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9ccb512d734f89/GMIT/PFDA/ProgrammingForDataAnalysis_Project/ProgrammingForDataAnalysis_Project/data/"/>
    </mc:Choice>
  </mc:AlternateContent>
  <xr:revisionPtr revIDLastSave="147" documentId="8_{B101BB86-77B5-4ECE-B4A8-E35289C89F39}" xr6:coauthVersionLast="46" xr6:coauthVersionMax="46" xr10:uidLastSave="{C7F05C2A-574A-46B7-9BCA-D93715A79B20}"/>
  <bookViews>
    <workbookView xWindow="-108" yWindow="-108" windowWidth="23256" windowHeight="12576" activeTab="3" xr2:uid="{892D9FFB-ADBF-45EB-A7A2-C7575B2C2AF3}"/>
  </bookViews>
  <sheets>
    <sheet name="Driving distance avg" sheetId="1" r:id="rId1"/>
    <sheet name="Driving accuracy avg" sheetId="2" r:id="rId2"/>
    <sheet name="Scoring avg" sheetId="3" r:id="rId3"/>
    <sheet name="GI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4" l="1"/>
  <c r="H5" i="4"/>
  <c r="H4" i="4"/>
  <c r="F6" i="4"/>
  <c r="F5" i="4"/>
  <c r="F4" i="4"/>
  <c r="D6" i="4"/>
  <c r="D5" i="4"/>
  <c r="D4" i="4"/>
  <c r="B6" i="4"/>
  <c r="B5" i="4"/>
  <c r="B4" i="4"/>
  <c r="H3" i="4"/>
  <c r="F3" i="4"/>
  <c r="D3" i="4"/>
  <c r="B3" i="4"/>
  <c r="H6" i="3"/>
  <c r="F6" i="3"/>
  <c r="D6" i="3"/>
  <c r="B6" i="3"/>
  <c r="H5" i="3"/>
  <c r="F5" i="3"/>
  <c r="D5" i="3"/>
  <c r="B5" i="3"/>
  <c r="F4" i="3"/>
  <c r="D4" i="3"/>
  <c r="B4" i="3"/>
  <c r="H3" i="3"/>
  <c r="F3" i="3"/>
  <c r="D3" i="3"/>
  <c r="B3" i="3"/>
  <c r="J3" i="2"/>
  <c r="D6" i="2"/>
  <c r="F6" i="2"/>
  <c r="H6" i="2"/>
  <c r="B6" i="2"/>
  <c r="D5" i="2"/>
  <c r="F5" i="2"/>
  <c r="H5" i="2"/>
  <c r="B5" i="2"/>
  <c r="D4" i="2"/>
  <c r="F4" i="2"/>
  <c r="H4" i="2"/>
  <c r="B4" i="2"/>
  <c r="H3" i="2"/>
  <c r="F3" i="2"/>
  <c r="D3" i="2"/>
  <c r="B3" i="2"/>
  <c r="K6" i="1"/>
  <c r="K3" i="1"/>
  <c r="J3" i="1"/>
  <c r="I3" i="1"/>
  <c r="G3" i="1"/>
  <c r="E3" i="1"/>
  <c r="D6" i="1"/>
  <c r="F6" i="1"/>
  <c r="H6" i="1"/>
  <c r="B6" i="1"/>
  <c r="D5" i="1"/>
  <c r="F5" i="1"/>
  <c r="H5" i="1"/>
  <c r="B5" i="1"/>
  <c r="D4" i="1"/>
  <c r="F4" i="1"/>
  <c r="H4" i="1"/>
  <c r="B4" i="1"/>
  <c r="D3" i="1"/>
  <c r="F3" i="1"/>
  <c r="H3" i="1"/>
  <c r="B3" i="1"/>
  <c r="K6" i="4" l="1"/>
  <c r="G3" i="4"/>
  <c r="E3" i="4"/>
  <c r="J3" i="4" s="1"/>
  <c r="K3" i="4" s="1"/>
  <c r="I3" i="4"/>
  <c r="K6" i="3"/>
  <c r="G3" i="3"/>
  <c r="H4" i="3"/>
  <c r="E3" i="3"/>
  <c r="J3" i="3" s="1"/>
  <c r="K6" i="2"/>
  <c r="G3" i="2"/>
  <c r="E3" i="2"/>
  <c r="K3" i="2" s="1"/>
  <c r="I3" i="2"/>
  <c r="K3" i="3" l="1"/>
  <c r="I3" i="3"/>
</calcChain>
</file>

<file path=xl/sharedStrings.xml><?xml version="1.0" encoding="utf-8"?>
<sst xmlns="http://schemas.openxmlformats.org/spreadsheetml/2006/main" count="44" uniqueCount="11">
  <si>
    <t>Driving distance avg</t>
  </si>
  <si>
    <t>Year</t>
  </si>
  <si>
    <t>Max</t>
  </si>
  <si>
    <t>Mean</t>
  </si>
  <si>
    <t>Min</t>
  </si>
  <si>
    <t>STD</t>
  </si>
  <si>
    <t>Increase (yds)</t>
  </si>
  <si>
    <t>Average increase (yds)</t>
  </si>
  <si>
    <t>Driving accurary percentage</t>
  </si>
  <si>
    <t>Scoring avg</t>
  </si>
  <si>
    <t>GIR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</si>
</sst>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3" fontId="0" fillId="0" borderId="0" xfId="0" applyNumberFormat="1" applyAlignment="1">
      <alignment vertical="center" wrapText="1"/>
    </xf>
    <xf numFmtId="164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19A4-0535-4563-A11A-3D2F264E0BA1}">
  <dimension ref="A1:K202"/>
  <sheetViews>
    <sheetView topLeftCell="A79" workbookViewId="0">
      <selection activeCell="H8" sqref="H8:H107"/>
    </sheetView>
  </sheetViews>
  <sheetFormatPr defaultRowHeight="14.4" x14ac:dyDescent="0.3"/>
  <cols>
    <col min="3" max="3" width="12.109375" bestFit="1" customWidth="1"/>
    <col min="5" max="5" width="12.109375" bestFit="1" customWidth="1"/>
    <col min="7" max="7" width="12.109375" bestFit="1" customWidth="1"/>
    <col min="9" max="9" width="12.109375" bestFit="1" customWidth="1"/>
    <col min="10" max="10" width="19.21875" bestFit="1" customWidth="1"/>
  </cols>
  <sheetData>
    <row r="1" spans="1:11" x14ac:dyDescent="0.3">
      <c r="A1" s="5" t="s">
        <v>0</v>
      </c>
    </row>
    <row r="2" spans="1:11" x14ac:dyDescent="0.3">
      <c r="A2" t="s">
        <v>1</v>
      </c>
      <c r="B2" s="6">
        <v>1990</v>
      </c>
      <c r="C2" s="6" t="s">
        <v>6</v>
      </c>
      <c r="D2" s="6">
        <v>2000</v>
      </c>
      <c r="E2" s="6" t="s">
        <v>6</v>
      </c>
      <c r="F2" s="6">
        <v>2010</v>
      </c>
      <c r="G2" s="6" t="s">
        <v>6</v>
      </c>
      <c r="H2" s="6">
        <v>2020</v>
      </c>
      <c r="I2" s="6" t="s">
        <v>6</v>
      </c>
      <c r="J2" s="6" t="s">
        <v>7</v>
      </c>
      <c r="K2" s="5">
        <v>2030</v>
      </c>
    </row>
    <row r="3" spans="1:11" x14ac:dyDescent="0.3">
      <c r="A3" t="s">
        <v>3</v>
      </c>
      <c r="B3" s="7">
        <f>AVERAGE(B8:B107)</f>
        <v>267.73400000000004</v>
      </c>
      <c r="C3" s="7">
        <v>0</v>
      </c>
      <c r="D3" s="7">
        <f t="shared" ref="D3:H3" si="0">AVERAGE(D8:D107)</f>
        <v>278.64300000000009</v>
      </c>
      <c r="E3" s="7">
        <f>SUM(D3-B3)</f>
        <v>10.909000000000049</v>
      </c>
      <c r="F3" s="7">
        <f t="shared" si="0"/>
        <v>293.74</v>
      </c>
      <c r="G3" s="7">
        <f>SUM(F3-D3)</f>
        <v>15.096999999999923</v>
      </c>
      <c r="H3" s="7">
        <f t="shared" si="0"/>
        <v>303.45899999999989</v>
      </c>
      <c r="I3" s="4">
        <f>SUM(H3-F3)</f>
        <v>9.7189999999998804</v>
      </c>
      <c r="J3" s="4">
        <f>AVERAGE(E3,G3,I30)</f>
        <v>13.002999999999986</v>
      </c>
      <c r="K3" s="4">
        <f>SUM(H3+J3)</f>
        <v>316.46199999999988</v>
      </c>
    </row>
    <row r="4" spans="1:11" x14ac:dyDescent="0.3">
      <c r="A4" t="s">
        <v>2</v>
      </c>
      <c r="B4" s="7">
        <f>MAX(B8:B107)</f>
        <v>279.60000000000002</v>
      </c>
      <c r="C4" s="7"/>
      <c r="D4" s="7">
        <f t="shared" ref="D4:H4" si="1">MAX(D8:D107)</f>
        <v>301.39999999999998</v>
      </c>
      <c r="E4" s="7"/>
      <c r="F4" s="7">
        <f t="shared" si="1"/>
        <v>315.5</v>
      </c>
      <c r="G4" s="7"/>
      <c r="H4" s="7">
        <f t="shared" si="1"/>
        <v>322.10000000000002</v>
      </c>
    </row>
    <row r="5" spans="1:11" x14ac:dyDescent="0.3">
      <c r="A5" t="s">
        <v>4</v>
      </c>
      <c r="B5" s="7">
        <f>MIN(B8:B107)</f>
        <v>263</v>
      </c>
      <c r="C5" s="7"/>
      <c r="D5" s="7">
        <f t="shared" ref="D5:H5" si="2">MIN(D8:D107)</f>
        <v>273.2</v>
      </c>
      <c r="E5" s="7"/>
      <c r="F5" s="7">
        <f t="shared" si="2"/>
        <v>287.3</v>
      </c>
      <c r="G5" s="7"/>
      <c r="H5" s="7">
        <f t="shared" si="2"/>
        <v>297.2</v>
      </c>
    </row>
    <row r="6" spans="1:11" x14ac:dyDescent="0.3">
      <c r="A6" t="s">
        <v>5</v>
      </c>
      <c r="B6" s="7">
        <f>_xlfn.STDEV.S(B8:B107)</f>
        <v>4.2527761580531225</v>
      </c>
      <c r="C6" s="7"/>
      <c r="D6" s="7">
        <f t="shared" ref="D6:H6" si="3">_xlfn.STDEV.S(D8:D107)</f>
        <v>5.2380745749297306</v>
      </c>
      <c r="E6" s="7"/>
      <c r="F6" s="7">
        <f t="shared" si="3"/>
        <v>5.5014415007212936</v>
      </c>
      <c r="G6" s="7"/>
      <c r="H6" s="7">
        <f t="shared" si="3"/>
        <v>5.2834235725015137</v>
      </c>
      <c r="K6" s="4">
        <f>AVERAGE(B6:H6)</f>
        <v>5.0689289515514151</v>
      </c>
    </row>
    <row r="7" spans="1:11" x14ac:dyDescent="0.3">
      <c r="B7" s="5"/>
      <c r="C7" s="5"/>
      <c r="D7" s="5"/>
      <c r="E7" s="5"/>
      <c r="F7" s="5"/>
      <c r="G7" s="5"/>
      <c r="H7" s="5"/>
    </row>
    <row r="8" spans="1:11" x14ac:dyDescent="0.3">
      <c r="B8" s="1">
        <v>279.60000000000002</v>
      </c>
      <c r="C8" s="1"/>
      <c r="D8" s="1">
        <v>301.39999999999998</v>
      </c>
      <c r="E8" s="1"/>
      <c r="F8" s="1">
        <v>315.5</v>
      </c>
      <c r="G8" s="1"/>
      <c r="H8" s="1">
        <v>322.10000000000002</v>
      </c>
    </row>
    <row r="9" spans="1:11" x14ac:dyDescent="0.3">
      <c r="B9" s="1">
        <v>279.39999999999998</v>
      </c>
      <c r="C9" s="1"/>
      <c r="D9" s="1">
        <v>298</v>
      </c>
      <c r="E9" s="1"/>
      <c r="F9" s="1">
        <v>309.8</v>
      </c>
      <c r="G9" s="1"/>
      <c r="H9" s="1">
        <v>322</v>
      </c>
    </row>
    <row r="10" spans="1:11" x14ac:dyDescent="0.3">
      <c r="B10" s="1">
        <v>278</v>
      </c>
      <c r="C10" s="1"/>
      <c r="D10" s="1">
        <v>288.7</v>
      </c>
      <c r="E10" s="1"/>
      <c r="F10" s="1">
        <v>308.5</v>
      </c>
      <c r="G10" s="1"/>
      <c r="H10" s="1">
        <v>315.3</v>
      </c>
    </row>
    <row r="11" spans="1:11" x14ac:dyDescent="0.3">
      <c r="B11" s="1">
        <v>277.60000000000002</v>
      </c>
      <c r="C11" s="1"/>
      <c r="D11" s="1">
        <v>288.7</v>
      </c>
      <c r="E11" s="1"/>
      <c r="F11" s="1">
        <v>307.3</v>
      </c>
      <c r="G11" s="1"/>
      <c r="H11" s="1">
        <v>314</v>
      </c>
    </row>
    <row r="12" spans="1:11" x14ac:dyDescent="0.3">
      <c r="B12" s="1">
        <v>277.60000000000002</v>
      </c>
      <c r="C12" s="1"/>
      <c r="D12" s="1">
        <v>288.5</v>
      </c>
      <c r="E12" s="1"/>
      <c r="F12" s="1">
        <v>307.2</v>
      </c>
      <c r="G12" s="1"/>
      <c r="H12" s="1">
        <v>313.8</v>
      </c>
    </row>
    <row r="13" spans="1:11" x14ac:dyDescent="0.3">
      <c r="B13" s="1">
        <v>277.39999999999998</v>
      </c>
      <c r="C13" s="1"/>
      <c r="D13" s="1">
        <v>288.3</v>
      </c>
      <c r="E13" s="1"/>
      <c r="F13" s="1">
        <v>305.7</v>
      </c>
      <c r="G13" s="1"/>
      <c r="H13" s="1">
        <v>312.8</v>
      </c>
    </row>
    <row r="14" spans="1:11" x14ac:dyDescent="0.3">
      <c r="B14" s="1">
        <v>276.7</v>
      </c>
      <c r="C14" s="1"/>
      <c r="D14" s="1">
        <v>287.3</v>
      </c>
      <c r="E14" s="1"/>
      <c r="F14" s="1">
        <v>305.7</v>
      </c>
      <c r="G14" s="1"/>
      <c r="H14" s="1">
        <v>312.39999999999998</v>
      </c>
    </row>
    <row r="15" spans="1:11" x14ac:dyDescent="0.3">
      <c r="B15" s="1">
        <v>276.60000000000002</v>
      </c>
      <c r="C15" s="1"/>
      <c r="D15" s="1">
        <v>286.39999999999998</v>
      </c>
      <c r="E15" s="1"/>
      <c r="F15" s="1">
        <v>304.5</v>
      </c>
      <c r="G15" s="1"/>
      <c r="H15" s="1">
        <v>312</v>
      </c>
    </row>
    <row r="16" spans="1:11" x14ac:dyDescent="0.3">
      <c r="B16" s="1">
        <v>275.8</v>
      </c>
      <c r="C16" s="1"/>
      <c r="D16" s="1">
        <v>286.3</v>
      </c>
      <c r="E16" s="1"/>
      <c r="F16" s="1">
        <v>302.5</v>
      </c>
      <c r="G16" s="1"/>
      <c r="H16" s="1">
        <v>311.60000000000002</v>
      </c>
    </row>
    <row r="17" spans="2:8" x14ac:dyDescent="0.3">
      <c r="B17" s="1">
        <v>274.8</v>
      </c>
      <c r="C17" s="1"/>
      <c r="D17" s="1">
        <v>285.8</v>
      </c>
      <c r="E17" s="1"/>
      <c r="F17" s="1">
        <v>301.10000000000002</v>
      </c>
      <c r="G17" s="1"/>
      <c r="H17" s="1">
        <v>311</v>
      </c>
    </row>
    <row r="18" spans="2:8" x14ac:dyDescent="0.3">
      <c r="B18" s="1">
        <v>273.39999999999998</v>
      </c>
      <c r="C18" s="1"/>
      <c r="D18" s="1">
        <v>285.5</v>
      </c>
      <c r="E18" s="1"/>
      <c r="F18" s="1">
        <v>300.7</v>
      </c>
      <c r="G18" s="1"/>
      <c r="H18" s="1">
        <v>311</v>
      </c>
    </row>
    <row r="19" spans="2:8" x14ac:dyDescent="0.3">
      <c r="B19" s="1">
        <v>272.89999999999998</v>
      </c>
      <c r="C19" s="1"/>
      <c r="D19" s="1">
        <v>285</v>
      </c>
      <c r="E19" s="1"/>
      <c r="F19" s="1">
        <v>300</v>
      </c>
      <c r="G19" s="1"/>
      <c r="H19" s="1">
        <v>310.2</v>
      </c>
    </row>
    <row r="20" spans="2:8" x14ac:dyDescent="0.3">
      <c r="B20" s="1">
        <v>272.60000000000002</v>
      </c>
      <c r="C20" s="1"/>
      <c r="D20" s="1">
        <v>284.7</v>
      </c>
      <c r="E20" s="1"/>
      <c r="F20" s="1">
        <v>299.10000000000002</v>
      </c>
      <c r="G20" s="1"/>
      <c r="H20" s="1">
        <v>309.8</v>
      </c>
    </row>
    <row r="21" spans="2:8" x14ac:dyDescent="0.3">
      <c r="B21" s="1">
        <v>272.60000000000002</v>
      </c>
      <c r="C21" s="1"/>
      <c r="D21" s="1">
        <v>284.60000000000002</v>
      </c>
      <c r="E21" s="1"/>
      <c r="F21" s="1">
        <v>298.89999999999998</v>
      </c>
      <c r="G21" s="1"/>
      <c r="H21" s="1">
        <v>309.60000000000002</v>
      </c>
    </row>
    <row r="22" spans="2:8" x14ac:dyDescent="0.3">
      <c r="B22" s="1">
        <v>272.5</v>
      </c>
      <c r="C22" s="1"/>
      <c r="D22" s="1">
        <v>284.3</v>
      </c>
      <c r="E22" s="1"/>
      <c r="F22" s="1">
        <v>298.2</v>
      </c>
      <c r="G22" s="1"/>
      <c r="H22" s="1">
        <v>309</v>
      </c>
    </row>
    <row r="23" spans="2:8" x14ac:dyDescent="0.3">
      <c r="B23" s="1">
        <v>271.8</v>
      </c>
      <c r="C23" s="1"/>
      <c r="D23" s="1">
        <v>284.3</v>
      </c>
      <c r="E23" s="1"/>
      <c r="F23" s="1">
        <v>298.2</v>
      </c>
      <c r="G23" s="1"/>
      <c r="H23" s="1">
        <v>308.89999999999998</v>
      </c>
    </row>
    <row r="24" spans="2:8" x14ac:dyDescent="0.3">
      <c r="B24" s="1">
        <v>271.60000000000002</v>
      </c>
      <c r="C24" s="1"/>
      <c r="D24" s="1">
        <v>284.10000000000002</v>
      </c>
      <c r="E24" s="1"/>
      <c r="F24" s="1">
        <v>297.7</v>
      </c>
      <c r="G24" s="1"/>
      <c r="H24" s="1">
        <v>308.8</v>
      </c>
    </row>
    <row r="25" spans="2:8" x14ac:dyDescent="0.3">
      <c r="B25" s="1">
        <v>271.3</v>
      </c>
      <c r="C25" s="1"/>
      <c r="D25" s="1">
        <v>283.5</v>
      </c>
      <c r="E25" s="1"/>
      <c r="F25" s="1">
        <v>297.3</v>
      </c>
      <c r="G25" s="1"/>
      <c r="H25" s="1">
        <v>308.5</v>
      </c>
    </row>
    <row r="26" spans="2:8" x14ac:dyDescent="0.3">
      <c r="B26" s="1">
        <v>271.10000000000002</v>
      </c>
      <c r="C26" s="1"/>
      <c r="D26" s="1">
        <v>283.39999999999998</v>
      </c>
      <c r="E26" s="1"/>
      <c r="F26" s="1">
        <v>296.8</v>
      </c>
      <c r="G26" s="1"/>
      <c r="H26" s="1">
        <v>308.10000000000002</v>
      </c>
    </row>
    <row r="27" spans="2:8" x14ac:dyDescent="0.3">
      <c r="B27" s="1">
        <v>270.89999999999998</v>
      </c>
      <c r="C27" s="1"/>
      <c r="D27" s="1">
        <v>283.39999999999998</v>
      </c>
      <c r="E27" s="1"/>
      <c r="F27" s="1">
        <v>296.5</v>
      </c>
      <c r="G27" s="1"/>
      <c r="H27" s="1">
        <v>308</v>
      </c>
    </row>
    <row r="28" spans="2:8" x14ac:dyDescent="0.3">
      <c r="B28" s="1">
        <v>270.8</v>
      </c>
      <c r="C28" s="1"/>
      <c r="D28" s="1">
        <v>282.8</v>
      </c>
      <c r="E28" s="1"/>
      <c r="F28" s="1">
        <v>296.5</v>
      </c>
      <c r="G28" s="1"/>
      <c r="H28" s="1">
        <v>307.8</v>
      </c>
    </row>
    <row r="29" spans="2:8" x14ac:dyDescent="0.3">
      <c r="B29" s="1">
        <v>270.8</v>
      </c>
      <c r="C29" s="1"/>
      <c r="D29" s="1">
        <v>282.10000000000002</v>
      </c>
      <c r="E29" s="1"/>
      <c r="F29" s="1">
        <v>296.3</v>
      </c>
      <c r="G29" s="1"/>
      <c r="H29" s="1">
        <v>307.60000000000002</v>
      </c>
    </row>
    <row r="30" spans="2:8" x14ac:dyDescent="0.3">
      <c r="B30" s="1">
        <v>270.8</v>
      </c>
      <c r="C30" s="1"/>
      <c r="D30" s="1">
        <v>281.7</v>
      </c>
      <c r="E30" s="1"/>
      <c r="F30" s="1">
        <v>296.2</v>
      </c>
      <c r="G30" s="1"/>
      <c r="H30" s="1">
        <v>307.2</v>
      </c>
    </row>
    <row r="31" spans="2:8" x14ac:dyDescent="0.3">
      <c r="B31" s="1">
        <v>270.7</v>
      </c>
      <c r="C31" s="1"/>
      <c r="D31" s="1">
        <v>281.3</v>
      </c>
      <c r="E31" s="1"/>
      <c r="F31" s="1">
        <v>296</v>
      </c>
      <c r="G31" s="1"/>
      <c r="H31" s="1">
        <v>307.10000000000002</v>
      </c>
    </row>
    <row r="32" spans="2:8" x14ac:dyDescent="0.3">
      <c r="B32" s="1">
        <v>270.7</v>
      </c>
      <c r="C32" s="1"/>
      <c r="D32" s="1">
        <v>281.2</v>
      </c>
      <c r="E32" s="1"/>
      <c r="F32" s="1">
        <v>295.89999999999998</v>
      </c>
      <c r="G32" s="1"/>
      <c r="H32" s="1">
        <v>307</v>
      </c>
    </row>
    <row r="33" spans="2:8" x14ac:dyDescent="0.3">
      <c r="B33" s="1">
        <v>270.39999999999998</v>
      </c>
      <c r="C33" s="1"/>
      <c r="D33" s="1">
        <v>281.10000000000002</v>
      </c>
      <c r="E33" s="1"/>
      <c r="F33" s="1">
        <v>295.8</v>
      </c>
      <c r="G33" s="1"/>
      <c r="H33" s="1">
        <v>306.60000000000002</v>
      </c>
    </row>
    <row r="34" spans="2:8" x14ac:dyDescent="0.3">
      <c r="B34" s="1">
        <v>270.39999999999998</v>
      </c>
      <c r="C34" s="1"/>
      <c r="D34" s="1">
        <v>280.8</v>
      </c>
      <c r="E34" s="1"/>
      <c r="F34" s="1">
        <v>295.7</v>
      </c>
      <c r="G34" s="1"/>
      <c r="H34" s="1">
        <v>305.8</v>
      </c>
    </row>
    <row r="35" spans="2:8" x14ac:dyDescent="0.3">
      <c r="B35" s="1">
        <v>269.5</v>
      </c>
      <c r="C35" s="1"/>
      <c r="D35" s="1">
        <v>280.3</v>
      </c>
      <c r="E35" s="1"/>
      <c r="F35" s="1">
        <v>295.7</v>
      </c>
      <c r="G35" s="1"/>
      <c r="H35" s="1">
        <v>305.7</v>
      </c>
    </row>
    <row r="36" spans="2:8" x14ac:dyDescent="0.3">
      <c r="B36" s="1">
        <v>269.10000000000002</v>
      </c>
      <c r="C36" s="1"/>
      <c r="D36" s="1">
        <v>280.10000000000002</v>
      </c>
      <c r="E36" s="1"/>
      <c r="F36" s="1">
        <v>295.60000000000002</v>
      </c>
      <c r="G36" s="1"/>
      <c r="H36" s="1">
        <v>305.7</v>
      </c>
    </row>
    <row r="37" spans="2:8" x14ac:dyDescent="0.3">
      <c r="B37" s="1">
        <v>269.10000000000002</v>
      </c>
      <c r="C37" s="1"/>
      <c r="D37" s="1">
        <v>279.89999999999998</v>
      </c>
      <c r="E37" s="1"/>
      <c r="F37" s="1">
        <v>295.5</v>
      </c>
      <c r="G37" s="1"/>
      <c r="H37" s="1">
        <v>305.39999999999998</v>
      </c>
    </row>
    <row r="38" spans="2:8" x14ac:dyDescent="0.3">
      <c r="B38" s="1">
        <v>268.7</v>
      </c>
      <c r="C38" s="1"/>
      <c r="D38" s="1">
        <v>279.7</v>
      </c>
      <c r="E38" s="1"/>
      <c r="F38" s="1">
        <v>295</v>
      </c>
      <c r="G38" s="1"/>
      <c r="H38" s="1">
        <v>305.39999999999998</v>
      </c>
    </row>
    <row r="39" spans="2:8" x14ac:dyDescent="0.3">
      <c r="B39" s="1">
        <v>268.60000000000002</v>
      </c>
      <c r="C39" s="1"/>
      <c r="D39" s="1">
        <v>279.2</v>
      </c>
      <c r="E39" s="1"/>
      <c r="F39" s="1">
        <v>294.5</v>
      </c>
      <c r="G39" s="1"/>
      <c r="H39" s="1">
        <v>305.10000000000002</v>
      </c>
    </row>
    <row r="40" spans="2:8" x14ac:dyDescent="0.3">
      <c r="B40" s="1">
        <v>268.5</v>
      </c>
      <c r="C40" s="1"/>
      <c r="D40" s="1">
        <v>279</v>
      </c>
      <c r="E40" s="1"/>
      <c r="F40" s="1">
        <v>294.39999999999998</v>
      </c>
      <c r="G40" s="1"/>
      <c r="H40" s="1">
        <v>304.5</v>
      </c>
    </row>
    <row r="41" spans="2:8" x14ac:dyDescent="0.3">
      <c r="B41" s="1">
        <v>268.5</v>
      </c>
      <c r="C41" s="1"/>
      <c r="D41" s="1">
        <v>278.89999999999998</v>
      </c>
      <c r="E41" s="1"/>
      <c r="F41" s="1">
        <v>294.3</v>
      </c>
      <c r="G41" s="1"/>
      <c r="H41" s="1">
        <v>304.39999999999998</v>
      </c>
    </row>
    <row r="42" spans="2:8" x14ac:dyDescent="0.3">
      <c r="B42" s="1">
        <v>268.39999999999998</v>
      </c>
      <c r="C42" s="1"/>
      <c r="D42" s="1">
        <v>278.89999999999998</v>
      </c>
      <c r="E42" s="1"/>
      <c r="F42" s="1">
        <v>294.2</v>
      </c>
      <c r="G42" s="1"/>
      <c r="H42" s="1">
        <v>304.2</v>
      </c>
    </row>
    <row r="43" spans="2:8" x14ac:dyDescent="0.3">
      <c r="B43" s="1">
        <v>268.2</v>
      </c>
      <c r="C43" s="1"/>
      <c r="D43" s="1">
        <v>278.89999999999998</v>
      </c>
      <c r="E43" s="1"/>
      <c r="F43" s="1">
        <v>294</v>
      </c>
      <c r="G43" s="1"/>
      <c r="H43" s="1">
        <v>303.8</v>
      </c>
    </row>
    <row r="44" spans="2:8" x14ac:dyDescent="0.3">
      <c r="B44" s="1">
        <v>268.10000000000002</v>
      </c>
      <c r="C44" s="1"/>
      <c r="D44" s="1">
        <v>278.7</v>
      </c>
      <c r="E44" s="1"/>
      <c r="F44" s="1">
        <v>294</v>
      </c>
      <c r="G44" s="1"/>
      <c r="H44" s="1">
        <v>303.7</v>
      </c>
    </row>
    <row r="45" spans="2:8" x14ac:dyDescent="0.3">
      <c r="B45" s="1">
        <v>267.5</v>
      </c>
      <c r="C45" s="1"/>
      <c r="D45" s="1">
        <v>278.39999999999998</v>
      </c>
      <c r="E45" s="1"/>
      <c r="F45" s="1">
        <v>294</v>
      </c>
      <c r="G45" s="1"/>
      <c r="H45" s="1">
        <v>303.60000000000002</v>
      </c>
    </row>
    <row r="46" spans="2:8" x14ac:dyDescent="0.3">
      <c r="B46" s="1">
        <v>267.5</v>
      </c>
      <c r="C46" s="1"/>
      <c r="D46" s="1">
        <v>278.3</v>
      </c>
      <c r="E46" s="1"/>
      <c r="F46" s="1">
        <v>293.89999999999998</v>
      </c>
      <c r="G46" s="1"/>
      <c r="H46" s="1">
        <v>303.39999999999998</v>
      </c>
    </row>
    <row r="47" spans="2:8" x14ac:dyDescent="0.3">
      <c r="B47" s="1">
        <v>267.39999999999998</v>
      </c>
      <c r="C47" s="1"/>
      <c r="D47" s="1">
        <v>278.3</v>
      </c>
      <c r="E47" s="1"/>
      <c r="F47" s="1">
        <v>293.7</v>
      </c>
      <c r="G47" s="1"/>
      <c r="H47" s="1">
        <v>303.10000000000002</v>
      </c>
    </row>
    <row r="48" spans="2:8" x14ac:dyDescent="0.3">
      <c r="B48" s="1">
        <v>267.39999999999998</v>
      </c>
      <c r="C48" s="1"/>
      <c r="D48" s="1">
        <v>278.2</v>
      </c>
      <c r="E48" s="1"/>
      <c r="F48" s="1">
        <v>293.39999999999998</v>
      </c>
      <c r="G48" s="1"/>
      <c r="H48" s="1">
        <v>302.7</v>
      </c>
    </row>
    <row r="49" spans="2:8" x14ac:dyDescent="0.3">
      <c r="B49" s="1">
        <v>267.39999999999998</v>
      </c>
      <c r="C49" s="1"/>
      <c r="D49" s="1">
        <v>278.10000000000002</v>
      </c>
      <c r="E49" s="1"/>
      <c r="F49" s="1">
        <v>293.3</v>
      </c>
      <c r="G49" s="1"/>
      <c r="H49" s="1">
        <v>302.5</v>
      </c>
    </row>
    <row r="50" spans="2:8" x14ac:dyDescent="0.3">
      <c r="B50" s="1">
        <v>267.3</v>
      </c>
      <c r="C50" s="1"/>
      <c r="D50" s="1">
        <v>278</v>
      </c>
      <c r="E50" s="1"/>
      <c r="F50" s="1">
        <v>293.3</v>
      </c>
      <c r="G50" s="1"/>
      <c r="H50" s="1">
        <v>302.3</v>
      </c>
    </row>
    <row r="51" spans="2:8" x14ac:dyDescent="0.3">
      <c r="B51" s="1">
        <v>267.3</v>
      </c>
      <c r="C51" s="1"/>
      <c r="D51" s="1">
        <v>277.89999999999998</v>
      </c>
      <c r="E51" s="1"/>
      <c r="F51" s="1">
        <v>293.10000000000002</v>
      </c>
      <c r="G51" s="1"/>
      <c r="H51" s="1">
        <v>302.3</v>
      </c>
    </row>
    <row r="52" spans="2:8" x14ac:dyDescent="0.3">
      <c r="B52" s="1">
        <v>267</v>
      </c>
      <c r="C52" s="1"/>
      <c r="D52" s="1">
        <v>277.8</v>
      </c>
      <c r="E52" s="1"/>
      <c r="F52" s="1">
        <v>292.89999999999998</v>
      </c>
      <c r="G52" s="1"/>
      <c r="H52" s="1">
        <v>302.10000000000002</v>
      </c>
    </row>
    <row r="53" spans="2:8" x14ac:dyDescent="0.3">
      <c r="B53" s="1">
        <v>267</v>
      </c>
      <c r="C53" s="1"/>
      <c r="D53" s="1">
        <v>277.8</v>
      </c>
      <c r="E53" s="1"/>
      <c r="F53" s="1">
        <v>292.8</v>
      </c>
      <c r="G53" s="1"/>
      <c r="H53" s="1">
        <v>302.10000000000002</v>
      </c>
    </row>
    <row r="54" spans="2:8" x14ac:dyDescent="0.3">
      <c r="B54" s="1">
        <v>266.8</v>
      </c>
      <c r="C54" s="1"/>
      <c r="D54" s="1">
        <v>277.7</v>
      </c>
      <c r="E54" s="1"/>
      <c r="F54" s="1">
        <v>292.7</v>
      </c>
      <c r="G54" s="1"/>
      <c r="H54" s="1">
        <v>302</v>
      </c>
    </row>
    <row r="55" spans="2:8" x14ac:dyDescent="0.3">
      <c r="B55" s="1">
        <v>266.7</v>
      </c>
      <c r="C55" s="1"/>
      <c r="D55" s="1">
        <v>277.60000000000002</v>
      </c>
      <c r="E55" s="1"/>
      <c r="F55" s="1">
        <v>292.7</v>
      </c>
      <c r="G55" s="1"/>
      <c r="H55" s="1">
        <v>302</v>
      </c>
    </row>
    <row r="56" spans="2:8" x14ac:dyDescent="0.3">
      <c r="B56" s="1">
        <v>266.60000000000002</v>
      </c>
      <c r="C56" s="1"/>
      <c r="D56" s="1">
        <v>277.60000000000002</v>
      </c>
      <c r="E56" s="1"/>
      <c r="F56" s="1">
        <v>292.39999999999998</v>
      </c>
      <c r="G56" s="1"/>
      <c r="H56" s="1">
        <v>301.89999999999998</v>
      </c>
    </row>
    <row r="57" spans="2:8" x14ac:dyDescent="0.3">
      <c r="B57" s="1">
        <v>266.39999999999998</v>
      </c>
      <c r="C57" s="1"/>
      <c r="D57" s="1">
        <v>277.5</v>
      </c>
      <c r="E57" s="1"/>
      <c r="F57" s="1">
        <v>292.39999999999998</v>
      </c>
      <c r="G57" s="1"/>
      <c r="H57" s="1">
        <v>301.89999999999998</v>
      </c>
    </row>
    <row r="58" spans="2:8" x14ac:dyDescent="0.3">
      <c r="B58" s="1">
        <v>266.39999999999998</v>
      </c>
      <c r="C58" s="1"/>
      <c r="D58" s="1">
        <v>277.5</v>
      </c>
      <c r="E58" s="1"/>
      <c r="F58" s="1">
        <v>292.3</v>
      </c>
      <c r="G58" s="1"/>
      <c r="H58" s="1">
        <v>301.89999999999998</v>
      </c>
    </row>
    <row r="59" spans="2:8" x14ac:dyDescent="0.3">
      <c r="B59" s="1">
        <v>266.2</v>
      </c>
      <c r="C59" s="1"/>
      <c r="D59" s="1">
        <v>277.10000000000002</v>
      </c>
      <c r="E59" s="1"/>
      <c r="F59" s="1">
        <v>292.10000000000002</v>
      </c>
      <c r="G59" s="1"/>
      <c r="H59" s="1">
        <v>301.8</v>
      </c>
    </row>
    <row r="60" spans="2:8" x14ac:dyDescent="0.3">
      <c r="B60" s="1">
        <v>266</v>
      </c>
      <c r="C60" s="1"/>
      <c r="D60" s="1">
        <v>277.10000000000002</v>
      </c>
      <c r="E60" s="1"/>
      <c r="F60" s="1">
        <v>292</v>
      </c>
      <c r="G60" s="1"/>
      <c r="H60" s="1">
        <v>301.7</v>
      </c>
    </row>
    <row r="61" spans="2:8" x14ac:dyDescent="0.3">
      <c r="B61" s="1">
        <v>266</v>
      </c>
      <c r="C61" s="1"/>
      <c r="D61" s="1">
        <v>277</v>
      </c>
      <c r="E61" s="1"/>
      <c r="F61" s="1">
        <v>292</v>
      </c>
      <c r="G61" s="1"/>
      <c r="H61" s="1">
        <v>301.7</v>
      </c>
    </row>
    <row r="62" spans="2:8" x14ac:dyDescent="0.3">
      <c r="B62" s="1">
        <v>266</v>
      </c>
      <c r="C62" s="1"/>
      <c r="D62" s="1">
        <v>276.8</v>
      </c>
      <c r="E62" s="1"/>
      <c r="F62" s="1">
        <v>291.89999999999998</v>
      </c>
      <c r="G62" s="1"/>
      <c r="H62" s="1">
        <v>301.60000000000002</v>
      </c>
    </row>
    <row r="63" spans="2:8" x14ac:dyDescent="0.3">
      <c r="B63" s="1">
        <v>265.8</v>
      </c>
      <c r="C63" s="1"/>
      <c r="D63" s="1">
        <v>276.60000000000002</v>
      </c>
      <c r="E63" s="1"/>
      <c r="F63" s="1">
        <v>291.89999999999998</v>
      </c>
      <c r="G63" s="1"/>
      <c r="H63" s="1">
        <v>301.60000000000002</v>
      </c>
    </row>
    <row r="64" spans="2:8" x14ac:dyDescent="0.3">
      <c r="B64" s="1">
        <v>265.7</v>
      </c>
      <c r="C64" s="1"/>
      <c r="D64" s="1">
        <v>276.39999999999998</v>
      </c>
      <c r="E64" s="1"/>
      <c r="F64" s="1">
        <v>291.8</v>
      </c>
      <c r="G64" s="1"/>
      <c r="H64" s="1">
        <v>301.60000000000002</v>
      </c>
    </row>
    <row r="65" spans="2:8" x14ac:dyDescent="0.3">
      <c r="B65" s="1">
        <v>265.7</v>
      </c>
      <c r="C65" s="1"/>
      <c r="D65" s="1">
        <v>276.39999999999998</v>
      </c>
      <c r="E65" s="1"/>
      <c r="F65" s="1">
        <v>291.7</v>
      </c>
      <c r="G65" s="1"/>
      <c r="H65" s="1">
        <v>301.60000000000002</v>
      </c>
    </row>
    <row r="66" spans="2:8" x14ac:dyDescent="0.3">
      <c r="B66" s="1">
        <v>265.60000000000002</v>
      </c>
      <c r="C66" s="1"/>
      <c r="D66" s="1">
        <v>276.39999999999998</v>
      </c>
      <c r="E66" s="1"/>
      <c r="F66" s="1">
        <v>291.7</v>
      </c>
      <c r="G66" s="1"/>
      <c r="H66" s="1">
        <v>301.5</v>
      </c>
    </row>
    <row r="67" spans="2:8" x14ac:dyDescent="0.3">
      <c r="B67" s="1">
        <v>265.60000000000002</v>
      </c>
      <c r="C67" s="1"/>
      <c r="D67" s="1">
        <v>276.39999999999998</v>
      </c>
      <c r="E67" s="1"/>
      <c r="F67" s="1">
        <v>291.39999999999998</v>
      </c>
      <c r="G67" s="1"/>
      <c r="H67" s="1">
        <v>301.5</v>
      </c>
    </row>
    <row r="68" spans="2:8" x14ac:dyDescent="0.3">
      <c r="B68" s="1">
        <v>265.5</v>
      </c>
      <c r="C68" s="1"/>
      <c r="D68" s="1">
        <v>276.2</v>
      </c>
      <c r="E68" s="1"/>
      <c r="F68" s="1">
        <v>291.39999999999998</v>
      </c>
      <c r="G68" s="1"/>
      <c r="H68" s="1">
        <v>301.2</v>
      </c>
    </row>
    <row r="69" spans="2:8" x14ac:dyDescent="0.3">
      <c r="B69" s="1">
        <v>265.5</v>
      </c>
      <c r="C69" s="1"/>
      <c r="D69" s="1">
        <v>276</v>
      </c>
      <c r="E69" s="1"/>
      <c r="F69" s="1">
        <v>291.39999999999998</v>
      </c>
      <c r="G69" s="1"/>
      <c r="H69" s="1">
        <v>301.10000000000002</v>
      </c>
    </row>
    <row r="70" spans="2:8" x14ac:dyDescent="0.3">
      <c r="B70" s="1">
        <v>265.5</v>
      </c>
      <c r="C70" s="1"/>
      <c r="D70" s="1">
        <v>275.8</v>
      </c>
      <c r="E70" s="1"/>
      <c r="F70" s="1">
        <v>291.3</v>
      </c>
      <c r="G70" s="1"/>
      <c r="H70" s="1">
        <v>301</v>
      </c>
    </row>
    <row r="71" spans="2:8" x14ac:dyDescent="0.3">
      <c r="B71" s="1">
        <v>265.5</v>
      </c>
      <c r="C71" s="1"/>
      <c r="D71" s="1">
        <v>275.8</v>
      </c>
      <c r="E71" s="1"/>
      <c r="F71" s="1">
        <v>290.89999999999998</v>
      </c>
      <c r="G71" s="1"/>
      <c r="H71" s="1">
        <v>301</v>
      </c>
    </row>
    <row r="72" spans="2:8" x14ac:dyDescent="0.3">
      <c r="B72" s="1">
        <v>265.5</v>
      </c>
      <c r="C72" s="1"/>
      <c r="D72" s="1">
        <v>275.7</v>
      </c>
      <c r="E72" s="1"/>
      <c r="F72" s="1">
        <v>290.89999999999998</v>
      </c>
      <c r="G72" s="1"/>
      <c r="H72" s="1">
        <v>300.89999999999998</v>
      </c>
    </row>
    <row r="73" spans="2:8" x14ac:dyDescent="0.3">
      <c r="B73" s="1">
        <v>265.39999999999998</v>
      </c>
      <c r="C73" s="1"/>
      <c r="D73" s="1">
        <v>275.5</v>
      </c>
      <c r="E73" s="1"/>
      <c r="F73" s="1">
        <v>290.8</v>
      </c>
      <c r="G73" s="1"/>
      <c r="H73" s="1">
        <v>300.89999999999998</v>
      </c>
    </row>
    <row r="74" spans="2:8" x14ac:dyDescent="0.3">
      <c r="B74" s="1">
        <v>265.2</v>
      </c>
      <c r="C74" s="1"/>
      <c r="D74" s="1">
        <v>275.39999999999998</v>
      </c>
      <c r="E74" s="1"/>
      <c r="F74" s="1">
        <v>290.8</v>
      </c>
      <c r="G74" s="1"/>
      <c r="H74" s="1">
        <v>300.60000000000002</v>
      </c>
    </row>
    <row r="75" spans="2:8" x14ac:dyDescent="0.3">
      <c r="B75" s="1">
        <v>265.10000000000002</v>
      </c>
      <c r="C75" s="1"/>
      <c r="D75" s="1">
        <v>275.2</v>
      </c>
      <c r="E75" s="1"/>
      <c r="F75" s="1">
        <v>290.60000000000002</v>
      </c>
      <c r="G75" s="1"/>
      <c r="H75" s="1">
        <v>300.60000000000002</v>
      </c>
    </row>
    <row r="76" spans="2:8" x14ac:dyDescent="0.3">
      <c r="B76" s="1">
        <v>265</v>
      </c>
      <c r="C76" s="1"/>
      <c r="D76" s="1">
        <v>275.2</v>
      </c>
      <c r="E76" s="1"/>
      <c r="F76" s="1">
        <v>290.60000000000002</v>
      </c>
      <c r="G76" s="1"/>
      <c r="H76" s="1">
        <v>300.5</v>
      </c>
    </row>
    <row r="77" spans="2:8" x14ac:dyDescent="0.3">
      <c r="B77" s="1">
        <v>265</v>
      </c>
      <c r="C77" s="1"/>
      <c r="D77" s="1">
        <v>275.2</v>
      </c>
      <c r="E77" s="1"/>
      <c r="F77" s="1">
        <v>290.3</v>
      </c>
      <c r="G77" s="1"/>
      <c r="H77" s="1">
        <v>300.3</v>
      </c>
    </row>
    <row r="78" spans="2:8" x14ac:dyDescent="0.3">
      <c r="B78" s="1">
        <v>265</v>
      </c>
      <c r="C78" s="1"/>
      <c r="D78" s="1">
        <v>275.10000000000002</v>
      </c>
      <c r="E78" s="1"/>
      <c r="F78" s="1">
        <v>290.3</v>
      </c>
      <c r="G78" s="1"/>
      <c r="H78" s="1">
        <v>300.2</v>
      </c>
    </row>
    <row r="79" spans="2:8" x14ac:dyDescent="0.3">
      <c r="B79" s="1">
        <v>265</v>
      </c>
      <c r="C79" s="1"/>
      <c r="D79" s="1">
        <v>275</v>
      </c>
      <c r="E79" s="1"/>
      <c r="F79" s="1">
        <v>290.2</v>
      </c>
      <c r="G79" s="1"/>
      <c r="H79" s="1">
        <v>300.10000000000002</v>
      </c>
    </row>
    <row r="80" spans="2:8" x14ac:dyDescent="0.3">
      <c r="B80" s="1">
        <v>264.89999999999998</v>
      </c>
      <c r="C80" s="1"/>
      <c r="D80" s="1">
        <v>274.89999999999998</v>
      </c>
      <c r="E80" s="1"/>
      <c r="F80" s="1">
        <v>290.2</v>
      </c>
      <c r="G80" s="1"/>
      <c r="H80" s="1">
        <v>299.8</v>
      </c>
    </row>
    <row r="81" spans="2:8" x14ac:dyDescent="0.3">
      <c r="B81" s="1">
        <v>264.8</v>
      </c>
      <c r="C81" s="1"/>
      <c r="D81" s="1">
        <v>274.89999999999998</v>
      </c>
      <c r="E81" s="1"/>
      <c r="F81" s="1">
        <v>289.89999999999998</v>
      </c>
      <c r="G81" s="1"/>
      <c r="H81" s="1">
        <v>299.7</v>
      </c>
    </row>
    <row r="82" spans="2:8" x14ac:dyDescent="0.3">
      <c r="B82" s="1">
        <v>264.5</v>
      </c>
      <c r="C82" s="1"/>
      <c r="D82" s="1">
        <v>274.8</v>
      </c>
      <c r="E82" s="1"/>
      <c r="F82" s="1">
        <v>289.7</v>
      </c>
      <c r="G82" s="1"/>
      <c r="H82" s="1">
        <v>299.60000000000002</v>
      </c>
    </row>
    <row r="83" spans="2:8" x14ac:dyDescent="0.3">
      <c r="B83" s="1">
        <v>264.5</v>
      </c>
      <c r="C83" s="1"/>
      <c r="D83" s="1">
        <v>274.8</v>
      </c>
      <c r="E83" s="1"/>
      <c r="F83" s="1">
        <v>289.7</v>
      </c>
      <c r="G83" s="1"/>
      <c r="H83" s="1">
        <v>299.39999999999998</v>
      </c>
    </row>
    <row r="84" spans="2:8" x14ac:dyDescent="0.3">
      <c r="B84" s="1">
        <v>264.39999999999998</v>
      </c>
      <c r="C84" s="1"/>
      <c r="D84" s="1">
        <v>274.8</v>
      </c>
      <c r="E84" s="1"/>
      <c r="F84" s="1">
        <v>289.60000000000002</v>
      </c>
      <c r="G84" s="1"/>
      <c r="H84" s="1">
        <v>299.3</v>
      </c>
    </row>
    <row r="85" spans="2:8" x14ac:dyDescent="0.3">
      <c r="B85" s="1">
        <v>264.39999999999998</v>
      </c>
      <c r="C85" s="1"/>
      <c r="D85" s="1">
        <v>274.7</v>
      </c>
      <c r="E85" s="1"/>
      <c r="F85" s="1">
        <v>289.3</v>
      </c>
      <c r="G85" s="1"/>
      <c r="H85" s="1">
        <v>299.3</v>
      </c>
    </row>
    <row r="86" spans="2:8" x14ac:dyDescent="0.3">
      <c r="B86" s="1">
        <v>264</v>
      </c>
      <c r="C86" s="1"/>
      <c r="D86" s="1">
        <v>274.7</v>
      </c>
      <c r="E86" s="1"/>
      <c r="F86" s="1">
        <v>289.3</v>
      </c>
      <c r="G86" s="1"/>
      <c r="H86" s="1">
        <v>299.3</v>
      </c>
    </row>
    <row r="87" spans="2:8" x14ac:dyDescent="0.3">
      <c r="B87" s="1">
        <v>264</v>
      </c>
      <c r="C87" s="1"/>
      <c r="D87" s="1">
        <v>274.60000000000002</v>
      </c>
      <c r="E87" s="1"/>
      <c r="F87" s="1">
        <v>289.2</v>
      </c>
      <c r="G87" s="1"/>
      <c r="H87" s="1">
        <v>299.3</v>
      </c>
    </row>
    <row r="88" spans="2:8" x14ac:dyDescent="0.3">
      <c r="B88" s="1">
        <v>264</v>
      </c>
      <c r="C88" s="1"/>
      <c r="D88" s="1">
        <v>274.5</v>
      </c>
      <c r="E88" s="1"/>
      <c r="F88" s="1">
        <v>289.2</v>
      </c>
      <c r="G88" s="1"/>
      <c r="H88" s="1">
        <v>299</v>
      </c>
    </row>
    <row r="89" spans="2:8" x14ac:dyDescent="0.3">
      <c r="B89" s="1">
        <v>264</v>
      </c>
      <c r="C89" s="1"/>
      <c r="D89" s="1">
        <v>274.5</v>
      </c>
      <c r="E89" s="1"/>
      <c r="F89" s="1">
        <v>289.10000000000002</v>
      </c>
      <c r="G89" s="1"/>
      <c r="H89" s="1">
        <v>298.7</v>
      </c>
    </row>
    <row r="90" spans="2:8" x14ac:dyDescent="0.3">
      <c r="B90" s="1">
        <v>263.89999999999998</v>
      </c>
      <c r="C90" s="1"/>
      <c r="D90" s="1">
        <v>274.39999999999998</v>
      </c>
      <c r="E90" s="1"/>
      <c r="F90" s="1">
        <v>289.10000000000002</v>
      </c>
      <c r="G90" s="1"/>
      <c r="H90" s="1">
        <v>298.7</v>
      </c>
    </row>
    <row r="91" spans="2:8" x14ac:dyDescent="0.3">
      <c r="B91" s="1">
        <v>263.7</v>
      </c>
      <c r="C91" s="1"/>
      <c r="D91" s="1">
        <v>274.10000000000002</v>
      </c>
      <c r="E91" s="1"/>
      <c r="F91" s="1">
        <v>289</v>
      </c>
      <c r="G91" s="1"/>
      <c r="H91" s="1">
        <v>298.39999999999998</v>
      </c>
    </row>
    <row r="92" spans="2:8" x14ac:dyDescent="0.3">
      <c r="B92" s="1">
        <v>263.7</v>
      </c>
      <c r="C92" s="1"/>
      <c r="D92" s="1">
        <v>273.89999999999998</v>
      </c>
      <c r="E92" s="1"/>
      <c r="F92" s="1">
        <v>288.89999999999998</v>
      </c>
      <c r="G92" s="1"/>
      <c r="H92" s="1">
        <v>298.2</v>
      </c>
    </row>
    <row r="93" spans="2:8" x14ac:dyDescent="0.3">
      <c r="B93" s="1">
        <v>263.7</v>
      </c>
      <c r="C93" s="1"/>
      <c r="D93" s="1">
        <v>273.8</v>
      </c>
      <c r="E93" s="1"/>
      <c r="F93" s="1">
        <v>288.7</v>
      </c>
      <c r="G93" s="1"/>
      <c r="H93" s="1">
        <v>298.2</v>
      </c>
    </row>
    <row r="94" spans="2:8" x14ac:dyDescent="0.3">
      <c r="B94" s="1">
        <v>263.5</v>
      </c>
      <c r="C94" s="1"/>
      <c r="D94" s="1">
        <v>273.8</v>
      </c>
      <c r="E94" s="1"/>
      <c r="F94" s="1">
        <v>288.7</v>
      </c>
      <c r="G94" s="1"/>
      <c r="H94" s="1">
        <v>298.10000000000002</v>
      </c>
    </row>
    <row r="95" spans="2:8" x14ac:dyDescent="0.3">
      <c r="B95" s="1">
        <v>263.5</v>
      </c>
      <c r="C95" s="1"/>
      <c r="D95" s="1">
        <v>273.60000000000002</v>
      </c>
      <c r="E95" s="1"/>
      <c r="F95" s="1">
        <v>288.60000000000002</v>
      </c>
      <c r="G95" s="1"/>
      <c r="H95" s="1">
        <v>298.10000000000002</v>
      </c>
    </row>
    <row r="96" spans="2:8" x14ac:dyDescent="0.3">
      <c r="B96" s="1">
        <v>263.3</v>
      </c>
      <c r="C96" s="1"/>
      <c r="D96" s="1">
        <v>273.5</v>
      </c>
      <c r="E96" s="1"/>
      <c r="F96" s="1">
        <v>288.60000000000002</v>
      </c>
      <c r="G96" s="1"/>
      <c r="H96" s="1">
        <v>298</v>
      </c>
    </row>
    <row r="97" spans="2:8" x14ac:dyDescent="0.3">
      <c r="B97" s="1">
        <v>263.3</v>
      </c>
      <c r="C97" s="1"/>
      <c r="D97" s="1">
        <v>273.39999999999998</v>
      </c>
      <c r="E97" s="1"/>
      <c r="F97" s="1">
        <v>288.39999999999998</v>
      </c>
      <c r="G97" s="1"/>
      <c r="H97" s="1">
        <v>297.8</v>
      </c>
    </row>
    <row r="98" spans="2:8" x14ac:dyDescent="0.3">
      <c r="B98" s="1">
        <v>263.3</v>
      </c>
      <c r="C98" s="1"/>
      <c r="D98" s="1">
        <v>273.39999999999998</v>
      </c>
      <c r="E98" s="1"/>
      <c r="F98" s="1">
        <v>288.39999999999998</v>
      </c>
      <c r="G98" s="1"/>
      <c r="H98" s="1">
        <v>297.7</v>
      </c>
    </row>
    <row r="99" spans="2:8" x14ac:dyDescent="0.3">
      <c r="B99" s="1">
        <v>263.3</v>
      </c>
      <c r="C99" s="1"/>
      <c r="D99" s="1">
        <v>273.39999999999998</v>
      </c>
      <c r="E99" s="1"/>
      <c r="F99" s="1">
        <v>288.2</v>
      </c>
      <c r="G99" s="1"/>
      <c r="H99" s="1">
        <v>297.60000000000002</v>
      </c>
    </row>
    <row r="100" spans="2:8" x14ac:dyDescent="0.3">
      <c r="B100" s="1">
        <v>263.3</v>
      </c>
      <c r="C100" s="1"/>
      <c r="D100" s="1">
        <v>273.3</v>
      </c>
      <c r="E100" s="1"/>
      <c r="F100" s="1">
        <v>288.10000000000002</v>
      </c>
      <c r="G100" s="1"/>
      <c r="H100" s="1">
        <v>297.60000000000002</v>
      </c>
    </row>
    <row r="101" spans="2:8" x14ac:dyDescent="0.3">
      <c r="B101" s="1">
        <v>263.2</v>
      </c>
      <c r="C101" s="1"/>
      <c r="D101" s="1">
        <v>273.3</v>
      </c>
      <c r="E101" s="1"/>
      <c r="F101" s="1">
        <v>288.10000000000002</v>
      </c>
      <c r="G101" s="1"/>
      <c r="H101" s="1">
        <v>297.5</v>
      </c>
    </row>
    <row r="102" spans="2:8" x14ac:dyDescent="0.3">
      <c r="B102" s="1">
        <v>263.10000000000002</v>
      </c>
      <c r="C102" s="1"/>
      <c r="D102" s="1">
        <v>273.3</v>
      </c>
      <c r="E102" s="1"/>
      <c r="F102" s="1">
        <v>288</v>
      </c>
      <c r="G102" s="1"/>
      <c r="H102" s="1">
        <v>297.39999999999998</v>
      </c>
    </row>
    <row r="103" spans="2:8" x14ac:dyDescent="0.3">
      <c r="B103" s="1">
        <v>263.10000000000002</v>
      </c>
      <c r="C103" s="1"/>
      <c r="D103" s="1">
        <v>273.3</v>
      </c>
      <c r="E103" s="1"/>
      <c r="F103" s="1">
        <v>287.89999999999998</v>
      </c>
      <c r="G103" s="1"/>
      <c r="H103" s="1">
        <v>297.39999999999998</v>
      </c>
    </row>
    <row r="104" spans="2:8" x14ac:dyDescent="0.3">
      <c r="B104" s="1">
        <v>263</v>
      </c>
      <c r="C104" s="1"/>
      <c r="D104" s="1">
        <v>273.2</v>
      </c>
      <c r="E104" s="1"/>
      <c r="F104" s="1">
        <v>287.8</v>
      </c>
      <c r="G104" s="1"/>
      <c r="H104" s="1">
        <v>297.3</v>
      </c>
    </row>
    <row r="105" spans="2:8" x14ac:dyDescent="0.3">
      <c r="B105" s="1">
        <v>263</v>
      </c>
      <c r="C105" s="1"/>
      <c r="D105" s="1">
        <v>273.2</v>
      </c>
      <c r="E105" s="1"/>
      <c r="F105" s="1">
        <v>287.7</v>
      </c>
      <c r="G105" s="1"/>
      <c r="H105" s="1">
        <v>297.3</v>
      </c>
    </row>
    <row r="106" spans="2:8" x14ac:dyDescent="0.3">
      <c r="B106" s="1">
        <v>263</v>
      </c>
      <c r="C106" s="1"/>
      <c r="D106" s="1">
        <v>273.2</v>
      </c>
      <c r="E106" s="1"/>
      <c r="F106" s="1">
        <v>287.60000000000002</v>
      </c>
      <c r="G106" s="1"/>
      <c r="H106" s="1">
        <v>297.3</v>
      </c>
    </row>
    <row r="107" spans="2:8" x14ac:dyDescent="0.3">
      <c r="B107" s="1">
        <v>263</v>
      </c>
      <c r="C107" s="1"/>
      <c r="D107" s="1">
        <v>273.2</v>
      </c>
      <c r="E107" s="1"/>
      <c r="F107" s="1">
        <v>287.3</v>
      </c>
      <c r="G107" s="1"/>
      <c r="H107" s="1">
        <v>297.2</v>
      </c>
    </row>
    <row r="108" spans="2:8" x14ac:dyDescent="0.3">
      <c r="B108" s="1"/>
      <c r="C108" s="1"/>
      <c r="D108" s="1"/>
      <c r="E108" s="1"/>
      <c r="F108" s="1"/>
      <c r="G108" s="1"/>
      <c r="H108" s="1"/>
    </row>
    <row r="109" spans="2:8" x14ac:dyDescent="0.3">
      <c r="B109" s="1"/>
      <c r="C109" s="1"/>
      <c r="D109" s="1"/>
      <c r="E109" s="1"/>
      <c r="F109" s="1"/>
      <c r="G109" s="1"/>
      <c r="H109" s="1"/>
    </row>
    <row r="110" spans="2:8" x14ac:dyDescent="0.3">
      <c r="B110" s="1"/>
      <c r="C110" s="1"/>
      <c r="D110" s="1"/>
      <c r="E110" s="1"/>
      <c r="F110" s="1"/>
      <c r="G110" s="1"/>
      <c r="H110" s="1"/>
    </row>
    <row r="111" spans="2:8" x14ac:dyDescent="0.3">
      <c r="B111" s="1"/>
      <c r="C111" s="1"/>
      <c r="D111" s="1"/>
      <c r="E111" s="1"/>
      <c r="F111" s="1"/>
      <c r="G111" s="1"/>
      <c r="H111" s="1"/>
    </row>
    <row r="112" spans="2:8" x14ac:dyDescent="0.3">
      <c r="B112" s="1"/>
      <c r="C112" s="1"/>
      <c r="D112" s="1"/>
      <c r="E112" s="1"/>
      <c r="F112" s="1"/>
      <c r="G112" s="1"/>
      <c r="H112" s="1"/>
    </row>
    <row r="113" spans="4:8" x14ac:dyDescent="0.3">
      <c r="D113" s="1"/>
      <c r="E113" s="1"/>
      <c r="F113" s="1"/>
      <c r="G113" s="1"/>
      <c r="H113" s="1"/>
    </row>
    <row r="114" spans="4:8" x14ac:dyDescent="0.3">
      <c r="D114" s="1"/>
      <c r="E114" s="1"/>
      <c r="F114" s="1"/>
      <c r="G114" s="1"/>
      <c r="H114" s="1"/>
    </row>
    <row r="115" spans="4:8" x14ac:dyDescent="0.3">
      <c r="D115" s="1"/>
      <c r="E115" s="1"/>
      <c r="F115" s="1"/>
      <c r="G115" s="1"/>
      <c r="H115" s="1"/>
    </row>
    <row r="116" spans="4:8" x14ac:dyDescent="0.3">
      <c r="D116" s="1"/>
      <c r="E116" s="1"/>
      <c r="F116" s="1"/>
      <c r="G116" s="1"/>
      <c r="H116" s="1"/>
    </row>
    <row r="117" spans="4:8" x14ac:dyDescent="0.3">
      <c r="D117" s="1"/>
      <c r="E117" s="1"/>
      <c r="F117" s="1"/>
      <c r="G117" s="1"/>
      <c r="H117" s="1"/>
    </row>
    <row r="118" spans="4:8" x14ac:dyDescent="0.3">
      <c r="D118" s="1"/>
      <c r="E118" s="1"/>
      <c r="F118" s="1"/>
      <c r="G118" s="1"/>
      <c r="H118" s="1"/>
    </row>
    <row r="119" spans="4:8" x14ac:dyDescent="0.3">
      <c r="D119" s="1"/>
      <c r="E119" s="1"/>
      <c r="F119" s="1"/>
      <c r="G119" s="1"/>
      <c r="H119" s="1"/>
    </row>
    <row r="120" spans="4:8" x14ac:dyDescent="0.3">
      <c r="D120" s="1"/>
      <c r="E120" s="1"/>
      <c r="F120" s="1"/>
      <c r="G120" s="1"/>
      <c r="H120" s="1"/>
    </row>
    <row r="121" spans="4:8" x14ac:dyDescent="0.3">
      <c r="D121" s="1"/>
      <c r="E121" s="1"/>
      <c r="F121" s="1"/>
      <c r="G121" s="1"/>
      <c r="H121" s="1"/>
    </row>
    <row r="122" spans="4:8" x14ac:dyDescent="0.3">
      <c r="D122" s="1"/>
      <c r="E122" s="1"/>
      <c r="F122" s="1"/>
      <c r="G122" s="1"/>
      <c r="H122" s="1"/>
    </row>
    <row r="123" spans="4:8" x14ac:dyDescent="0.3">
      <c r="D123" s="1"/>
      <c r="E123" s="1"/>
      <c r="F123" s="1"/>
      <c r="G123" s="1"/>
      <c r="H123" s="1"/>
    </row>
    <row r="124" spans="4:8" x14ac:dyDescent="0.3">
      <c r="D124" s="1"/>
      <c r="E124" s="1"/>
      <c r="F124" s="1"/>
      <c r="G124" s="1"/>
      <c r="H124" s="1"/>
    </row>
    <row r="125" spans="4:8" x14ac:dyDescent="0.3">
      <c r="D125" s="1"/>
      <c r="E125" s="1"/>
      <c r="F125" s="1"/>
      <c r="G125" s="1"/>
      <c r="H125" s="1"/>
    </row>
    <row r="126" spans="4:8" x14ac:dyDescent="0.3">
      <c r="D126" s="1"/>
      <c r="E126" s="1"/>
      <c r="F126" s="1"/>
      <c r="G126" s="1"/>
      <c r="H126" s="1"/>
    </row>
    <row r="127" spans="4:8" x14ac:dyDescent="0.3">
      <c r="D127" s="1"/>
      <c r="E127" s="1"/>
      <c r="F127" s="1"/>
      <c r="G127" s="1"/>
      <c r="H127" s="1"/>
    </row>
    <row r="128" spans="4:8" x14ac:dyDescent="0.3">
      <c r="D128" s="1"/>
      <c r="E128" s="1"/>
      <c r="F128" s="1"/>
      <c r="G128" s="1"/>
      <c r="H128" s="1"/>
    </row>
    <row r="129" spans="4:8" x14ac:dyDescent="0.3">
      <c r="D129" s="1"/>
      <c r="E129" s="1"/>
      <c r="F129" s="1"/>
      <c r="G129" s="1"/>
      <c r="H129" s="1"/>
    </row>
    <row r="130" spans="4:8" x14ac:dyDescent="0.3">
      <c r="D130" s="1"/>
      <c r="E130" s="1"/>
      <c r="F130" s="1"/>
      <c r="G130" s="1"/>
      <c r="H130" s="1"/>
    </row>
    <row r="131" spans="4:8" x14ac:dyDescent="0.3">
      <c r="D131" s="1"/>
      <c r="E131" s="1"/>
      <c r="F131" s="1"/>
      <c r="G131" s="1"/>
      <c r="H131" s="1"/>
    </row>
    <row r="132" spans="4:8" x14ac:dyDescent="0.3">
      <c r="D132" s="1"/>
      <c r="E132" s="1"/>
      <c r="F132" s="1"/>
      <c r="G132" s="1"/>
      <c r="H132" s="1"/>
    </row>
    <row r="133" spans="4:8" x14ac:dyDescent="0.3">
      <c r="D133" s="1"/>
      <c r="E133" s="1"/>
      <c r="F133" s="1"/>
      <c r="G133" s="1"/>
      <c r="H133" s="1"/>
    </row>
    <row r="134" spans="4:8" x14ac:dyDescent="0.3">
      <c r="D134" s="1"/>
      <c r="E134" s="1"/>
      <c r="F134" s="1"/>
      <c r="G134" s="1"/>
      <c r="H134" s="1"/>
    </row>
    <row r="135" spans="4:8" x14ac:dyDescent="0.3">
      <c r="D135" s="1"/>
      <c r="E135" s="1"/>
      <c r="F135" s="1"/>
      <c r="G135" s="1"/>
      <c r="H135" s="1"/>
    </row>
    <row r="136" spans="4:8" x14ac:dyDescent="0.3">
      <c r="D136" s="1"/>
      <c r="E136" s="1"/>
      <c r="F136" s="1"/>
      <c r="G136" s="1"/>
      <c r="H136" s="1"/>
    </row>
    <row r="137" spans="4:8" x14ac:dyDescent="0.3">
      <c r="D137" s="1"/>
      <c r="E137" s="1"/>
      <c r="F137" s="1"/>
      <c r="G137" s="1"/>
    </row>
    <row r="138" spans="4:8" x14ac:dyDescent="0.3">
      <c r="D138" s="1"/>
      <c r="E138" s="1"/>
      <c r="F138" s="1"/>
      <c r="G138" s="1"/>
    </row>
    <row r="139" spans="4:8" x14ac:dyDescent="0.3">
      <c r="D139" s="1"/>
      <c r="E139" s="1"/>
      <c r="F139" s="1"/>
      <c r="G139" s="1"/>
    </row>
    <row r="140" spans="4:8" x14ac:dyDescent="0.3">
      <c r="D140" s="1"/>
      <c r="E140" s="1"/>
      <c r="F140" s="1"/>
      <c r="G140" s="1"/>
    </row>
    <row r="141" spans="4:8" x14ac:dyDescent="0.3">
      <c r="D141" s="1"/>
      <c r="E141" s="1"/>
      <c r="F141" s="1"/>
      <c r="G141" s="1"/>
    </row>
    <row r="142" spans="4:8" x14ac:dyDescent="0.3">
      <c r="D142" s="1"/>
      <c r="E142" s="1"/>
      <c r="F142" s="1"/>
      <c r="G142" s="1"/>
    </row>
    <row r="143" spans="4:8" x14ac:dyDescent="0.3">
      <c r="D143" s="1"/>
      <c r="E143" s="1"/>
      <c r="F143" s="1"/>
      <c r="G143" s="1"/>
    </row>
    <row r="144" spans="4:8" x14ac:dyDescent="0.3">
      <c r="D144" s="1"/>
      <c r="E144" s="1"/>
      <c r="F144" s="1"/>
      <c r="G144" s="1"/>
    </row>
    <row r="145" spans="4:7" x14ac:dyDescent="0.3">
      <c r="D145" s="1"/>
      <c r="E145" s="1"/>
      <c r="F145" s="1"/>
      <c r="G145" s="1"/>
    </row>
    <row r="146" spans="4:7" x14ac:dyDescent="0.3">
      <c r="D146" s="1"/>
      <c r="E146" s="1"/>
      <c r="F146" s="1"/>
      <c r="G146" s="1"/>
    </row>
    <row r="147" spans="4:7" x14ac:dyDescent="0.3">
      <c r="D147" s="1"/>
      <c r="E147" s="1"/>
      <c r="F147" s="1"/>
      <c r="G147" s="1"/>
    </row>
    <row r="148" spans="4:7" x14ac:dyDescent="0.3">
      <c r="D148" s="1"/>
      <c r="E148" s="1"/>
      <c r="F148" s="1"/>
      <c r="G148" s="1"/>
    </row>
    <row r="149" spans="4:7" x14ac:dyDescent="0.3">
      <c r="D149" s="1"/>
      <c r="E149" s="1"/>
      <c r="F149" s="1"/>
      <c r="G149" s="1"/>
    </row>
    <row r="150" spans="4:7" x14ac:dyDescent="0.3">
      <c r="D150" s="1"/>
      <c r="E150" s="1"/>
      <c r="F150" s="1"/>
      <c r="G150" s="1"/>
    </row>
    <row r="151" spans="4:7" x14ac:dyDescent="0.3">
      <c r="D151" s="1"/>
      <c r="E151" s="1"/>
      <c r="F151" s="1"/>
      <c r="G151" s="1"/>
    </row>
    <row r="152" spans="4:7" x14ac:dyDescent="0.3">
      <c r="D152" s="1"/>
      <c r="E152" s="1"/>
      <c r="F152" s="1"/>
      <c r="G152" s="1"/>
    </row>
    <row r="153" spans="4:7" x14ac:dyDescent="0.3">
      <c r="D153" s="1"/>
      <c r="E153" s="1"/>
      <c r="F153" s="1"/>
      <c r="G153" s="1"/>
    </row>
    <row r="154" spans="4:7" x14ac:dyDescent="0.3">
      <c r="D154" s="1"/>
      <c r="E154" s="1"/>
      <c r="F154" s="1"/>
      <c r="G154" s="1"/>
    </row>
    <row r="155" spans="4:7" x14ac:dyDescent="0.3">
      <c r="D155" s="1"/>
      <c r="E155" s="1"/>
      <c r="F155" s="1"/>
      <c r="G155" s="1"/>
    </row>
    <row r="156" spans="4:7" x14ac:dyDescent="0.3">
      <c r="D156" s="1"/>
      <c r="E156" s="1"/>
      <c r="F156" s="1"/>
      <c r="G156" s="1"/>
    </row>
    <row r="157" spans="4:7" x14ac:dyDescent="0.3">
      <c r="D157" s="1"/>
      <c r="E157" s="1"/>
      <c r="F157" s="1"/>
      <c r="G157" s="1"/>
    </row>
    <row r="158" spans="4:7" x14ac:dyDescent="0.3">
      <c r="D158" s="1"/>
      <c r="E158" s="1"/>
      <c r="F158" s="1"/>
      <c r="G158" s="1"/>
    </row>
    <row r="159" spans="4:7" x14ac:dyDescent="0.3">
      <c r="D159" s="1"/>
      <c r="E159" s="1"/>
      <c r="F159" s="1"/>
      <c r="G159" s="1"/>
    </row>
    <row r="160" spans="4:7" x14ac:dyDescent="0.3">
      <c r="D160" s="1"/>
      <c r="E160" s="1"/>
      <c r="F160" s="1"/>
      <c r="G160" s="1"/>
    </row>
    <row r="161" spans="4:7" x14ac:dyDescent="0.3">
      <c r="D161" s="1"/>
      <c r="E161" s="1"/>
      <c r="F161" s="1"/>
      <c r="G161" s="1"/>
    </row>
    <row r="162" spans="4:7" x14ac:dyDescent="0.3">
      <c r="D162" s="1"/>
      <c r="E162" s="1"/>
      <c r="F162" s="1"/>
      <c r="G162" s="1"/>
    </row>
    <row r="163" spans="4:7" x14ac:dyDescent="0.3">
      <c r="D163" s="1"/>
      <c r="E163" s="1"/>
      <c r="F163" s="1"/>
      <c r="G163" s="1"/>
    </row>
    <row r="164" spans="4:7" x14ac:dyDescent="0.3">
      <c r="D164" s="1"/>
      <c r="E164" s="1"/>
      <c r="F164" s="1"/>
      <c r="G164" s="1"/>
    </row>
    <row r="165" spans="4:7" x14ac:dyDescent="0.3">
      <c r="D165" s="1"/>
      <c r="E165" s="1"/>
      <c r="F165" s="1"/>
      <c r="G165" s="1"/>
    </row>
    <row r="166" spans="4:7" x14ac:dyDescent="0.3">
      <c r="D166" s="1"/>
      <c r="E166" s="1"/>
      <c r="F166" s="1"/>
      <c r="G166" s="1"/>
    </row>
    <row r="167" spans="4:7" x14ac:dyDescent="0.3">
      <c r="D167" s="1"/>
      <c r="E167" s="1"/>
      <c r="F167" s="1"/>
      <c r="G167" s="1"/>
    </row>
    <row r="168" spans="4:7" x14ac:dyDescent="0.3">
      <c r="D168" s="1"/>
      <c r="E168" s="1"/>
      <c r="F168" s="1"/>
      <c r="G168" s="1"/>
    </row>
    <row r="169" spans="4:7" x14ac:dyDescent="0.3">
      <c r="D169" s="1"/>
      <c r="E169" s="1"/>
      <c r="F169" s="1"/>
      <c r="G169" s="1"/>
    </row>
    <row r="170" spans="4:7" x14ac:dyDescent="0.3">
      <c r="D170" s="1"/>
      <c r="E170" s="1"/>
      <c r="F170" s="1"/>
      <c r="G170" s="1"/>
    </row>
    <row r="171" spans="4:7" x14ac:dyDescent="0.3">
      <c r="D171" s="1"/>
      <c r="E171" s="1"/>
      <c r="F171" s="1"/>
      <c r="G171" s="1"/>
    </row>
    <row r="172" spans="4:7" x14ac:dyDescent="0.3">
      <c r="D172" s="1"/>
      <c r="E172" s="1"/>
      <c r="F172" s="1"/>
      <c r="G172" s="1"/>
    </row>
    <row r="173" spans="4:7" x14ac:dyDescent="0.3">
      <c r="D173" s="1"/>
      <c r="E173" s="1"/>
      <c r="F173" s="1"/>
      <c r="G173" s="1"/>
    </row>
    <row r="174" spans="4:7" x14ac:dyDescent="0.3">
      <c r="D174" s="1"/>
      <c r="E174" s="1"/>
      <c r="F174" s="1"/>
      <c r="G174" s="1"/>
    </row>
    <row r="175" spans="4:7" x14ac:dyDescent="0.3">
      <c r="D175" s="1"/>
      <c r="E175" s="1"/>
      <c r="F175" s="1"/>
      <c r="G175" s="1"/>
    </row>
    <row r="176" spans="4:7" x14ac:dyDescent="0.3">
      <c r="D176" s="1"/>
      <c r="E176" s="1"/>
      <c r="F176" s="1"/>
      <c r="G176" s="1"/>
    </row>
    <row r="177" spans="4:7" x14ac:dyDescent="0.3">
      <c r="D177" s="1"/>
      <c r="E177" s="1"/>
      <c r="F177" s="1"/>
      <c r="G177" s="1"/>
    </row>
    <row r="178" spans="4:7" x14ac:dyDescent="0.3">
      <c r="D178" s="1"/>
      <c r="E178" s="1"/>
      <c r="F178" s="1"/>
      <c r="G178" s="1"/>
    </row>
    <row r="179" spans="4:7" x14ac:dyDescent="0.3">
      <c r="D179" s="1"/>
      <c r="E179" s="1"/>
      <c r="F179" s="1"/>
      <c r="G179" s="1"/>
    </row>
    <row r="180" spans="4:7" x14ac:dyDescent="0.3">
      <c r="D180" s="1"/>
      <c r="E180" s="1"/>
      <c r="F180" s="1"/>
      <c r="G180" s="1"/>
    </row>
    <row r="181" spans="4:7" x14ac:dyDescent="0.3">
      <c r="D181" s="1"/>
      <c r="E181" s="1"/>
      <c r="F181" s="1"/>
      <c r="G181" s="1"/>
    </row>
    <row r="182" spans="4:7" x14ac:dyDescent="0.3">
      <c r="D182" s="1"/>
      <c r="E182" s="1"/>
      <c r="F182" s="1"/>
      <c r="G182" s="1"/>
    </row>
    <row r="183" spans="4:7" x14ac:dyDescent="0.3">
      <c r="D183" s="1"/>
      <c r="E183" s="1"/>
      <c r="F183" s="1"/>
      <c r="G183" s="1"/>
    </row>
    <row r="184" spans="4:7" x14ac:dyDescent="0.3">
      <c r="D184" s="1"/>
      <c r="E184" s="1"/>
      <c r="F184" s="1"/>
      <c r="G184" s="1"/>
    </row>
    <row r="185" spans="4:7" x14ac:dyDescent="0.3">
      <c r="D185" s="1"/>
      <c r="E185" s="1"/>
      <c r="F185" s="1"/>
      <c r="G185" s="1"/>
    </row>
    <row r="186" spans="4:7" x14ac:dyDescent="0.3">
      <c r="D186" s="1"/>
      <c r="E186" s="1"/>
      <c r="F186" s="1"/>
      <c r="G186" s="1"/>
    </row>
    <row r="187" spans="4:7" x14ac:dyDescent="0.3">
      <c r="D187" s="1"/>
      <c r="E187" s="1"/>
      <c r="F187" s="1"/>
      <c r="G187" s="1"/>
    </row>
    <row r="188" spans="4:7" x14ac:dyDescent="0.3">
      <c r="D188" s="1"/>
      <c r="E188" s="1"/>
      <c r="F188" s="1"/>
      <c r="G188" s="1"/>
    </row>
    <row r="189" spans="4:7" x14ac:dyDescent="0.3">
      <c r="D189" s="1"/>
      <c r="E189" s="1"/>
      <c r="F189" s="1"/>
      <c r="G189" s="1"/>
    </row>
    <row r="190" spans="4:7" x14ac:dyDescent="0.3">
      <c r="D190" s="1"/>
      <c r="E190" s="1"/>
      <c r="F190" s="1"/>
      <c r="G190" s="1"/>
    </row>
    <row r="191" spans="4:7" x14ac:dyDescent="0.3">
      <c r="D191" s="1"/>
      <c r="E191" s="1"/>
      <c r="F191" s="1"/>
      <c r="G191" s="1"/>
    </row>
    <row r="192" spans="4:7" x14ac:dyDescent="0.3">
      <c r="D192" s="1"/>
      <c r="E192" s="1"/>
      <c r="F192" s="1"/>
      <c r="G192" s="1"/>
    </row>
    <row r="193" spans="4:7" x14ac:dyDescent="0.3">
      <c r="D193" s="1"/>
      <c r="E193" s="1"/>
      <c r="F193" s="1"/>
      <c r="G193" s="1"/>
    </row>
    <row r="194" spans="4:7" x14ac:dyDescent="0.3">
      <c r="D194" s="1"/>
      <c r="E194" s="1"/>
      <c r="F194" s="1"/>
      <c r="G194" s="1"/>
    </row>
    <row r="195" spans="4:7" x14ac:dyDescent="0.3">
      <c r="D195" s="1"/>
      <c r="E195" s="1"/>
      <c r="F195" s="1"/>
      <c r="G195" s="1"/>
    </row>
    <row r="196" spans="4:7" x14ac:dyDescent="0.3">
      <c r="D196" s="1"/>
      <c r="E196" s="1"/>
    </row>
    <row r="197" spans="4:7" x14ac:dyDescent="0.3">
      <c r="D197" s="1"/>
      <c r="E197" s="1"/>
    </row>
    <row r="198" spans="4:7" x14ac:dyDescent="0.3">
      <c r="D198" s="1"/>
      <c r="E198" s="1"/>
    </row>
    <row r="199" spans="4:7" x14ac:dyDescent="0.3">
      <c r="D199" s="1"/>
      <c r="E199" s="1"/>
    </row>
    <row r="200" spans="4:7" x14ac:dyDescent="0.3">
      <c r="D200" s="1"/>
      <c r="E200" s="1"/>
    </row>
    <row r="201" spans="4:7" x14ac:dyDescent="0.3">
      <c r="D201" s="1"/>
      <c r="E201" s="1"/>
    </row>
    <row r="202" spans="4:7" x14ac:dyDescent="0.3">
      <c r="D202" s="1"/>
      <c r="E20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A965-DA06-42B1-A304-05052F087996}">
  <dimension ref="A1:N202"/>
  <sheetViews>
    <sheetView topLeftCell="A79" workbookViewId="0">
      <selection activeCell="H8" sqref="H8:H107"/>
    </sheetView>
  </sheetViews>
  <sheetFormatPr defaultRowHeight="14.4" x14ac:dyDescent="0.3"/>
  <cols>
    <col min="3" max="3" width="12.109375" bestFit="1" customWidth="1"/>
    <col min="5" max="5" width="12.109375" bestFit="1" customWidth="1"/>
    <col min="7" max="7" width="12.109375" bestFit="1" customWidth="1"/>
    <col min="9" max="9" width="12.109375" bestFit="1" customWidth="1"/>
    <col min="10" max="10" width="19.21875" bestFit="1" customWidth="1"/>
  </cols>
  <sheetData>
    <row r="1" spans="1:14" x14ac:dyDescent="0.3">
      <c r="A1" s="5" t="s">
        <v>8</v>
      </c>
    </row>
    <row r="2" spans="1:14" x14ac:dyDescent="0.3">
      <c r="A2" t="s">
        <v>1</v>
      </c>
      <c r="B2" s="6">
        <v>1990</v>
      </c>
      <c r="C2" s="6" t="s">
        <v>6</v>
      </c>
      <c r="D2" s="6">
        <v>2000</v>
      </c>
      <c r="E2" s="6" t="s">
        <v>6</v>
      </c>
      <c r="F2" s="6">
        <v>2010</v>
      </c>
      <c r="G2" s="6" t="s">
        <v>6</v>
      </c>
      <c r="H2" s="6">
        <v>2020</v>
      </c>
      <c r="I2" s="6" t="s">
        <v>6</v>
      </c>
      <c r="J2" s="6" t="s">
        <v>7</v>
      </c>
      <c r="K2" s="5">
        <v>2030</v>
      </c>
    </row>
    <row r="3" spans="1:14" x14ac:dyDescent="0.3">
      <c r="A3" t="s">
        <v>3</v>
      </c>
      <c r="B3" s="7">
        <f>AVERAGE(B8:B133)</f>
        <v>69.546200000000013</v>
      </c>
      <c r="C3" s="7">
        <v>0</v>
      </c>
      <c r="D3" s="7">
        <f>AVERAGE(D8:D107)</f>
        <v>72.100600000000014</v>
      </c>
      <c r="E3" s="7">
        <f>SUM(D3-B3)</f>
        <v>2.5544000000000011</v>
      </c>
      <c r="F3" s="7">
        <f>AVERAGE(F8:F107)</f>
        <v>67.242399999999961</v>
      </c>
      <c r="G3" s="7">
        <f>SUM(F3-D3)</f>
        <v>-4.8582000000000534</v>
      </c>
      <c r="H3" s="7">
        <f>AVERAGE(H8:H107)</f>
        <v>64.333400000000012</v>
      </c>
      <c r="I3" s="4">
        <f>SUM(H3-F3)</f>
        <v>-2.9089999999999492</v>
      </c>
      <c r="J3" s="4">
        <f>AVERAGE(E3,G3,I3)</f>
        <v>-1.7376000000000005</v>
      </c>
      <c r="K3" s="4">
        <f>SUM(H3+J3)</f>
        <v>62.595800000000011</v>
      </c>
    </row>
    <row r="4" spans="1:14" x14ac:dyDescent="0.3">
      <c r="A4" t="s">
        <v>2</v>
      </c>
      <c r="B4" s="7">
        <f>MAX(B8:B107)</f>
        <v>83.67</v>
      </c>
      <c r="C4" s="7"/>
      <c r="D4" s="7">
        <f t="shared" ref="D4:H4" si="0">MAX(D8:D107)</f>
        <v>79.75</v>
      </c>
      <c r="E4" s="7"/>
      <c r="F4" s="7">
        <f t="shared" si="0"/>
        <v>76.08</v>
      </c>
      <c r="G4" s="7"/>
      <c r="H4" s="7">
        <f t="shared" si="0"/>
        <v>74.5</v>
      </c>
    </row>
    <row r="5" spans="1:14" x14ac:dyDescent="0.3">
      <c r="A5" t="s">
        <v>4</v>
      </c>
      <c r="B5" s="7">
        <f>MIN(B8:B107)</f>
        <v>64.97</v>
      </c>
      <c r="C5" s="7"/>
      <c r="D5" s="7">
        <f t="shared" ref="D5:H5" si="1">MIN(D8:D107)</f>
        <v>68.67</v>
      </c>
      <c r="E5" s="7"/>
      <c r="F5" s="7">
        <f t="shared" si="1"/>
        <v>63.4</v>
      </c>
      <c r="G5" s="7"/>
      <c r="H5" s="7">
        <f t="shared" si="1"/>
        <v>60.2</v>
      </c>
    </row>
    <row r="6" spans="1:14" x14ac:dyDescent="0.3">
      <c r="A6" t="s">
        <v>5</v>
      </c>
      <c r="B6" s="7">
        <f>_xlfn.STDEV.S(B8:B107)</f>
        <v>3.6017009954472994</v>
      </c>
      <c r="C6" s="7"/>
      <c r="D6" s="7">
        <f t="shared" ref="D6:H6" si="2">_xlfn.STDEV.S(D8:D107)</f>
        <v>2.7043230710710713</v>
      </c>
      <c r="E6" s="7"/>
      <c r="F6" s="7">
        <f t="shared" si="2"/>
        <v>2.858855149824274</v>
      </c>
      <c r="G6" s="7"/>
      <c r="H6" s="7">
        <f t="shared" si="2"/>
        <v>3.2042803506648045</v>
      </c>
      <c r="K6" s="4">
        <f>AVERAGE(B6:H6)</f>
        <v>3.0922898917518622</v>
      </c>
    </row>
    <row r="7" spans="1:14" x14ac:dyDescent="0.3">
      <c r="B7" s="5"/>
      <c r="C7" s="5"/>
      <c r="D7" s="5"/>
      <c r="E7" s="5"/>
      <c r="F7" s="5"/>
      <c r="G7" s="5"/>
      <c r="H7" s="5"/>
    </row>
    <row r="8" spans="1:14" x14ac:dyDescent="0.3">
      <c r="A8" s="1"/>
      <c r="B8" s="1">
        <v>83.67</v>
      </c>
      <c r="C8" s="1"/>
      <c r="D8" s="1">
        <v>79.75</v>
      </c>
      <c r="E8" s="3"/>
      <c r="F8" s="1">
        <v>76.08</v>
      </c>
      <c r="G8" s="1"/>
      <c r="H8" s="1">
        <v>74.5</v>
      </c>
      <c r="I8" s="1"/>
      <c r="J8" s="2"/>
      <c r="K8" s="1"/>
      <c r="M8" s="1"/>
      <c r="N8" s="1"/>
    </row>
    <row r="9" spans="1:14" x14ac:dyDescent="0.3">
      <c r="A9" s="1"/>
      <c r="B9" s="1">
        <v>79.19</v>
      </c>
      <c r="C9" s="1"/>
      <c r="D9" s="1">
        <v>79.569999999999993</v>
      </c>
      <c r="E9" s="3"/>
      <c r="F9" s="1">
        <v>75.94</v>
      </c>
      <c r="G9" s="1"/>
      <c r="H9" s="1">
        <v>73.86</v>
      </c>
      <c r="I9" s="1"/>
      <c r="J9" s="2"/>
      <c r="K9" s="1"/>
      <c r="M9" s="1"/>
      <c r="N9" s="1"/>
    </row>
    <row r="10" spans="1:14" x14ac:dyDescent="0.3">
      <c r="A10" s="1"/>
      <c r="B10" s="1">
        <v>78.97</v>
      </c>
      <c r="C10" s="1"/>
      <c r="D10" s="1">
        <v>78.760000000000005</v>
      </c>
      <c r="E10" s="3"/>
      <c r="F10" s="1">
        <v>74</v>
      </c>
      <c r="G10" s="3"/>
      <c r="H10" s="1">
        <v>71.84</v>
      </c>
      <c r="I10" s="1"/>
      <c r="J10" s="2"/>
      <c r="K10" s="1"/>
      <c r="M10" s="1"/>
      <c r="N10" s="3"/>
    </row>
    <row r="11" spans="1:14" x14ac:dyDescent="0.3">
      <c r="A11" s="1"/>
      <c r="B11" s="1">
        <v>77.84</v>
      </c>
      <c r="C11" s="1"/>
      <c r="D11" s="1">
        <v>78.75</v>
      </c>
      <c r="E11" s="1"/>
      <c r="F11" s="1">
        <v>73.72</v>
      </c>
      <c r="G11" s="1"/>
      <c r="H11" s="1">
        <v>71.36</v>
      </c>
      <c r="I11" s="1"/>
      <c r="J11" s="2"/>
      <c r="K11" s="1"/>
      <c r="M11" s="1"/>
      <c r="N11" s="3"/>
    </row>
    <row r="12" spans="1:14" x14ac:dyDescent="0.3">
      <c r="A12" s="1"/>
      <c r="B12" s="1">
        <v>77.569999999999993</v>
      </c>
      <c r="C12" s="1"/>
      <c r="D12" s="1">
        <v>77.959999999999994</v>
      </c>
      <c r="E12" s="1"/>
      <c r="F12" s="1">
        <v>72.86</v>
      </c>
      <c r="G12" s="1"/>
      <c r="H12" s="1">
        <v>71.290000000000006</v>
      </c>
      <c r="I12" s="1"/>
      <c r="J12" s="2"/>
      <c r="K12" s="1"/>
      <c r="M12" s="1"/>
      <c r="N12" s="1"/>
    </row>
    <row r="13" spans="1:14" x14ac:dyDescent="0.3">
      <c r="A13" s="1"/>
      <c r="B13" s="1">
        <v>76.59</v>
      </c>
      <c r="C13" s="1"/>
      <c r="D13" s="1">
        <v>77.28</v>
      </c>
      <c r="E13" s="3"/>
      <c r="F13" s="1">
        <v>72.42</v>
      </c>
      <c r="G13" s="1"/>
      <c r="H13" s="1">
        <v>69.87</v>
      </c>
      <c r="I13" s="1"/>
      <c r="J13" s="2"/>
      <c r="K13" s="1"/>
      <c r="M13" s="1"/>
      <c r="N13" s="3"/>
    </row>
    <row r="14" spans="1:14" x14ac:dyDescent="0.3">
      <c r="A14" s="1"/>
      <c r="B14" s="1">
        <v>75.75</v>
      </c>
      <c r="C14" s="1"/>
      <c r="D14" s="1">
        <v>77.239999999999995</v>
      </c>
      <c r="E14" s="3"/>
      <c r="F14" s="1">
        <v>71.88</v>
      </c>
      <c r="G14" s="1"/>
      <c r="H14" s="1">
        <v>69.73</v>
      </c>
      <c r="I14" s="1"/>
      <c r="J14" s="2"/>
      <c r="K14" s="1"/>
      <c r="M14" s="1"/>
      <c r="N14" s="3"/>
    </row>
    <row r="15" spans="1:14" x14ac:dyDescent="0.3">
      <c r="A15" s="1"/>
      <c r="B15" s="1">
        <v>75.709999999999994</v>
      </c>
      <c r="C15" s="1"/>
      <c r="D15" s="1">
        <v>76.67</v>
      </c>
      <c r="E15" s="1"/>
      <c r="F15" s="1">
        <v>71.239999999999995</v>
      </c>
      <c r="G15" s="1"/>
      <c r="H15" s="1">
        <v>69.569999999999993</v>
      </c>
      <c r="I15" s="1"/>
      <c r="J15" s="2"/>
      <c r="K15" s="1"/>
      <c r="M15" s="1"/>
      <c r="N15" s="3"/>
    </row>
    <row r="16" spans="1:14" x14ac:dyDescent="0.3">
      <c r="A16" s="1"/>
      <c r="B16" s="1">
        <v>74.540000000000006</v>
      </c>
      <c r="C16" s="1"/>
      <c r="D16" s="1">
        <v>76.430000000000007</v>
      </c>
      <c r="E16" s="3"/>
      <c r="F16" s="1">
        <v>71.13</v>
      </c>
      <c r="G16" s="1"/>
      <c r="H16" s="1">
        <v>69.489999999999995</v>
      </c>
      <c r="I16" s="1"/>
      <c r="J16" s="2"/>
      <c r="K16" s="1"/>
      <c r="M16" s="1"/>
      <c r="N16" s="1"/>
    </row>
    <row r="17" spans="1:14" x14ac:dyDescent="0.3">
      <c r="A17" s="1"/>
      <c r="B17" s="1">
        <v>74.16</v>
      </c>
      <c r="C17" s="1"/>
      <c r="D17" s="1">
        <v>76.36</v>
      </c>
      <c r="E17" s="1"/>
      <c r="F17" s="1">
        <v>71.010000000000005</v>
      </c>
      <c r="G17" s="1"/>
      <c r="H17" s="1">
        <v>69.28</v>
      </c>
      <c r="I17" s="1"/>
      <c r="J17" s="2"/>
      <c r="K17" s="1"/>
      <c r="M17" s="1"/>
      <c r="N17" s="1"/>
    </row>
    <row r="18" spans="1:14" x14ac:dyDescent="0.3">
      <c r="A18" s="1"/>
      <c r="B18" s="1">
        <v>74.08</v>
      </c>
      <c r="C18" s="1"/>
      <c r="D18" s="1">
        <v>76.33</v>
      </c>
      <c r="E18" s="1"/>
      <c r="F18" s="1">
        <v>70.92</v>
      </c>
      <c r="G18" s="1"/>
      <c r="H18" s="1">
        <v>68.63</v>
      </c>
      <c r="I18" s="1"/>
      <c r="J18" s="2"/>
      <c r="K18" s="1"/>
      <c r="M18" s="1"/>
      <c r="N18" s="1"/>
    </row>
    <row r="19" spans="1:14" x14ac:dyDescent="0.3">
      <c r="A19" s="1"/>
      <c r="B19" s="1">
        <v>74.040000000000006</v>
      </c>
      <c r="C19" s="1"/>
      <c r="D19" s="1">
        <v>75.61</v>
      </c>
      <c r="E19" s="1"/>
      <c r="F19" s="1">
        <v>70.58</v>
      </c>
      <c r="G19" s="1"/>
      <c r="H19" s="1">
        <v>68.44</v>
      </c>
      <c r="I19" s="1"/>
      <c r="J19" s="2"/>
      <c r="K19" s="1"/>
      <c r="M19" s="1"/>
      <c r="N19" s="1"/>
    </row>
    <row r="20" spans="1:14" x14ac:dyDescent="0.3">
      <c r="A20" s="1"/>
      <c r="B20" s="1">
        <v>73.92</v>
      </c>
      <c r="C20" s="1"/>
      <c r="D20" s="1">
        <v>75.33</v>
      </c>
      <c r="E20" s="3"/>
      <c r="F20" s="1">
        <v>70.5</v>
      </c>
      <c r="G20" s="1"/>
      <c r="H20" s="1">
        <v>68.27</v>
      </c>
      <c r="I20" s="1"/>
      <c r="J20" s="2"/>
      <c r="K20" s="1"/>
      <c r="M20" s="1"/>
      <c r="N20" s="1"/>
    </row>
    <row r="21" spans="1:14" x14ac:dyDescent="0.3">
      <c r="A21" s="1"/>
      <c r="B21" s="1">
        <v>73.47</v>
      </c>
      <c r="C21" s="1"/>
      <c r="D21" s="1">
        <v>75.180000000000007</v>
      </c>
      <c r="E21" s="1"/>
      <c r="F21" s="1">
        <v>70.44</v>
      </c>
      <c r="G21" s="1"/>
      <c r="H21" s="1">
        <v>68.27</v>
      </c>
      <c r="I21" s="1"/>
      <c r="J21" s="2"/>
      <c r="K21" s="1"/>
      <c r="M21" s="1"/>
      <c r="N21" s="3"/>
    </row>
    <row r="22" spans="1:14" x14ac:dyDescent="0.3">
      <c r="A22" s="1"/>
      <c r="B22" s="1">
        <v>73.239999999999995</v>
      </c>
      <c r="C22" s="1"/>
      <c r="D22" s="1">
        <v>75.150000000000006</v>
      </c>
      <c r="E22" s="1"/>
      <c r="F22" s="1">
        <v>70.34</v>
      </c>
      <c r="G22" s="1"/>
      <c r="H22" s="1">
        <v>68.239999999999995</v>
      </c>
      <c r="I22" s="1"/>
      <c r="J22" s="2"/>
      <c r="K22" s="1"/>
      <c r="M22" s="1"/>
      <c r="N22" s="1"/>
    </row>
    <row r="23" spans="1:14" x14ac:dyDescent="0.3">
      <c r="A23" s="1"/>
      <c r="B23" s="1">
        <v>73.06</v>
      </c>
      <c r="C23" s="1"/>
      <c r="D23" s="1">
        <v>75.069999999999993</v>
      </c>
      <c r="E23" s="1"/>
      <c r="F23" s="1">
        <v>70.31</v>
      </c>
      <c r="G23" s="1"/>
      <c r="H23" s="1">
        <v>67.84</v>
      </c>
      <c r="I23" s="1"/>
      <c r="J23" s="2"/>
      <c r="K23" s="1"/>
      <c r="M23" s="1"/>
      <c r="N23" s="1"/>
    </row>
    <row r="24" spans="1:14" x14ac:dyDescent="0.3">
      <c r="A24" s="1"/>
      <c r="B24" s="1">
        <v>72.61</v>
      </c>
      <c r="C24" s="1"/>
      <c r="D24" s="1">
        <v>74.95</v>
      </c>
      <c r="E24" s="3"/>
      <c r="F24" s="1">
        <v>70.290000000000006</v>
      </c>
      <c r="G24" s="1"/>
      <c r="H24" s="1">
        <v>67.37</v>
      </c>
      <c r="I24" s="1"/>
      <c r="J24" s="2"/>
      <c r="K24" s="1"/>
      <c r="M24" s="1"/>
      <c r="N24" s="1"/>
    </row>
    <row r="25" spans="1:14" x14ac:dyDescent="0.3">
      <c r="A25" s="1"/>
      <c r="B25" s="1">
        <v>72.45</v>
      </c>
      <c r="C25" s="1"/>
      <c r="D25" s="1">
        <v>74.83</v>
      </c>
      <c r="E25" s="1"/>
      <c r="F25" s="1">
        <v>70.13</v>
      </c>
      <c r="G25" s="1"/>
      <c r="H25" s="1">
        <v>67.31</v>
      </c>
      <c r="I25" s="1"/>
      <c r="J25" s="2"/>
      <c r="K25" s="1"/>
      <c r="M25" s="1"/>
      <c r="N25" s="1"/>
    </row>
    <row r="26" spans="1:14" x14ac:dyDescent="0.3">
      <c r="A26" s="1"/>
      <c r="B26" s="1">
        <v>72.38</v>
      </c>
      <c r="C26" s="1"/>
      <c r="D26" s="1">
        <v>74.36</v>
      </c>
      <c r="E26" s="3"/>
      <c r="F26" s="1">
        <v>70.069999999999993</v>
      </c>
      <c r="G26" s="1"/>
      <c r="H26" s="1">
        <v>67.150000000000006</v>
      </c>
      <c r="I26" s="1"/>
      <c r="J26" s="2"/>
      <c r="K26" s="1"/>
      <c r="M26" s="1"/>
      <c r="N26" s="1"/>
    </row>
    <row r="27" spans="1:14" x14ac:dyDescent="0.3">
      <c r="A27" s="1"/>
      <c r="B27" s="1">
        <v>72.33</v>
      </c>
      <c r="C27" s="1"/>
      <c r="D27" s="1">
        <v>74.260000000000005</v>
      </c>
      <c r="E27" s="3"/>
      <c r="F27" s="1">
        <v>69.87</v>
      </c>
      <c r="G27" s="1"/>
      <c r="H27" s="1">
        <v>67.08</v>
      </c>
      <c r="I27" s="1"/>
      <c r="J27" s="2"/>
      <c r="K27" s="1"/>
      <c r="M27" s="1"/>
      <c r="N27" s="3"/>
    </row>
    <row r="28" spans="1:14" x14ac:dyDescent="0.3">
      <c r="A28" s="1"/>
      <c r="B28" s="1">
        <v>72.3</v>
      </c>
      <c r="C28" s="1"/>
      <c r="D28" s="1">
        <v>74.260000000000005</v>
      </c>
      <c r="E28" s="1"/>
      <c r="F28" s="1">
        <v>69.63</v>
      </c>
      <c r="G28" s="1"/>
      <c r="H28" s="1">
        <v>66.75</v>
      </c>
      <c r="I28" s="1"/>
      <c r="J28" s="2"/>
      <c r="K28" s="1"/>
      <c r="M28" s="1"/>
      <c r="N28" s="1"/>
    </row>
    <row r="29" spans="1:14" x14ac:dyDescent="0.3">
      <c r="A29" s="1"/>
      <c r="B29" s="1">
        <v>72.17</v>
      </c>
      <c r="C29" s="1"/>
      <c r="D29" s="1">
        <v>74.25</v>
      </c>
      <c r="E29" s="1"/>
      <c r="F29" s="1">
        <v>69.459999999999994</v>
      </c>
      <c r="G29" s="1"/>
      <c r="H29" s="1">
        <v>66.709999999999994</v>
      </c>
      <c r="I29" s="1"/>
      <c r="J29" s="2"/>
      <c r="K29" s="1"/>
      <c r="M29" s="1"/>
      <c r="N29" s="1"/>
    </row>
    <row r="30" spans="1:14" x14ac:dyDescent="0.3">
      <c r="A30" s="1"/>
      <c r="B30" s="1">
        <v>72.13</v>
      </c>
      <c r="C30" s="1"/>
      <c r="D30" s="1">
        <v>74.11</v>
      </c>
      <c r="E30" s="3"/>
      <c r="F30" s="1">
        <v>69.34</v>
      </c>
      <c r="G30" s="1"/>
      <c r="H30" s="1">
        <v>66.510000000000005</v>
      </c>
      <c r="I30" s="1"/>
      <c r="J30" s="2"/>
      <c r="K30" s="1"/>
      <c r="M30" s="1"/>
      <c r="N30" s="1"/>
    </row>
    <row r="31" spans="1:14" x14ac:dyDescent="0.3">
      <c r="A31" s="1"/>
      <c r="B31" s="1">
        <v>72.13</v>
      </c>
      <c r="C31" s="1"/>
      <c r="D31" s="1">
        <v>73.92</v>
      </c>
      <c r="E31" s="3"/>
      <c r="F31" s="1">
        <v>69.239999999999995</v>
      </c>
      <c r="G31" s="1"/>
      <c r="H31" s="1">
        <v>66.44</v>
      </c>
      <c r="I31" s="1"/>
      <c r="J31" s="2"/>
      <c r="K31" s="1"/>
      <c r="M31" s="1"/>
      <c r="N31" s="1"/>
    </row>
    <row r="32" spans="1:14" x14ac:dyDescent="0.3">
      <c r="A32" s="1"/>
      <c r="B32" s="1">
        <v>71.77</v>
      </c>
      <c r="C32" s="1"/>
      <c r="D32" s="1">
        <v>73.739999999999995</v>
      </c>
      <c r="E32" s="3"/>
      <c r="F32" s="1">
        <v>69.010000000000005</v>
      </c>
      <c r="G32" s="1"/>
      <c r="H32" s="1">
        <v>66.11</v>
      </c>
      <c r="I32" s="1"/>
      <c r="J32" s="2"/>
      <c r="K32" s="1"/>
      <c r="M32" s="1"/>
      <c r="N32" s="1"/>
    </row>
    <row r="33" spans="1:14" x14ac:dyDescent="0.3">
      <c r="A33" s="1"/>
      <c r="B33" s="1">
        <v>71.430000000000007</v>
      </c>
      <c r="C33" s="1"/>
      <c r="D33" s="1">
        <v>73.62</v>
      </c>
      <c r="E33" s="1"/>
      <c r="F33" s="1">
        <v>68.849999999999994</v>
      </c>
      <c r="G33" s="1"/>
      <c r="H33" s="1">
        <v>65.88</v>
      </c>
      <c r="I33" s="1"/>
      <c r="J33" s="2"/>
      <c r="K33" s="1"/>
      <c r="M33" s="1"/>
      <c r="N33" s="3"/>
    </row>
    <row r="34" spans="1:14" x14ac:dyDescent="0.3">
      <c r="A34" s="1"/>
      <c r="B34" s="1">
        <v>71.37</v>
      </c>
      <c r="C34" s="1"/>
      <c r="D34" s="1">
        <v>73.56</v>
      </c>
      <c r="E34" s="1"/>
      <c r="F34" s="1">
        <v>68.7</v>
      </c>
      <c r="G34" s="1"/>
      <c r="H34" s="1">
        <v>65.819999999999993</v>
      </c>
      <c r="I34" s="1"/>
      <c r="J34" s="2"/>
      <c r="K34" s="1"/>
      <c r="M34" s="1"/>
      <c r="N34" s="1"/>
    </row>
    <row r="35" spans="1:14" x14ac:dyDescent="0.3">
      <c r="A35" s="1"/>
      <c r="B35" s="1">
        <v>70.900000000000006</v>
      </c>
      <c r="C35" s="1"/>
      <c r="D35" s="1">
        <v>73.48</v>
      </c>
      <c r="E35" s="1"/>
      <c r="F35" s="1">
        <v>68.59</v>
      </c>
      <c r="G35" s="1"/>
      <c r="H35" s="1">
        <v>65.8</v>
      </c>
      <c r="I35" s="1"/>
      <c r="J35" s="2"/>
      <c r="K35" s="1"/>
      <c r="M35" s="1"/>
      <c r="N35" s="1"/>
    </row>
    <row r="36" spans="1:14" x14ac:dyDescent="0.3">
      <c r="A36" s="1"/>
      <c r="B36" s="1">
        <v>70.8</v>
      </c>
      <c r="C36" s="1"/>
      <c r="D36" s="1">
        <v>73.41</v>
      </c>
      <c r="E36" s="1"/>
      <c r="F36" s="1">
        <v>68.540000000000006</v>
      </c>
      <c r="G36" s="1"/>
      <c r="H36" s="1">
        <v>65.72</v>
      </c>
      <c r="I36" s="1"/>
      <c r="J36" s="2"/>
      <c r="K36" s="1"/>
      <c r="M36" s="1"/>
      <c r="N36" s="1"/>
    </row>
    <row r="37" spans="1:14" x14ac:dyDescent="0.3">
      <c r="A37" s="1"/>
      <c r="B37" s="1">
        <v>70.8</v>
      </c>
      <c r="C37" s="1"/>
      <c r="D37" s="1">
        <v>73.36</v>
      </c>
      <c r="E37" s="1"/>
      <c r="F37" s="1">
        <v>68.5</v>
      </c>
      <c r="G37" s="1"/>
      <c r="H37" s="1">
        <v>65.650000000000006</v>
      </c>
      <c r="I37" s="1"/>
      <c r="J37" s="2"/>
      <c r="K37" s="1"/>
      <c r="M37" s="1"/>
      <c r="N37" s="1"/>
    </row>
    <row r="38" spans="1:14" x14ac:dyDescent="0.3">
      <c r="A38" s="1"/>
      <c r="B38" s="1">
        <v>70.67</v>
      </c>
      <c r="C38" s="1"/>
      <c r="D38" s="1">
        <v>73.260000000000005</v>
      </c>
      <c r="E38" s="3"/>
      <c r="F38" s="1">
        <v>68.349999999999994</v>
      </c>
      <c r="G38" s="1"/>
      <c r="H38" s="1">
        <v>65.540000000000006</v>
      </c>
      <c r="I38" s="1"/>
      <c r="J38" s="2"/>
      <c r="K38" s="1"/>
      <c r="M38" s="1"/>
      <c r="N38" s="3"/>
    </row>
    <row r="39" spans="1:14" x14ac:dyDescent="0.3">
      <c r="A39" s="1"/>
      <c r="B39" s="1">
        <v>70.5</v>
      </c>
      <c r="C39" s="1"/>
      <c r="D39" s="1">
        <v>73.03</v>
      </c>
      <c r="E39" s="1"/>
      <c r="F39" s="1">
        <v>68.27</v>
      </c>
      <c r="G39" s="1"/>
      <c r="H39" s="1">
        <v>65.400000000000006</v>
      </c>
      <c r="I39" s="1"/>
      <c r="J39" s="2"/>
      <c r="K39" s="1"/>
      <c r="M39" s="1"/>
      <c r="N39" s="1"/>
    </row>
    <row r="40" spans="1:14" x14ac:dyDescent="0.3">
      <c r="A40" s="1"/>
      <c r="B40" s="1">
        <v>70.31</v>
      </c>
      <c r="C40" s="1"/>
      <c r="D40" s="1">
        <v>72.900000000000006</v>
      </c>
      <c r="E40" s="1"/>
      <c r="F40" s="1">
        <v>68.260000000000005</v>
      </c>
      <c r="G40" s="1"/>
      <c r="H40" s="1">
        <v>65.23</v>
      </c>
      <c r="I40" s="1"/>
      <c r="J40" s="2"/>
      <c r="K40" s="1"/>
      <c r="M40" s="1"/>
      <c r="N40" s="3"/>
    </row>
    <row r="41" spans="1:14" x14ac:dyDescent="0.3">
      <c r="A41" s="1"/>
      <c r="B41" s="1">
        <v>70.290000000000006</v>
      </c>
      <c r="C41" s="1"/>
      <c r="D41" s="1">
        <v>72.599999999999994</v>
      </c>
      <c r="E41" s="1"/>
      <c r="F41" s="1">
        <v>68.16</v>
      </c>
      <c r="G41" s="1"/>
      <c r="H41" s="1">
        <v>64.98</v>
      </c>
      <c r="I41" s="1"/>
      <c r="J41" s="2"/>
      <c r="K41" s="1"/>
      <c r="M41" s="1"/>
      <c r="N41" s="3"/>
    </row>
    <row r="42" spans="1:14" x14ac:dyDescent="0.3">
      <c r="A42" s="1"/>
      <c r="B42" s="1">
        <v>70.290000000000006</v>
      </c>
      <c r="C42" s="1"/>
      <c r="D42" s="1">
        <v>72.459999999999994</v>
      </c>
      <c r="E42" s="1"/>
      <c r="F42" s="1">
        <v>68.010000000000005</v>
      </c>
      <c r="G42" s="1"/>
      <c r="H42" s="1">
        <v>64.84</v>
      </c>
      <c r="I42" s="1"/>
      <c r="J42" s="2"/>
      <c r="K42" s="1"/>
      <c r="M42" s="1"/>
      <c r="N42" s="1"/>
    </row>
    <row r="43" spans="1:14" x14ac:dyDescent="0.3">
      <c r="A43" s="1"/>
      <c r="B43" s="1">
        <v>70.209999999999994</v>
      </c>
      <c r="C43" s="1"/>
      <c r="D43" s="1">
        <v>72.38</v>
      </c>
      <c r="E43" s="1"/>
      <c r="F43" s="1">
        <v>67.989999999999995</v>
      </c>
      <c r="G43" s="1"/>
      <c r="H43" s="1">
        <v>64.69</v>
      </c>
      <c r="I43" s="1"/>
      <c r="J43" s="2"/>
      <c r="K43" s="1"/>
      <c r="M43" s="1"/>
      <c r="N43" s="1"/>
    </row>
    <row r="44" spans="1:14" x14ac:dyDescent="0.3">
      <c r="A44" s="1"/>
      <c r="B44" s="1">
        <v>69.680000000000007</v>
      </c>
      <c r="C44" s="1"/>
      <c r="D44" s="1">
        <v>72.260000000000005</v>
      </c>
      <c r="E44" s="1"/>
      <c r="F44" s="1">
        <v>67.989999999999995</v>
      </c>
      <c r="G44" s="1"/>
      <c r="H44" s="1">
        <v>64.63</v>
      </c>
      <c r="I44" s="1"/>
      <c r="J44" s="2"/>
      <c r="K44" s="1"/>
      <c r="M44" s="1"/>
      <c r="N44" s="1"/>
    </row>
    <row r="45" spans="1:14" x14ac:dyDescent="0.3">
      <c r="A45" s="1"/>
      <c r="B45" s="1">
        <v>69.62</v>
      </c>
      <c r="C45" s="1"/>
      <c r="D45" s="1">
        <v>72.2</v>
      </c>
      <c r="E45" s="1"/>
      <c r="F45" s="1">
        <v>67.94</v>
      </c>
      <c r="G45" s="1"/>
      <c r="H45" s="1">
        <v>64.58</v>
      </c>
      <c r="I45" s="1"/>
      <c r="J45" s="2"/>
      <c r="K45" s="1"/>
      <c r="M45" s="1"/>
      <c r="N45" s="3"/>
    </row>
    <row r="46" spans="1:14" x14ac:dyDescent="0.3">
      <c r="A46" s="1"/>
      <c r="B46" s="1">
        <v>69.59</v>
      </c>
      <c r="C46" s="1"/>
      <c r="D46" s="1">
        <v>72.09</v>
      </c>
      <c r="E46" s="3"/>
      <c r="F46" s="1">
        <v>67.89</v>
      </c>
      <c r="G46" s="1"/>
      <c r="H46" s="1">
        <v>64.58</v>
      </c>
      <c r="I46" s="1"/>
      <c r="J46" s="2"/>
      <c r="K46" s="1"/>
      <c r="M46" s="1"/>
      <c r="N46" s="1"/>
    </row>
    <row r="47" spans="1:14" x14ac:dyDescent="0.3">
      <c r="A47" s="1"/>
      <c r="B47" s="1">
        <v>69.47</v>
      </c>
      <c r="C47" s="1"/>
      <c r="D47" s="1">
        <v>72.06</v>
      </c>
      <c r="E47" s="1"/>
      <c r="F47" s="1">
        <v>67.55</v>
      </c>
      <c r="G47" s="1"/>
      <c r="H47" s="1">
        <v>64.53</v>
      </c>
      <c r="I47" s="1"/>
      <c r="J47" s="2"/>
      <c r="K47" s="1"/>
      <c r="M47" s="1"/>
      <c r="N47" s="1"/>
    </row>
    <row r="48" spans="1:14" x14ac:dyDescent="0.3">
      <c r="A48" s="1"/>
      <c r="B48" s="1">
        <v>69.459999999999994</v>
      </c>
      <c r="C48" s="1"/>
      <c r="D48" s="1">
        <v>72.02</v>
      </c>
      <c r="E48" s="1"/>
      <c r="F48" s="1">
        <v>67.37</v>
      </c>
      <c r="G48" s="1"/>
      <c r="H48" s="1">
        <v>64.52</v>
      </c>
      <c r="I48" s="1"/>
      <c r="J48" s="2"/>
      <c r="K48" s="1"/>
      <c r="M48" s="1"/>
      <c r="N48" s="1"/>
    </row>
    <row r="49" spans="1:14" x14ac:dyDescent="0.3">
      <c r="A49" s="1"/>
      <c r="B49" s="1">
        <v>69.41</v>
      </c>
      <c r="C49" s="1"/>
      <c r="D49" s="1">
        <v>71.849999999999994</v>
      </c>
      <c r="E49" s="1"/>
      <c r="F49" s="1">
        <v>67.37</v>
      </c>
      <c r="G49" s="1"/>
      <c r="H49" s="1">
        <v>64.48</v>
      </c>
      <c r="I49" s="1"/>
      <c r="J49" s="2"/>
      <c r="K49" s="1"/>
      <c r="M49" s="1"/>
      <c r="N49" s="3"/>
    </row>
    <row r="50" spans="1:14" x14ac:dyDescent="0.3">
      <c r="A50" s="1"/>
      <c r="B50" s="1">
        <v>69.400000000000006</v>
      </c>
      <c r="C50" s="1"/>
      <c r="D50" s="1">
        <v>71.83</v>
      </c>
      <c r="E50" s="3"/>
      <c r="F50" s="1">
        <v>67.36</v>
      </c>
      <c r="G50" s="1"/>
      <c r="H50" s="1">
        <v>64.44</v>
      </c>
      <c r="I50" s="1"/>
      <c r="J50" s="2"/>
      <c r="K50" s="1"/>
      <c r="M50" s="1"/>
      <c r="N50" s="3"/>
    </row>
    <row r="51" spans="1:14" x14ac:dyDescent="0.3">
      <c r="A51" s="1"/>
      <c r="B51" s="1">
        <v>69.12</v>
      </c>
      <c r="C51" s="1"/>
      <c r="D51" s="1">
        <v>71.77</v>
      </c>
      <c r="E51" s="1"/>
      <c r="F51" s="1">
        <v>67.28</v>
      </c>
      <c r="G51" s="1"/>
      <c r="H51" s="1">
        <v>64.41</v>
      </c>
      <c r="I51" s="1"/>
      <c r="J51" s="2"/>
      <c r="K51" s="1"/>
      <c r="M51" s="1"/>
      <c r="N51" s="1"/>
    </row>
    <row r="52" spans="1:14" x14ac:dyDescent="0.3">
      <c r="A52" s="1"/>
      <c r="B52" s="1">
        <v>69.03</v>
      </c>
      <c r="C52" s="1"/>
      <c r="D52" s="1">
        <v>71.61</v>
      </c>
      <c r="E52" s="1"/>
      <c r="F52" s="1">
        <v>67.23</v>
      </c>
      <c r="G52" s="1"/>
      <c r="H52" s="1">
        <v>64.36</v>
      </c>
      <c r="I52" s="1"/>
      <c r="J52" s="2"/>
      <c r="K52" s="1"/>
      <c r="M52" s="1"/>
      <c r="N52" s="1"/>
    </row>
    <row r="53" spans="1:14" x14ac:dyDescent="0.3">
      <c r="A53" s="1"/>
      <c r="B53" s="1">
        <v>68.95</v>
      </c>
      <c r="C53" s="1"/>
      <c r="D53" s="1">
        <v>71.61</v>
      </c>
      <c r="E53" s="1"/>
      <c r="F53" s="1">
        <v>67.22</v>
      </c>
      <c r="G53" s="1"/>
      <c r="H53" s="1">
        <v>64.239999999999995</v>
      </c>
      <c r="I53" s="1"/>
      <c r="J53" s="2"/>
      <c r="K53" s="1"/>
      <c r="M53" s="1"/>
      <c r="N53" s="1"/>
    </row>
    <row r="54" spans="1:14" x14ac:dyDescent="0.3">
      <c r="A54" s="1"/>
      <c r="B54" s="1">
        <v>68.930000000000007</v>
      </c>
      <c r="C54" s="1"/>
      <c r="D54" s="1">
        <v>71.569999999999993</v>
      </c>
      <c r="E54" s="3"/>
      <c r="F54" s="1">
        <v>67.14</v>
      </c>
      <c r="G54" s="1"/>
      <c r="H54" s="1">
        <v>64.14</v>
      </c>
      <c r="I54" s="1"/>
      <c r="J54" s="2"/>
      <c r="K54" s="1"/>
      <c r="M54" s="1"/>
      <c r="N54" s="1"/>
    </row>
    <row r="55" spans="1:14" x14ac:dyDescent="0.3">
      <c r="A55" s="1"/>
      <c r="B55" s="1">
        <v>68.83</v>
      </c>
      <c r="C55" s="1"/>
      <c r="D55" s="1">
        <v>71.569999999999993</v>
      </c>
      <c r="E55" s="3"/>
      <c r="F55" s="1">
        <v>66.95</v>
      </c>
      <c r="G55" s="1"/>
      <c r="H55" s="1">
        <v>63.86</v>
      </c>
      <c r="I55" s="1"/>
      <c r="J55" s="2"/>
      <c r="K55" s="1"/>
      <c r="M55" s="1"/>
      <c r="N55" s="1"/>
    </row>
    <row r="56" spans="1:14" x14ac:dyDescent="0.3">
      <c r="A56" s="1"/>
      <c r="B56" s="1">
        <v>68.66</v>
      </c>
      <c r="C56" s="1"/>
      <c r="D56" s="1">
        <v>71.48</v>
      </c>
      <c r="E56" s="1"/>
      <c r="F56" s="1">
        <v>66.89</v>
      </c>
      <c r="G56" s="1"/>
      <c r="H56" s="1">
        <v>63.74</v>
      </c>
      <c r="I56" s="1"/>
      <c r="J56" s="2"/>
      <c r="K56" s="1"/>
      <c r="M56" s="1"/>
      <c r="N56" s="3"/>
    </row>
    <row r="57" spans="1:14" x14ac:dyDescent="0.3">
      <c r="A57" s="1"/>
      <c r="B57" s="1">
        <v>68.599999999999994</v>
      </c>
      <c r="C57" s="1"/>
      <c r="D57" s="1">
        <v>71.459999999999994</v>
      </c>
      <c r="E57" s="3"/>
      <c r="F57" s="1">
        <v>66.89</v>
      </c>
      <c r="G57" s="1"/>
      <c r="H57" s="1">
        <v>63.74</v>
      </c>
      <c r="I57" s="1"/>
      <c r="J57" s="2"/>
      <c r="K57" s="1"/>
      <c r="M57" s="1"/>
      <c r="N57" s="1"/>
    </row>
    <row r="58" spans="1:14" x14ac:dyDescent="0.3">
      <c r="A58" s="1"/>
      <c r="B58" s="1">
        <v>68.349999999999994</v>
      </c>
      <c r="C58" s="1"/>
      <c r="D58" s="1">
        <v>71.44</v>
      </c>
      <c r="E58" s="1"/>
      <c r="F58" s="1">
        <v>66.87</v>
      </c>
      <c r="G58" s="1"/>
      <c r="H58" s="1">
        <v>63.69</v>
      </c>
      <c r="I58" s="1"/>
      <c r="J58" s="2"/>
      <c r="K58" s="1"/>
      <c r="M58" s="1"/>
      <c r="N58" s="1"/>
    </row>
    <row r="59" spans="1:14" x14ac:dyDescent="0.3">
      <c r="A59" s="1"/>
      <c r="B59" s="1">
        <v>68.3</v>
      </c>
      <c r="C59" s="1"/>
      <c r="D59" s="1">
        <v>71.400000000000006</v>
      </c>
      <c r="E59" s="1"/>
      <c r="F59" s="1">
        <v>66.84</v>
      </c>
      <c r="G59" s="1"/>
      <c r="H59" s="1">
        <v>63.6</v>
      </c>
      <c r="I59" s="1"/>
      <c r="J59" s="2"/>
      <c r="K59" s="1"/>
      <c r="M59" s="1"/>
      <c r="N59" s="1"/>
    </row>
    <row r="60" spans="1:14" x14ac:dyDescent="0.3">
      <c r="A60" s="1"/>
      <c r="B60" s="1">
        <v>68.23</v>
      </c>
      <c r="C60" s="1"/>
      <c r="D60" s="1">
        <v>71.28</v>
      </c>
      <c r="E60" s="1"/>
      <c r="F60" s="1">
        <v>66.709999999999994</v>
      </c>
      <c r="G60" s="1"/>
      <c r="H60" s="1">
        <v>63.28</v>
      </c>
      <c r="I60" s="1"/>
      <c r="J60" s="2"/>
      <c r="K60" s="1"/>
      <c r="M60" s="1"/>
      <c r="N60" s="3"/>
    </row>
    <row r="61" spans="1:14" x14ac:dyDescent="0.3">
      <c r="A61" s="1"/>
      <c r="B61" s="1">
        <v>68.14</v>
      </c>
      <c r="C61" s="1"/>
      <c r="D61" s="1">
        <v>71.22</v>
      </c>
      <c r="E61" s="1"/>
      <c r="F61" s="1">
        <v>66.48</v>
      </c>
      <c r="G61" s="1"/>
      <c r="H61" s="1">
        <v>63.24</v>
      </c>
      <c r="I61" s="1"/>
      <c r="J61" s="2"/>
      <c r="K61" s="1"/>
      <c r="M61" s="1"/>
      <c r="N61" s="3"/>
    </row>
    <row r="62" spans="1:14" x14ac:dyDescent="0.3">
      <c r="A62" s="1"/>
      <c r="B62" s="1">
        <v>68.11</v>
      </c>
      <c r="C62" s="1"/>
      <c r="D62" s="1">
        <v>71.09</v>
      </c>
      <c r="E62" s="1"/>
      <c r="F62" s="1">
        <v>66.47</v>
      </c>
      <c r="G62" s="1"/>
      <c r="H62" s="1">
        <v>63.18</v>
      </c>
      <c r="I62" s="1"/>
      <c r="J62" s="2"/>
      <c r="K62" s="1"/>
      <c r="M62" s="1"/>
      <c r="N62" s="1"/>
    </row>
    <row r="63" spans="1:14" x14ac:dyDescent="0.3">
      <c r="A63" s="1"/>
      <c r="B63" s="1">
        <v>68.099999999999994</v>
      </c>
      <c r="C63" s="1"/>
      <c r="D63" s="1">
        <v>71.05</v>
      </c>
      <c r="E63" s="3"/>
      <c r="F63" s="1">
        <v>66.459999999999994</v>
      </c>
      <c r="G63" s="1"/>
      <c r="H63" s="1">
        <v>63.11</v>
      </c>
      <c r="I63" s="1"/>
      <c r="J63" s="2"/>
      <c r="K63" s="1"/>
      <c r="M63" s="1"/>
      <c r="N63" s="1"/>
    </row>
    <row r="64" spans="1:14" x14ac:dyDescent="0.3">
      <c r="A64" s="1"/>
      <c r="B64" s="1">
        <v>68.06</v>
      </c>
      <c r="C64" s="1"/>
      <c r="D64" s="1">
        <v>71</v>
      </c>
      <c r="E64" s="1"/>
      <c r="F64" s="1">
        <v>66.33</v>
      </c>
      <c r="G64" s="1"/>
      <c r="H64" s="1">
        <v>62.95</v>
      </c>
      <c r="I64" s="1"/>
      <c r="J64" s="2"/>
      <c r="K64" s="1"/>
      <c r="M64" s="1"/>
      <c r="N64" s="1"/>
    </row>
    <row r="65" spans="1:14" x14ac:dyDescent="0.3">
      <c r="A65" s="1"/>
      <c r="B65" s="1">
        <v>67.930000000000007</v>
      </c>
      <c r="C65" s="1"/>
      <c r="D65" s="1">
        <v>70.94</v>
      </c>
      <c r="E65" s="1"/>
      <c r="F65" s="1">
        <v>66.28</v>
      </c>
      <c r="G65" s="1"/>
      <c r="H65" s="1">
        <v>62.84</v>
      </c>
      <c r="I65" s="1"/>
      <c r="J65" s="2"/>
      <c r="K65" s="1"/>
      <c r="M65" s="1"/>
      <c r="N65" s="3"/>
    </row>
    <row r="66" spans="1:14" x14ac:dyDescent="0.3">
      <c r="A66" s="1"/>
      <c r="B66" s="1">
        <v>67.91</v>
      </c>
      <c r="C66" s="1"/>
      <c r="D66" s="1">
        <v>70.92</v>
      </c>
      <c r="E66" s="1"/>
      <c r="F66" s="1">
        <v>66.02</v>
      </c>
      <c r="G66" s="1"/>
      <c r="H66" s="1">
        <v>62.79</v>
      </c>
      <c r="I66" s="1"/>
      <c r="J66" s="2"/>
      <c r="K66" s="1"/>
      <c r="M66" s="1"/>
      <c r="N66" s="3"/>
    </row>
    <row r="67" spans="1:14" x14ac:dyDescent="0.3">
      <c r="A67" s="1"/>
      <c r="B67" s="1">
        <v>67.849999999999994</v>
      </c>
      <c r="C67" s="1"/>
      <c r="D67" s="1">
        <v>70.900000000000006</v>
      </c>
      <c r="E67" s="1"/>
      <c r="F67" s="1">
        <v>65.989999999999995</v>
      </c>
      <c r="G67" s="1"/>
      <c r="H67" s="1">
        <v>62.76</v>
      </c>
      <c r="I67" s="1"/>
      <c r="J67" s="2"/>
      <c r="K67" s="1"/>
      <c r="M67" s="1"/>
      <c r="N67" s="1"/>
    </row>
    <row r="68" spans="1:14" x14ac:dyDescent="0.3">
      <c r="A68" s="1"/>
      <c r="B68" s="1">
        <v>67.7</v>
      </c>
      <c r="C68" s="1"/>
      <c r="D68" s="1">
        <v>70.88</v>
      </c>
      <c r="E68" s="1"/>
      <c r="F68" s="1">
        <v>65.930000000000007</v>
      </c>
      <c r="G68" s="1"/>
      <c r="H68" s="1">
        <v>62.75</v>
      </c>
      <c r="I68" s="1"/>
      <c r="J68" s="2"/>
      <c r="K68" s="1"/>
      <c r="M68" s="1"/>
      <c r="N68" s="1"/>
    </row>
    <row r="69" spans="1:14" x14ac:dyDescent="0.3">
      <c r="A69" s="1"/>
      <c r="B69" s="1">
        <v>67.62</v>
      </c>
      <c r="C69" s="1"/>
      <c r="D69" s="1">
        <v>70.72</v>
      </c>
      <c r="E69" s="1"/>
      <c r="F69" s="1">
        <v>65.87</v>
      </c>
      <c r="G69" s="1"/>
      <c r="H69" s="1">
        <v>62.74</v>
      </c>
      <c r="I69" s="1"/>
      <c r="J69" s="2"/>
      <c r="K69" s="1"/>
      <c r="M69" s="1"/>
      <c r="N69" s="1"/>
    </row>
    <row r="70" spans="1:14" x14ac:dyDescent="0.3">
      <c r="A70" s="1"/>
      <c r="B70" s="1">
        <v>67.61</v>
      </c>
      <c r="C70" s="1"/>
      <c r="D70" s="1">
        <v>70.66</v>
      </c>
      <c r="E70" s="1"/>
      <c r="F70" s="1">
        <v>65.69</v>
      </c>
      <c r="G70" s="1"/>
      <c r="H70" s="1">
        <v>62.68</v>
      </c>
      <c r="I70" s="1"/>
      <c r="J70" s="2"/>
      <c r="K70" s="1"/>
      <c r="M70" s="1"/>
      <c r="N70" s="1"/>
    </row>
    <row r="71" spans="1:14" x14ac:dyDescent="0.3">
      <c r="A71" s="1"/>
      <c r="B71" s="1">
        <v>67.569999999999993</v>
      </c>
      <c r="C71" s="1"/>
      <c r="D71" s="1">
        <v>70.59</v>
      </c>
      <c r="E71" s="1"/>
      <c r="F71" s="1">
        <v>65.64</v>
      </c>
      <c r="G71" s="1"/>
      <c r="H71" s="1">
        <v>62.62</v>
      </c>
      <c r="I71" s="1"/>
      <c r="J71" s="2"/>
      <c r="K71" s="1"/>
      <c r="M71" s="1"/>
      <c r="N71" s="1"/>
    </row>
    <row r="72" spans="1:14" x14ac:dyDescent="0.3">
      <c r="A72" s="1"/>
      <c r="B72" s="1">
        <v>67.5</v>
      </c>
      <c r="C72" s="1"/>
      <c r="D72" s="1">
        <v>70.45</v>
      </c>
      <c r="E72" s="1"/>
      <c r="F72" s="1">
        <v>65.510000000000005</v>
      </c>
      <c r="G72" s="1"/>
      <c r="H72" s="1">
        <v>62.61</v>
      </c>
      <c r="I72" s="1"/>
      <c r="J72" s="2"/>
      <c r="K72" s="1"/>
      <c r="M72" s="1"/>
      <c r="N72" s="1"/>
    </row>
    <row r="73" spans="1:14" x14ac:dyDescent="0.3">
      <c r="A73" s="1"/>
      <c r="B73" s="1">
        <v>67.38</v>
      </c>
      <c r="C73" s="1"/>
      <c r="D73" s="1">
        <v>70.41</v>
      </c>
      <c r="E73" s="1"/>
      <c r="F73" s="1">
        <v>65.45</v>
      </c>
      <c r="G73" s="1"/>
      <c r="H73" s="1">
        <v>62.55</v>
      </c>
      <c r="I73" s="1"/>
      <c r="J73" s="2"/>
      <c r="K73" s="1"/>
      <c r="M73" s="1"/>
      <c r="N73" s="1"/>
    </row>
    <row r="74" spans="1:14" x14ac:dyDescent="0.3">
      <c r="A74" s="1"/>
      <c r="B74" s="1">
        <v>67.290000000000006</v>
      </c>
      <c r="C74" s="1"/>
      <c r="D74" s="1">
        <v>70.36</v>
      </c>
      <c r="E74" s="1"/>
      <c r="F74" s="1">
        <v>65.45</v>
      </c>
      <c r="G74" s="1"/>
      <c r="H74" s="1">
        <v>62.52</v>
      </c>
      <c r="I74" s="1"/>
      <c r="J74" s="2"/>
      <c r="K74" s="1"/>
      <c r="M74" s="1"/>
      <c r="N74" s="1"/>
    </row>
    <row r="75" spans="1:14" x14ac:dyDescent="0.3">
      <c r="A75" s="1"/>
      <c r="B75" s="1">
        <v>67.290000000000006</v>
      </c>
      <c r="C75" s="1"/>
      <c r="D75" s="1">
        <v>70.290000000000006</v>
      </c>
      <c r="E75" s="1"/>
      <c r="F75" s="1">
        <v>65.38</v>
      </c>
      <c r="G75" s="1"/>
      <c r="H75" s="1">
        <v>62.52</v>
      </c>
      <c r="I75" s="1"/>
      <c r="J75" s="2"/>
      <c r="K75" s="1"/>
      <c r="M75" s="1"/>
      <c r="N75" s="1"/>
    </row>
    <row r="76" spans="1:14" x14ac:dyDescent="0.3">
      <c r="A76" s="1"/>
      <c r="B76" s="1">
        <v>67.260000000000005</v>
      </c>
      <c r="C76" s="1"/>
      <c r="D76" s="1">
        <v>70.260000000000005</v>
      </c>
      <c r="E76" s="1"/>
      <c r="F76" s="1">
        <v>65.239999999999995</v>
      </c>
      <c r="G76" s="1"/>
      <c r="H76" s="1">
        <v>62.47</v>
      </c>
      <c r="I76" s="1"/>
      <c r="J76" s="2"/>
      <c r="K76" s="1"/>
      <c r="M76" s="1"/>
      <c r="N76" s="3"/>
    </row>
    <row r="77" spans="1:14" x14ac:dyDescent="0.3">
      <c r="A77" s="1"/>
      <c r="B77" s="1">
        <v>67.260000000000005</v>
      </c>
      <c r="C77" s="1"/>
      <c r="D77" s="1">
        <v>70.13</v>
      </c>
      <c r="E77" s="3"/>
      <c r="F77" s="1">
        <v>65.23</v>
      </c>
      <c r="G77" s="1"/>
      <c r="H77" s="1">
        <v>62.27</v>
      </c>
      <c r="I77" s="1"/>
      <c r="J77" s="2"/>
      <c r="K77" s="1"/>
      <c r="M77" s="1"/>
      <c r="N77" s="3"/>
    </row>
    <row r="78" spans="1:14" x14ac:dyDescent="0.3">
      <c r="A78" s="1"/>
      <c r="B78" s="1">
        <v>67.23</v>
      </c>
      <c r="C78" s="1"/>
      <c r="D78" s="1">
        <v>70.09</v>
      </c>
      <c r="E78" s="1"/>
      <c r="F78" s="1">
        <v>65.23</v>
      </c>
      <c r="G78" s="1"/>
      <c r="H78" s="1">
        <v>62.2</v>
      </c>
      <c r="I78" s="1"/>
      <c r="J78" s="2"/>
      <c r="K78" s="1"/>
      <c r="M78" s="1"/>
      <c r="N78" s="1"/>
    </row>
    <row r="79" spans="1:14" x14ac:dyDescent="0.3">
      <c r="A79" s="1"/>
      <c r="B79" s="1">
        <v>67.069999999999993</v>
      </c>
      <c r="C79" s="1"/>
      <c r="D79" s="1">
        <v>70.08</v>
      </c>
      <c r="E79" s="1"/>
      <c r="F79" s="1">
        <v>65.17</v>
      </c>
      <c r="G79" s="1"/>
      <c r="H79" s="1">
        <v>62.19</v>
      </c>
      <c r="I79" s="1"/>
      <c r="J79" s="2"/>
      <c r="K79" s="1"/>
      <c r="M79" s="1"/>
      <c r="N79" s="3"/>
    </row>
    <row r="80" spans="1:14" x14ac:dyDescent="0.3">
      <c r="A80" s="1"/>
      <c r="B80" s="1">
        <v>67.06</v>
      </c>
      <c r="C80" s="1"/>
      <c r="D80" s="1">
        <v>70.069999999999993</v>
      </c>
      <c r="E80" s="1"/>
      <c r="F80" s="1">
        <v>65.12</v>
      </c>
      <c r="G80" s="1"/>
      <c r="H80" s="1">
        <v>62.05</v>
      </c>
      <c r="I80" s="1"/>
      <c r="J80" s="2"/>
      <c r="K80" s="1"/>
      <c r="M80" s="1"/>
      <c r="N80" s="1"/>
    </row>
    <row r="81" spans="1:14" x14ac:dyDescent="0.3">
      <c r="A81" s="1"/>
      <c r="B81" s="1">
        <v>66.95</v>
      </c>
      <c r="C81" s="1"/>
      <c r="D81" s="1">
        <v>70.06</v>
      </c>
      <c r="E81" s="1"/>
      <c r="F81" s="1">
        <v>65.069999999999993</v>
      </c>
      <c r="G81" s="1"/>
      <c r="H81" s="1">
        <v>62.02</v>
      </c>
      <c r="I81" s="1"/>
      <c r="J81" s="2"/>
      <c r="K81" s="1"/>
      <c r="M81" s="1"/>
      <c r="N81" s="1"/>
    </row>
    <row r="82" spans="1:14" x14ac:dyDescent="0.3">
      <c r="A82" s="1"/>
      <c r="B82" s="1">
        <v>66.92</v>
      </c>
      <c r="C82" s="1"/>
      <c r="D82" s="1">
        <v>70.010000000000005</v>
      </c>
      <c r="E82" s="3"/>
      <c r="F82" s="1">
        <v>64.91</v>
      </c>
      <c r="G82" s="1"/>
      <c r="H82" s="1">
        <v>62</v>
      </c>
      <c r="I82" s="1"/>
      <c r="J82" s="2"/>
      <c r="K82" s="1"/>
      <c r="M82" s="1"/>
      <c r="N82" s="1"/>
    </row>
    <row r="83" spans="1:14" x14ac:dyDescent="0.3">
      <c r="A83" s="1"/>
      <c r="B83" s="1">
        <v>66.84</v>
      </c>
      <c r="C83" s="1"/>
      <c r="D83" s="1">
        <v>69.97</v>
      </c>
      <c r="E83" s="1"/>
      <c r="F83" s="1">
        <v>64.790000000000006</v>
      </c>
      <c r="G83" s="1"/>
      <c r="H83" s="1">
        <v>61.94</v>
      </c>
      <c r="I83" s="1"/>
      <c r="J83" s="2"/>
      <c r="K83" s="1"/>
      <c r="M83" s="1"/>
      <c r="N83" s="1"/>
    </row>
    <row r="84" spans="1:14" x14ac:dyDescent="0.3">
      <c r="A84" s="1"/>
      <c r="B84" s="1">
        <v>66.83</v>
      </c>
      <c r="C84" s="1"/>
      <c r="D84" s="1">
        <v>69.87</v>
      </c>
      <c r="E84" s="1"/>
      <c r="F84" s="1">
        <v>64.75</v>
      </c>
      <c r="G84" s="1"/>
      <c r="H84" s="1">
        <v>61.75</v>
      </c>
      <c r="I84" s="1"/>
      <c r="J84" s="2"/>
      <c r="K84" s="1"/>
      <c r="M84" s="1"/>
      <c r="N84" s="3"/>
    </row>
    <row r="85" spans="1:14" x14ac:dyDescent="0.3">
      <c r="A85" s="1"/>
      <c r="B85" s="1">
        <v>66.83</v>
      </c>
      <c r="C85" s="1"/>
      <c r="D85" s="1">
        <v>69.83</v>
      </c>
      <c r="E85" s="3"/>
      <c r="F85" s="1">
        <v>64.739999999999995</v>
      </c>
      <c r="G85" s="1"/>
      <c r="H85" s="1">
        <v>61.73</v>
      </c>
      <c r="I85" s="1"/>
      <c r="J85" s="2"/>
      <c r="K85" s="1"/>
      <c r="M85" s="1"/>
      <c r="N85" s="1"/>
    </row>
    <row r="86" spans="1:14" x14ac:dyDescent="0.3">
      <c r="A86" s="1"/>
      <c r="B86" s="1">
        <v>66.75</v>
      </c>
      <c r="C86" s="1"/>
      <c r="D86" s="1">
        <v>69.77</v>
      </c>
      <c r="E86" s="1"/>
      <c r="F86" s="1">
        <v>64.739999999999995</v>
      </c>
      <c r="G86" s="1"/>
      <c r="H86" s="1">
        <v>61.69</v>
      </c>
      <c r="I86" s="1"/>
      <c r="J86" s="2"/>
      <c r="K86" s="1"/>
      <c r="M86" s="1"/>
      <c r="N86" s="3"/>
    </row>
    <row r="87" spans="1:14" x14ac:dyDescent="0.3">
      <c r="A87" s="1"/>
      <c r="B87" s="1">
        <v>66.709999999999994</v>
      </c>
      <c r="C87" s="1"/>
      <c r="D87" s="1">
        <v>69.75</v>
      </c>
      <c r="E87" s="1"/>
      <c r="F87" s="1">
        <v>64.58</v>
      </c>
      <c r="G87" s="1"/>
      <c r="H87" s="1">
        <v>61.6</v>
      </c>
      <c r="I87" s="1"/>
      <c r="J87" s="2"/>
      <c r="K87" s="1"/>
      <c r="M87" s="1"/>
      <c r="N87" s="3"/>
    </row>
    <row r="88" spans="1:14" x14ac:dyDescent="0.3">
      <c r="A88" s="1"/>
      <c r="B88" s="1">
        <v>66.58</v>
      </c>
      <c r="C88" s="1"/>
      <c r="D88" s="1">
        <v>69.709999999999994</v>
      </c>
      <c r="E88" s="1"/>
      <c r="F88" s="1">
        <v>64.52</v>
      </c>
      <c r="G88" s="1"/>
      <c r="H88" s="1">
        <v>61.43</v>
      </c>
      <c r="I88" s="1"/>
      <c r="J88" s="2"/>
      <c r="K88" s="1"/>
      <c r="M88" s="1"/>
      <c r="N88" s="1"/>
    </row>
    <row r="89" spans="1:14" x14ac:dyDescent="0.3">
      <c r="A89" s="1"/>
      <c r="B89" s="1">
        <v>66.55</v>
      </c>
      <c r="C89" s="1"/>
      <c r="D89" s="1">
        <v>69.66</v>
      </c>
      <c r="E89" s="1"/>
      <c r="F89" s="1">
        <v>64.31</v>
      </c>
      <c r="G89" s="1"/>
      <c r="H89" s="1">
        <v>61.33</v>
      </c>
      <c r="I89" s="1"/>
      <c r="J89" s="2"/>
      <c r="K89" s="1"/>
      <c r="M89" s="1"/>
      <c r="N89" s="1"/>
    </row>
    <row r="90" spans="1:14" x14ac:dyDescent="0.3">
      <c r="A90" s="1"/>
      <c r="B90" s="1">
        <v>66.52</v>
      </c>
      <c r="C90" s="1"/>
      <c r="D90" s="1">
        <v>69.63</v>
      </c>
      <c r="E90" s="1"/>
      <c r="F90" s="1">
        <v>64.28</v>
      </c>
      <c r="G90" s="1"/>
      <c r="H90" s="1">
        <v>61.3</v>
      </c>
      <c r="I90" s="1"/>
      <c r="J90" s="2"/>
      <c r="K90" s="1"/>
      <c r="M90" s="1"/>
      <c r="N90" s="1"/>
    </row>
    <row r="91" spans="1:14" x14ac:dyDescent="0.3">
      <c r="A91" s="1"/>
      <c r="B91" s="1">
        <v>66.459999999999994</v>
      </c>
      <c r="C91" s="1"/>
      <c r="D91" s="1">
        <v>69.61</v>
      </c>
      <c r="E91" s="1"/>
      <c r="F91" s="1">
        <v>64.27</v>
      </c>
      <c r="G91" s="1"/>
      <c r="H91" s="1">
        <v>61.24</v>
      </c>
      <c r="I91" s="1"/>
      <c r="J91" s="2"/>
      <c r="K91" s="1"/>
      <c r="M91" s="1"/>
      <c r="N91" s="3"/>
    </row>
    <row r="92" spans="1:14" x14ac:dyDescent="0.3">
      <c r="A92" s="1"/>
      <c r="B92" s="1">
        <v>66.42</v>
      </c>
      <c r="C92" s="1"/>
      <c r="D92" s="1">
        <v>69.56</v>
      </c>
      <c r="E92" s="1"/>
      <c r="F92" s="1">
        <v>64.2</v>
      </c>
      <c r="G92" s="1"/>
      <c r="H92" s="1">
        <v>61.22</v>
      </c>
      <c r="I92" s="1"/>
      <c r="J92" s="2"/>
      <c r="K92" s="1"/>
      <c r="M92" s="1"/>
      <c r="N92" s="1"/>
    </row>
    <row r="93" spans="1:14" x14ac:dyDescent="0.3">
      <c r="A93" s="1"/>
      <c r="B93" s="1">
        <v>66.319999999999993</v>
      </c>
      <c r="C93" s="1"/>
      <c r="D93" s="1">
        <v>69.540000000000006</v>
      </c>
      <c r="E93" s="1"/>
      <c r="F93" s="1">
        <v>64.19</v>
      </c>
      <c r="G93" s="1"/>
      <c r="H93" s="1">
        <v>61.17</v>
      </c>
      <c r="I93" s="1"/>
      <c r="J93" s="2"/>
      <c r="K93" s="1"/>
      <c r="M93" s="1"/>
      <c r="N93" s="1"/>
    </row>
    <row r="94" spans="1:14" x14ac:dyDescent="0.3">
      <c r="A94" s="1"/>
      <c r="B94" s="1">
        <v>66.31</v>
      </c>
      <c r="C94" s="1"/>
      <c r="D94" s="1">
        <v>69.459999999999994</v>
      </c>
      <c r="E94" s="3"/>
      <c r="F94" s="1">
        <v>64.19</v>
      </c>
      <c r="G94" s="1"/>
      <c r="H94" s="1">
        <v>60.95</v>
      </c>
      <c r="I94" s="1"/>
      <c r="J94" s="2"/>
      <c r="K94" s="1"/>
      <c r="M94" s="1"/>
      <c r="N94" s="1"/>
    </row>
    <row r="95" spans="1:14" x14ac:dyDescent="0.3">
      <c r="A95" s="1"/>
      <c r="B95" s="1">
        <v>66.239999999999995</v>
      </c>
      <c r="C95" s="1"/>
      <c r="D95" s="1">
        <v>69.42</v>
      </c>
      <c r="E95" s="1"/>
      <c r="F95" s="1">
        <v>64.17</v>
      </c>
      <c r="G95" s="1"/>
      <c r="H95" s="1">
        <v>60.8</v>
      </c>
      <c r="I95" s="1"/>
      <c r="J95" s="2"/>
      <c r="K95" s="1"/>
      <c r="M95" s="1"/>
      <c r="N95" s="3"/>
    </row>
    <row r="96" spans="1:14" x14ac:dyDescent="0.3">
      <c r="A96" s="1"/>
      <c r="B96" s="1">
        <v>66.22</v>
      </c>
      <c r="C96" s="1"/>
      <c r="D96" s="1">
        <v>69.41</v>
      </c>
      <c r="E96" s="1"/>
      <c r="F96" s="1">
        <v>64.12</v>
      </c>
      <c r="G96" s="1"/>
      <c r="H96" s="1">
        <v>60.76</v>
      </c>
      <c r="I96" s="1"/>
      <c r="J96" s="2"/>
      <c r="K96" s="1"/>
      <c r="M96" s="1"/>
      <c r="N96" s="1"/>
    </row>
    <row r="97" spans="1:14" x14ac:dyDescent="0.3">
      <c r="A97" s="1"/>
      <c r="B97" s="1">
        <v>66.06</v>
      </c>
      <c r="C97" s="1"/>
      <c r="D97" s="1">
        <v>69.260000000000005</v>
      </c>
      <c r="E97" s="3"/>
      <c r="F97" s="1">
        <v>64.069999999999993</v>
      </c>
      <c r="G97" s="1"/>
      <c r="H97" s="1">
        <v>60.74</v>
      </c>
      <c r="I97" s="1"/>
      <c r="J97" s="2"/>
      <c r="K97" s="1"/>
      <c r="M97" s="1"/>
      <c r="N97" s="1"/>
    </row>
    <row r="98" spans="1:14" x14ac:dyDescent="0.3">
      <c r="A98" s="1"/>
      <c r="B98" s="1">
        <v>66.03</v>
      </c>
      <c r="C98" s="1"/>
      <c r="D98" s="1">
        <v>69.25</v>
      </c>
      <c r="E98" s="1"/>
      <c r="F98" s="1">
        <v>64.040000000000006</v>
      </c>
      <c r="G98" s="1"/>
      <c r="H98" s="1">
        <v>60.65</v>
      </c>
      <c r="I98" s="1"/>
      <c r="J98" s="2"/>
      <c r="K98" s="1"/>
      <c r="M98" s="1"/>
      <c r="N98" s="1"/>
    </row>
    <row r="99" spans="1:14" x14ac:dyDescent="0.3">
      <c r="A99" s="1"/>
      <c r="B99" s="1">
        <v>65.88</v>
      </c>
      <c r="C99" s="1"/>
      <c r="D99" s="1">
        <v>69.23</v>
      </c>
      <c r="E99" s="1"/>
      <c r="F99" s="1">
        <v>63.98</v>
      </c>
      <c r="G99" s="1"/>
      <c r="H99" s="1">
        <v>60.63</v>
      </c>
      <c r="I99" s="1"/>
      <c r="J99" s="2"/>
      <c r="K99" s="1"/>
      <c r="M99" s="1"/>
      <c r="N99" s="1"/>
    </row>
    <row r="100" spans="1:14" x14ac:dyDescent="0.3">
      <c r="A100" s="1"/>
      <c r="B100" s="1">
        <v>65.709999999999994</v>
      </c>
      <c r="C100" s="1"/>
      <c r="D100" s="1">
        <v>69.209999999999994</v>
      </c>
      <c r="E100" s="1"/>
      <c r="F100" s="1">
        <v>63.98</v>
      </c>
      <c r="G100" s="1"/>
      <c r="H100" s="1">
        <v>60.62</v>
      </c>
      <c r="I100" s="1"/>
      <c r="J100" s="2"/>
      <c r="K100" s="1"/>
      <c r="M100" s="1"/>
      <c r="N100" s="1"/>
    </row>
    <row r="101" spans="1:14" x14ac:dyDescent="0.3">
      <c r="A101" s="1"/>
      <c r="B101" s="1">
        <v>65.56</v>
      </c>
      <c r="C101" s="1"/>
      <c r="D101" s="1">
        <v>69.19</v>
      </c>
      <c r="E101" s="3"/>
      <c r="F101" s="1">
        <v>63.85</v>
      </c>
      <c r="G101" s="1"/>
      <c r="H101" s="1">
        <v>60.58</v>
      </c>
      <c r="I101" s="1"/>
      <c r="J101" s="2"/>
      <c r="K101" s="1"/>
      <c r="M101" s="1"/>
      <c r="N101" s="3"/>
    </row>
    <row r="102" spans="1:14" x14ac:dyDescent="0.3">
      <c r="A102" s="1"/>
      <c r="B102" s="1">
        <v>65.489999999999995</v>
      </c>
      <c r="C102" s="1"/>
      <c r="D102" s="1">
        <v>69.010000000000005</v>
      </c>
      <c r="E102" s="1"/>
      <c r="F102" s="1">
        <v>63.75</v>
      </c>
      <c r="G102" s="1"/>
      <c r="H102" s="1">
        <v>60.42</v>
      </c>
      <c r="I102" s="1"/>
      <c r="J102" s="2"/>
      <c r="K102" s="1"/>
      <c r="M102" s="1"/>
      <c r="N102" s="3"/>
    </row>
    <row r="103" spans="1:14" x14ac:dyDescent="0.3">
      <c r="A103" s="1"/>
      <c r="B103" s="1">
        <v>65.3</v>
      </c>
      <c r="C103" s="1"/>
      <c r="D103" s="1">
        <v>68.88</v>
      </c>
      <c r="E103" s="1"/>
      <c r="F103" s="1">
        <v>63.72</v>
      </c>
      <c r="G103" s="1"/>
      <c r="H103" s="1">
        <v>60.34</v>
      </c>
      <c r="I103" s="1"/>
      <c r="J103" s="2"/>
      <c r="K103" s="1"/>
      <c r="M103" s="1"/>
      <c r="N103" s="1"/>
    </row>
    <row r="104" spans="1:14" x14ac:dyDescent="0.3">
      <c r="A104" s="1"/>
      <c r="B104" s="1">
        <v>65</v>
      </c>
      <c r="C104" s="1"/>
      <c r="D104" s="1">
        <v>68.849999999999994</v>
      </c>
      <c r="E104" s="3"/>
      <c r="F104" s="1">
        <v>63.69</v>
      </c>
      <c r="G104" s="1"/>
      <c r="H104" s="1">
        <v>60.34</v>
      </c>
      <c r="I104" s="1"/>
      <c r="J104" s="2"/>
      <c r="K104" s="1"/>
      <c r="M104" s="1"/>
      <c r="N104" s="1"/>
    </row>
    <row r="105" spans="1:14" x14ac:dyDescent="0.3">
      <c r="A105" s="1"/>
      <c r="B105" s="1">
        <v>64.989999999999995</v>
      </c>
      <c r="C105" s="1"/>
      <c r="D105" s="1">
        <v>68.78</v>
      </c>
      <c r="E105" s="3"/>
      <c r="F105" s="1">
        <v>63.47</v>
      </c>
      <c r="G105" s="1"/>
      <c r="H105" s="1">
        <v>60.31</v>
      </c>
      <c r="I105" s="1"/>
      <c r="J105" s="2"/>
      <c r="K105" s="1"/>
      <c r="M105" s="1"/>
      <c r="N105" s="1"/>
    </row>
    <row r="106" spans="1:14" x14ac:dyDescent="0.3">
      <c r="A106" s="1"/>
      <c r="B106" s="1">
        <v>64.97</v>
      </c>
      <c r="C106" s="1"/>
      <c r="D106" s="1">
        <v>68.680000000000007</v>
      </c>
      <c r="E106" s="1"/>
      <c r="F106" s="1">
        <v>63.4</v>
      </c>
      <c r="G106" s="1"/>
      <c r="H106" s="1">
        <v>60.26</v>
      </c>
      <c r="I106" s="1"/>
      <c r="J106" s="2"/>
      <c r="K106" s="1"/>
      <c r="M106" s="1"/>
      <c r="N106" s="1"/>
    </row>
    <row r="107" spans="1:14" x14ac:dyDescent="0.3">
      <c r="A107" s="1"/>
      <c r="B107" s="1">
        <v>64.97</v>
      </c>
      <c r="C107" s="1"/>
      <c r="D107" s="1">
        <v>68.67</v>
      </c>
      <c r="E107" s="1"/>
      <c r="F107" s="1">
        <v>63.4</v>
      </c>
      <c r="G107" s="1"/>
      <c r="H107" s="1">
        <v>60.2</v>
      </c>
      <c r="I107" s="1"/>
      <c r="J107" s="2"/>
      <c r="K107" s="1"/>
      <c r="M107" s="1"/>
      <c r="N107" s="1"/>
    </row>
    <row r="108" spans="1:1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M108" s="1"/>
      <c r="N108" s="1"/>
    </row>
    <row r="109" spans="1:1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M109" s="1"/>
      <c r="N109" s="1"/>
    </row>
    <row r="110" spans="1:1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M110" s="1"/>
      <c r="N110" s="1"/>
    </row>
    <row r="111" spans="1:1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M111" s="1"/>
      <c r="N111" s="1"/>
    </row>
    <row r="112" spans="1:1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M112" s="1"/>
      <c r="N112" s="1"/>
    </row>
    <row r="113" spans="1:14" x14ac:dyDescent="0.3">
      <c r="A113" s="1"/>
      <c r="B113" s="1"/>
      <c r="C113" s="1"/>
      <c r="D113" s="1"/>
      <c r="E113" s="3"/>
      <c r="F113" s="1"/>
      <c r="G113" s="1"/>
      <c r="H113" s="1"/>
      <c r="I113" s="1"/>
      <c r="J113" s="2"/>
      <c r="K113" s="1"/>
      <c r="M113" s="1"/>
      <c r="N113" s="1"/>
    </row>
    <row r="114" spans="1:1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M114" s="1"/>
      <c r="N114" s="1"/>
    </row>
    <row r="115" spans="1:1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M115" s="1"/>
      <c r="N115" s="1"/>
    </row>
    <row r="116" spans="1:1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M116" s="1"/>
      <c r="N116" s="3"/>
    </row>
    <row r="117" spans="1:1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M117" s="1"/>
      <c r="N117" s="1"/>
    </row>
    <row r="118" spans="1:1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M118" s="1"/>
      <c r="N118" s="1"/>
    </row>
    <row r="119" spans="1:1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M119" s="1"/>
      <c r="N119" s="1"/>
    </row>
    <row r="120" spans="1:1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M120" s="1"/>
      <c r="N120" s="1"/>
    </row>
    <row r="121" spans="1:1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M121" s="1"/>
      <c r="N121" s="1"/>
    </row>
    <row r="122" spans="1:1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M122" s="1"/>
      <c r="N122" s="1"/>
    </row>
    <row r="123" spans="1:1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M123" s="1"/>
      <c r="N123" s="1"/>
    </row>
    <row r="124" spans="1:1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M124" s="1"/>
      <c r="N124" s="3"/>
    </row>
    <row r="125" spans="1:1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M125" s="1"/>
      <c r="N125" s="1"/>
    </row>
    <row r="126" spans="1:1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M126" s="1"/>
      <c r="N126" s="1"/>
    </row>
    <row r="127" spans="1:1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M127" s="1"/>
      <c r="N127" s="3"/>
    </row>
    <row r="128" spans="1:1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M128" s="1"/>
      <c r="N128" s="1"/>
    </row>
    <row r="129" spans="1:1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M129" s="1"/>
      <c r="N129" s="1"/>
    </row>
    <row r="130" spans="1:1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M130" s="1"/>
      <c r="N130" s="1"/>
    </row>
    <row r="131" spans="1:1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M131" s="1"/>
      <c r="N131" s="1"/>
    </row>
    <row r="132" spans="1:1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</row>
    <row r="133" spans="1:14" x14ac:dyDescent="0.3">
      <c r="A133" s="1"/>
      <c r="B133" s="1"/>
      <c r="C133" s="1"/>
      <c r="D133" s="1"/>
      <c r="E133" s="1"/>
      <c r="F133" s="1"/>
      <c r="G133" s="1"/>
      <c r="H133" s="3"/>
      <c r="I133" s="1"/>
    </row>
    <row r="134" spans="1:14" x14ac:dyDescent="0.3">
      <c r="C134" s="1"/>
      <c r="D134" s="1"/>
      <c r="E134" s="2"/>
      <c r="F134" s="1">
        <v>61.66</v>
      </c>
      <c r="G134" s="1"/>
      <c r="H134" s="1"/>
      <c r="I134" s="1"/>
    </row>
    <row r="135" spans="1:14" x14ac:dyDescent="0.3">
      <c r="D135" s="1"/>
      <c r="E135" s="1"/>
      <c r="F135" s="1">
        <v>61.59</v>
      </c>
      <c r="G135" s="1"/>
      <c r="H135" s="3"/>
      <c r="I135" s="1"/>
    </row>
    <row r="136" spans="1:14" x14ac:dyDescent="0.3">
      <c r="D136" s="1"/>
      <c r="E136" s="1"/>
      <c r="F136" s="1">
        <v>61.54</v>
      </c>
      <c r="G136" s="1"/>
      <c r="H136" s="3"/>
      <c r="I136" s="1"/>
    </row>
    <row r="137" spans="1:14" x14ac:dyDescent="0.3">
      <c r="D137" s="1"/>
      <c r="E137" s="1"/>
      <c r="F137" s="1">
        <v>61.46</v>
      </c>
      <c r="G137" s="1"/>
      <c r="H137" s="1"/>
      <c r="I137" s="1"/>
    </row>
    <row r="138" spans="1:14" x14ac:dyDescent="0.3">
      <c r="D138" s="1"/>
      <c r="E138" s="1"/>
      <c r="F138" s="1">
        <v>61.43</v>
      </c>
      <c r="G138" s="1"/>
      <c r="H138" s="1"/>
      <c r="I138" s="1"/>
    </row>
    <row r="139" spans="1:14" x14ac:dyDescent="0.3">
      <c r="D139" s="1"/>
      <c r="E139" s="1"/>
      <c r="F139" s="1">
        <v>61.41</v>
      </c>
      <c r="G139" s="1"/>
      <c r="H139" s="3"/>
      <c r="I139" s="1"/>
    </row>
    <row r="140" spans="1:14" x14ac:dyDescent="0.3">
      <c r="D140" s="1"/>
      <c r="E140" s="1"/>
      <c r="F140" s="1">
        <v>61.4</v>
      </c>
      <c r="G140" s="1"/>
      <c r="H140" s="3"/>
      <c r="I140" s="1"/>
    </row>
    <row r="141" spans="1:14" x14ac:dyDescent="0.3">
      <c r="D141" s="1"/>
      <c r="E141" s="1"/>
      <c r="F141" s="1">
        <v>61.31</v>
      </c>
      <c r="G141" s="1"/>
      <c r="H141" s="1"/>
      <c r="I141" s="1"/>
    </row>
    <row r="142" spans="1:14" x14ac:dyDescent="0.3">
      <c r="D142" s="1"/>
      <c r="E142" s="1"/>
      <c r="F142" s="1">
        <v>61</v>
      </c>
      <c r="G142" s="1"/>
      <c r="H142" s="3"/>
      <c r="I142" s="1"/>
    </row>
    <row r="143" spans="1:14" x14ac:dyDescent="0.3">
      <c r="D143" s="1"/>
      <c r="E143" s="1"/>
      <c r="F143" s="1">
        <v>60.94</v>
      </c>
      <c r="G143" s="1"/>
      <c r="H143" s="1"/>
      <c r="I143" s="1"/>
    </row>
    <row r="144" spans="1:14" x14ac:dyDescent="0.3">
      <c r="D144" s="1"/>
      <c r="E144" s="1"/>
      <c r="F144" s="1">
        <v>60.71</v>
      </c>
      <c r="G144" s="1"/>
      <c r="H144" s="3"/>
      <c r="I144" s="1"/>
    </row>
    <row r="145" spans="4:9" x14ac:dyDescent="0.3">
      <c r="D145" s="1"/>
      <c r="E145" s="1"/>
      <c r="F145" s="1">
        <v>60.7</v>
      </c>
      <c r="G145" s="1"/>
      <c r="H145" s="1"/>
      <c r="I145" s="1"/>
    </row>
    <row r="146" spans="4:9" x14ac:dyDescent="0.3">
      <c r="D146" s="1"/>
      <c r="E146" s="1"/>
      <c r="F146" s="1">
        <v>60.61</v>
      </c>
      <c r="G146" s="1"/>
      <c r="H146" s="3"/>
      <c r="I146" s="1"/>
    </row>
    <row r="147" spans="4:9" x14ac:dyDescent="0.3">
      <c r="D147" s="1"/>
      <c r="E147" s="1"/>
      <c r="F147" s="1">
        <v>60.47</v>
      </c>
      <c r="G147" s="1"/>
      <c r="H147" s="3"/>
      <c r="I147" s="1"/>
    </row>
    <row r="148" spans="4:9" x14ac:dyDescent="0.3">
      <c r="D148" s="1"/>
      <c r="E148" s="1"/>
      <c r="F148" s="1">
        <v>60.37</v>
      </c>
      <c r="G148" s="1"/>
      <c r="H148" s="3"/>
      <c r="I148" s="1"/>
    </row>
    <row r="149" spans="4:9" x14ac:dyDescent="0.3">
      <c r="D149" s="1"/>
      <c r="E149" s="1"/>
      <c r="F149" s="1">
        <v>60.36</v>
      </c>
      <c r="G149" s="1"/>
      <c r="H149" s="3"/>
      <c r="I149" s="1"/>
    </row>
    <row r="150" spans="4:9" x14ac:dyDescent="0.3">
      <c r="D150" s="1"/>
      <c r="E150" s="1"/>
      <c r="F150" s="1">
        <v>60.28</v>
      </c>
      <c r="G150" s="1"/>
      <c r="H150" s="3"/>
      <c r="I150" s="1"/>
    </row>
    <row r="151" spans="4:9" x14ac:dyDescent="0.3">
      <c r="D151" s="1"/>
      <c r="E151" s="1"/>
      <c r="F151" s="1">
        <v>60.27</v>
      </c>
      <c r="G151" s="1"/>
      <c r="H151" s="3"/>
      <c r="I151" s="1"/>
    </row>
    <row r="152" spans="4:9" x14ac:dyDescent="0.3">
      <c r="D152" s="1"/>
      <c r="E152" s="1"/>
      <c r="F152" s="1">
        <v>60.27</v>
      </c>
      <c r="G152" s="1"/>
      <c r="H152" s="3"/>
      <c r="I152" s="1"/>
    </row>
    <row r="153" spans="4:9" x14ac:dyDescent="0.3">
      <c r="D153" s="1"/>
      <c r="E153" s="1"/>
      <c r="F153" s="1">
        <v>60.26</v>
      </c>
      <c r="G153" s="1"/>
      <c r="H153" s="3"/>
      <c r="I153" s="1"/>
    </row>
    <row r="154" spans="4:9" x14ac:dyDescent="0.3">
      <c r="D154" s="1"/>
      <c r="E154" s="1"/>
      <c r="F154" s="1">
        <v>60.16</v>
      </c>
      <c r="G154" s="1"/>
      <c r="H154" s="1"/>
      <c r="I154" s="1"/>
    </row>
    <row r="155" spans="4:9" x14ac:dyDescent="0.3">
      <c r="D155" s="1"/>
      <c r="E155" s="1"/>
      <c r="F155" s="1"/>
      <c r="G155" s="1"/>
    </row>
    <row r="156" spans="4:9" x14ac:dyDescent="0.3">
      <c r="D156" s="1"/>
      <c r="E156" s="1"/>
      <c r="F156" s="1"/>
      <c r="G156" s="1"/>
    </row>
    <row r="157" spans="4:9" x14ac:dyDescent="0.3">
      <c r="D157" s="1"/>
      <c r="E157" s="1"/>
      <c r="F157" s="1"/>
      <c r="G157" s="1"/>
    </row>
    <row r="158" spans="4:9" x14ac:dyDescent="0.3">
      <c r="D158" s="1"/>
      <c r="E158" s="1"/>
      <c r="F158" s="1"/>
      <c r="G158" s="1"/>
    </row>
    <row r="159" spans="4:9" x14ac:dyDescent="0.3">
      <c r="D159" s="1"/>
      <c r="E159" s="1"/>
      <c r="F159" s="1"/>
      <c r="G159" s="1"/>
    </row>
    <row r="160" spans="4:9" x14ac:dyDescent="0.3">
      <c r="D160" s="1"/>
      <c r="E160" s="1"/>
      <c r="F160" s="1"/>
      <c r="G160" s="1"/>
    </row>
    <row r="161" spans="4:7" x14ac:dyDescent="0.3">
      <c r="D161" s="1"/>
      <c r="E161" s="1"/>
      <c r="F161" s="1"/>
      <c r="G161" s="1"/>
    </row>
    <row r="162" spans="4:7" x14ac:dyDescent="0.3">
      <c r="D162" s="1"/>
      <c r="E162" s="1"/>
      <c r="F162" s="1"/>
      <c r="G162" s="1"/>
    </row>
    <row r="163" spans="4:7" x14ac:dyDescent="0.3">
      <c r="D163" s="1"/>
      <c r="E163" s="1"/>
      <c r="F163" s="1"/>
      <c r="G163" s="1"/>
    </row>
    <row r="164" spans="4:7" x14ac:dyDescent="0.3">
      <c r="D164" s="1"/>
      <c r="E164" s="1"/>
      <c r="F164" s="1"/>
      <c r="G164" s="1"/>
    </row>
    <row r="165" spans="4:7" x14ac:dyDescent="0.3">
      <c r="D165" s="1"/>
      <c r="E165" s="1"/>
      <c r="F165" s="1"/>
      <c r="G165" s="1"/>
    </row>
    <row r="166" spans="4:7" x14ac:dyDescent="0.3">
      <c r="D166" s="1"/>
      <c r="E166" s="1"/>
      <c r="F166" s="1"/>
      <c r="G166" s="1"/>
    </row>
    <row r="167" spans="4:7" x14ac:dyDescent="0.3">
      <c r="D167" s="1"/>
      <c r="E167" s="1"/>
      <c r="F167" s="1"/>
      <c r="G167" s="1"/>
    </row>
    <row r="168" spans="4:7" x14ac:dyDescent="0.3">
      <c r="D168" s="1"/>
      <c r="E168" s="1"/>
      <c r="F168" s="1"/>
      <c r="G168" s="1"/>
    </row>
    <row r="169" spans="4:7" x14ac:dyDescent="0.3">
      <c r="D169" s="1"/>
      <c r="E169" s="1"/>
      <c r="F169" s="1"/>
      <c r="G169" s="1"/>
    </row>
    <row r="170" spans="4:7" x14ac:dyDescent="0.3">
      <c r="D170" s="1"/>
      <c r="E170" s="1"/>
      <c r="F170" s="1"/>
      <c r="G170" s="1"/>
    </row>
    <row r="171" spans="4:7" x14ac:dyDescent="0.3">
      <c r="D171" s="1"/>
      <c r="E171" s="1"/>
      <c r="F171" s="1"/>
      <c r="G171" s="1"/>
    </row>
    <row r="172" spans="4:7" x14ac:dyDescent="0.3">
      <c r="D172" s="1"/>
      <c r="E172" s="1"/>
      <c r="F172" s="1"/>
      <c r="G172" s="1"/>
    </row>
    <row r="173" spans="4:7" x14ac:dyDescent="0.3">
      <c r="D173" s="1"/>
      <c r="E173" s="1"/>
      <c r="F173" s="1"/>
      <c r="G173" s="1"/>
    </row>
    <row r="174" spans="4:7" x14ac:dyDescent="0.3">
      <c r="D174" s="1"/>
      <c r="E174" s="1"/>
      <c r="F174" s="1"/>
      <c r="G174" s="1"/>
    </row>
    <row r="175" spans="4:7" x14ac:dyDescent="0.3">
      <c r="D175" s="1"/>
      <c r="E175" s="1"/>
      <c r="F175" s="1"/>
      <c r="G175" s="1"/>
    </row>
    <row r="176" spans="4:7" x14ac:dyDescent="0.3">
      <c r="D176" s="1"/>
      <c r="E176" s="1"/>
      <c r="F176" s="1"/>
      <c r="G176" s="1"/>
    </row>
    <row r="177" spans="4:7" x14ac:dyDescent="0.3">
      <c r="D177" s="1"/>
      <c r="E177" s="1"/>
      <c r="F177" s="1"/>
      <c r="G177" s="1"/>
    </row>
    <row r="178" spans="4:7" x14ac:dyDescent="0.3">
      <c r="D178" s="1"/>
      <c r="E178" s="1"/>
      <c r="F178" s="1"/>
      <c r="G178" s="1"/>
    </row>
    <row r="179" spans="4:7" x14ac:dyDescent="0.3">
      <c r="D179" s="1"/>
      <c r="E179" s="1"/>
      <c r="F179" s="1"/>
      <c r="G179" s="1"/>
    </row>
    <row r="180" spans="4:7" x14ac:dyDescent="0.3">
      <c r="D180" s="1"/>
      <c r="E180" s="1"/>
      <c r="F180" s="1"/>
      <c r="G180" s="1"/>
    </row>
    <row r="181" spans="4:7" x14ac:dyDescent="0.3">
      <c r="D181" s="1"/>
      <c r="E181" s="1"/>
      <c r="F181" s="1"/>
      <c r="G181" s="1"/>
    </row>
    <row r="182" spans="4:7" x14ac:dyDescent="0.3">
      <c r="D182" s="1"/>
      <c r="E182" s="1"/>
      <c r="F182" s="1"/>
      <c r="G182" s="1"/>
    </row>
    <row r="183" spans="4:7" x14ac:dyDescent="0.3">
      <c r="D183" s="1"/>
      <c r="E183" s="1"/>
      <c r="F183" s="1"/>
      <c r="G183" s="1"/>
    </row>
    <row r="184" spans="4:7" x14ac:dyDescent="0.3">
      <c r="D184" s="1"/>
      <c r="E184" s="1"/>
      <c r="F184" s="1"/>
      <c r="G184" s="1"/>
    </row>
    <row r="185" spans="4:7" x14ac:dyDescent="0.3">
      <c r="D185" s="1"/>
      <c r="E185" s="1"/>
      <c r="F185" s="1"/>
      <c r="G185" s="1"/>
    </row>
    <row r="186" spans="4:7" x14ac:dyDescent="0.3">
      <c r="D186" s="1"/>
      <c r="E186" s="1"/>
      <c r="F186" s="1"/>
      <c r="G186" s="1"/>
    </row>
    <row r="187" spans="4:7" x14ac:dyDescent="0.3">
      <c r="D187" s="1"/>
      <c r="E187" s="1"/>
      <c r="F187" s="1"/>
      <c r="G187" s="1"/>
    </row>
    <row r="188" spans="4:7" x14ac:dyDescent="0.3">
      <c r="D188" s="1"/>
      <c r="E188" s="1"/>
      <c r="F188" s="1"/>
      <c r="G188" s="1"/>
    </row>
    <row r="189" spans="4:7" x14ac:dyDescent="0.3">
      <c r="D189" s="1"/>
      <c r="E189" s="1"/>
      <c r="F189" s="1"/>
      <c r="G189" s="1"/>
    </row>
    <row r="190" spans="4:7" x14ac:dyDescent="0.3">
      <c r="D190" s="1"/>
      <c r="E190" s="1"/>
      <c r="F190" s="1"/>
      <c r="G190" s="1"/>
    </row>
    <row r="191" spans="4:7" x14ac:dyDescent="0.3">
      <c r="D191" s="1"/>
      <c r="E191" s="1"/>
      <c r="F191" s="1"/>
      <c r="G191" s="1"/>
    </row>
    <row r="192" spans="4:7" x14ac:dyDescent="0.3">
      <c r="D192" s="1"/>
      <c r="E192" s="1"/>
      <c r="F192" s="1"/>
      <c r="G192" s="1"/>
    </row>
    <row r="193" spans="4:7" x14ac:dyDescent="0.3">
      <c r="D193" s="1"/>
      <c r="E193" s="1"/>
      <c r="F193" s="1"/>
      <c r="G193" s="1"/>
    </row>
    <row r="194" spans="4:7" x14ac:dyDescent="0.3">
      <c r="D194" s="1"/>
      <c r="E194" s="1"/>
      <c r="F194" s="1"/>
      <c r="G194" s="1"/>
    </row>
    <row r="195" spans="4:7" x14ac:dyDescent="0.3">
      <c r="D195" s="1"/>
      <c r="E195" s="1"/>
      <c r="F195" s="1"/>
      <c r="G195" s="1"/>
    </row>
    <row r="196" spans="4:7" x14ac:dyDescent="0.3">
      <c r="D196" s="1"/>
      <c r="E196" s="1"/>
    </row>
    <row r="197" spans="4:7" x14ac:dyDescent="0.3">
      <c r="D197" s="1"/>
      <c r="E197" s="1"/>
    </row>
    <row r="198" spans="4:7" x14ac:dyDescent="0.3">
      <c r="D198" s="1"/>
      <c r="E198" s="1"/>
    </row>
    <row r="199" spans="4:7" x14ac:dyDescent="0.3">
      <c r="D199" s="1"/>
      <c r="E199" s="1"/>
    </row>
    <row r="200" spans="4:7" x14ac:dyDescent="0.3">
      <c r="D200" s="1"/>
      <c r="E200" s="1"/>
    </row>
    <row r="201" spans="4:7" x14ac:dyDescent="0.3">
      <c r="D201" s="1"/>
      <c r="E201" s="1"/>
    </row>
    <row r="202" spans="4:7" x14ac:dyDescent="0.3">
      <c r="D202" s="1"/>
      <c r="E20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0F121-4C6D-4C2E-834B-DC805FD0C289}">
  <dimension ref="A1:N129"/>
  <sheetViews>
    <sheetView topLeftCell="A79" workbookViewId="0">
      <selection activeCell="H8" sqref="H8:H107"/>
    </sheetView>
  </sheetViews>
  <sheetFormatPr defaultRowHeight="14.4" x14ac:dyDescent="0.3"/>
  <cols>
    <col min="3" max="3" width="12.109375" bestFit="1" customWidth="1"/>
    <col min="5" max="5" width="12.109375" bestFit="1" customWidth="1"/>
    <col min="7" max="7" width="12.109375" bestFit="1" customWidth="1"/>
    <col min="9" max="9" width="12.109375" bestFit="1" customWidth="1"/>
    <col min="10" max="10" width="19.21875" bestFit="1" customWidth="1"/>
  </cols>
  <sheetData>
    <row r="1" spans="1:14" x14ac:dyDescent="0.3">
      <c r="A1" s="5" t="s">
        <v>9</v>
      </c>
    </row>
    <row r="2" spans="1:14" x14ac:dyDescent="0.3">
      <c r="A2" t="s">
        <v>1</v>
      </c>
      <c r="B2" s="6">
        <v>1990</v>
      </c>
      <c r="C2" s="6" t="s">
        <v>6</v>
      </c>
      <c r="D2" s="6">
        <v>2000</v>
      </c>
      <c r="E2" s="6" t="s">
        <v>6</v>
      </c>
      <c r="F2" s="6">
        <v>2010</v>
      </c>
      <c r="G2" s="6" t="s">
        <v>6</v>
      </c>
      <c r="H2" s="6">
        <v>2020</v>
      </c>
      <c r="I2" s="6" t="s">
        <v>6</v>
      </c>
      <c r="J2" s="6" t="s">
        <v>7</v>
      </c>
      <c r="K2" s="5">
        <v>2030</v>
      </c>
    </row>
    <row r="3" spans="1:14" x14ac:dyDescent="0.3">
      <c r="A3" t="s">
        <v>3</v>
      </c>
      <c r="B3" s="7">
        <f>AVERAGE(B8:B107)</f>
        <v>71.334900000000005</v>
      </c>
      <c r="C3" s="7">
        <v>0</v>
      </c>
      <c r="D3" s="7">
        <f>AVERAGE(D8:D107)</f>
        <v>70.611699999999985</v>
      </c>
      <c r="E3" s="7">
        <f>SUM(D3-B3)</f>
        <v>-0.72320000000001983</v>
      </c>
      <c r="F3" s="7">
        <f>AVERAGE(F8:F107)</f>
        <v>70.356699999999989</v>
      </c>
      <c r="G3" s="7">
        <f>SUM(F3-D3)</f>
        <v>-0.25499999999999545</v>
      </c>
      <c r="H3" s="7">
        <f>AVERAGE(H8:H107)</f>
        <v>69.873199999999997</v>
      </c>
      <c r="I3" s="4">
        <f>SUM(H3-F3)</f>
        <v>-0.48349999999999227</v>
      </c>
      <c r="J3" s="4">
        <f>AVERAGE(E3,G3,I30)</f>
        <v>-0.48910000000000764</v>
      </c>
      <c r="K3" s="4">
        <f>SUM(H3+J3)</f>
        <v>69.384099999999989</v>
      </c>
    </row>
    <row r="4" spans="1:14" x14ac:dyDescent="0.3">
      <c r="A4" t="s">
        <v>2</v>
      </c>
      <c r="B4" s="7">
        <f>MAX(B8:B107)</f>
        <v>71.849999999999994</v>
      </c>
      <c r="C4" s="7"/>
      <c r="D4" s="7">
        <f>MAX(D8:D107)</f>
        <v>71.13</v>
      </c>
      <c r="E4" s="7"/>
      <c r="F4" s="7">
        <f>MAX(F8:F107)</f>
        <v>70.72</v>
      </c>
      <c r="G4" s="7"/>
      <c r="H4" s="7">
        <f>MAX(D8:D107)</f>
        <v>71.13</v>
      </c>
    </row>
    <row r="5" spans="1:14" x14ac:dyDescent="0.3">
      <c r="A5" t="s">
        <v>4</v>
      </c>
      <c r="B5" s="7">
        <f>MIN(B8:B107)</f>
        <v>70.2</v>
      </c>
      <c r="C5" s="7"/>
      <c r="D5" s="7">
        <f>MIN(D8:D107)</f>
        <v>68.17</v>
      </c>
      <c r="E5" s="7"/>
      <c r="F5" s="7">
        <f>MIN(F8:F107)</f>
        <v>69.430000000000007</v>
      </c>
      <c r="G5" s="7"/>
      <c r="H5" s="7">
        <f>MIN(H8:H107)</f>
        <v>68.06</v>
      </c>
    </row>
    <row r="6" spans="1:14" x14ac:dyDescent="0.3">
      <c r="A6" t="s">
        <v>5</v>
      </c>
      <c r="B6" s="7">
        <f>_xlfn.STDEV.S(B8:B107)</f>
        <v>0.376494986351047</v>
      </c>
      <c r="C6" s="7"/>
      <c r="D6" s="7">
        <f>_xlfn.STDEV.S(D8:D107)</f>
        <v>0.45132141562529526</v>
      </c>
      <c r="E6" s="7"/>
      <c r="F6" s="7">
        <f>_xlfn.STDEV.S(F8:F107)</f>
        <v>0.26572962259265026</v>
      </c>
      <c r="G6" s="7"/>
      <c r="H6" s="7">
        <f>_xlfn.STDEV.S(H8:H107)</f>
        <v>0.43333072260285826</v>
      </c>
      <c r="K6" s="4">
        <f>AVERAGE(B6:H6)</f>
        <v>0.38171918679296268</v>
      </c>
    </row>
    <row r="8" spans="1:14" x14ac:dyDescent="0.3">
      <c r="B8" s="1">
        <v>70.2</v>
      </c>
      <c r="C8" s="1"/>
      <c r="D8" s="1">
        <v>68.17</v>
      </c>
      <c r="E8" s="1"/>
      <c r="F8" s="1">
        <v>69.430000000000007</v>
      </c>
      <c r="G8" s="1"/>
      <c r="H8" s="1">
        <v>68.06</v>
      </c>
      <c r="I8" s="1"/>
      <c r="J8" s="2"/>
      <c r="K8" s="1"/>
      <c r="M8" s="3"/>
      <c r="N8" s="1"/>
    </row>
    <row r="9" spans="1:14" x14ac:dyDescent="0.3">
      <c r="B9" s="1">
        <v>70.3</v>
      </c>
      <c r="C9" s="1"/>
      <c r="D9" s="1">
        <v>69.349999999999994</v>
      </c>
      <c r="E9" s="1"/>
      <c r="F9" s="1">
        <v>69.69</v>
      </c>
      <c r="G9" s="1"/>
      <c r="H9" s="1">
        <v>68.760000000000005</v>
      </c>
      <c r="I9" s="1"/>
      <c r="J9" s="2"/>
      <c r="K9" s="1"/>
      <c r="M9" s="3"/>
      <c r="N9" s="1"/>
    </row>
    <row r="10" spans="1:14" x14ac:dyDescent="0.3">
      <c r="B10" s="1">
        <v>70.319999999999993</v>
      </c>
      <c r="C10" s="1"/>
      <c r="D10" s="1">
        <v>69.64</v>
      </c>
      <c r="E10" s="1"/>
      <c r="F10" s="1">
        <v>69.78</v>
      </c>
      <c r="G10" s="1"/>
      <c r="H10" s="1">
        <v>68.760000000000005</v>
      </c>
      <c r="I10" s="1"/>
      <c r="J10" s="2"/>
      <c r="K10" s="1"/>
      <c r="M10" s="3"/>
      <c r="N10" s="1"/>
    </row>
    <row r="11" spans="1:14" x14ac:dyDescent="0.3">
      <c r="B11" s="1">
        <v>70.44</v>
      </c>
      <c r="C11" s="1"/>
      <c r="D11" s="1">
        <v>69.89</v>
      </c>
      <c r="E11" s="1"/>
      <c r="F11" s="1">
        <v>69.790000000000006</v>
      </c>
      <c r="G11" s="1"/>
      <c r="H11" s="1">
        <v>68.8</v>
      </c>
      <c r="I11" s="1"/>
      <c r="J11" s="2"/>
      <c r="K11" s="1"/>
      <c r="M11" s="3"/>
      <c r="N11" s="1"/>
    </row>
    <row r="12" spans="1:14" x14ac:dyDescent="0.3">
      <c r="B12" s="1">
        <v>70.61</v>
      </c>
      <c r="C12" s="1"/>
      <c r="D12" s="1">
        <v>69.900000000000006</v>
      </c>
      <c r="E12" s="1"/>
      <c r="F12" s="1">
        <v>69.81</v>
      </c>
      <c r="G12" s="1"/>
      <c r="H12" s="1">
        <v>68.81</v>
      </c>
      <c r="I12" s="1"/>
      <c r="J12" s="2"/>
      <c r="K12" s="1"/>
      <c r="M12" s="3"/>
      <c r="N12" s="1"/>
    </row>
    <row r="13" spans="1:14" x14ac:dyDescent="0.3">
      <c r="B13" s="1">
        <v>70.66</v>
      </c>
      <c r="C13" s="1"/>
      <c r="D13" s="1">
        <v>69.900000000000006</v>
      </c>
      <c r="E13" s="1"/>
      <c r="F13" s="1">
        <v>69.92</v>
      </c>
      <c r="G13" s="1"/>
      <c r="H13" s="1">
        <v>68.94</v>
      </c>
      <c r="I13" s="1"/>
      <c r="J13" s="2"/>
      <c r="K13" s="1"/>
      <c r="M13" s="3"/>
      <c r="N13" s="1"/>
    </row>
    <row r="14" spans="1:14" x14ac:dyDescent="0.3">
      <c r="B14" s="1">
        <v>70.78</v>
      </c>
      <c r="C14" s="1"/>
      <c r="D14" s="1">
        <v>69.959999999999994</v>
      </c>
      <c r="E14" s="1"/>
      <c r="F14" s="1">
        <v>69.930000000000007</v>
      </c>
      <c r="G14" s="1"/>
      <c r="H14" s="1">
        <v>69.03</v>
      </c>
      <c r="I14" s="1"/>
      <c r="J14" s="2"/>
      <c r="K14" s="1"/>
      <c r="M14" s="3"/>
      <c r="N14" s="1"/>
    </row>
    <row r="15" spans="1:14" x14ac:dyDescent="0.3">
      <c r="B15" s="1">
        <v>70.790000000000006</v>
      </c>
      <c r="C15" s="1"/>
      <c r="D15" s="1">
        <v>70</v>
      </c>
      <c r="E15" s="1"/>
      <c r="F15" s="1">
        <v>69.930000000000007</v>
      </c>
      <c r="G15" s="1"/>
      <c r="H15" s="1">
        <v>69.069999999999993</v>
      </c>
      <c r="I15" s="1"/>
      <c r="J15" s="2"/>
      <c r="K15" s="1"/>
      <c r="M15" s="3"/>
      <c r="N15" s="1"/>
    </row>
    <row r="16" spans="1:14" x14ac:dyDescent="0.3">
      <c r="B16" s="1">
        <v>70.8</v>
      </c>
      <c r="C16" s="1"/>
      <c r="D16" s="1">
        <v>70.06</v>
      </c>
      <c r="E16" s="1"/>
      <c r="F16" s="1">
        <v>69.959999999999994</v>
      </c>
      <c r="G16" s="1"/>
      <c r="H16" s="1">
        <v>69.099999999999994</v>
      </c>
      <c r="I16" s="1"/>
      <c r="J16" s="2"/>
      <c r="K16" s="1"/>
      <c r="M16" s="3"/>
      <c r="N16" s="1"/>
    </row>
    <row r="17" spans="2:14" x14ac:dyDescent="0.3">
      <c r="B17" s="1">
        <v>70.88</v>
      </c>
      <c r="C17" s="1"/>
      <c r="D17" s="1">
        <v>70.11</v>
      </c>
      <c r="E17" s="1"/>
      <c r="F17" s="1">
        <v>69.959999999999994</v>
      </c>
      <c r="G17" s="1"/>
      <c r="H17" s="1">
        <v>69.13</v>
      </c>
      <c r="I17" s="1"/>
      <c r="J17" s="2"/>
      <c r="K17" s="1"/>
      <c r="M17" s="3"/>
      <c r="N17" s="1"/>
    </row>
    <row r="18" spans="2:14" x14ac:dyDescent="0.3">
      <c r="B18" s="1">
        <v>70.88</v>
      </c>
      <c r="C18" s="1"/>
      <c r="D18" s="1">
        <v>70.14</v>
      </c>
      <c r="E18" s="1"/>
      <c r="F18" s="1">
        <v>70.03</v>
      </c>
      <c r="G18" s="1"/>
      <c r="H18" s="1">
        <v>69.27</v>
      </c>
      <c r="I18" s="1"/>
      <c r="J18" s="2"/>
      <c r="K18" s="1"/>
      <c r="M18" s="3"/>
      <c r="N18" s="1"/>
    </row>
    <row r="19" spans="2:14" x14ac:dyDescent="0.3">
      <c r="B19" s="1">
        <v>70.89</v>
      </c>
      <c r="C19" s="1"/>
      <c r="D19" s="1">
        <v>70.209999999999994</v>
      </c>
      <c r="E19" s="1"/>
      <c r="F19" s="1">
        <v>70.040000000000006</v>
      </c>
      <c r="G19" s="1"/>
      <c r="H19" s="1">
        <v>69.41</v>
      </c>
      <c r="I19" s="1"/>
      <c r="J19" s="2"/>
      <c r="K19" s="1"/>
      <c r="M19" s="3"/>
      <c r="N19" s="1"/>
    </row>
    <row r="20" spans="2:14" x14ac:dyDescent="0.3">
      <c r="B20" s="1">
        <v>70.900000000000006</v>
      </c>
      <c r="C20" s="1"/>
      <c r="D20" s="1">
        <v>70.209999999999994</v>
      </c>
      <c r="E20" s="1"/>
      <c r="F20" s="1">
        <v>70.040000000000006</v>
      </c>
      <c r="G20" s="1"/>
      <c r="H20" s="1">
        <v>69.42</v>
      </c>
      <c r="I20" s="1"/>
      <c r="J20" s="2"/>
      <c r="K20" s="1"/>
      <c r="M20" s="3"/>
      <c r="N20" s="1"/>
    </row>
    <row r="21" spans="2:14" x14ac:dyDescent="0.3">
      <c r="B21" s="1">
        <v>70.900000000000006</v>
      </c>
      <c r="C21" s="1"/>
      <c r="D21" s="1">
        <v>70.22</v>
      </c>
      <c r="E21" s="1"/>
      <c r="F21" s="1">
        <v>70.040000000000006</v>
      </c>
      <c r="G21" s="1"/>
      <c r="H21" s="1">
        <v>69.42</v>
      </c>
      <c r="I21" s="1"/>
      <c r="J21" s="2"/>
      <c r="K21" s="1"/>
      <c r="M21" s="3"/>
      <c r="N21" s="1"/>
    </row>
    <row r="22" spans="2:14" x14ac:dyDescent="0.3">
      <c r="B22" s="1">
        <v>70.900000000000006</v>
      </c>
      <c r="C22" s="1"/>
      <c r="D22" s="1">
        <v>70.239999999999995</v>
      </c>
      <c r="E22" s="1"/>
      <c r="F22" s="1">
        <v>70.05</v>
      </c>
      <c r="G22" s="1"/>
      <c r="H22" s="1">
        <v>69.42</v>
      </c>
      <c r="I22" s="1"/>
      <c r="J22" s="2"/>
      <c r="K22" s="1"/>
      <c r="M22" s="3"/>
      <c r="N22" s="1"/>
    </row>
    <row r="23" spans="2:14" x14ac:dyDescent="0.3">
      <c r="B23" s="1">
        <v>70.92</v>
      </c>
      <c r="C23" s="1"/>
      <c r="D23" s="1">
        <v>70.260000000000005</v>
      </c>
      <c r="E23" s="1"/>
      <c r="F23" s="1">
        <v>70.069999999999993</v>
      </c>
      <c r="G23" s="1"/>
      <c r="H23" s="1">
        <v>69.55</v>
      </c>
      <c r="I23" s="1"/>
      <c r="J23" s="2"/>
      <c r="K23" s="1"/>
      <c r="M23" s="3"/>
      <c r="N23" s="1"/>
    </row>
    <row r="24" spans="2:14" x14ac:dyDescent="0.3">
      <c r="B24" s="1">
        <v>70.94</v>
      </c>
      <c r="C24" s="1"/>
      <c r="D24" s="1">
        <v>70.319999999999993</v>
      </c>
      <c r="E24" s="1"/>
      <c r="F24" s="1">
        <v>70.069999999999993</v>
      </c>
      <c r="G24" s="1"/>
      <c r="H24" s="1">
        <v>69.56</v>
      </c>
      <c r="I24" s="1"/>
      <c r="J24" s="2"/>
      <c r="K24" s="1"/>
      <c r="M24" s="3"/>
      <c r="N24" s="1"/>
    </row>
    <row r="25" spans="2:14" x14ac:dyDescent="0.3">
      <c r="B25" s="1">
        <v>70.95</v>
      </c>
      <c r="C25" s="1"/>
      <c r="D25" s="1">
        <v>70.319999999999993</v>
      </c>
      <c r="E25" s="1"/>
      <c r="F25" s="1">
        <v>70.09</v>
      </c>
      <c r="G25" s="1"/>
      <c r="H25" s="1">
        <v>69.56</v>
      </c>
      <c r="I25" s="1"/>
      <c r="J25" s="2"/>
      <c r="K25" s="1"/>
      <c r="M25" s="3"/>
      <c r="N25" s="1"/>
    </row>
    <row r="26" spans="2:14" x14ac:dyDescent="0.3">
      <c r="B26" s="1">
        <v>70.959999999999994</v>
      </c>
      <c r="C26" s="1"/>
      <c r="D26" s="1">
        <v>70.319999999999993</v>
      </c>
      <c r="E26" s="1"/>
      <c r="F26" s="1">
        <v>70.099999999999994</v>
      </c>
      <c r="G26" s="1"/>
      <c r="H26" s="1">
        <v>69.58</v>
      </c>
      <c r="I26" s="1"/>
      <c r="J26" s="2"/>
      <c r="K26" s="1"/>
      <c r="M26" s="3"/>
      <c r="N26" s="1"/>
    </row>
    <row r="27" spans="2:14" x14ac:dyDescent="0.3">
      <c r="B27" s="1">
        <v>70.97</v>
      </c>
      <c r="C27" s="1"/>
      <c r="D27" s="1">
        <v>70.319999999999993</v>
      </c>
      <c r="E27" s="1"/>
      <c r="F27" s="1">
        <v>70.12</v>
      </c>
      <c r="G27" s="1"/>
      <c r="H27" s="1">
        <v>69.59</v>
      </c>
      <c r="I27" s="1"/>
      <c r="J27" s="2"/>
      <c r="K27" s="1"/>
      <c r="M27" s="3"/>
      <c r="N27" s="1"/>
    </row>
    <row r="28" spans="2:14" x14ac:dyDescent="0.3">
      <c r="B28" s="1">
        <v>70.989999999999995</v>
      </c>
      <c r="C28" s="1"/>
      <c r="D28" s="1">
        <v>70.34</v>
      </c>
      <c r="E28" s="1"/>
      <c r="F28" s="1">
        <v>70.13</v>
      </c>
      <c r="G28" s="1"/>
      <c r="H28" s="1">
        <v>69.62</v>
      </c>
      <c r="I28" s="1"/>
      <c r="J28" s="2"/>
      <c r="K28" s="1"/>
      <c r="M28" s="3"/>
      <c r="N28" s="1"/>
    </row>
    <row r="29" spans="2:14" x14ac:dyDescent="0.3">
      <c r="B29" s="1">
        <v>71.03</v>
      </c>
      <c r="C29" s="1"/>
      <c r="D29" s="1">
        <v>70.34</v>
      </c>
      <c r="E29" s="1"/>
      <c r="F29" s="1">
        <v>70.14</v>
      </c>
      <c r="G29" s="1"/>
      <c r="H29" s="1">
        <v>69.64</v>
      </c>
      <c r="I29" s="1"/>
      <c r="J29" s="2"/>
      <c r="K29" s="1"/>
      <c r="M29" s="3"/>
      <c r="N29" s="1"/>
    </row>
    <row r="30" spans="2:14" x14ac:dyDescent="0.3">
      <c r="B30" s="1">
        <v>71.040000000000006</v>
      </c>
      <c r="C30" s="1"/>
      <c r="D30" s="1">
        <v>70.36</v>
      </c>
      <c r="E30" s="1"/>
      <c r="F30" s="1">
        <v>70.16</v>
      </c>
      <c r="G30" s="1"/>
      <c r="H30" s="1">
        <v>69.650000000000006</v>
      </c>
      <c r="I30" s="1"/>
      <c r="J30" s="2"/>
      <c r="K30" s="1"/>
      <c r="M30" s="3"/>
      <c r="N30" s="1"/>
    </row>
    <row r="31" spans="2:14" x14ac:dyDescent="0.3">
      <c r="B31" s="1">
        <v>71.05</v>
      </c>
      <c r="C31" s="1"/>
      <c r="D31" s="1">
        <v>70.36</v>
      </c>
      <c r="E31" s="1"/>
      <c r="F31" s="1">
        <v>70.180000000000007</v>
      </c>
      <c r="G31" s="1"/>
      <c r="H31" s="1">
        <v>69.66</v>
      </c>
      <c r="I31" s="1"/>
      <c r="J31" s="2"/>
      <c r="K31" s="1"/>
      <c r="M31" s="3"/>
      <c r="N31" s="1"/>
    </row>
    <row r="32" spans="2:14" x14ac:dyDescent="0.3">
      <c r="B32" s="1">
        <v>71.05</v>
      </c>
      <c r="C32" s="1"/>
      <c r="D32" s="1">
        <v>70.36</v>
      </c>
      <c r="E32" s="1"/>
      <c r="F32" s="1">
        <v>70.180000000000007</v>
      </c>
      <c r="G32" s="1"/>
      <c r="H32" s="1">
        <v>69.7</v>
      </c>
      <c r="I32" s="1"/>
      <c r="J32" s="2"/>
      <c r="K32" s="1"/>
      <c r="M32" s="3"/>
      <c r="N32" s="1"/>
    </row>
    <row r="33" spans="2:14" x14ac:dyDescent="0.3">
      <c r="B33" s="1">
        <v>71.06</v>
      </c>
      <c r="C33" s="1"/>
      <c r="D33" s="1">
        <v>70.37</v>
      </c>
      <c r="E33" s="1"/>
      <c r="F33" s="1">
        <v>70.209999999999994</v>
      </c>
      <c r="G33" s="1"/>
      <c r="H33" s="1">
        <v>69.72</v>
      </c>
      <c r="I33" s="1"/>
      <c r="J33" s="2"/>
      <c r="K33" s="1"/>
      <c r="M33" s="3"/>
      <c r="N33" s="1"/>
    </row>
    <row r="34" spans="2:14" x14ac:dyDescent="0.3">
      <c r="B34" s="1">
        <v>71.069999999999993</v>
      </c>
      <c r="C34" s="1"/>
      <c r="D34" s="1">
        <v>70.38</v>
      </c>
      <c r="E34" s="1"/>
      <c r="F34" s="1">
        <v>70.22</v>
      </c>
      <c r="G34" s="1"/>
      <c r="H34" s="1">
        <v>69.73</v>
      </c>
      <c r="I34" s="1"/>
      <c r="J34" s="2"/>
      <c r="K34" s="1"/>
      <c r="M34" s="3"/>
      <c r="N34" s="1"/>
    </row>
    <row r="35" spans="2:14" x14ac:dyDescent="0.3">
      <c r="B35" s="1">
        <v>71.14</v>
      </c>
      <c r="C35" s="1"/>
      <c r="D35" s="1">
        <v>70.38</v>
      </c>
      <c r="E35" s="1"/>
      <c r="F35" s="1">
        <v>70.22</v>
      </c>
      <c r="G35" s="1"/>
      <c r="H35" s="1">
        <v>69.77</v>
      </c>
      <c r="I35" s="1"/>
      <c r="J35" s="2"/>
      <c r="K35" s="1"/>
      <c r="M35" s="3"/>
      <c r="N35" s="1"/>
    </row>
    <row r="36" spans="2:14" x14ac:dyDescent="0.3">
      <c r="B36" s="1">
        <v>71.180000000000007</v>
      </c>
      <c r="C36" s="1"/>
      <c r="D36" s="1">
        <v>70.400000000000006</v>
      </c>
      <c r="E36" s="1"/>
      <c r="F36" s="1">
        <v>70.23</v>
      </c>
      <c r="G36" s="1"/>
      <c r="H36" s="1">
        <v>69.8</v>
      </c>
      <c r="I36" s="1"/>
      <c r="J36" s="2"/>
      <c r="K36" s="1"/>
      <c r="M36" s="3"/>
      <c r="N36" s="1"/>
    </row>
    <row r="37" spans="2:14" x14ac:dyDescent="0.3">
      <c r="B37" s="1">
        <v>71.19</v>
      </c>
      <c r="C37" s="1"/>
      <c r="D37" s="1">
        <v>70.400000000000006</v>
      </c>
      <c r="E37" s="1"/>
      <c r="F37" s="1">
        <v>70.239999999999995</v>
      </c>
      <c r="G37" s="1"/>
      <c r="H37" s="1">
        <v>69.81</v>
      </c>
      <c r="I37" s="1"/>
      <c r="J37" s="2"/>
      <c r="K37" s="1"/>
      <c r="M37" s="3"/>
      <c r="N37" s="1"/>
    </row>
    <row r="38" spans="2:14" x14ac:dyDescent="0.3">
      <c r="B38" s="1">
        <v>71.2</v>
      </c>
      <c r="C38" s="1"/>
      <c r="D38" s="1">
        <v>70.400000000000006</v>
      </c>
      <c r="E38" s="1"/>
      <c r="F38" s="1">
        <v>70.25</v>
      </c>
      <c r="G38" s="1"/>
      <c r="H38" s="1">
        <v>69.81</v>
      </c>
      <c r="I38" s="1"/>
      <c r="J38" s="2"/>
      <c r="K38" s="1"/>
      <c r="M38" s="3"/>
      <c r="N38" s="1"/>
    </row>
    <row r="39" spans="2:14" x14ac:dyDescent="0.3">
      <c r="B39" s="1">
        <v>71.239999999999995</v>
      </c>
      <c r="C39" s="1"/>
      <c r="D39" s="1">
        <v>70.41</v>
      </c>
      <c r="E39" s="1"/>
      <c r="F39" s="1">
        <v>70.260000000000005</v>
      </c>
      <c r="G39" s="1"/>
      <c r="H39" s="1">
        <v>69.81</v>
      </c>
      <c r="I39" s="1"/>
      <c r="J39" s="2"/>
      <c r="K39" s="1"/>
      <c r="M39" s="3"/>
      <c r="N39" s="1"/>
    </row>
    <row r="40" spans="2:14" x14ac:dyDescent="0.3">
      <c r="B40" s="1">
        <v>71.25</v>
      </c>
      <c r="C40" s="1"/>
      <c r="D40" s="1">
        <v>70.41</v>
      </c>
      <c r="E40" s="1"/>
      <c r="F40" s="1">
        <v>70.260000000000005</v>
      </c>
      <c r="G40" s="1"/>
      <c r="H40" s="1">
        <v>69.819999999999993</v>
      </c>
      <c r="I40" s="1"/>
      <c r="J40" s="2"/>
      <c r="K40" s="1"/>
      <c r="M40" s="3"/>
      <c r="N40" s="1"/>
    </row>
    <row r="41" spans="2:14" x14ac:dyDescent="0.3">
      <c r="B41" s="1">
        <v>71.25</v>
      </c>
      <c r="C41" s="1"/>
      <c r="D41" s="1">
        <v>70.42</v>
      </c>
      <c r="E41" s="1"/>
      <c r="F41" s="1">
        <v>70.27</v>
      </c>
      <c r="G41" s="1"/>
      <c r="H41" s="1">
        <v>69.83</v>
      </c>
      <c r="I41" s="1"/>
      <c r="J41" s="2"/>
      <c r="K41" s="1"/>
      <c r="M41" s="3"/>
      <c r="N41" s="1"/>
    </row>
    <row r="42" spans="2:14" x14ac:dyDescent="0.3">
      <c r="B42" s="1">
        <v>71.260000000000005</v>
      </c>
      <c r="C42" s="1"/>
      <c r="D42" s="1">
        <v>70.430000000000007</v>
      </c>
      <c r="E42" s="1"/>
      <c r="F42" s="1">
        <v>70.28</v>
      </c>
      <c r="G42" s="1"/>
      <c r="H42" s="1">
        <v>69.83</v>
      </c>
      <c r="I42" s="1"/>
      <c r="J42" s="2"/>
      <c r="K42" s="1"/>
      <c r="M42" s="3"/>
      <c r="N42" s="1"/>
    </row>
    <row r="43" spans="2:14" x14ac:dyDescent="0.3">
      <c r="B43" s="1">
        <v>71.260000000000005</v>
      </c>
      <c r="C43" s="1"/>
      <c r="D43" s="1">
        <v>70.45</v>
      </c>
      <c r="E43" s="1"/>
      <c r="F43" s="1">
        <v>70.3</v>
      </c>
      <c r="G43" s="1"/>
      <c r="H43" s="1">
        <v>69.89</v>
      </c>
      <c r="I43" s="1"/>
      <c r="J43" s="2"/>
      <c r="K43" s="1"/>
      <c r="M43" s="3"/>
      <c r="N43" s="1"/>
    </row>
    <row r="44" spans="2:14" x14ac:dyDescent="0.3">
      <c r="B44" s="1">
        <v>71.260000000000005</v>
      </c>
      <c r="C44" s="1"/>
      <c r="D44" s="1">
        <v>70.459999999999994</v>
      </c>
      <c r="E44" s="1"/>
      <c r="F44" s="1">
        <v>70.31</v>
      </c>
      <c r="G44" s="1"/>
      <c r="H44" s="1">
        <v>69.89</v>
      </c>
      <c r="I44" s="1"/>
      <c r="J44" s="2"/>
      <c r="K44" s="1"/>
      <c r="M44" s="3"/>
      <c r="N44" s="1"/>
    </row>
    <row r="45" spans="2:14" x14ac:dyDescent="0.3">
      <c r="B45" s="1">
        <v>71.27</v>
      </c>
      <c r="C45" s="1"/>
      <c r="D45" s="1">
        <v>70.47</v>
      </c>
      <c r="E45" s="1"/>
      <c r="F45" s="1">
        <v>70.33</v>
      </c>
      <c r="G45" s="1"/>
      <c r="H45" s="1">
        <v>69.900000000000006</v>
      </c>
      <c r="I45" s="1"/>
      <c r="J45" s="2"/>
      <c r="K45" s="1"/>
      <c r="M45" s="3"/>
      <c r="N45" s="1"/>
    </row>
    <row r="46" spans="2:14" x14ac:dyDescent="0.3">
      <c r="B46" s="1">
        <v>71.27</v>
      </c>
      <c r="C46" s="1"/>
      <c r="D46" s="1">
        <v>70.48</v>
      </c>
      <c r="E46" s="1"/>
      <c r="F46" s="1">
        <v>70.34</v>
      </c>
      <c r="G46" s="1"/>
      <c r="H46" s="1">
        <v>69.92</v>
      </c>
      <c r="I46" s="1"/>
      <c r="J46" s="2"/>
      <c r="K46" s="1"/>
      <c r="M46" s="3"/>
      <c r="N46" s="1"/>
    </row>
    <row r="47" spans="2:14" x14ac:dyDescent="0.3">
      <c r="B47" s="1">
        <v>71.27</v>
      </c>
      <c r="C47" s="1"/>
      <c r="D47" s="1">
        <v>70.52</v>
      </c>
      <c r="E47" s="1"/>
      <c r="F47" s="1">
        <v>70.34</v>
      </c>
      <c r="G47" s="1"/>
      <c r="H47" s="1">
        <v>69.930000000000007</v>
      </c>
      <c r="I47" s="1"/>
      <c r="J47" s="2"/>
      <c r="K47" s="1"/>
      <c r="M47" s="3"/>
      <c r="N47" s="1"/>
    </row>
    <row r="48" spans="2:14" x14ac:dyDescent="0.3">
      <c r="B48" s="1">
        <v>71.27</v>
      </c>
      <c r="C48" s="1"/>
      <c r="D48" s="1">
        <v>70.53</v>
      </c>
      <c r="E48" s="1"/>
      <c r="F48" s="1">
        <v>70.34</v>
      </c>
      <c r="G48" s="1"/>
      <c r="H48" s="1">
        <v>69.930000000000007</v>
      </c>
      <c r="I48" s="1"/>
      <c r="J48" s="2"/>
      <c r="K48" s="1"/>
      <c r="M48" s="3"/>
      <c r="N48" s="1"/>
    </row>
    <row r="49" spans="2:14" x14ac:dyDescent="0.3">
      <c r="B49" s="1">
        <v>71.28</v>
      </c>
      <c r="C49" s="1"/>
      <c r="D49" s="1">
        <v>70.56</v>
      </c>
      <c r="E49" s="1"/>
      <c r="F49" s="1">
        <v>70.349999999999994</v>
      </c>
      <c r="G49" s="1"/>
      <c r="H49" s="1">
        <v>69.930000000000007</v>
      </c>
      <c r="I49" s="1"/>
      <c r="J49" s="2"/>
      <c r="K49" s="1"/>
      <c r="M49" s="3"/>
      <c r="N49" s="1"/>
    </row>
    <row r="50" spans="2:14" x14ac:dyDescent="0.3">
      <c r="B50" s="1">
        <v>71.3</v>
      </c>
      <c r="C50" s="1"/>
      <c r="D50" s="1">
        <v>70.56</v>
      </c>
      <c r="E50" s="1"/>
      <c r="F50" s="1">
        <v>70.349999999999994</v>
      </c>
      <c r="G50" s="1"/>
      <c r="H50" s="1">
        <v>69.930000000000007</v>
      </c>
      <c r="I50" s="1"/>
      <c r="J50" s="2"/>
      <c r="K50" s="1"/>
      <c r="M50" s="3"/>
      <c r="N50" s="1"/>
    </row>
    <row r="51" spans="2:14" x14ac:dyDescent="0.3">
      <c r="B51" s="1">
        <v>71.3</v>
      </c>
      <c r="C51" s="1"/>
      <c r="D51" s="1">
        <v>70.59</v>
      </c>
      <c r="E51" s="1"/>
      <c r="F51" s="1">
        <v>70.36</v>
      </c>
      <c r="G51" s="1"/>
      <c r="H51" s="1">
        <v>69.930000000000007</v>
      </c>
      <c r="I51" s="1"/>
      <c r="J51" s="2"/>
      <c r="K51" s="1"/>
      <c r="M51" s="3"/>
      <c r="N51" s="1"/>
    </row>
    <row r="52" spans="2:14" x14ac:dyDescent="0.3">
      <c r="B52" s="1">
        <v>71.349999999999994</v>
      </c>
      <c r="C52" s="1"/>
      <c r="D52" s="1">
        <v>70.61</v>
      </c>
      <c r="E52" s="1"/>
      <c r="F52" s="1">
        <v>70.36</v>
      </c>
      <c r="G52" s="1"/>
      <c r="H52" s="1">
        <v>69.94</v>
      </c>
      <c r="I52" s="1"/>
      <c r="J52" s="2"/>
      <c r="K52" s="1"/>
      <c r="M52" s="3"/>
      <c r="N52" s="1"/>
    </row>
    <row r="53" spans="2:14" x14ac:dyDescent="0.3">
      <c r="B53" s="1">
        <v>71.36</v>
      </c>
      <c r="C53" s="1"/>
      <c r="D53" s="1">
        <v>70.62</v>
      </c>
      <c r="E53" s="1"/>
      <c r="F53" s="1">
        <v>70.36</v>
      </c>
      <c r="G53" s="1"/>
      <c r="H53" s="1">
        <v>69.95</v>
      </c>
      <c r="I53" s="1"/>
      <c r="J53" s="2"/>
      <c r="K53" s="1"/>
      <c r="M53" s="3"/>
      <c r="N53" s="1"/>
    </row>
    <row r="54" spans="2:14" x14ac:dyDescent="0.3">
      <c r="B54" s="1">
        <v>71.36</v>
      </c>
      <c r="C54" s="1"/>
      <c r="D54" s="1">
        <v>70.62</v>
      </c>
      <c r="E54" s="1"/>
      <c r="F54" s="1">
        <v>70.37</v>
      </c>
      <c r="G54" s="1"/>
      <c r="H54" s="1">
        <v>69.959999999999994</v>
      </c>
      <c r="I54" s="1"/>
      <c r="J54" s="2"/>
      <c r="K54" s="1"/>
      <c r="M54" s="3"/>
      <c r="N54" s="1"/>
    </row>
    <row r="55" spans="2:14" x14ac:dyDescent="0.3">
      <c r="B55" s="1">
        <v>71.37</v>
      </c>
      <c r="C55" s="1"/>
      <c r="D55" s="1">
        <v>70.63</v>
      </c>
      <c r="E55" s="1"/>
      <c r="F55" s="1">
        <v>70.37</v>
      </c>
      <c r="G55" s="1"/>
      <c r="H55" s="1">
        <v>69.97</v>
      </c>
      <c r="I55" s="1"/>
      <c r="J55" s="2"/>
      <c r="K55" s="1"/>
      <c r="M55" s="3"/>
      <c r="N55" s="1"/>
    </row>
    <row r="56" spans="2:14" x14ac:dyDescent="0.3">
      <c r="B56" s="1">
        <v>71.400000000000006</v>
      </c>
      <c r="C56" s="1"/>
      <c r="D56" s="1">
        <v>70.63</v>
      </c>
      <c r="E56" s="1"/>
      <c r="F56" s="1">
        <v>70.38</v>
      </c>
      <c r="G56" s="1"/>
      <c r="H56" s="1">
        <v>69.97</v>
      </c>
      <c r="I56" s="1"/>
      <c r="J56" s="2"/>
      <c r="K56" s="1"/>
      <c r="M56" s="3"/>
      <c r="N56" s="1"/>
    </row>
    <row r="57" spans="2:14" x14ac:dyDescent="0.3">
      <c r="B57" s="1">
        <v>71.41</v>
      </c>
      <c r="C57" s="1"/>
      <c r="D57" s="1">
        <v>70.650000000000006</v>
      </c>
      <c r="E57" s="1"/>
      <c r="F57" s="1">
        <v>70.39</v>
      </c>
      <c r="G57" s="1"/>
      <c r="H57" s="1">
        <v>69.98</v>
      </c>
      <c r="I57" s="1"/>
      <c r="J57" s="2"/>
      <c r="K57" s="1"/>
      <c r="M57" s="3"/>
      <c r="N57" s="1"/>
    </row>
    <row r="58" spans="2:14" x14ac:dyDescent="0.3">
      <c r="B58" s="1">
        <v>71.42</v>
      </c>
      <c r="C58" s="1"/>
      <c r="D58" s="1">
        <v>70.66</v>
      </c>
      <c r="E58" s="1"/>
      <c r="F58" s="1">
        <v>70.41</v>
      </c>
      <c r="G58" s="1"/>
      <c r="H58" s="1">
        <v>69.98</v>
      </c>
      <c r="I58" s="1"/>
      <c r="J58" s="2"/>
      <c r="K58" s="1"/>
      <c r="M58" s="3"/>
      <c r="N58" s="1"/>
    </row>
    <row r="59" spans="2:14" x14ac:dyDescent="0.3">
      <c r="B59" s="1">
        <v>71.45</v>
      </c>
      <c r="C59" s="1"/>
      <c r="D59" s="1">
        <v>70.67</v>
      </c>
      <c r="E59" s="1"/>
      <c r="F59" s="1">
        <v>70.430000000000007</v>
      </c>
      <c r="G59" s="1"/>
      <c r="H59" s="1">
        <v>70</v>
      </c>
      <c r="I59" s="1"/>
      <c r="J59" s="2"/>
      <c r="K59" s="1"/>
      <c r="M59" s="3"/>
      <c r="N59" s="1"/>
    </row>
    <row r="60" spans="2:14" x14ac:dyDescent="0.3">
      <c r="B60" s="1">
        <v>71.45</v>
      </c>
      <c r="C60" s="1"/>
      <c r="D60" s="1">
        <v>70.69</v>
      </c>
      <c r="E60" s="1"/>
      <c r="F60" s="1">
        <v>70.430000000000007</v>
      </c>
      <c r="G60" s="1"/>
      <c r="H60" s="1">
        <v>70.02</v>
      </c>
      <c r="I60" s="1"/>
      <c r="J60" s="2"/>
      <c r="K60" s="1"/>
      <c r="M60" s="3"/>
      <c r="N60" s="1"/>
    </row>
    <row r="61" spans="2:14" x14ac:dyDescent="0.3">
      <c r="B61" s="1">
        <v>71.459999999999994</v>
      </c>
      <c r="C61" s="1"/>
      <c r="D61" s="1">
        <v>70.7</v>
      </c>
      <c r="E61" s="1"/>
      <c r="F61" s="1">
        <v>70.430000000000007</v>
      </c>
      <c r="G61" s="1"/>
      <c r="H61" s="1">
        <v>70.02</v>
      </c>
      <c r="I61" s="1"/>
      <c r="J61" s="2"/>
      <c r="K61" s="1"/>
      <c r="M61" s="3"/>
      <c r="N61" s="1"/>
    </row>
    <row r="62" spans="2:14" x14ac:dyDescent="0.3">
      <c r="B62" s="1">
        <v>71.47</v>
      </c>
      <c r="C62" s="1"/>
      <c r="D62" s="1">
        <v>70.73</v>
      </c>
      <c r="E62" s="1"/>
      <c r="F62" s="1">
        <v>70.430000000000007</v>
      </c>
      <c r="G62" s="1"/>
      <c r="H62" s="1">
        <v>70.05</v>
      </c>
      <c r="I62" s="1"/>
      <c r="J62" s="2"/>
      <c r="K62" s="1"/>
      <c r="M62" s="3"/>
      <c r="N62" s="1"/>
    </row>
    <row r="63" spans="2:14" x14ac:dyDescent="0.3">
      <c r="B63" s="1">
        <v>71.47</v>
      </c>
      <c r="C63" s="1"/>
      <c r="D63" s="1">
        <v>70.78</v>
      </c>
      <c r="E63" s="1"/>
      <c r="F63" s="1">
        <v>70.44</v>
      </c>
      <c r="G63" s="1"/>
      <c r="H63" s="1">
        <v>70.05</v>
      </c>
      <c r="I63" s="1"/>
      <c r="J63" s="2"/>
      <c r="K63" s="1"/>
      <c r="M63" s="3"/>
      <c r="N63" s="1"/>
    </row>
    <row r="64" spans="2:14" x14ac:dyDescent="0.3">
      <c r="B64" s="1">
        <v>71.48</v>
      </c>
      <c r="C64" s="1"/>
      <c r="D64" s="1">
        <v>70.790000000000006</v>
      </c>
      <c r="E64" s="1"/>
      <c r="F64" s="1">
        <v>70.44</v>
      </c>
      <c r="G64" s="1"/>
      <c r="H64" s="1">
        <v>70.06</v>
      </c>
      <c r="I64" s="1"/>
      <c r="J64" s="2"/>
      <c r="K64" s="1"/>
      <c r="M64" s="3"/>
      <c r="N64" s="1"/>
    </row>
    <row r="65" spans="2:14" x14ac:dyDescent="0.3">
      <c r="B65" s="1">
        <v>71.489999999999995</v>
      </c>
      <c r="C65" s="1"/>
      <c r="D65" s="1">
        <v>70.790000000000006</v>
      </c>
      <c r="E65" s="1"/>
      <c r="F65" s="1">
        <v>70.459999999999994</v>
      </c>
      <c r="G65" s="1"/>
      <c r="H65" s="1">
        <v>70.06</v>
      </c>
      <c r="I65" s="1"/>
      <c r="J65" s="2"/>
      <c r="K65" s="1"/>
      <c r="M65" s="3"/>
      <c r="N65" s="1"/>
    </row>
    <row r="66" spans="2:14" x14ac:dyDescent="0.3">
      <c r="B66" s="1">
        <v>71.489999999999995</v>
      </c>
      <c r="C66" s="1"/>
      <c r="D66" s="1">
        <v>70.8</v>
      </c>
      <c r="E66" s="1"/>
      <c r="F66" s="1">
        <v>70.459999999999994</v>
      </c>
      <c r="G66" s="1"/>
      <c r="H66" s="1">
        <v>70.069999999999993</v>
      </c>
      <c r="I66" s="1"/>
      <c r="J66" s="2"/>
      <c r="K66" s="1"/>
      <c r="M66" s="3"/>
      <c r="N66" s="1"/>
    </row>
    <row r="67" spans="2:14" x14ac:dyDescent="0.3">
      <c r="B67" s="1">
        <v>71.489999999999995</v>
      </c>
      <c r="C67" s="1"/>
      <c r="D67" s="1">
        <v>70.83</v>
      </c>
      <c r="E67" s="1"/>
      <c r="F67" s="1">
        <v>70.47</v>
      </c>
      <c r="G67" s="1"/>
      <c r="H67" s="1">
        <v>70.09</v>
      </c>
      <c r="I67" s="1"/>
      <c r="J67" s="2"/>
      <c r="K67" s="1"/>
      <c r="M67" s="3"/>
      <c r="N67" s="1"/>
    </row>
    <row r="68" spans="2:14" x14ac:dyDescent="0.3">
      <c r="B68" s="1">
        <v>71.5</v>
      </c>
      <c r="C68" s="1"/>
      <c r="D68" s="1">
        <v>70.84</v>
      </c>
      <c r="E68" s="1"/>
      <c r="F68" s="1">
        <v>70.48</v>
      </c>
      <c r="G68" s="1"/>
      <c r="H68" s="1">
        <v>70.09</v>
      </c>
      <c r="I68" s="1"/>
      <c r="J68" s="2"/>
      <c r="K68" s="1"/>
      <c r="M68" s="3"/>
      <c r="N68" s="1"/>
    </row>
    <row r="69" spans="2:14" x14ac:dyDescent="0.3">
      <c r="B69" s="1">
        <v>71.5</v>
      </c>
      <c r="C69" s="1"/>
      <c r="D69" s="1">
        <v>70.849999999999994</v>
      </c>
      <c r="E69" s="1"/>
      <c r="F69" s="1">
        <v>70.48</v>
      </c>
      <c r="G69" s="1"/>
      <c r="H69" s="1">
        <v>70.099999999999994</v>
      </c>
      <c r="I69" s="1"/>
      <c r="J69" s="2"/>
      <c r="K69" s="1"/>
      <c r="M69" s="3"/>
      <c r="N69" s="1"/>
    </row>
    <row r="70" spans="2:14" x14ac:dyDescent="0.3">
      <c r="B70" s="1">
        <v>71.52</v>
      </c>
      <c r="C70" s="1"/>
      <c r="D70" s="1">
        <v>70.849999999999994</v>
      </c>
      <c r="E70" s="1"/>
      <c r="F70" s="1">
        <v>70.48</v>
      </c>
      <c r="G70" s="1"/>
      <c r="H70" s="1">
        <v>70.11</v>
      </c>
      <c r="I70" s="1"/>
      <c r="J70" s="2"/>
      <c r="K70" s="1"/>
      <c r="M70" s="3"/>
      <c r="N70" s="1"/>
    </row>
    <row r="71" spans="2:14" x14ac:dyDescent="0.3">
      <c r="B71" s="1">
        <v>71.53</v>
      </c>
      <c r="C71" s="1"/>
      <c r="D71" s="1">
        <v>70.849999999999994</v>
      </c>
      <c r="E71" s="1"/>
      <c r="F71" s="1">
        <v>70.48</v>
      </c>
      <c r="G71" s="1"/>
      <c r="H71" s="1">
        <v>70.11</v>
      </c>
      <c r="I71" s="1"/>
      <c r="J71" s="2"/>
      <c r="K71" s="1"/>
      <c r="M71" s="3"/>
      <c r="N71" s="1"/>
    </row>
    <row r="72" spans="2:14" x14ac:dyDescent="0.3">
      <c r="B72" s="1">
        <v>71.540000000000006</v>
      </c>
      <c r="C72" s="1"/>
      <c r="D72" s="1">
        <v>70.86</v>
      </c>
      <c r="E72" s="1"/>
      <c r="F72" s="1">
        <v>70.489999999999995</v>
      </c>
      <c r="G72" s="1"/>
      <c r="H72" s="1">
        <v>70.11</v>
      </c>
      <c r="I72" s="1"/>
      <c r="J72" s="2"/>
      <c r="K72" s="1"/>
      <c r="M72" s="3"/>
      <c r="N72" s="1"/>
    </row>
    <row r="73" spans="2:14" x14ac:dyDescent="0.3">
      <c r="B73" s="1">
        <v>71.58</v>
      </c>
      <c r="C73" s="1"/>
      <c r="D73" s="1">
        <v>70.88</v>
      </c>
      <c r="E73" s="1"/>
      <c r="F73" s="1">
        <v>70.5</v>
      </c>
      <c r="G73" s="1"/>
      <c r="H73" s="1">
        <v>70.11</v>
      </c>
      <c r="I73" s="1"/>
      <c r="J73" s="2"/>
      <c r="K73" s="1"/>
      <c r="M73" s="3"/>
      <c r="N73" s="1"/>
    </row>
    <row r="74" spans="2:14" x14ac:dyDescent="0.3">
      <c r="B74" s="1">
        <v>71.59</v>
      </c>
      <c r="C74" s="1"/>
      <c r="D74" s="1">
        <v>70.89</v>
      </c>
      <c r="E74" s="1"/>
      <c r="F74" s="1">
        <v>70.510000000000005</v>
      </c>
      <c r="G74" s="1"/>
      <c r="H74" s="1">
        <v>70.12</v>
      </c>
      <c r="I74" s="1"/>
      <c r="J74" s="2"/>
      <c r="K74" s="1"/>
      <c r="M74" s="3"/>
      <c r="N74" s="1"/>
    </row>
    <row r="75" spans="2:14" x14ac:dyDescent="0.3">
      <c r="B75" s="1">
        <v>71.59</v>
      </c>
      <c r="C75" s="1"/>
      <c r="D75" s="1">
        <v>70.92</v>
      </c>
      <c r="E75" s="1"/>
      <c r="F75" s="1">
        <v>70.510000000000005</v>
      </c>
      <c r="G75" s="1"/>
      <c r="H75" s="1">
        <v>70.12</v>
      </c>
      <c r="I75" s="1"/>
      <c r="J75" s="2"/>
      <c r="K75" s="1"/>
      <c r="M75" s="3"/>
      <c r="N75" s="1"/>
    </row>
    <row r="76" spans="2:14" x14ac:dyDescent="0.3">
      <c r="B76" s="1">
        <v>71.59</v>
      </c>
      <c r="C76" s="1"/>
      <c r="D76" s="1">
        <v>70.92</v>
      </c>
      <c r="E76" s="1"/>
      <c r="F76" s="1">
        <v>70.510000000000005</v>
      </c>
      <c r="G76" s="1"/>
      <c r="H76" s="1">
        <v>70.13</v>
      </c>
      <c r="I76" s="1"/>
      <c r="J76" s="2"/>
      <c r="K76" s="1"/>
      <c r="M76" s="3"/>
      <c r="N76" s="1"/>
    </row>
    <row r="77" spans="2:14" x14ac:dyDescent="0.3">
      <c r="B77" s="1">
        <v>71.61</v>
      </c>
      <c r="C77" s="1"/>
      <c r="D77" s="1">
        <v>70.930000000000007</v>
      </c>
      <c r="E77" s="1"/>
      <c r="F77" s="1">
        <v>70.52</v>
      </c>
      <c r="G77" s="1"/>
      <c r="H77" s="1">
        <v>70.13</v>
      </c>
      <c r="I77" s="1"/>
      <c r="J77" s="2"/>
      <c r="K77" s="1"/>
      <c r="M77" s="3"/>
      <c r="N77" s="1"/>
    </row>
    <row r="78" spans="2:14" x14ac:dyDescent="0.3">
      <c r="B78" s="1">
        <v>71.61</v>
      </c>
      <c r="C78" s="1"/>
      <c r="D78" s="1">
        <v>70.94</v>
      </c>
      <c r="E78" s="1"/>
      <c r="F78" s="1">
        <v>70.53</v>
      </c>
      <c r="G78" s="1"/>
      <c r="H78" s="1">
        <v>70.14</v>
      </c>
      <c r="I78" s="1"/>
      <c r="J78" s="2"/>
      <c r="K78" s="1"/>
      <c r="M78" s="3"/>
      <c r="N78" s="1"/>
    </row>
    <row r="79" spans="2:14" x14ac:dyDescent="0.3">
      <c r="B79" s="1">
        <v>71.62</v>
      </c>
      <c r="C79" s="1"/>
      <c r="D79" s="1">
        <v>70.959999999999994</v>
      </c>
      <c r="E79" s="1"/>
      <c r="F79" s="1">
        <v>70.53</v>
      </c>
      <c r="G79" s="1"/>
      <c r="H79" s="1">
        <v>70.14</v>
      </c>
      <c r="I79" s="1"/>
      <c r="J79" s="2"/>
      <c r="K79" s="1"/>
      <c r="M79" s="3"/>
      <c r="N79" s="1"/>
    </row>
    <row r="80" spans="2:14" x14ac:dyDescent="0.3">
      <c r="B80" s="1">
        <v>71.63</v>
      </c>
      <c r="C80" s="1"/>
      <c r="D80" s="1">
        <v>70.98</v>
      </c>
      <c r="E80" s="1"/>
      <c r="F80" s="1">
        <v>70.53</v>
      </c>
      <c r="G80" s="1"/>
      <c r="H80" s="1">
        <v>70.14</v>
      </c>
      <c r="I80" s="1"/>
      <c r="J80" s="2"/>
      <c r="K80" s="1"/>
      <c r="M80" s="3"/>
      <c r="N80" s="1"/>
    </row>
    <row r="81" spans="2:14" x14ac:dyDescent="0.3">
      <c r="B81" s="1">
        <v>71.63</v>
      </c>
      <c r="C81" s="1"/>
      <c r="D81" s="1">
        <v>70.98</v>
      </c>
      <c r="E81" s="1"/>
      <c r="F81" s="1">
        <v>70.540000000000006</v>
      </c>
      <c r="G81" s="1"/>
      <c r="H81" s="1">
        <v>70.150000000000006</v>
      </c>
      <c r="I81" s="1"/>
      <c r="J81" s="2"/>
      <c r="K81" s="1"/>
      <c r="M81" s="3"/>
      <c r="N81" s="1"/>
    </row>
    <row r="82" spans="2:14" x14ac:dyDescent="0.3">
      <c r="B82" s="1">
        <v>71.64</v>
      </c>
      <c r="C82" s="1"/>
      <c r="D82" s="1">
        <v>70.98</v>
      </c>
      <c r="E82" s="1"/>
      <c r="F82" s="1">
        <v>70.55</v>
      </c>
      <c r="G82" s="1"/>
      <c r="H82" s="1">
        <v>70.16</v>
      </c>
      <c r="I82" s="1"/>
      <c r="J82" s="2"/>
      <c r="K82" s="1"/>
      <c r="M82" s="3"/>
      <c r="N82" s="1"/>
    </row>
    <row r="83" spans="2:14" x14ac:dyDescent="0.3">
      <c r="B83" s="1">
        <v>71.64</v>
      </c>
      <c r="C83" s="1"/>
      <c r="D83" s="1">
        <v>70.989999999999995</v>
      </c>
      <c r="E83" s="1"/>
      <c r="F83" s="1">
        <v>70.56</v>
      </c>
      <c r="G83" s="1"/>
      <c r="H83" s="1">
        <v>70.17</v>
      </c>
      <c r="I83" s="1"/>
      <c r="J83" s="2"/>
      <c r="K83" s="1"/>
      <c r="M83" s="3"/>
      <c r="N83" s="1"/>
    </row>
    <row r="84" spans="2:14" x14ac:dyDescent="0.3">
      <c r="B84" s="1">
        <v>71.64</v>
      </c>
      <c r="C84" s="1"/>
      <c r="D84" s="1">
        <v>70.989999999999995</v>
      </c>
      <c r="E84" s="1"/>
      <c r="F84" s="1">
        <v>70.56</v>
      </c>
      <c r="G84" s="1"/>
      <c r="H84" s="1">
        <v>70.180000000000007</v>
      </c>
      <c r="I84" s="1"/>
      <c r="J84" s="2"/>
      <c r="K84" s="1"/>
      <c r="M84" s="3"/>
      <c r="N84" s="1"/>
    </row>
    <row r="85" spans="2:14" x14ac:dyDescent="0.3">
      <c r="B85" s="1">
        <v>71.64</v>
      </c>
      <c r="C85" s="1"/>
      <c r="D85" s="1">
        <v>71</v>
      </c>
      <c r="E85" s="1"/>
      <c r="F85" s="1">
        <v>70.569999999999993</v>
      </c>
      <c r="G85" s="1"/>
      <c r="H85" s="1">
        <v>70.19</v>
      </c>
      <c r="I85" s="1"/>
      <c r="J85" s="2"/>
      <c r="K85" s="1"/>
      <c r="M85" s="3"/>
      <c r="N85" s="1"/>
    </row>
    <row r="86" spans="2:14" x14ac:dyDescent="0.3">
      <c r="B86" s="1">
        <v>71.650000000000006</v>
      </c>
      <c r="C86" s="1"/>
      <c r="D86" s="1">
        <v>71</v>
      </c>
      <c r="E86" s="1"/>
      <c r="F86" s="1">
        <v>70.59</v>
      </c>
      <c r="G86" s="1"/>
      <c r="H86" s="1">
        <v>70.2</v>
      </c>
      <c r="I86" s="1"/>
      <c r="J86" s="2"/>
      <c r="K86" s="1"/>
      <c r="M86" s="3"/>
      <c r="N86" s="1"/>
    </row>
    <row r="87" spans="2:14" x14ac:dyDescent="0.3">
      <c r="B87" s="1">
        <v>71.66</v>
      </c>
      <c r="C87" s="1"/>
      <c r="D87" s="1">
        <v>71.010000000000005</v>
      </c>
      <c r="E87" s="1"/>
      <c r="F87" s="1">
        <v>70.61</v>
      </c>
      <c r="G87" s="1"/>
      <c r="H87" s="1">
        <v>70.209999999999994</v>
      </c>
      <c r="I87" s="1"/>
      <c r="J87" s="2"/>
      <c r="K87" s="1"/>
      <c r="M87" s="3"/>
      <c r="N87" s="1"/>
    </row>
    <row r="88" spans="2:14" x14ac:dyDescent="0.3">
      <c r="B88" s="1">
        <v>71.67</v>
      </c>
      <c r="C88" s="1"/>
      <c r="D88" s="1">
        <v>71.010000000000005</v>
      </c>
      <c r="E88" s="1"/>
      <c r="F88" s="1">
        <v>70.61</v>
      </c>
      <c r="G88" s="1"/>
      <c r="H88" s="1">
        <v>70.22</v>
      </c>
      <c r="I88" s="1"/>
      <c r="J88" s="2"/>
      <c r="K88" s="1"/>
      <c r="M88" s="3"/>
      <c r="N88" s="1"/>
    </row>
    <row r="89" spans="2:14" x14ac:dyDescent="0.3">
      <c r="B89" s="1">
        <v>71.7</v>
      </c>
      <c r="C89" s="1"/>
      <c r="D89" s="1">
        <v>71.010000000000005</v>
      </c>
      <c r="E89" s="1"/>
      <c r="F89" s="1">
        <v>70.62</v>
      </c>
      <c r="G89" s="1"/>
      <c r="H89" s="1">
        <v>70.23</v>
      </c>
      <c r="I89" s="1"/>
      <c r="J89" s="2"/>
      <c r="K89" s="1"/>
      <c r="M89" s="3"/>
      <c r="N89" s="1"/>
    </row>
    <row r="90" spans="2:14" x14ac:dyDescent="0.3">
      <c r="B90" s="1">
        <v>71.7</v>
      </c>
      <c r="C90" s="1"/>
      <c r="D90" s="1">
        <v>71.010000000000005</v>
      </c>
      <c r="E90" s="1"/>
      <c r="F90" s="1">
        <v>70.63</v>
      </c>
      <c r="G90" s="1"/>
      <c r="H90" s="1">
        <v>70.23</v>
      </c>
      <c r="I90" s="1"/>
      <c r="J90" s="2"/>
      <c r="K90" s="1"/>
      <c r="M90" s="3"/>
      <c r="N90" s="1"/>
    </row>
    <row r="91" spans="2:14" x14ac:dyDescent="0.3">
      <c r="B91" s="1">
        <v>71.7</v>
      </c>
      <c r="C91" s="1"/>
      <c r="D91" s="1">
        <v>71.03</v>
      </c>
      <c r="E91" s="1"/>
      <c r="F91" s="1">
        <v>70.64</v>
      </c>
      <c r="G91" s="1"/>
      <c r="H91" s="1">
        <v>70.239999999999995</v>
      </c>
      <c r="I91" s="1"/>
      <c r="J91" s="2"/>
      <c r="K91" s="1"/>
      <c r="M91" s="3"/>
      <c r="N91" s="1"/>
    </row>
    <row r="92" spans="2:14" x14ac:dyDescent="0.3">
      <c r="B92" s="1">
        <v>71.7</v>
      </c>
      <c r="C92" s="1"/>
      <c r="D92" s="1">
        <v>71.03</v>
      </c>
      <c r="E92" s="1"/>
      <c r="F92" s="1">
        <v>70.64</v>
      </c>
      <c r="G92" s="1"/>
      <c r="H92" s="1">
        <v>70.260000000000005</v>
      </c>
      <c r="I92" s="1"/>
      <c r="J92" s="2"/>
      <c r="K92" s="1"/>
      <c r="M92" s="3"/>
      <c r="N92" s="1"/>
    </row>
    <row r="93" spans="2:14" x14ac:dyDescent="0.3">
      <c r="B93" s="1">
        <v>71.7</v>
      </c>
      <c r="C93" s="1"/>
      <c r="D93" s="1">
        <v>71.040000000000006</v>
      </c>
      <c r="E93" s="1"/>
      <c r="F93" s="1">
        <v>70.64</v>
      </c>
      <c r="G93" s="1"/>
      <c r="H93" s="1">
        <v>70.260000000000005</v>
      </c>
      <c r="I93" s="1"/>
      <c r="J93" s="2"/>
      <c r="K93" s="1"/>
      <c r="M93" s="3"/>
      <c r="N93" s="1"/>
    </row>
    <row r="94" spans="2:14" x14ac:dyDescent="0.3">
      <c r="B94" s="1">
        <v>71.72</v>
      </c>
      <c r="C94" s="1"/>
      <c r="D94" s="1">
        <v>71.040000000000006</v>
      </c>
      <c r="E94" s="1"/>
      <c r="F94" s="1">
        <v>70.650000000000006</v>
      </c>
      <c r="G94" s="1"/>
      <c r="H94" s="1">
        <v>70.27</v>
      </c>
      <c r="I94" s="1"/>
      <c r="J94" s="2"/>
      <c r="K94" s="1"/>
      <c r="M94" s="3"/>
      <c r="N94" s="1"/>
    </row>
    <row r="95" spans="2:14" x14ac:dyDescent="0.3">
      <c r="B95" s="1">
        <v>71.73</v>
      </c>
      <c r="C95" s="1"/>
      <c r="D95" s="1">
        <v>71.040000000000006</v>
      </c>
      <c r="E95" s="1"/>
      <c r="F95" s="1">
        <v>70.67</v>
      </c>
      <c r="G95" s="1"/>
      <c r="H95" s="1">
        <v>70.27</v>
      </c>
      <c r="I95" s="1"/>
      <c r="J95" s="2"/>
      <c r="K95" s="1"/>
      <c r="M95" s="3"/>
      <c r="N95" s="1"/>
    </row>
    <row r="96" spans="2:14" x14ac:dyDescent="0.3">
      <c r="B96" s="1">
        <v>71.73</v>
      </c>
      <c r="C96" s="1"/>
      <c r="D96" s="1">
        <v>71.05</v>
      </c>
      <c r="E96" s="1"/>
      <c r="F96" s="1">
        <v>70.67</v>
      </c>
      <c r="G96" s="1"/>
      <c r="H96" s="1">
        <v>70.27</v>
      </c>
      <c r="I96" s="1"/>
      <c r="J96" s="2"/>
      <c r="K96" s="1"/>
      <c r="M96" s="3"/>
      <c r="N96" s="1"/>
    </row>
    <row r="97" spans="2:14" x14ac:dyDescent="0.3">
      <c r="B97" s="1">
        <v>71.739999999999995</v>
      </c>
      <c r="C97" s="1"/>
      <c r="D97" s="1">
        <v>71.08</v>
      </c>
      <c r="E97" s="1"/>
      <c r="F97" s="1">
        <v>70.680000000000007</v>
      </c>
      <c r="G97" s="1"/>
      <c r="H97" s="1">
        <v>70.28</v>
      </c>
      <c r="I97" s="1"/>
      <c r="J97" s="2"/>
      <c r="K97" s="1"/>
      <c r="M97" s="3"/>
      <c r="N97" s="1"/>
    </row>
    <row r="98" spans="2:14" x14ac:dyDescent="0.3">
      <c r="B98" s="1">
        <v>71.739999999999995</v>
      </c>
      <c r="C98" s="1"/>
      <c r="D98" s="1">
        <v>71.08</v>
      </c>
      <c r="E98" s="1"/>
      <c r="F98" s="1">
        <v>70.680000000000007</v>
      </c>
      <c r="G98" s="1"/>
      <c r="H98" s="1">
        <v>70.290000000000006</v>
      </c>
      <c r="I98" s="1"/>
      <c r="J98" s="2"/>
      <c r="K98" s="1"/>
      <c r="M98" s="3"/>
      <c r="N98" s="1"/>
    </row>
    <row r="99" spans="2:14" x14ac:dyDescent="0.3">
      <c r="B99" s="1">
        <v>71.760000000000005</v>
      </c>
      <c r="C99" s="1"/>
      <c r="D99" s="1">
        <v>71.09</v>
      </c>
      <c r="E99" s="1"/>
      <c r="F99" s="1">
        <v>70.680000000000007</v>
      </c>
      <c r="G99" s="1"/>
      <c r="H99" s="1">
        <v>70.31</v>
      </c>
      <c r="I99" s="1"/>
      <c r="J99" s="2"/>
      <c r="K99" s="1"/>
      <c r="M99" s="3"/>
      <c r="N99" s="1"/>
    </row>
    <row r="100" spans="2:14" x14ac:dyDescent="0.3">
      <c r="B100" s="1">
        <v>71.81</v>
      </c>
      <c r="C100" s="1"/>
      <c r="D100" s="1">
        <v>71.099999999999994</v>
      </c>
      <c r="E100" s="1"/>
      <c r="F100" s="1">
        <v>70.69</v>
      </c>
      <c r="G100" s="1"/>
      <c r="H100" s="1">
        <v>70.31</v>
      </c>
      <c r="I100" s="1"/>
      <c r="J100" s="2"/>
      <c r="K100" s="1"/>
      <c r="M100" s="3"/>
      <c r="N100" s="1"/>
    </row>
    <row r="101" spans="2:14" x14ac:dyDescent="0.3">
      <c r="B101" s="1">
        <v>71.81</v>
      </c>
      <c r="C101" s="1"/>
      <c r="D101" s="1">
        <v>71.11</v>
      </c>
      <c r="E101" s="1"/>
      <c r="F101" s="1">
        <v>70.69</v>
      </c>
      <c r="G101" s="1"/>
      <c r="H101" s="1">
        <v>70.31</v>
      </c>
      <c r="I101" s="1"/>
      <c r="J101" s="2"/>
      <c r="K101" s="1"/>
      <c r="M101" s="3"/>
      <c r="N101" s="1"/>
    </row>
    <row r="102" spans="2:14" x14ac:dyDescent="0.3">
      <c r="B102" s="1">
        <v>71.81</v>
      </c>
      <c r="C102" s="1"/>
      <c r="D102" s="1">
        <v>71.11</v>
      </c>
      <c r="E102" s="1"/>
      <c r="F102" s="1">
        <v>70.69</v>
      </c>
      <c r="G102" s="1"/>
      <c r="H102" s="1">
        <v>70.31</v>
      </c>
      <c r="I102" s="1"/>
      <c r="J102" s="2"/>
      <c r="K102" s="1"/>
      <c r="M102" s="3"/>
      <c r="N102" s="1"/>
    </row>
    <row r="103" spans="2:14" x14ac:dyDescent="0.3">
      <c r="B103" s="1">
        <v>71.819999999999993</v>
      </c>
      <c r="C103" s="1"/>
      <c r="D103" s="1">
        <v>71.11</v>
      </c>
      <c r="E103" s="1"/>
      <c r="F103" s="1">
        <v>70.69</v>
      </c>
      <c r="G103" s="1"/>
      <c r="H103" s="1">
        <v>70.31</v>
      </c>
      <c r="I103" s="1"/>
      <c r="J103" s="2"/>
      <c r="K103" s="1"/>
      <c r="M103" s="3"/>
      <c r="N103" s="1"/>
    </row>
    <row r="104" spans="2:14" x14ac:dyDescent="0.3">
      <c r="B104" s="1">
        <v>71.83</v>
      </c>
      <c r="C104" s="1"/>
      <c r="D104" s="1">
        <v>71.12</v>
      </c>
      <c r="E104" s="1"/>
      <c r="F104" s="1">
        <v>70.7</v>
      </c>
      <c r="G104" s="1"/>
      <c r="H104" s="1">
        <v>70.319999999999993</v>
      </c>
      <c r="I104" s="1"/>
      <c r="J104" s="2"/>
      <c r="K104" s="1"/>
      <c r="M104" s="3"/>
      <c r="N104" s="1"/>
    </row>
    <row r="105" spans="2:14" x14ac:dyDescent="0.3">
      <c r="B105" s="1">
        <v>71.83</v>
      </c>
      <c r="C105" s="1"/>
      <c r="D105" s="1">
        <v>71.12</v>
      </c>
      <c r="E105" s="1"/>
      <c r="F105" s="1">
        <v>70.7</v>
      </c>
      <c r="G105" s="1"/>
      <c r="H105" s="1">
        <v>70.319999999999993</v>
      </c>
      <c r="I105" s="1"/>
      <c r="J105" s="2"/>
      <c r="K105" s="1"/>
      <c r="M105" s="3"/>
      <c r="N105" s="1"/>
    </row>
    <row r="106" spans="2:14" x14ac:dyDescent="0.3">
      <c r="B106" s="1">
        <v>71.84</v>
      </c>
      <c r="C106" s="1"/>
      <c r="D106" s="1">
        <v>71.12</v>
      </c>
      <c r="E106" s="1"/>
      <c r="F106" s="1">
        <v>70.72</v>
      </c>
      <c r="G106" s="1"/>
      <c r="H106" s="1">
        <v>70.319999999999993</v>
      </c>
      <c r="I106" s="1"/>
      <c r="J106" s="2"/>
      <c r="K106" s="1"/>
      <c r="M106" s="3"/>
      <c r="N106" s="1"/>
    </row>
    <row r="107" spans="2:14" x14ac:dyDescent="0.3">
      <c r="B107" s="1">
        <v>71.849999999999994</v>
      </c>
      <c r="C107" s="1"/>
      <c r="D107" s="1">
        <v>71.13</v>
      </c>
      <c r="E107" s="1"/>
      <c r="F107" s="1">
        <v>70.72</v>
      </c>
      <c r="G107" s="1"/>
      <c r="H107" s="1">
        <v>70.319999999999993</v>
      </c>
      <c r="I107" s="1"/>
      <c r="J107" s="2"/>
      <c r="K107" s="1"/>
      <c r="M107" s="3"/>
      <c r="N107" s="1"/>
    </row>
    <row r="108" spans="2:14" x14ac:dyDescent="0.3">
      <c r="B108" s="1"/>
      <c r="C108" s="1"/>
      <c r="D108" s="1"/>
      <c r="E108" s="1"/>
      <c r="F108" s="1"/>
      <c r="G108" s="1"/>
      <c r="H108" s="1"/>
      <c r="I108" s="1"/>
      <c r="J108" s="2"/>
      <c r="K108" s="1"/>
      <c r="M108" s="3"/>
      <c r="N108" s="1"/>
    </row>
    <row r="109" spans="2:14" x14ac:dyDescent="0.3">
      <c r="B109" s="1"/>
      <c r="C109" s="1"/>
      <c r="D109" s="1"/>
      <c r="E109" s="1"/>
      <c r="F109" s="1"/>
      <c r="G109" s="1"/>
      <c r="H109" s="1"/>
      <c r="I109" s="1"/>
      <c r="J109" s="2"/>
      <c r="K109" s="1"/>
      <c r="M109" s="3"/>
      <c r="N109" s="1"/>
    </row>
    <row r="110" spans="2:14" x14ac:dyDescent="0.3">
      <c r="B110" s="1"/>
      <c r="C110" s="1"/>
      <c r="D110" s="1"/>
      <c r="E110" s="1"/>
      <c r="F110" s="1"/>
      <c r="G110" s="1"/>
      <c r="H110" s="1"/>
      <c r="I110" s="1"/>
      <c r="J110" s="2"/>
      <c r="K110" s="1"/>
      <c r="M110" s="3"/>
      <c r="N110" s="1"/>
    </row>
    <row r="111" spans="2:14" x14ac:dyDescent="0.3">
      <c r="B111" s="1"/>
      <c r="C111" s="1"/>
      <c r="D111" s="1"/>
      <c r="E111" s="1"/>
      <c r="F111" s="1"/>
      <c r="G111" s="1"/>
      <c r="H111" s="1"/>
      <c r="I111" s="1"/>
      <c r="J111" s="2"/>
      <c r="K111" s="1"/>
      <c r="M111" s="3"/>
      <c r="N111" s="1"/>
    </row>
    <row r="112" spans="2:14" x14ac:dyDescent="0.3">
      <c r="B112" s="1"/>
      <c r="C112" s="1"/>
      <c r="D112" s="1"/>
      <c r="E112" s="1"/>
      <c r="F112" s="1"/>
      <c r="G112" s="1"/>
      <c r="H112" s="1"/>
      <c r="I112" s="1"/>
      <c r="J112" s="2"/>
      <c r="K112" s="1"/>
      <c r="M112" s="3"/>
      <c r="N112" s="1"/>
    </row>
    <row r="113" spans="2:14" x14ac:dyDescent="0.3">
      <c r="B113" s="1"/>
      <c r="C113" s="1"/>
      <c r="D113" s="1"/>
      <c r="E113" s="1"/>
      <c r="F113" s="1"/>
      <c r="G113" s="1"/>
      <c r="H113" s="1"/>
      <c r="I113" s="1"/>
      <c r="J113" s="2"/>
      <c r="K113" s="1"/>
      <c r="M113" s="3"/>
      <c r="N113" s="1"/>
    </row>
    <row r="114" spans="2:14" x14ac:dyDescent="0.3">
      <c r="B114" s="1"/>
      <c r="C114" s="1"/>
      <c r="D114" s="1"/>
      <c r="E114" s="1"/>
      <c r="F114" s="1"/>
      <c r="G114" s="1"/>
      <c r="H114" s="1"/>
      <c r="I114" s="1"/>
      <c r="J114" s="2"/>
      <c r="K114" s="1"/>
      <c r="M114" s="3"/>
      <c r="N114" s="1"/>
    </row>
    <row r="115" spans="2:14" x14ac:dyDescent="0.3">
      <c r="B115" s="1"/>
      <c r="C115" s="1"/>
      <c r="D115" s="1"/>
      <c r="E115" s="1"/>
      <c r="F115" s="1"/>
      <c r="G115" s="1"/>
      <c r="H115" s="1"/>
      <c r="I115" s="1"/>
      <c r="J115" s="2"/>
      <c r="K115" s="1"/>
      <c r="M115" s="3"/>
      <c r="N115" s="1"/>
    </row>
    <row r="116" spans="2:14" x14ac:dyDescent="0.3">
      <c r="B116" s="1"/>
      <c r="C116" s="1"/>
      <c r="D116" s="1"/>
      <c r="E116" s="1"/>
      <c r="F116" s="1"/>
      <c r="G116" s="1"/>
      <c r="H116" s="1"/>
      <c r="I116" s="1"/>
      <c r="J116" s="2"/>
      <c r="K116" s="1"/>
      <c r="M116" s="3"/>
      <c r="N116" s="1"/>
    </row>
    <row r="117" spans="2:14" x14ac:dyDescent="0.3">
      <c r="B117" s="1"/>
      <c r="C117" s="1"/>
      <c r="D117" s="1"/>
      <c r="E117" s="1"/>
      <c r="F117" s="1"/>
      <c r="G117" s="1"/>
      <c r="H117" s="1"/>
      <c r="I117" s="1"/>
      <c r="J117" s="2"/>
      <c r="K117" s="1"/>
      <c r="M117" s="3"/>
      <c r="N117" s="1"/>
    </row>
    <row r="118" spans="2:14" x14ac:dyDescent="0.3">
      <c r="B118" s="1"/>
      <c r="C118" s="1"/>
      <c r="D118" s="1"/>
      <c r="E118" s="1"/>
      <c r="F118" s="1"/>
      <c r="G118" s="1"/>
      <c r="H118" s="1"/>
      <c r="I118" s="1"/>
      <c r="J118" s="2"/>
      <c r="K118" s="1"/>
      <c r="M118" s="3"/>
      <c r="N118" s="1"/>
    </row>
    <row r="119" spans="2:14" x14ac:dyDescent="0.3">
      <c r="B119" s="1"/>
      <c r="C119" s="1"/>
      <c r="D119" s="1"/>
      <c r="E119" s="1"/>
      <c r="F119" s="1"/>
      <c r="G119" s="1"/>
      <c r="H119" s="1"/>
      <c r="I119" s="1"/>
      <c r="J119" s="2"/>
      <c r="K119" s="1"/>
      <c r="M119" s="3"/>
      <c r="N119" s="1"/>
    </row>
    <row r="120" spans="2:14" x14ac:dyDescent="0.3">
      <c r="B120" s="1"/>
      <c r="C120" s="1"/>
      <c r="D120" s="1"/>
      <c r="E120" s="1"/>
      <c r="F120" s="1"/>
      <c r="G120" s="1"/>
      <c r="H120" s="1"/>
      <c r="I120" s="1"/>
      <c r="J120" s="2"/>
      <c r="K120" s="1"/>
      <c r="M120" s="3"/>
      <c r="N120" s="1"/>
    </row>
    <row r="121" spans="2:14" x14ac:dyDescent="0.3">
      <c r="B121" s="1"/>
      <c r="C121" s="1"/>
      <c r="D121" s="1"/>
      <c r="E121" s="1"/>
      <c r="F121" s="1"/>
      <c r="G121" s="1"/>
      <c r="H121" s="1"/>
      <c r="I121" s="1"/>
      <c r="J121" s="2"/>
      <c r="K121" s="1"/>
      <c r="M121" s="3"/>
      <c r="N121" s="1"/>
    </row>
    <row r="122" spans="2:14" x14ac:dyDescent="0.3">
      <c r="B122" s="1"/>
      <c r="C122" s="1"/>
      <c r="D122" s="1"/>
      <c r="E122" s="1"/>
      <c r="F122" s="1"/>
      <c r="G122" s="1"/>
      <c r="H122" s="1"/>
      <c r="I122" s="1"/>
      <c r="J122" s="2"/>
      <c r="K122" s="1"/>
      <c r="M122" s="3"/>
      <c r="N122" s="1"/>
    </row>
    <row r="123" spans="2:14" x14ac:dyDescent="0.3">
      <c r="B123" s="1"/>
      <c r="C123" s="1"/>
      <c r="D123" s="1"/>
      <c r="E123" s="1"/>
      <c r="F123" s="1"/>
      <c r="G123" s="1"/>
      <c r="H123" s="1"/>
      <c r="I123" s="1"/>
      <c r="J123" s="2"/>
      <c r="K123" s="1"/>
      <c r="M123" s="3"/>
      <c r="N123" s="1"/>
    </row>
    <row r="124" spans="2:14" x14ac:dyDescent="0.3">
      <c r="B124" s="1"/>
      <c r="C124" s="1"/>
      <c r="D124" s="1"/>
      <c r="E124" s="1"/>
      <c r="F124" s="1"/>
      <c r="G124" s="1"/>
      <c r="H124" s="1"/>
      <c r="I124" s="1"/>
      <c r="J124" s="2"/>
      <c r="K124" s="1"/>
      <c r="M124" s="3"/>
      <c r="N124" s="1"/>
    </row>
    <row r="125" spans="2:14" x14ac:dyDescent="0.3">
      <c r="B125" s="1"/>
      <c r="C125" s="1"/>
      <c r="D125" s="1"/>
      <c r="E125" s="1"/>
      <c r="F125" s="1"/>
      <c r="G125" s="1"/>
      <c r="H125" s="1"/>
      <c r="I125" s="1"/>
      <c r="J125" s="2"/>
      <c r="K125" s="1"/>
      <c r="M125" s="3"/>
      <c r="N125" s="1"/>
    </row>
    <row r="126" spans="2:14" x14ac:dyDescent="0.3">
      <c r="B126" s="1"/>
      <c r="C126" s="1"/>
      <c r="D126" s="1"/>
      <c r="E126" s="1"/>
      <c r="F126" s="1"/>
      <c r="G126" s="1"/>
      <c r="H126" s="1"/>
      <c r="I126" s="1"/>
      <c r="J126" s="2"/>
      <c r="K126" s="1"/>
      <c r="M126" s="3"/>
      <c r="N126" s="1"/>
    </row>
    <row r="127" spans="2:14" x14ac:dyDescent="0.3">
      <c r="B127" s="1"/>
      <c r="C127" s="1"/>
      <c r="D127" s="2"/>
      <c r="E127" s="1"/>
      <c r="F127" s="1"/>
      <c r="G127" s="1"/>
      <c r="H127" s="1"/>
      <c r="I127" s="1"/>
      <c r="J127" s="2"/>
      <c r="K127" s="1"/>
      <c r="M127" s="3"/>
      <c r="N127" s="1"/>
    </row>
    <row r="128" spans="2:14" x14ac:dyDescent="0.3">
      <c r="B128" s="1"/>
      <c r="C128" s="1"/>
      <c r="D128" s="2"/>
      <c r="E128" s="1"/>
      <c r="F128" s="1"/>
      <c r="G128" s="1"/>
      <c r="H128" s="1"/>
      <c r="I128" s="1"/>
      <c r="J128" s="2"/>
      <c r="K128" s="1"/>
      <c r="M128" s="3"/>
      <c r="N128" s="1"/>
    </row>
    <row r="129" spans="2:14" x14ac:dyDescent="0.3">
      <c r="B129" s="1"/>
      <c r="C129" s="1"/>
      <c r="D129" s="2"/>
      <c r="E129" s="1"/>
      <c r="F129" s="1"/>
      <c r="G129" s="1"/>
      <c r="H129" s="1"/>
      <c r="I129" s="1"/>
      <c r="J129" s="2"/>
      <c r="K129" s="1"/>
      <c r="M129" s="3"/>
      <c r="N12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93868-BBD7-4EE0-95E3-B568F75CE370}">
  <dimension ref="A1:O133"/>
  <sheetViews>
    <sheetView tabSelected="1" topLeftCell="A79" workbookViewId="0">
      <selection activeCell="H8" sqref="H8:H107"/>
    </sheetView>
  </sheetViews>
  <sheetFormatPr defaultRowHeight="14.4" x14ac:dyDescent="0.3"/>
  <sheetData>
    <row r="1" spans="1:15" x14ac:dyDescent="0.3">
      <c r="A1" s="5" t="s">
        <v>10</v>
      </c>
    </row>
    <row r="2" spans="1:15" x14ac:dyDescent="0.3">
      <c r="A2" t="s">
        <v>1</v>
      </c>
      <c r="B2" s="6">
        <v>1990</v>
      </c>
      <c r="C2" s="6" t="s">
        <v>6</v>
      </c>
      <c r="D2" s="6">
        <v>2000</v>
      </c>
      <c r="E2" s="6" t="s">
        <v>6</v>
      </c>
      <c r="F2" s="6">
        <v>2010</v>
      </c>
      <c r="G2" s="6" t="s">
        <v>6</v>
      </c>
      <c r="H2" s="6">
        <v>2020</v>
      </c>
      <c r="I2" s="6" t="s">
        <v>6</v>
      </c>
      <c r="J2" s="6" t="s">
        <v>7</v>
      </c>
      <c r="K2" s="5">
        <v>2030</v>
      </c>
    </row>
    <row r="3" spans="1:15" x14ac:dyDescent="0.3">
      <c r="A3" t="s">
        <v>3</v>
      </c>
      <c r="B3" s="7">
        <f>AVERAGE(B8:B107)</f>
        <v>66.391900000000021</v>
      </c>
      <c r="C3" s="7">
        <v>0</v>
      </c>
      <c r="D3" s="7">
        <f>AVERAGE(D8:D107)</f>
        <v>68.132999999999981</v>
      </c>
      <c r="E3" s="7">
        <f>SUM(D3-B3)</f>
        <v>1.7410999999999603</v>
      </c>
      <c r="F3" s="7">
        <f>AVERAGE(F8:F107)</f>
        <v>68.866099999999989</v>
      </c>
      <c r="G3" s="7">
        <f>SUM(F3-D3)</f>
        <v>0.73310000000000741</v>
      </c>
      <c r="H3" s="7">
        <f>AVERAGE(H8:H107)</f>
        <v>68.953900000000019</v>
      </c>
      <c r="I3" s="4">
        <f>SUM(H3-F3)</f>
        <v>8.7800000000029854E-2</v>
      </c>
      <c r="J3" s="4">
        <f>AVERAGE(E3,G3,I30)</f>
        <v>1.2370999999999839</v>
      </c>
      <c r="K3" s="4">
        <f>SUM(H3+J3)</f>
        <v>70.191000000000003</v>
      </c>
    </row>
    <row r="4" spans="1:15" x14ac:dyDescent="0.3">
      <c r="A4" t="s">
        <v>2</v>
      </c>
      <c r="B4" s="7">
        <f>MAX(B8:B107)</f>
        <v>70.91</v>
      </c>
      <c r="C4" s="7"/>
      <c r="D4" s="7">
        <f>MAX(D8:D107)</f>
        <v>75.150000000000006</v>
      </c>
      <c r="E4" s="7"/>
      <c r="F4" s="7">
        <f>MAX(F8:F107)</f>
        <v>72.489999999999995</v>
      </c>
      <c r="G4" s="7"/>
      <c r="H4" s="7">
        <f>MAX(H8:H107)</f>
        <v>74.22</v>
      </c>
    </row>
    <row r="5" spans="1:15" x14ac:dyDescent="0.3">
      <c r="A5" t="s">
        <v>4</v>
      </c>
      <c r="B5" s="7">
        <f>MIN(B8:B107)</f>
        <v>64.14</v>
      </c>
      <c r="C5" s="7"/>
      <c r="D5" s="7">
        <f>MIN(D8:D107)</f>
        <v>65.819999999999993</v>
      </c>
      <c r="E5" s="7"/>
      <c r="F5" s="7">
        <f>MIN(F8:F107)</f>
        <v>66.75</v>
      </c>
      <c r="G5" s="7"/>
      <c r="H5" s="7">
        <f>MIN(H8:H107)</f>
        <v>66.930000000000007</v>
      </c>
    </row>
    <row r="6" spans="1:15" x14ac:dyDescent="0.3">
      <c r="A6" t="s">
        <v>5</v>
      </c>
      <c r="B6" s="7">
        <f>_xlfn.STDEV.S(B8:B107)</f>
        <v>1.6506550245587381</v>
      </c>
      <c r="C6" s="7"/>
      <c r="D6" s="7">
        <f>_xlfn.STDEV.S(D8:D107)</f>
        <v>1.6711941535889538</v>
      </c>
      <c r="E6" s="7"/>
      <c r="F6" s="7">
        <f>_xlfn.STDEV.S(F8:F107)</f>
        <v>1.2982995055304472</v>
      </c>
      <c r="G6" s="7"/>
      <c r="H6" s="7">
        <f>_xlfn.STDEV.S(H8:H107)</f>
        <v>1.4748140749109886</v>
      </c>
      <c r="K6" s="4">
        <f>AVERAGE(B6:H6)</f>
        <v>1.523740689647282</v>
      </c>
    </row>
    <row r="8" spans="1:15" x14ac:dyDescent="0.3">
      <c r="B8" s="1">
        <v>70.91</v>
      </c>
      <c r="C8" s="1"/>
      <c r="D8" s="1">
        <v>75.150000000000006</v>
      </c>
      <c r="E8" s="1"/>
      <c r="F8" s="1">
        <v>72.489999999999995</v>
      </c>
      <c r="G8" s="1"/>
      <c r="H8" s="1">
        <v>74.22</v>
      </c>
      <c r="I8" s="1"/>
      <c r="J8" s="2"/>
      <c r="K8" s="1"/>
      <c r="M8" s="1"/>
      <c r="N8" s="1"/>
      <c r="O8" s="1"/>
    </row>
    <row r="9" spans="1:15" x14ac:dyDescent="0.3">
      <c r="B9" s="1">
        <v>70.849999999999994</v>
      </c>
      <c r="C9" s="1"/>
      <c r="D9" s="1">
        <v>72.34</v>
      </c>
      <c r="E9" s="1"/>
      <c r="F9" s="1">
        <v>71.959999999999994</v>
      </c>
      <c r="G9" s="1"/>
      <c r="H9" s="1">
        <v>72.540000000000006</v>
      </c>
      <c r="I9" s="1"/>
      <c r="J9" s="2"/>
      <c r="K9" s="1"/>
      <c r="M9" s="1"/>
      <c r="N9" s="1"/>
      <c r="O9" s="1"/>
    </row>
    <row r="10" spans="1:15" x14ac:dyDescent="0.3">
      <c r="B10" s="1">
        <v>70.22</v>
      </c>
      <c r="C10" s="1"/>
      <c r="D10" s="1">
        <v>71.86</v>
      </c>
      <c r="E10" s="1"/>
      <c r="F10" s="1">
        <v>71.95</v>
      </c>
      <c r="G10" s="1"/>
      <c r="H10" s="1">
        <v>72.099999999999994</v>
      </c>
      <c r="I10" s="1"/>
      <c r="J10" s="2"/>
      <c r="K10" s="1"/>
      <c r="M10" s="1"/>
      <c r="N10" s="1"/>
      <c r="O10" s="1"/>
    </row>
    <row r="11" spans="1:15" x14ac:dyDescent="0.3">
      <c r="B11" s="1">
        <v>70.06</v>
      </c>
      <c r="C11" s="1"/>
      <c r="D11" s="1">
        <v>71.2</v>
      </c>
      <c r="E11" s="1"/>
      <c r="F11" s="1">
        <v>71.739999999999995</v>
      </c>
      <c r="G11" s="1"/>
      <c r="H11" s="1">
        <v>71.7</v>
      </c>
      <c r="I11" s="1"/>
      <c r="J11" s="2"/>
      <c r="K11" s="1"/>
      <c r="M11" s="1"/>
      <c r="N11" s="1"/>
      <c r="O11" s="1"/>
    </row>
    <row r="12" spans="1:15" x14ac:dyDescent="0.3">
      <c r="B12" s="1">
        <v>70</v>
      </c>
      <c r="C12" s="1"/>
      <c r="D12" s="1">
        <v>71.13</v>
      </c>
      <c r="E12" s="1"/>
      <c r="F12" s="1">
        <v>71.430000000000007</v>
      </c>
      <c r="G12" s="1"/>
      <c r="H12" s="1">
        <v>71.69</v>
      </c>
      <c r="I12" s="1"/>
      <c r="J12" s="2"/>
      <c r="K12" s="1"/>
      <c r="M12" s="1"/>
      <c r="N12" s="3"/>
      <c r="O12" s="1"/>
    </row>
    <row r="13" spans="1:15" x14ac:dyDescent="0.3">
      <c r="B13" s="1">
        <v>69.89</v>
      </c>
      <c r="C13" s="1"/>
      <c r="D13" s="1">
        <v>71.09</v>
      </c>
      <c r="E13" s="1"/>
      <c r="F13" s="1">
        <v>71.27</v>
      </c>
      <c r="G13" s="1"/>
      <c r="H13" s="1">
        <v>71.55</v>
      </c>
      <c r="I13" s="1"/>
      <c r="J13" s="2"/>
      <c r="K13" s="1"/>
      <c r="M13" s="1"/>
      <c r="N13" s="3"/>
      <c r="O13" s="1"/>
    </row>
    <row r="14" spans="1:15" x14ac:dyDescent="0.3">
      <c r="B14" s="1">
        <v>69.73</v>
      </c>
      <c r="C14" s="1"/>
      <c r="D14" s="1">
        <v>70.8</v>
      </c>
      <c r="E14" s="1"/>
      <c r="F14" s="1">
        <v>71.260000000000005</v>
      </c>
      <c r="G14" s="1"/>
      <c r="H14" s="1">
        <v>71.540000000000006</v>
      </c>
      <c r="I14" s="1"/>
      <c r="J14" s="2"/>
      <c r="K14" s="1"/>
      <c r="M14" s="1"/>
      <c r="N14" s="3"/>
      <c r="O14" s="1"/>
    </row>
    <row r="15" spans="1:15" x14ac:dyDescent="0.3">
      <c r="B15" s="1">
        <v>69.58</v>
      </c>
      <c r="C15" s="1"/>
      <c r="D15" s="1">
        <v>70.75</v>
      </c>
      <c r="E15" s="1"/>
      <c r="F15" s="1">
        <v>71.150000000000006</v>
      </c>
      <c r="G15" s="1"/>
      <c r="H15" s="1">
        <v>71.540000000000006</v>
      </c>
      <c r="I15" s="1"/>
      <c r="J15" s="2"/>
      <c r="K15" s="1"/>
      <c r="M15" s="1"/>
      <c r="N15" s="1"/>
      <c r="O15" s="1"/>
    </row>
    <row r="16" spans="1:15" x14ac:dyDescent="0.3">
      <c r="B16" s="1">
        <v>69.3</v>
      </c>
      <c r="C16" s="1"/>
      <c r="D16" s="1">
        <v>70.459999999999994</v>
      </c>
      <c r="E16" s="1"/>
      <c r="F16" s="1">
        <v>70.88</v>
      </c>
      <c r="G16" s="1"/>
      <c r="H16" s="1">
        <v>70.91</v>
      </c>
      <c r="I16" s="1"/>
      <c r="J16" s="2"/>
      <c r="K16" s="1"/>
      <c r="M16" s="1"/>
      <c r="N16" s="3"/>
      <c r="O16" s="1"/>
    </row>
    <row r="17" spans="2:15" x14ac:dyDescent="0.3">
      <c r="B17" s="1">
        <v>69.12</v>
      </c>
      <c r="C17" s="1"/>
      <c r="D17" s="1">
        <v>70.260000000000005</v>
      </c>
      <c r="E17" s="1"/>
      <c r="F17" s="1">
        <v>70.489999999999995</v>
      </c>
      <c r="G17" s="1"/>
      <c r="H17" s="1">
        <v>70.87</v>
      </c>
      <c r="I17" s="1"/>
      <c r="J17" s="2"/>
      <c r="K17" s="1"/>
      <c r="M17" s="1"/>
      <c r="N17" s="3"/>
      <c r="O17" s="1"/>
    </row>
    <row r="18" spans="2:15" x14ac:dyDescent="0.3">
      <c r="B18" s="1">
        <v>68.78</v>
      </c>
      <c r="C18" s="1"/>
      <c r="D18" s="1">
        <v>70.16</v>
      </c>
      <c r="E18" s="1"/>
      <c r="F18" s="1">
        <v>70.42</v>
      </c>
      <c r="G18" s="1"/>
      <c r="H18" s="1">
        <v>70.83</v>
      </c>
      <c r="I18" s="1"/>
      <c r="J18" s="2"/>
      <c r="K18" s="1"/>
      <c r="M18" s="1"/>
      <c r="N18" s="1"/>
      <c r="O18" s="1"/>
    </row>
    <row r="19" spans="2:15" x14ac:dyDescent="0.3">
      <c r="B19" s="1">
        <v>68.72</v>
      </c>
      <c r="C19" s="1"/>
      <c r="D19" s="1">
        <v>70.14</v>
      </c>
      <c r="E19" s="1"/>
      <c r="F19" s="1">
        <v>70.28</v>
      </c>
      <c r="G19" s="1"/>
      <c r="H19" s="1">
        <v>70.8</v>
      </c>
      <c r="I19" s="1"/>
      <c r="J19" s="2"/>
      <c r="K19" s="1"/>
      <c r="M19" s="3"/>
      <c r="N19" s="3"/>
      <c r="O19" s="1"/>
    </row>
    <row r="20" spans="2:15" x14ac:dyDescent="0.3">
      <c r="B20" s="1">
        <v>68.69</v>
      </c>
      <c r="C20" s="1"/>
      <c r="D20" s="1">
        <v>70.11</v>
      </c>
      <c r="E20" s="1"/>
      <c r="F20" s="1">
        <v>70.25</v>
      </c>
      <c r="G20" s="1"/>
      <c r="H20" s="1">
        <v>70.650000000000006</v>
      </c>
      <c r="I20" s="1"/>
      <c r="J20" s="2"/>
      <c r="K20" s="1"/>
      <c r="M20" s="1"/>
      <c r="N20" s="3"/>
      <c r="O20" s="1"/>
    </row>
    <row r="21" spans="2:15" x14ac:dyDescent="0.3">
      <c r="B21" s="1">
        <v>68.62</v>
      </c>
      <c r="C21" s="1"/>
      <c r="D21" s="1">
        <v>69.81</v>
      </c>
      <c r="E21" s="1"/>
      <c r="F21" s="1">
        <v>70.239999999999995</v>
      </c>
      <c r="G21" s="1"/>
      <c r="H21" s="1">
        <v>70.63</v>
      </c>
      <c r="I21" s="1"/>
      <c r="J21" s="2"/>
      <c r="K21" s="1"/>
      <c r="M21" s="1"/>
      <c r="N21" s="3"/>
      <c r="O21" s="1"/>
    </row>
    <row r="22" spans="2:15" x14ac:dyDescent="0.3">
      <c r="B22" s="1">
        <v>68.02</v>
      </c>
      <c r="C22" s="1"/>
      <c r="D22" s="1">
        <v>69.73</v>
      </c>
      <c r="E22" s="1"/>
      <c r="F22" s="1">
        <v>70.180000000000007</v>
      </c>
      <c r="G22" s="1"/>
      <c r="H22" s="1">
        <v>70.569999999999993</v>
      </c>
      <c r="I22" s="1"/>
      <c r="J22" s="2"/>
      <c r="K22" s="1"/>
      <c r="M22" s="1"/>
      <c r="N22" s="3"/>
      <c r="O22" s="1"/>
    </row>
    <row r="23" spans="2:15" x14ac:dyDescent="0.3">
      <c r="B23" s="1">
        <v>67.77</v>
      </c>
      <c r="C23" s="1"/>
      <c r="D23" s="1">
        <v>69.709999999999994</v>
      </c>
      <c r="E23" s="1"/>
      <c r="F23" s="1">
        <v>70.12</v>
      </c>
      <c r="G23" s="1"/>
      <c r="H23" s="1">
        <v>70.510000000000005</v>
      </c>
      <c r="I23" s="1"/>
      <c r="J23" s="2"/>
      <c r="K23" s="1"/>
      <c r="M23" s="1"/>
      <c r="N23" s="1"/>
      <c r="O23" s="1"/>
    </row>
    <row r="24" spans="2:15" x14ac:dyDescent="0.3">
      <c r="B24" s="1">
        <v>67.72</v>
      </c>
      <c r="C24" s="1"/>
      <c r="D24" s="1">
        <v>69.599999999999994</v>
      </c>
      <c r="E24" s="1"/>
      <c r="F24" s="1">
        <v>70.069999999999993</v>
      </c>
      <c r="G24" s="1"/>
      <c r="H24" s="1">
        <v>70.510000000000005</v>
      </c>
      <c r="I24" s="1"/>
      <c r="J24" s="2"/>
      <c r="K24" s="1"/>
      <c r="M24" s="1"/>
      <c r="N24" s="1"/>
      <c r="O24" s="1"/>
    </row>
    <row r="25" spans="2:15" x14ac:dyDescent="0.3">
      <c r="B25" s="1">
        <v>67.72</v>
      </c>
      <c r="C25" s="1"/>
      <c r="D25" s="1">
        <v>69.41</v>
      </c>
      <c r="E25" s="1"/>
      <c r="F25" s="1">
        <v>70.069999999999993</v>
      </c>
      <c r="G25" s="1"/>
      <c r="H25" s="1">
        <v>70.31</v>
      </c>
      <c r="I25" s="1"/>
      <c r="J25" s="2"/>
      <c r="K25" s="1"/>
      <c r="M25" s="1"/>
      <c r="N25" s="3"/>
      <c r="O25" s="1"/>
    </row>
    <row r="26" spans="2:15" x14ac:dyDescent="0.3">
      <c r="B26" s="1">
        <v>67.72</v>
      </c>
      <c r="C26" s="1"/>
      <c r="D26" s="1">
        <v>69.34</v>
      </c>
      <c r="E26" s="1"/>
      <c r="F26" s="1">
        <v>70.069999999999993</v>
      </c>
      <c r="G26" s="1"/>
      <c r="H26" s="1">
        <v>70.22</v>
      </c>
      <c r="I26" s="1"/>
      <c r="J26" s="2"/>
      <c r="K26" s="1"/>
      <c r="M26" s="1"/>
      <c r="N26" s="1"/>
      <c r="O26" s="1"/>
    </row>
    <row r="27" spans="2:15" x14ac:dyDescent="0.3">
      <c r="B27" s="1">
        <v>67.459999999999994</v>
      </c>
      <c r="C27" s="1"/>
      <c r="D27" s="1">
        <v>69.31</v>
      </c>
      <c r="E27" s="1"/>
      <c r="F27" s="1">
        <v>70</v>
      </c>
      <c r="G27" s="1"/>
      <c r="H27" s="1">
        <v>70.209999999999994</v>
      </c>
      <c r="I27" s="1"/>
      <c r="J27" s="2"/>
      <c r="K27" s="1"/>
      <c r="M27" s="1"/>
      <c r="N27" s="3"/>
      <c r="O27" s="1"/>
    </row>
    <row r="28" spans="2:15" x14ac:dyDescent="0.3">
      <c r="B28" s="1">
        <v>67.42</v>
      </c>
      <c r="C28" s="1"/>
      <c r="D28" s="1">
        <v>69.290000000000006</v>
      </c>
      <c r="E28" s="1"/>
      <c r="F28" s="1">
        <v>69.92</v>
      </c>
      <c r="G28" s="1"/>
      <c r="H28" s="1">
        <v>70.2</v>
      </c>
      <c r="I28" s="1"/>
      <c r="J28" s="2"/>
      <c r="K28" s="1"/>
      <c r="M28" s="1"/>
      <c r="N28" s="1"/>
      <c r="O28" s="1"/>
    </row>
    <row r="29" spans="2:15" x14ac:dyDescent="0.3">
      <c r="B29" s="1">
        <v>67.400000000000006</v>
      </c>
      <c r="C29" s="1"/>
      <c r="D29" s="1">
        <v>69.290000000000006</v>
      </c>
      <c r="E29" s="1"/>
      <c r="F29" s="1">
        <v>69.900000000000006</v>
      </c>
      <c r="G29" s="1"/>
      <c r="H29" s="1">
        <v>70.180000000000007</v>
      </c>
      <c r="I29" s="1"/>
      <c r="J29" s="2"/>
      <c r="K29" s="1"/>
      <c r="M29" s="1"/>
      <c r="N29" s="3"/>
      <c r="O29" s="1"/>
    </row>
    <row r="30" spans="2:15" x14ac:dyDescent="0.3">
      <c r="B30" s="1">
        <v>67.290000000000006</v>
      </c>
      <c r="C30" s="1"/>
      <c r="D30" s="1">
        <v>69.25</v>
      </c>
      <c r="E30" s="1"/>
      <c r="F30" s="1">
        <v>69.88</v>
      </c>
      <c r="G30" s="1"/>
      <c r="H30" s="1">
        <v>70.11</v>
      </c>
      <c r="I30" s="1"/>
      <c r="J30" s="2"/>
      <c r="K30" s="1"/>
      <c r="M30" s="1"/>
      <c r="N30" s="3"/>
      <c r="O30" s="1"/>
    </row>
    <row r="31" spans="2:15" x14ac:dyDescent="0.3">
      <c r="B31" s="1">
        <v>67.27</v>
      </c>
      <c r="C31" s="1"/>
      <c r="D31" s="1">
        <v>69.25</v>
      </c>
      <c r="E31" s="1"/>
      <c r="F31" s="1">
        <v>69.87</v>
      </c>
      <c r="G31" s="1"/>
      <c r="H31" s="1">
        <v>70.069999999999993</v>
      </c>
      <c r="I31" s="1"/>
      <c r="J31" s="2"/>
      <c r="K31" s="1"/>
      <c r="M31" s="1"/>
      <c r="N31" s="1"/>
      <c r="O31" s="1"/>
    </row>
    <row r="32" spans="2:15" x14ac:dyDescent="0.3">
      <c r="B32" s="1">
        <v>67.239999999999995</v>
      </c>
      <c r="C32" s="1"/>
      <c r="D32" s="1">
        <v>69.180000000000007</v>
      </c>
      <c r="E32" s="1"/>
      <c r="F32" s="1">
        <v>69.78</v>
      </c>
      <c r="G32" s="1"/>
      <c r="H32" s="1">
        <v>70.02</v>
      </c>
      <c r="I32" s="1"/>
      <c r="J32" s="2"/>
      <c r="K32" s="1"/>
      <c r="M32" s="1"/>
      <c r="N32" s="1"/>
      <c r="O32" s="1"/>
    </row>
    <row r="33" spans="2:15" x14ac:dyDescent="0.3">
      <c r="B33" s="1">
        <v>67.209999999999994</v>
      </c>
      <c r="C33" s="1"/>
      <c r="D33" s="1">
        <v>69.14</v>
      </c>
      <c r="E33" s="1"/>
      <c r="F33" s="1">
        <v>69.739999999999995</v>
      </c>
      <c r="G33" s="1"/>
      <c r="H33" s="1">
        <v>69.98</v>
      </c>
      <c r="I33" s="1"/>
      <c r="J33" s="2"/>
      <c r="K33" s="1"/>
      <c r="M33" s="1"/>
      <c r="N33" s="3"/>
      <c r="O33" s="1"/>
    </row>
    <row r="34" spans="2:15" x14ac:dyDescent="0.3">
      <c r="B34" s="1">
        <v>67.2</v>
      </c>
      <c r="C34" s="1"/>
      <c r="D34" s="1">
        <v>69.11</v>
      </c>
      <c r="E34" s="1"/>
      <c r="F34" s="1">
        <v>69.73</v>
      </c>
      <c r="G34" s="1"/>
      <c r="H34" s="1">
        <v>69.92</v>
      </c>
      <c r="I34" s="1"/>
      <c r="J34" s="2"/>
      <c r="K34" s="1"/>
      <c r="M34" s="1"/>
      <c r="N34" s="3"/>
      <c r="O34" s="1"/>
    </row>
    <row r="35" spans="2:15" x14ac:dyDescent="0.3">
      <c r="B35" s="1">
        <v>67.19</v>
      </c>
      <c r="C35" s="1"/>
      <c r="D35" s="1">
        <v>69</v>
      </c>
      <c r="E35" s="1"/>
      <c r="F35" s="1">
        <v>69.72</v>
      </c>
      <c r="G35" s="1"/>
      <c r="H35" s="1">
        <v>69.66</v>
      </c>
      <c r="I35" s="1"/>
      <c r="J35" s="2"/>
      <c r="K35" s="1"/>
      <c r="M35" s="1"/>
      <c r="N35" s="3"/>
      <c r="O35" s="1"/>
    </row>
    <row r="36" spans="2:15" x14ac:dyDescent="0.3">
      <c r="B36" s="1">
        <v>67.069999999999993</v>
      </c>
      <c r="C36" s="1"/>
      <c r="D36" s="1">
        <v>69</v>
      </c>
      <c r="E36" s="1"/>
      <c r="F36" s="1">
        <v>69.680000000000007</v>
      </c>
      <c r="G36" s="1"/>
      <c r="H36" s="1">
        <v>69.650000000000006</v>
      </c>
      <c r="I36" s="1"/>
      <c r="J36" s="2"/>
      <c r="K36" s="1"/>
      <c r="M36" s="1"/>
      <c r="N36" s="3"/>
      <c r="O36" s="1"/>
    </row>
    <row r="37" spans="2:15" x14ac:dyDescent="0.3">
      <c r="B37" s="1">
        <v>67.02</v>
      </c>
      <c r="C37" s="1"/>
      <c r="D37" s="1">
        <v>68.97</v>
      </c>
      <c r="E37" s="1"/>
      <c r="F37" s="1">
        <v>69.63</v>
      </c>
      <c r="G37" s="1"/>
      <c r="H37" s="1">
        <v>69.63</v>
      </c>
      <c r="I37" s="1"/>
      <c r="J37" s="2"/>
      <c r="K37" s="1"/>
      <c r="M37" s="1"/>
      <c r="N37" s="1"/>
      <c r="O37" s="1"/>
    </row>
    <row r="38" spans="2:15" x14ac:dyDescent="0.3">
      <c r="B38" s="1">
        <v>66.989999999999995</v>
      </c>
      <c r="C38" s="1"/>
      <c r="D38" s="1">
        <v>68.94</v>
      </c>
      <c r="E38" s="1"/>
      <c r="F38" s="1">
        <v>69.61</v>
      </c>
      <c r="G38" s="1"/>
      <c r="H38" s="1">
        <v>69.61</v>
      </c>
      <c r="I38" s="1"/>
      <c r="J38" s="2"/>
      <c r="K38" s="1"/>
      <c r="M38" s="1"/>
      <c r="N38" s="3"/>
      <c r="O38" s="1"/>
    </row>
    <row r="39" spans="2:15" x14ac:dyDescent="0.3">
      <c r="B39" s="1">
        <v>66.86</v>
      </c>
      <c r="C39" s="1"/>
      <c r="D39" s="1">
        <v>68.89</v>
      </c>
      <c r="E39" s="1"/>
      <c r="F39" s="1">
        <v>69.59</v>
      </c>
      <c r="G39" s="1"/>
      <c r="H39" s="1">
        <v>69.58</v>
      </c>
      <c r="I39" s="1"/>
      <c r="J39" s="2"/>
      <c r="K39" s="1"/>
      <c r="M39" s="1"/>
      <c r="N39" s="1"/>
      <c r="O39" s="1"/>
    </row>
    <row r="40" spans="2:15" x14ac:dyDescent="0.3">
      <c r="B40" s="1">
        <v>66.73</v>
      </c>
      <c r="C40" s="1"/>
      <c r="D40" s="1">
        <v>68.86</v>
      </c>
      <c r="E40" s="1"/>
      <c r="F40" s="1">
        <v>69.41</v>
      </c>
      <c r="G40" s="1"/>
      <c r="H40" s="1">
        <v>69.48</v>
      </c>
      <c r="I40" s="1"/>
      <c r="J40" s="2"/>
      <c r="K40" s="1"/>
      <c r="M40" s="1"/>
      <c r="N40" s="3"/>
      <c r="O40" s="1"/>
    </row>
    <row r="41" spans="2:15" x14ac:dyDescent="0.3">
      <c r="B41" s="1">
        <v>66.73</v>
      </c>
      <c r="C41" s="1"/>
      <c r="D41" s="1">
        <v>68.72</v>
      </c>
      <c r="E41" s="1"/>
      <c r="F41" s="1">
        <v>69.36</v>
      </c>
      <c r="G41" s="1"/>
      <c r="H41" s="1">
        <v>69.44</v>
      </c>
      <c r="I41" s="1"/>
      <c r="J41" s="2"/>
      <c r="K41" s="1"/>
      <c r="M41" s="1"/>
      <c r="N41" s="1"/>
      <c r="O41" s="1"/>
    </row>
    <row r="42" spans="2:15" x14ac:dyDescent="0.3">
      <c r="B42" s="1">
        <v>66.72</v>
      </c>
      <c r="C42" s="1"/>
      <c r="D42" s="1">
        <v>68.72</v>
      </c>
      <c r="E42" s="1"/>
      <c r="F42" s="1">
        <v>69.319999999999993</v>
      </c>
      <c r="G42" s="1"/>
      <c r="H42" s="1">
        <v>69.44</v>
      </c>
      <c r="I42" s="1"/>
      <c r="J42" s="2"/>
      <c r="K42" s="1"/>
      <c r="M42" s="1"/>
      <c r="N42" s="1"/>
      <c r="O42" s="1"/>
    </row>
    <row r="43" spans="2:15" x14ac:dyDescent="0.3">
      <c r="B43" s="1">
        <v>66.67</v>
      </c>
      <c r="C43" s="1"/>
      <c r="D43" s="1">
        <v>68.58</v>
      </c>
      <c r="E43" s="1"/>
      <c r="F43" s="1">
        <v>69.31</v>
      </c>
      <c r="G43" s="1"/>
      <c r="H43" s="1">
        <v>69.44</v>
      </c>
      <c r="I43" s="1"/>
      <c r="J43" s="2"/>
      <c r="K43" s="1"/>
      <c r="M43" s="1"/>
      <c r="N43" s="1"/>
      <c r="O43" s="1"/>
    </row>
    <row r="44" spans="2:15" x14ac:dyDescent="0.3">
      <c r="B44" s="1">
        <v>66.67</v>
      </c>
      <c r="C44" s="1"/>
      <c r="D44" s="1">
        <v>68.52</v>
      </c>
      <c r="E44" s="1"/>
      <c r="F44" s="1">
        <v>69.23</v>
      </c>
      <c r="G44" s="1"/>
      <c r="H44" s="1">
        <v>69.44</v>
      </c>
      <c r="I44" s="1"/>
      <c r="J44" s="2"/>
      <c r="K44" s="1"/>
      <c r="M44" s="1"/>
      <c r="N44" s="1"/>
      <c r="O44" s="1"/>
    </row>
    <row r="45" spans="2:15" x14ac:dyDescent="0.3">
      <c r="B45" s="1">
        <v>66.67</v>
      </c>
      <c r="C45" s="1"/>
      <c r="D45" s="1">
        <v>68.5</v>
      </c>
      <c r="E45" s="1"/>
      <c r="F45" s="1">
        <v>69.11</v>
      </c>
      <c r="G45" s="1"/>
      <c r="H45" s="1">
        <v>69.31</v>
      </c>
      <c r="I45" s="1"/>
      <c r="J45" s="2"/>
      <c r="K45" s="1"/>
      <c r="M45" s="1"/>
      <c r="N45" s="1"/>
      <c r="O45" s="1"/>
    </row>
    <row r="46" spans="2:15" x14ac:dyDescent="0.3">
      <c r="B46" s="1">
        <v>66.67</v>
      </c>
      <c r="C46" s="1"/>
      <c r="D46" s="1">
        <v>68.48</v>
      </c>
      <c r="E46" s="1"/>
      <c r="F46" s="1">
        <v>69.06</v>
      </c>
      <c r="G46" s="1"/>
      <c r="H46" s="1">
        <v>69.3</v>
      </c>
      <c r="I46" s="1"/>
      <c r="J46" s="2"/>
      <c r="K46" s="1"/>
      <c r="M46" s="1"/>
      <c r="N46" s="3"/>
      <c r="O46" s="1"/>
    </row>
    <row r="47" spans="2:15" x14ac:dyDescent="0.3">
      <c r="B47" s="1">
        <v>66.569999999999993</v>
      </c>
      <c r="C47" s="1"/>
      <c r="D47" s="1">
        <v>68.45</v>
      </c>
      <c r="E47" s="1"/>
      <c r="F47" s="1">
        <v>69.040000000000006</v>
      </c>
      <c r="G47" s="1"/>
      <c r="H47" s="1">
        <v>69.27</v>
      </c>
      <c r="I47" s="1"/>
      <c r="J47" s="2"/>
      <c r="K47" s="1"/>
      <c r="M47" s="1"/>
      <c r="N47" s="1"/>
      <c r="O47" s="1"/>
    </row>
    <row r="48" spans="2:15" x14ac:dyDescent="0.3">
      <c r="B48" s="1">
        <v>66.569999999999993</v>
      </c>
      <c r="C48" s="1"/>
      <c r="D48" s="1">
        <v>68.3</v>
      </c>
      <c r="E48" s="1"/>
      <c r="F48" s="1">
        <v>69</v>
      </c>
      <c r="G48" s="1"/>
      <c r="H48" s="1">
        <v>69.25</v>
      </c>
      <c r="I48" s="1"/>
      <c r="J48" s="2"/>
      <c r="K48" s="1"/>
      <c r="M48" s="1"/>
      <c r="N48" s="3"/>
      <c r="O48" s="1"/>
    </row>
    <row r="49" spans="2:15" x14ac:dyDescent="0.3">
      <c r="B49" s="1">
        <v>66.55</v>
      </c>
      <c r="C49" s="1"/>
      <c r="D49" s="1">
        <v>68.27</v>
      </c>
      <c r="E49" s="1"/>
      <c r="F49" s="1">
        <v>68.98</v>
      </c>
      <c r="G49" s="1"/>
      <c r="H49" s="1">
        <v>69.069999999999993</v>
      </c>
      <c r="I49" s="1"/>
      <c r="J49" s="2"/>
      <c r="K49" s="1"/>
      <c r="M49" s="1"/>
      <c r="N49" s="3"/>
      <c r="O49" s="1"/>
    </row>
    <row r="50" spans="2:15" x14ac:dyDescent="0.3">
      <c r="B50" s="1">
        <v>66.55</v>
      </c>
      <c r="C50" s="1"/>
      <c r="D50" s="1">
        <v>68.06</v>
      </c>
      <c r="E50" s="1"/>
      <c r="F50" s="1">
        <v>68.95</v>
      </c>
      <c r="G50" s="1"/>
      <c r="H50" s="1">
        <v>69.040000000000006</v>
      </c>
      <c r="I50" s="1"/>
      <c r="J50" s="2"/>
      <c r="K50" s="1"/>
      <c r="M50" s="3"/>
      <c r="N50" s="3"/>
      <c r="O50" s="1"/>
    </row>
    <row r="51" spans="2:15" x14ac:dyDescent="0.3">
      <c r="B51" s="1">
        <v>66.52</v>
      </c>
      <c r="C51" s="1"/>
      <c r="D51" s="1">
        <v>68.06</v>
      </c>
      <c r="E51" s="1"/>
      <c r="F51" s="1">
        <v>68.95</v>
      </c>
      <c r="G51" s="1"/>
      <c r="H51" s="1">
        <v>69.03</v>
      </c>
      <c r="I51" s="1"/>
      <c r="J51" s="2"/>
      <c r="K51" s="1"/>
      <c r="M51" s="1"/>
      <c r="N51" s="3"/>
      <c r="O51" s="1"/>
    </row>
    <row r="52" spans="2:15" x14ac:dyDescent="0.3">
      <c r="B52" s="1">
        <v>66.47</v>
      </c>
      <c r="C52" s="1"/>
      <c r="D52" s="1">
        <v>68.010000000000005</v>
      </c>
      <c r="E52" s="1"/>
      <c r="F52" s="1">
        <v>68.8</v>
      </c>
      <c r="G52" s="1"/>
      <c r="H52" s="1">
        <v>68.94</v>
      </c>
      <c r="I52" s="1"/>
      <c r="J52" s="2"/>
      <c r="K52" s="1"/>
      <c r="M52" s="1"/>
      <c r="N52" s="1"/>
      <c r="O52" s="1"/>
    </row>
    <row r="53" spans="2:15" x14ac:dyDescent="0.3">
      <c r="B53" s="1">
        <v>66.459999999999994</v>
      </c>
      <c r="C53" s="1"/>
      <c r="D53" s="1">
        <v>67.959999999999994</v>
      </c>
      <c r="E53" s="1"/>
      <c r="F53" s="1">
        <v>68.72</v>
      </c>
      <c r="G53" s="1"/>
      <c r="H53" s="1">
        <v>68.92</v>
      </c>
      <c r="I53" s="1"/>
      <c r="J53" s="2"/>
      <c r="K53" s="1"/>
      <c r="M53" s="1"/>
      <c r="N53" s="1"/>
      <c r="O53" s="1"/>
    </row>
    <row r="54" spans="2:15" x14ac:dyDescent="0.3">
      <c r="B54" s="1">
        <v>66.44</v>
      </c>
      <c r="C54" s="1"/>
      <c r="D54" s="1">
        <v>67.92</v>
      </c>
      <c r="E54" s="1"/>
      <c r="F54" s="1">
        <v>68.709999999999994</v>
      </c>
      <c r="G54" s="1"/>
      <c r="H54" s="1">
        <v>68.83</v>
      </c>
      <c r="I54" s="1"/>
      <c r="J54" s="2"/>
      <c r="K54" s="1"/>
      <c r="M54" s="1"/>
      <c r="N54" s="3"/>
      <c r="O54" s="1"/>
    </row>
    <row r="55" spans="2:15" x14ac:dyDescent="0.3">
      <c r="B55" s="1">
        <v>66.44</v>
      </c>
      <c r="C55" s="1"/>
      <c r="D55" s="1">
        <v>67.900000000000006</v>
      </c>
      <c r="E55" s="1"/>
      <c r="F55" s="1">
        <v>68.680000000000007</v>
      </c>
      <c r="G55" s="1"/>
      <c r="H55" s="1">
        <v>68.78</v>
      </c>
      <c r="I55" s="1"/>
      <c r="J55" s="2"/>
      <c r="K55" s="1"/>
      <c r="M55" s="1"/>
      <c r="N55" s="1"/>
      <c r="O55" s="1"/>
    </row>
    <row r="56" spans="2:15" x14ac:dyDescent="0.3">
      <c r="B56" s="1">
        <v>66.28</v>
      </c>
      <c r="C56" s="1"/>
      <c r="D56" s="1">
        <v>67.89</v>
      </c>
      <c r="E56" s="1"/>
      <c r="F56" s="1">
        <v>68.650000000000006</v>
      </c>
      <c r="G56" s="1"/>
      <c r="H56" s="1">
        <v>68.760000000000005</v>
      </c>
      <c r="I56" s="1"/>
      <c r="J56" s="2"/>
      <c r="K56" s="1"/>
      <c r="M56" s="1"/>
      <c r="N56" s="3"/>
      <c r="O56" s="1"/>
    </row>
    <row r="57" spans="2:15" x14ac:dyDescent="0.3">
      <c r="B57" s="1">
        <v>66.19</v>
      </c>
      <c r="C57" s="1"/>
      <c r="D57" s="1">
        <v>67.86</v>
      </c>
      <c r="E57" s="1"/>
      <c r="F57" s="1">
        <v>68.650000000000006</v>
      </c>
      <c r="G57" s="1"/>
      <c r="H57" s="1">
        <v>68.739999999999995</v>
      </c>
      <c r="I57" s="1"/>
      <c r="J57" s="2"/>
      <c r="K57" s="1"/>
      <c r="M57" s="1"/>
      <c r="N57" s="3"/>
      <c r="O57" s="1"/>
    </row>
    <row r="58" spans="2:15" x14ac:dyDescent="0.3">
      <c r="B58" s="1">
        <v>66.069999999999993</v>
      </c>
      <c r="C58" s="1"/>
      <c r="D58" s="1">
        <v>67.81</v>
      </c>
      <c r="E58" s="1"/>
      <c r="F58" s="1">
        <v>68.62</v>
      </c>
      <c r="G58" s="1"/>
      <c r="H58" s="1">
        <v>68.64</v>
      </c>
      <c r="I58" s="1"/>
      <c r="J58" s="2"/>
      <c r="K58" s="1"/>
      <c r="M58" s="1"/>
      <c r="N58" s="3"/>
      <c r="O58" s="1"/>
    </row>
    <row r="59" spans="2:15" x14ac:dyDescent="0.3">
      <c r="B59" s="1">
        <v>65.94</v>
      </c>
      <c r="C59" s="1"/>
      <c r="D59" s="1">
        <v>67.790000000000006</v>
      </c>
      <c r="E59" s="1"/>
      <c r="F59" s="1">
        <v>68.61</v>
      </c>
      <c r="G59" s="1"/>
      <c r="H59" s="1">
        <v>68.56</v>
      </c>
      <c r="I59" s="1"/>
      <c r="J59" s="2"/>
      <c r="K59" s="1"/>
      <c r="M59" s="1"/>
      <c r="N59" s="1"/>
      <c r="O59" s="1"/>
    </row>
    <row r="60" spans="2:15" x14ac:dyDescent="0.3">
      <c r="B60" s="1">
        <v>65.86</v>
      </c>
      <c r="C60" s="1"/>
      <c r="D60" s="1">
        <v>67.790000000000006</v>
      </c>
      <c r="E60" s="1"/>
      <c r="F60" s="1">
        <v>68.599999999999994</v>
      </c>
      <c r="G60" s="1"/>
      <c r="H60" s="1">
        <v>68.540000000000006</v>
      </c>
      <c r="I60" s="1"/>
      <c r="J60" s="2"/>
      <c r="K60" s="1"/>
      <c r="M60" s="1"/>
      <c r="N60" s="3"/>
      <c r="O60" s="1"/>
    </row>
    <row r="61" spans="2:15" x14ac:dyDescent="0.3">
      <c r="B61" s="1">
        <v>65.8</v>
      </c>
      <c r="C61" s="1"/>
      <c r="D61" s="1">
        <v>67.75</v>
      </c>
      <c r="E61" s="1"/>
      <c r="F61" s="1">
        <v>68.569999999999993</v>
      </c>
      <c r="G61" s="1"/>
      <c r="H61" s="1">
        <v>68.47</v>
      </c>
      <c r="I61" s="1"/>
      <c r="J61" s="2"/>
      <c r="K61" s="1"/>
      <c r="M61" s="1"/>
      <c r="N61" s="3"/>
      <c r="O61" s="1"/>
    </row>
    <row r="62" spans="2:15" x14ac:dyDescent="0.3">
      <c r="B62" s="1">
        <v>65.75</v>
      </c>
      <c r="C62" s="1"/>
      <c r="D62" s="1">
        <v>67.75</v>
      </c>
      <c r="E62" s="1"/>
      <c r="F62" s="1">
        <v>68.540000000000006</v>
      </c>
      <c r="G62" s="1"/>
      <c r="H62" s="1">
        <v>68.459999999999994</v>
      </c>
      <c r="I62" s="1"/>
      <c r="J62" s="2"/>
      <c r="K62" s="1"/>
      <c r="M62" s="1"/>
      <c r="N62" s="3"/>
      <c r="O62" s="1"/>
    </row>
    <row r="63" spans="2:15" x14ac:dyDescent="0.3">
      <c r="B63" s="1">
        <v>65.75</v>
      </c>
      <c r="C63" s="1"/>
      <c r="D63" s="1">
        <v>67.739999999999995</v>
      </c>
      <c r="E63" s="1"/>
      <c r="F63" s="1">
        <v>68.52</v>
      </c>
      <c r="G63" s="1"/>
      <c r="H63" s="1">
        <v>68.430000000000007</v>
      </c>
      <c r="I63" s="1"/>
      <c r="J63" s="2"/>
      <c r="K63" s="1"/>
      <c r="M63" s="1"/>
      <c r="N63" s="1"/>
      <c r="O63" s="1"/>
    </row>
    <row r="64" spans="2:15" x14ac:dyDescent="0.3">
      <c r="B64" s="1">
        <v>65.73</v>
      </c>
      <c r="C64" s="1"/>
      <c r="D64" s="1">
        <v>67.709999999999994</v>
      </c>
      <c r="E64" s="1"/>
      <c r="F64" s="1">
        <v>68.52</v>
      </c>
      <c r="G64" s="1"/>
      <c r="H64" s="1">
        <v>68.36</v>
      </c>
      <c r="I64" s="1"/>
      <c r="J64" s="2"/>
      <c r="K64" s="1"/>
      <c r="M64" s="1"/>
      <c r="N64" s="3"/>
      <c r="O64" s="1"/>
    </row>
    <row r="65" spans="2:15" x14ac:dyDescent="0.3">
      <c r="B65" s="1">
        <v>65.7</v>
      </c>
      <c r="C65" s="1"/>
      <c r="D65" s="1">
        <v>67.66</v>
      </c>
      <c r="E65" s="1"/>
      <c r="F65" s="1">
        <v>68.5</v>
      </c>
      <c r="G65" s="1"/>
      <c r="H65" s="1">
        <v>68.36</v>
      </c>
      <c r="I65" s="1"/>
      <c r="J65" s="2"/>
      <c r="K65" s="1"/>
      <c r="M65" s="1"/>
      <c r="N65" s="1"/>
      <c r="O65" s="1"/>
    </row>
    <row r="66" spans="2:15" x14ac:dyDescent="0.3">
      <c r="B66" s="1">
        <v>65.7</v>
      </c>
      <c r="C66" s="1"/>
      <c r="D66" s="1">
        <v>67.58</v>
      </c>
      <c r="E66" s="1"/>
      <c r="F66" s="1">
        <v>68.33</v>
      </c>
      <c r="G66" s="1"/>
      <c r="H66" s="1">
        <v>68.36</v>
      </c>
      <c r="I66" s="1"/>
      <c r="J66" s="2"/>
      <c r="K66" s="1"/>
      <c r="M66" s="1"/>
      <c r="N66" s="1"/>
      <c r="O66" s="1"/>
    </row>
    <row r="67" spans="2:15" x14ac:dyDescent="0.3">
      <c r="B67" s="1">
        <v>65.69</v>
      </c>
      <c r="C67" s="1"/>
      <c r="D67" s="1">
        <v>67.52</v>
      </c>
      <c r="E67" s="1"/>
      <c r="F67" s="1">
        <v>68.290000000000006</v>
      </c>
      <c r="G67" s="1"/>
      <c r="H67" s="1">
        <v>68.31</v>
      </c>
      <c r="I67" s="1"/>
      <c r="J67" s="2"/>
      <c r="K67" s="1"/>
      <c r="M67" s="1"/>
      <c r="N67" s="1"/>
      <c r="O67" s="1"/>
    </row>
    <row r="68" spans="2:15" x14ac:dyDescent="0.3">
      <c r="B68" s="1">
        <v>65.69</v>
      </c>
      <c r="C68" s="1"/>
      <c r="D68" s="1">
        <v>67.459999999999994</v>
      </c>
      <c r="E68" s="1"/>
      <c r="F68" s="1">
        <v>68.239999999999995</v>
      </c>
      <c r="G68" s="1"/>
      <c r="H68" s="1">
        <v>68.290000000000006</v>
      </c>
      <c r="I68" s="1"/>
      <c r="J68" s="2"/>
      <c r="K68" s="1"/>
      <c r="M68" s="1"/>
      <c r="N68" s="3"/>
      <c r="O68" s="1"/>
    </row>
    <row r="69" spans="2:15" x14ac:dyDescent="0.3">
      <c r="B69" s="1">
        <v>65.64</v>
      </c>
      <c r="C69" s="1"/>
      <c r="D69" s="1">
        <v>67.459999999999994</v>
      </c>
      <c r="E69" s="1"/>
      <c r="F69" s="1">
        <v>68.23</v>
      </c>
      <c r="G69" s="1"/>
      <c r="H69" s="1">
        <v>68.25</v>
      </c>
      <c r="I69" s="1"/>
      <c r="J69" s="2"/>
      <c r="K69" s="1"/>
      <c r="M69" s="1"/>
      <c r="N69" s="1"/>
      <c r="O69" s="1"/>
    </row>
    <row r="70" spans="2:15" x14ac:dyDescent="0.3">
      <c r="B70" s="1">
        <v>65.569999999999993</v>
      </c>
      <c r="C70" s="1"/>
      <c r="D70" s="1">
        <v>67.430000000000007</v>
      </c>
      <c r="E70" s="1"/>
      <c r="F70" s="1">
        <v>68.22</v>
      </c>
      <c r="G70" s="1"/>
      <c r="H70" s="1">
        <v>68.239999999999995</v>
      </c>
      <c r="I70" s="1"/>
      <c r="J70" s="2"/>
      <c r="K70" s="1"/>
      <c r="M70" s="1"/>
      <c r="N70" s="3"/>
      <c r="O70" s="1"/>
    </row>
    <row r="71" spans="2:15" x14ac:dyDescent="0.3">
      <c r="B71" s="1">
        <v>65.569999999999993</v>
      </c>
      <c r="C71" s="1"/>
      <c r="D71" s="1">
        <v>67.41</v>
      </c>
      <c r="E71" s="1"/>
      <c r="F71" s="1">
        <v>68.22</v>
      </c>
      <c r="G71" s="1"/>
      <c r="H71" s="1">
        <v>68.2</v>
      </c>
      <c r="I71" s="1"/>
      <c r="J71" s="2"/>
      <c r="K71" s="1"/>
      <c r="M71" s="1"/>
      <c r="N71" s="1"/>
      <c r="O71" s="1"/>
    </row>
    <row r="72" spans="2:15" x14ac:dyDescent="0.3">
      <c r="B72" s="1">
        <v>65.53</v>
      </c>
      <c r="C72" s="1"/>
      <c r="D72" s="1">
        <v>67.41</v>
      </c>
      <c r="E72" s="1"/>
      <c r="F72" s="1">
        <v>68.22</v>
      </c>
      <c r="G72" s="1"/>
      <c r="H72" s="1">
        <v>68.19</v>
      </c>
      <c r="I72" s="1"/>
      <c r="J72" s="2"/>
      <c r="K72" s="1"/>
      <c r="M72" s="1"/>
      <c r="N72" s="3"/>
      <c r="O72" s="1"/>
    </row>
    <row r="73" spans="2:15" x14ac:dyDescent="0.3">
      <c r="B73" s="1">
        <v>65.36</v>
      </c>
      <c r="C73" s="1"/>
      <c r="D73" s="1">
        <v>67.37</v>
      </c>
      <c r="E73" s="1"/>
      <c r="F73" s="1">
        <v>68.180000000000007</v>
      </c>
      <c r="G73" s="1"/>
      <c r="H73" s="1">
        <v>68.14</v>
      </c>
      <c r="I73" s="1"/>
      <c r="J73" s="2"/>
      <c r="K73" s="1"/>
      <c r="M73" s="1"/>
      <c r="N73" s="3"/>
      <c r="O73" s="1"/>
    </row>
    <row r="74" spans="2:15" x14ac:dyDescent="0.3">
      <c r="B74" s="1">
        <v>65.290000000000006</v>
      </c>
      <c r="C74" s="1"/>
      <c r="D74" s="1">
        <v>67.36</v>
      </c>
      <c r="E74" s="1"/>
      <c r="F74" s="1">
        <v>68.17</v>
      </c>
      <c r="G74" s="1"/>
      <c r="H74" s="1">
        <v>68.13</v>
      </c>
      <c r="I74" s="1"/>
      <c r="J74" s="2"/>
      <c r="K74" s="1"/>
      <c r="M74" s="1"/>
      <c r="N74" s="1"/>
      <c r="O74" s="1"/>
    </row>
    <row r="75" spans="2:15" x14ac:dyDescent="0.3">
      <c r="B75" s="1">
        <v>65.239999999999995</v>
      </c>
      <c r="C75" s="1"/>
      <c r="D75" s="1">
        <v>67.33</v>
      </c>
      <c r="E75" s="1"/>
      <c r="F75" s="1">
        <v>68.11</v>
      </c>
      <c r="G75" s="1"/>
      <c r="H75" s="1">
        <v>68.11</v>
      </c>
      <c r="I75" s="1"/>
      <c r="J75" s="2"/>
      <c r="K75" s="1"/>
      <c r="M75" s="1"/>
      <c r="N75" s="1"/>
      <c r="O75" s="1"/>
    </row>
    <row r="76" spans="2:15" x14ac:dyDescent="0.3">
      <c r="B76" s="1">
        <v>65.22</v>
      </c>
      <c r="C76" s="1"/>
      <c r="D76" s="1">
        <v>67.28</v>
      </c>
      <c r="E76" s="1"/>
      <c r="F76" s="1">
        <v>68.02</v>
      </c>
      <c r="G76" s="1"/>
      <c r="H76" s="1">
        <v>68.099999999999994</v>
      </c>
      <c r="I76" s="1"/>
      <c r="J76" s="2"/>
      <c r="K76" s="1"/>
      <c r="M76" s="1"/>
      <c r="N76" s="1"/>
      <c r="O76" s="1"/>
    </row>
    <row r="77" spans="2:15" x14ac:dyDescent="0.3">
      <c r="B77" s="1">
        <v>65.209999999999994</v>
      </c>
      <c r="C77" s="1"/>
      <c r="D77" s="1">
        <v>67.23</v>
      </c>
      <c r="E77" s="1"/>
      <c r="F77" s="1">
        <v>67.95</v>
      </c>
      <c r="G77" s="1"/>
      <c r="H77" s="1">
        <v>68.03</v>
      </c>
      <c r="I77" s="1"/>
      <c r="J77" s="2"/>
      <c r="K77" s="1"/>
      <c r="M77" s="1"/>
      <c r="N77" s="3"/>
      <c r="O77" s="1"/>
    </row>
    <row r="78" spans="2:15" x14ac:dyDescent="0.3">
      <c r="B78" s="1">
        <v>65.180000000000007</v>
      </c>
      <c r="C78" s="1"/>
      <c r="D78" s="1">
        <v>67.17</v>
      </c>
      <c r="E78" s="1"/>
      <c r="F78" s="1">
        <v>67.95</v>
      </c>
      <c r="G78" s="1"/>
      <c r="H78" s="1">
        <v>67.97</v>
      </c>
      <c r="I78" s="1"/>
      <c r="J78" s="2"/>
      <c r="K78" s="1"/>
      <c r="M78" s="1"/>
      <c r="N78" s="1"/>
      <c r="O78" s="1"/>
    </row>
    <row r="79" spans="2:15" x14ac:dyDescent="0.3">
      <c r="B79" s="1">
        <v>65.14</v>
      </c>
      <c r="C79" s="1"/>
      <c r="D79" s="1">
        <v>67.099999999999994</v>
      </c>
      <c r="E79" s="1"/>
      <c r="F79" s="1">
        <v>67.92</v>
      </c>
      <c r="G79" s="1"/>
      <c r="H79" s="1">
        <v>67.959999999999994</v>
      </c>
      <c r="I79" s="1"/>
      <c r="J79" s="2"/>
      <c r="K79" s="1"/>
      <c r="M79" s="1"/>
      <c r="N79" s="1"/>
      <c r="O79" s="1"/>
    </row>
    <row r="80" spans="2:15" x14ac:dyDescent="0.3">
      <c r="B80" s="1">
        <v>65.099999999999994</v>
      </c>
      <c r="C80" s="1"/>
      <c r="D80" s="1">
        <v>67.040000000000006</v>
      </c>
      <c r="E80" s="1"/>
      <c r="F80" s="1">
        <v>67.92</v>
      </c>
      <c r="G80" s="1"/>
      <c r="H80" s="1">
        <v>67.92</v>
      </c>
      <c r="I80" s="1"/>
      <c r="J80" s="2"/>
      <c r="K80" s="1"/>
      <c r="M80" s="1"/>
      <c r="N80" s="1"/>
      <c r="O80" s="1"/>
    </row>
    <row r="81" spans="2:15" x14ac:dyDescent="0.3">
      <c r="B81" s="1">
        <v>65.069999999999993</v>
      </c>
      <c r="C81" s="1"/>
      <c r="D81" s="1">
        <v>66.92</v>
      </c>
      <c r="E81" s="1"/>
      <c r="F81" s="1">
        <v>67.900000000000006</v>
      </c>
      <c r="G81" s="1"/>
      <c r="H81" s="1">
        <v>67.91</v>
      </c>
      <c r="I81" s="1"/>
      <c r="J81" s="2"/>
      <c r="K81" s="1"/>
      <c r="M81" s="1"/>
      <c r="N81" s="3"/>
      <c r="O81" s="1"/>
    </row>
    <row r="82" spans="2:15" x14ac:dyDescent="0.3">
      <c r="B82" s="1">
        <v>65.02</v>
      </c>
      <c r="C82" s="1"/>
      <c r="D82" s="1">
        <v>66.92</v>
      </c>
      <c r="E82" s="1"/>
      <c r="F82" s="1">
        <v>67.86</v>
      </c>
      <c r="G82" s="1"/>
      <c r="H82" s="1">
        <v>67.83</v>
      </c>
      <c r="I82" s="1"/>
      <c r="J82" s="2"/>
      <c r="K82" s="1"/>
      <c r="M82" s="1"/>
      <c r="N82" s="3"/>
      <c r="O82" s="1"/>
    </row>
    <row r="83" spans="2:15" x14ac:dyDescent="0.3">
      <c r="B83" s="1">
        <v>64.989999999999995</v>
      </c>
      <c r="C83" s="1"/>
      <c r="D83" s="1">
        <v>66.87</v>
      </c>
      <c r="E83" s="1"/>
      <c r="F83" s="1">
        <v>67.86</v>
      </c>
      <c r="G83" s="1"/>
      <c r="H83" s="1">
        <v>67.78</v>
      </c>
      <c r="I83" s="1"/>
      <c r="J83" s="2"/>
      <c r="K83" s="1"/>
      <c r="M83" s="1"/>
      <c r="N83" s="3"/>
      <c r="O83" s="1"/>
    </row>
    <row r="84" spans="2:15" x14ac:dyDescent="0.3">
      <c r="B84" s="1">
        <v>64.959999999999994</v>
      </c>
      <c r="C84" s="1"/>
      <c r="D84" s="1">
        <v>66.849999999999994</v>
      </c>
      <c r="E84" s="1"/>
      <c r="F84" s="1">
        <v>67.83</v>
      </c>
      <c r="G84" s="1"/>
      <c r="H84" s="1">
        <v>67.739999999999995</v>
      </c>
      <c r="I84" s="1"/>
      <c r="J84" s="2"/>
      <c r="K84" s="1"/>
      <c r="M84" s="3"/>
      <c r="N84" s="3"/>
      <c r="O84" s="1"/>
    </row>
    <row r="85" spans="2:15" x14ac:dyDescent="0.3">
      <c r="B85" s="1">
        <v>64.95</v>
      </c>
      <c r="C85" s="1"/>
      <c r="D85" s="1">
        <v>66.819999999999993</v>
      </c>
      <c r="E85" s="1"/>
      <c r="F85" s="1">
        <v>67.8</v>
      </c>
      <c r="G85" s="1"/>
      <c r="H85" s="1">
        <v>67.7</v>
      </c>
      <c r="I85" s="1"/>
      <c r="J85" s="2"/>
      <c r="K85" s="1"/>
      <c r="M85" s="1"/>
      <c r="N85" s="3"/>
      <c r="O85" s="1"/>
    </row>
    <row r="86" spans="2:15" x14ac:dyDescent="0.3">
      <c r="B86" s="1">
        <v>64.92</v>
      </c>
      <c r="C86" s="1"/>
      <c r="D86" s="1">
        <v>66.78</v>
      </c>
      <c r="E86" s="1"/>
      <c r="F86" s="1">
        <v>67.790000000000006</v>
      </c>
      <c r="G86" s="1"/>
      <c r="H86" s="1">
        <v>67.680000000000007</v>
      </c>
      <c r="I86" s="1"/>
      <c r="J86" s="2"/>
      <c r="K86" s="1"/>
      <c r="M86" s="1"/>
      <c r="N86" s="1"/>
      <c r="O86" s="1"/>
    </row>
    <row r="87" spans="2:15" x14ac:dyDescent="0.3">
      <c r="B87" s="1">
        <v>64.91</v>
      </c>
      <c r="C87" s="1"/>
      <c r="D87" s="1">
        <v>66.67</v>
      </c>
      <c r="E87" s="1"/>
      <c r="F87" s="1">
        <v>67.790000000000006</v>
      </c>
      <c r="G87" s="1"/>
      <c r="H87" s="1">
        <v>67.680000000000007</v>
      </c>
      <c r="I87" s="1"/>
      <c r="J87" s="2"/>
      <c r="K87" s="1"/>
      <c r="M87" s="1"/>
      <c r="N87" s="3"/>
      <c r="O87" s="1"/>
    </row>
    <row r="88" spans="2:15" x14ac:dyDescent="0.3">
      <c r="B88" s="1">
        <v>64.849999999999994</v>
      </c>
      <c r="C88" s="1"/>
      <c r="D88" s="1">
        <v>66.61</v>
      </c>
      <c r="E88" s="1"/>
      <c r="F88" s="1">
        <v>67.790000000000006</v>
      </c>
      <c r="G88" s="1"/>
      <c r="H88" s="1">
        <v>67.66</v>
      </c>
      <c r="I88" s="1"/>
      <c r="J88" s="2"/>
      <c r="K88" s="1"/>
      <c r="M88" s="1"/>
      <c r="N88" s="3"/>
      <c r="O88" s="1"/>
    </row>
    <row r="89" spans="2:15" x14ac:dyDescent="0.3">
      <c r="B89" s="1">
        <v>64.83</v>
      </c>
      <c r="C89" s="1"/>
      <c r="D89" s="1">
        <v>66.599999999999994</v>
      </c>
      <c r="E89" s="1"/>
      <c r="F89" s="1">
        <v>67.739999999999995</v>
      </c>
      <c r="G89" s="1"/>
      <c r="H89" s="1">
        <v>67.63</v>
      </c>
      <c r="I89" s="1"/>
      <c r="J89" s="2"/>
      <c r="K89" s="1"/>
      <c r="M89" s="1"/>
      <c r="N89" s="1"/>
      <c r="O89" s="1"/>
    </row>
    <row r="90" spans="2:15" x14ac:dyDescent="0.3">
      <c r="B90" s="1">
        <v>64.790000000000006</v>
      </c>
      <c r="C90" s="1"/>
      <c r="D90" s="1">
        <v>66.489999999999995</v>
      </c>
      <c r="E90" s="1"/>
      <c r="F90" s="1">
        <v>67.69</v>
      </c>
      <c r="G90" s="1"/>
      <c r="H90" s="1">
        <v>67.540000000000006</v>
      </c>
      <c r="I90" s="1"/>
      <c r="J90" s="2"/>
      <c r="K90" s="1"/>
      <c r="M90" s="3"/>
      <c r="N90" s="3"/>
      <c r="O90" s="1"/>
    </row>
    <row r="91" spans="2:15" x14ac:dyDescent="0.3">
      <c r="B91" s="1">
        <v>64.78</v>
      </c>
      <c r="C91" s="1"/>
      <c r="D91" s="1">
        <v>66.39</v>
      </c>
      <c r="E91" s="1"/>
      <c r="F91" s="1">
        <v>67.680000000000007</v>
      </c>
      <c r="G91" s="1"/>
      <c r="H91" s="1">
        <v>67.459999999999994</v>
      </c>
      <c r="I91" s="1"/>
      <c r="J91" s="2"/>
      <c r="K91" s="1"/>
      <c r="M91" s="1"/>
      <c r="N91" s="3"/>
      <c r="O91" s="1"/>
    </row>
    <row r="92" spans="2:15" x14ac:dyDescent="0.3">
      <c r="B92" s="1">
        <v>64.739999999999995</v>
      </c>
      <c r="C92" s="1"/>
      <c r="D92" s="1">
        <v>66.239999999999995</v>
      </c>
      <c r="E92" s="1"/>
      <c r="F92" s="1">
        <v>67.680000000000007</v>
      </c>
      <c r="G92" s="1"/>
      <c r="H92" s="1">
        <v>67.39</v>
      </c>
      <c r="I92" s="1"/>
      <c r="J92" s="2"/>
      <c r="K92" s="1"/>
      <c r="M92" s="1"/>
      <c r="N92" s="1"/>
      <c r="O92" s="1"/>
    </row>
    <row r="93" spans="2:15" x14ac:dyDescent="0.3">
      <c r="B93" s="1">
        <v>64.72</v>
      </c>
      <c r="C93" s="1"/>
      <c r="D93" s="1">
        <v>66.22</v>
      </c>
      <c r="E93" s="1"/>
      <c r="F93" s="1">
        <v>67.61</v>
      </c>
      <c r="G93" s="1"/>
      <c r="H93" s="1">
        <v>67.33</v>
      </c>
      <c r="I93" s="1"/>
      <c r="J93" s="2"/>
      <c r="K93" s="1"/>
      <c r="M93" s="1"/>
      <c r="N93" s="1"/>
      <c r="O93" s="1"/>
    </row>
    <row r="94" spans="2:15" x14ac:dyDescent="0.3">
      <c r="B94" s="1">
        <v>64.7</v>
      </c>
      <c r="C94" s="1"/>
      <c r="D94" s="1">
        <v>66.209999999999994</v>
      </c>
      <c r="E94" s="1"/>
      <c r="F94" s="1">
        <v>67.58</v>
      </c>
      <c r="G94" s="1"/>
      <c r="H94" s="1">
        <v>67.260000000000005</v>
      </c>
      <c r="I94" s="1"/>
      <c r="J94" s="2"/>
      <c r="K94" s="1"/>
      <c r="M94" s="1"/>
      <c r="N94" s="3"/>
      <c r="O94" s="1"/>
    </row>
    <row r="95" spans="2:15" x14ac:dyDescent="0.3">
      <c r="B95" s="1">
        <v>64.67</v>
      </c>
      <c r="C95" s="1"/>
      <c r="D95" s="1">
        <v>66.19</v>
      </c>
      <c r="E95" s="1"/>
      <c r="F95" s="1">
        <v>67.489999999999995</v>
      </c>
      <c r="G95" s="1"/>
      <c r="H95" s="1">
        <v>67.239999999999995</v>
      </c>
      <c r="I95" s="1"/>
      <c r="J95" s="2"/>
      <c r="K95" s="1"/>
      <c r="M95" s="1"/>
      <c r="N95" s="3"/>
      <c r="O95" s="1"/>
    </row>
    <row r="96" spans="2:15" x14ac:dyDescent="0.3">
      <c r="B96" s="1">
        <v>64.63</v>
      </c>
      <c r="C96" s="1"/>
      <c r="D96" s="1">
        <v>66.180000000000007</v>
      </c>
      <c r="E96" s="1"/>
      <c r="F96" s="1">
        <v>67.489999999999995</v>
      </c>
      <c r="G96" s="1"/>
      <c r="H96" s="1">
        <v>67.22</v>
      </c>
      <c r="I96" s="1"/>
      <c r="J96" s="2"/>
      <c r="K96" s="1"/>
      <c r="M96" s="1"/>
      <c r="N96" s="1"/>
      <c r="O96" s="1"/>
    </row>
    <row r="97" spans="2:15" x14ac:dyDescent="0.3">
      <c r="B97" s="1">
        <v>64.59</v>
      </c>
      <c r="C97" s="1"/>
      <c r="D97" s="1">
        <v>66.12</v>
      </c>
      <c r="E97" s="1"/>
      <c r="F97" s="1">
        <v>67.42</v>
      </c>
      <c r="G97" s="1"/>
      <c r="H97" s="1">
        <v>67.17</v>
      </c>
      <c r="I97" s="1"/>
      <c r="J97" s="2"/>
      <c r="K97" s="1"/>
      <c r="M97" s="1"/>
      <c r="N97" s="1"/>
      <c r="O97" s="1"/>
    </row>
    <row r="98" spans="2:15" x14ac:dyDescent="0.3">
      <c r="B98" s="1">
        <v>64.58</v>
      </c>
      <c r="C98" s="1"/>
      <c r="D98" s="1">
        <v>66.08</v>
      </c>
      <c r="E98" s="1"/>
      <c r="F98" s="1">
        <v>67.39</v>
      </c>
      <c r="G98" s="1"/>
      <c r="H98" s="1">
        <v>67.13</v>
      </c>
      <c r="I98" s="1"/>
      <c r="J98" s="2"/>
      <c r="K98" s="1"/>
      <c r="M98" s="1"/>
      <c r="N98" s="1"/>
      <c r="O98" s="1"/>
    </row>
    <row r="99" spans="2:15" x14ac:dyDescent="0.3">
      <c r="B99" s="1">
        <v>64.55</v>
      </c>
      <c r="C99" s="1"/>
      <c r="D99" s="1">
        <v>66.06</v>
      </c>
      <c r="E99" s="1"/>
      <c r="F99" s="1">
        <v>67.33</v>
      </c>
      <c r="G99" s="1"/>
      <c r="H99" s="1">
        <v>67.13</v>
      </c>
      <c r="I99" s="1"/>
      <c r="J99" s="2"/>
      <c r="K99" s="1"/>
      <c r="M99" s="1"/>
      <c r="N99" s="1"/>
      <c r="O99" s="1"/>
    </row>
    <row r="100" spans="2:15" x14ac:dyDescent="0.3">
      <c r="B100" s="1">
        <v>64.540000000000006</v>
      </c>
      <c r="C100" s="1"/>
      <c r="D100" s="1">
        <v>66.040000000000006</v>
      </c>
      <c r="E100" s="1"/>
      <c r="F100" s="1">
        <v>67.12</v>
      </c>
      <c r="G100" s="1"/>
      <c r="H100" s="1">
        <v>67.08</v>
      </c>
      <c r="I100" s="1"/>
      <c r="J100" s="2"/>
      <c r="K100" s="1"/>
      <c r="M100" s="3"/>
      <c r="N100" s="3"/>
      <c r="O100" s="1"/>
    </row>
    <row r="101" spans="2:15" x14ac:dyDescent="0.3">
      <c r="B101" s="1">
        <v>64.53</v>
      </c>
      <c r="C101" s="1"/>
      <c r="D101" s="1">
        <v>65.97</v>
      </c>
      <c r="E101" s="1"/>
      <c r="F101" s="1">
        <v>67.11</v>
      </c>
      <c r="G101" s="1"/>
      <c r="H101" s="1">
        <v>67.069999999999993</v>
      </c>
      <c r="I101" s="1"/>
      <c r="J101" s="2"/>
      <c r="K101" s="1"/>
      <c r="M101" s="3"/>
      <c r="N101" s="3"/>
      <c r="O101" s="1"/>
    </row>
    <row r="102" spans="2:15" x14ac:dyDescent="0.3">
      <c r="B102" s="1">
        <v>64.52</v>
      </c>
      <c r="C102" s="1"/>
      <c r="D102" s="1">
        <v>65.95</v>
      </c>
      <c r="E102" s="1"/>
      <c r="F102" s="1">
        <v>66.94</v>
      </c>
      <c r="G102" s="1"/>
      <c r="H102" s="1">
        <v>66.98</v>
      </c>
      <c r="I102" s="1"/>
      <c r="J102" s="2"/>
      <c r="K102" s="1"/>
      <c r="M102" s="1"/>
      <c r="N102" s="3"/>
      <c r="O102" s="1"/>
    </row>
    <row r="103" spans="2:15" x14ac:dyDescent="0.3">
      <c r="B103" s="1">
        <v>64.430000000000007</v>
      </c>
      <c r="C103" s="1"/>
      <c r="D103" s="1">
        <v>65.91</v>
      </c>
      <c r="E103" s="1"/>
      <c r="F103" s="1">
        <v>66.86</v>
      </c>
      <c r="G103" s="1"/>
      <c r="H103" s="1">
        <v>66.97</v>
      </c>
      <c r="I103" s="1"/>
      <c r="J103" s="2"/>
      <c r="K103" s="1"/>
      <c r="M103" s="1"/>
      <c r="N103" s="3"/>
      <c r="O103" s="1"/>
    </row>
    <row r="104" spans="2:15" x14ac:dyDescent="0.3">
      <c r="B104" s="1">
        <v>64.42</v>
      </c>
      <c r="C104" s="1"/>
      <c r="D104" s="1">
        <v>65.86</v>
      </c>
      <c r="E104" s="1"/>
      <c r="F104" s="1">
        <v>66.81</v>
      </c>
      <c r="G104" s="1"/>
      <c r="H104" s="1">
        <v>66.97</v>
      </c>
      <c r="I104" s="1"/>
      <c r="J104" s="2"/>
      <c r="K104" s="1"/>
      <c r="M104" s="3"/>
      <c r="N104" s="3"/>
      <c r="O104" s="1"/>
    </row>
    <row r="105" spans="2:15" x14ac:dyDescent="0.3">
      <c r="B105" s="1">
        <v>64.400000000000006</v>
      </c>
      <c r="C105" s="1"/>
      <c r="D105" s="1">
        <v>65.83</v>
      </c>
      <c r="E105" s="1"/>
      <c r="F105" s="1">
        <v>66.78</v>
      </c>
      <c r="G105" s="1"/>
      <c r="H105" s="1">
        <v>66.95</v>
      </c>
      <c r="I105" s="1"/>
      <c r="J105" s="2"/>
      <c r="K105" s="1"/>
      <c r="M105" s="1"/>
      <c r="N105" s="3"/>
      <c r="O105" s="1"/>
    </row>
    <row r="106" spans="2:15" x14ac:dyDescent="0.3">
      <c r="B106" s="1">
        <v>64.290000000000006</v>
      </c>
      <c r="C106" s="1"/>
      <c r="D106" s="1">
        <v>65.819999999999993</v>
      </c>
      <c r="E106" s="1"/>
      <c r="F106" s="1">
        <v>66.77</v>
      </c>
      <c r="G106" s="1"/>
      <c r="H106" s="1">
        <v>66.95</v>
      </c>
      <c r="I106" s="1"/>
      <c r="J106" s="2"/>
      <c r="K106" s="1"/>
      <c r="M106" s="1"/>
      <c r="N106" s="3"/>
      <c r="O106" s="1"/>
    </row>
    <row r="107" spans="2:15" x14ac:dyDescent="0.3">
      <c r="B107" s="1">
        <v>64.14</v>
      </c>
      <c r="C107" s="1"/>
      <c r="D107" s="1">
        <v>65.819999999999993</v>
      </c>
      <c r="E107" s="1"/>
      <c r="F107" s="1">
        <v>66.75</v>
      </c>
      <c r="G107" s="1"/>
      <c r="H107" s="1">
        <v>66.930000000000007</v>
      </c>
      <c r="I107" s="1"/>
      <c r="J107" s="2"/>
      <c r="K107" s="1"/>
      <c r="M107" s="1"/>
      <c r="N107" s="3"/>
      <c r="O107" s="1"/>
    </row>
    <row r="108" spans="2:15" x14ac:dyDescent="0.3">
      <c r="B108" s="1"/>
      <c r="C108" s="1"/>
      <c r="D108" s="1"/>
      <c r="E108" s="1"/>
      <c r="F108" s="1"/>
      <c r="G108" s="1"/>
      <c r="H108" s="1"/>
      <c r="I108" s="1"/>
      <c r="J108" s="2"/>
      <c r="K108" s="1"/>
      <c r="M108" s="1"/>
      <c r="N108" s="3"/>
      <c r="O108" s="1"/>
    </row>
    <row r="109" spans="2:15" x14ac:dyDescent="0.3">
      <c r="B109" s="1"/>
      <c r="C109" s="1"/>
      <c r="D109" s="1"/>
      <c r="E109" s="1"/>
      <c r="F109" s="1"/>
      <c r="G109" s="1"/>
      <c r="H109" s="1"/>
      <c r="I109" s="1"/>
      <c r="J109" s="2"/>
      <c r="K109" s="1"/>
      <c r="M109" s="1"/>
      <c r="N109" s="1"/>
      <c r="O109" s="1"/>
    </row>
    <row r="110" spans="2:15" x14ac:dyDescent="0.3">
      <c r="B110" s="1"/>
      <c r="C110" s="1"/>
      <c r="D110" s="1"/>
      <c r="E110" s="1"/>
      <c r="F110" s="1"/>
      <c r="G110" s="1"/>
      <c r="H110" s="1"/>
      <c r="I110" s="1"/>
      <c r="J110" s="2"/>
      <c r="K110" s="1"/>
      <c r="M110" s="1"/>
      <c r="N110" s="1"/>
      <c r="O110" s="1"/>
    </row>
    <row r="111" spans="2:15" x14ac:dyDescent="0.3">
      <c r="B111" s="1"/>
      <c r="C111" s="1"/>
      <c r="D111" s="1"/>
      <c r="E111" s="1"/>
      <c r="F111" s="1"/>
      <c r="G111" s="1"/>
      <c r="H111" s="1"/>
      <c r="I111" s="1"/>
      <c r="J111" s="2"/>
      <c r="K111" s="1"/>
      <c r="M111" s="1"/>
      <c r="N111" s="3"/>
      <c r="O111" s="1"/>
    </row>
    <row r="112" spans="2:15" x14ac:dyDescent="0.3">
      <c r="B112" s="1"/>
      <c r="C112" s="1"/>
      <c r="D112" s="1"/>
      <c r="E112" s="1"/>
      <c r="F112" s="1"/>
      <c r="G112" s="1"/>
      <c r="H112" s="1"/>
      <c r="I112" s="1"/>
      <c r="J112" s="2"/>
      <c r="K112" s="1"/>
      <c r="M112" s="1"/>
      <c r="N112" s="1"/>
      <c r="O112" s="1"/>
    </row>
    <row r="113" spans="2:15" x14ac:dyDescent="0.3">
      <c r="B113" s="1"/>
      <c r="C113" s="1"/>
      <c r="D113" s="1"/>
      <c r="E113" s="1"/>
      <c r="F113" s="1"/>
      <c r="G113" s="1"/>
      <c r="H113" s="1"/>
      <c r="I113" s="1"/>
      <c r="J113" s="2"/>
      <c r="K113" s="1"/>
      <c r="M113" s="1"/>
      <c r="N113" s="1"/>
      <c r="O113" s="1"/>
    </row>
    <row r="114" spans="2:15" x14ac:dyDescent="0.3">
      <c r="B114" s="1"/>
      <c r="C114" s="1"/>
      <c r="D114" s="1"/>
      <c r="E114" s="1"/>
      <c r="F114" s="1"/>
      <c r="G114" s="1"/>
      <c r="H114" s="1"/>
      <c r="I114" s="1"/>
      <c r="J114" s="2"/>
      <c r="K114" s="1"/>
      <c r="M114" s="1"/>
      <c r="N114" s="3"/>
      <c r="O114" s="1"/>
    </row>
    <row r="115" spans="2:15" x14ac:dyDescent="0.3">
      <c r="B115" s="1"/>
      <c r="C115" s="1"/>
      <c r="D115" s="1"/>
      <c r="E115" s="1"/>
      <c r="F115" s="1"/>
      <c r="G115" s="1"/>
      <c r="H115" s="1"/>
      <c r="I115" s="1"/>
      <c r="J115" s="2"/>
      <c r="K115" s="1"/>
      <c r="M115" s="3"/>
      <c r="N115" s="3"/>
      <c r="O115" s="1"/>
    </row>
    <row r="116" spans="2:15" x14ac:dyDescent="0.3">
      <c r="B116" s="1"/>
      <c r="C116" s="1"/>
      <c r="D116" s="1"/>
      <c r="E116" s="1"/>
      <c r="F116" s="1"/>
      <c r="G116" s="1"/>
      <c r="H116" s="1"/>
      <c r="I116" s="1"/>
      <c r="J116" s="2"/>
      <c r="K116" s="1"/>
      <c r="M116" s="1"/>
      <c r="N116" s="1"/>
      <c r="O116" s="1"/>
    </row>
    <row r="117" spans="2:15" x14ac:dyDescent="0.3">
      <c r="B117" s="1"/>
      <c r="C117" s="1"/>
      <c r="D117" s="1"/>
      <c r="E117" s="1"/>
      <c r="F117" s="1"/>
      <c r="G117" s="1"/>
      <c r="H117" s="1"/>
      <c r="I117" s="1"/>
      <c r="J117" s="2"/>
      <c r="K117" s="1"/>
      <c r="M117" s="1"/>
      <c r="N117" s="3"/>
      <c r="O117" s="1"/>
    </row>
    <row r="118" spans="2:15" x14ac:dyDescent="0.3">
      <c r="B118" s="1"/>
      <c r="C118" s="1"/>
      <c r="D118" s="1"/>
      <c r="E118" s="1"/>
      <c r="F118" s="1"/>
      <c r="G118" s="1"/>
      <c r="H118" s="1"/>
      <c r="I118" s="1"/>
      <c r="J118" s="2"/>
      <c r="K118" s="1"/>
      <c r="M118" s="1"/>
      <c r="N118" s="1"/>
      <c r="O118" s="1"/>
    </row>
    <row r="119" spans="2:15" x14ac:dyDescent="0.3">
      <c r="B119" s="1"/>
      <c r="C119" s="1"/>
      <c r="D119" s="1"/>
      <c r="E119" s="1"/>
      <c r="F119" s="1"/>
      <c r="G119" s="1"/>
      <c r="H119" s="1"/>
      <c r="I119" s="1"/>
      <c r="J119" s="2"/>
      <c r="K119" s="1"/>
      <c r="M119" s="1"/>
      <c r="N119" s="1"/>
      <c r="O119" s="1"/>
    </row>
    <row r="120" spans="2:15" x14ac:dyDescent="0.3">
      <c r="B120" s="1"/>
      <c r="C120" s="1"/>
      <c r="D120" s="1"/>
      <c r="E120" s="1"/>
      <c r="F120" s="1"/>
      <c r="G120" s="1"/>
      <c r="H120" s="1"/>
      <c r="I120" s="1"/>
      <c r="J120" s="2"/>
      <c r="K120" s="1"/>
      <c r="M120" s="1"/>
      <c r="N120" s="3"/>
      <c r="O120" s="1"/>
    </row>
    <row r="121" spans="2:15" x14ac:dyDescent="0.3">
      <c r="B121" s="1"/>
      <c r="C121" s="1"/>
      <c r="D121" s="1"/>
      <c r="E121" s="1"/>
      <c r="F121" s="1"/>
      <c r="G121" s="1"/>
      <c r="H121" s="1"/>
      <c r="I121" s="1"/>
      <c r="J121" s="2"/>
      <c r="K121" s="1"/>
      <c r="M121" s="1"/>
      <c r="N121" s="1"/>
      <c r="O121" s="1"/>
    </row>
    <row r="122" spans="2:15" x14ac:dyDescent="0.3">
      <c r="D122" s="1"/>
      <c r="E122" s="1"/>
      <c r="F122" s="1"/>
      <c r="G122" s="1"/>
      <c r="H122" s="1"/>
      <c r="I122" s="1"/>
      <c r="J122" s="2"/>
      <c r="K122" s="1"/>
      <c r="M122" s="1"/>
      <c r="N122" s="3"/>
      <c r="O122" s="1"/>
    </row>
    <row r="123" spans="2:15" x14ac:dyDescent="0.3">
      <c r="D123" s="1"/>
      <c r="E123" s="1"/>
      <c r="F123" s="1"/>
      <c r="G123" s="1"/>
      <c r="H123" s="1"/>
      <c r="I123" s="1"/>
      <c r="J123" s="2"/>
      <c r="K123" s="1"/>
      <c r="M123" s="1"/>
      <c r="N123" s="3"/>
      <c r="O123" s="1"/>
    </row>
    <row r="124" spans="2:15" x14ac:dyDescent="0.3">
      <c r="D124" s="1"/>
      <c r="E124" s="1"/>
      <c r="F124" s="1"/>
      <c r="G124" s="1"/>
      <c r="H124" s="1"/>
      <c r="I124" s="1"/>
      <c r="J124" s="2"/>
      <c r="K124" s="1"/>
      <c r="M124" s="3"/>
      <c r="N124" s="3"/>
      <c r="O124" s="1"/>
    </row>
    <row r="125" spans="2:15" x14ac:dyDescent="0.3">
      <c r="F125" s="1"/>
      <c r="G125" s="1"/>
      <c r="H125" s="1"/>
      <c r="I125" s="1"/>
      <c r="J125" s="2"/>
      <c r="K125" s="1"/>
      <c r="M125" s="1"/>
      <c r="N125" s="1"/>
      <c r="O125" s="1"/>
    </row>
    <row r="126" spans="2:15" x14ac:dyDescent="0.3">
      <c r="H126" s="1"/>
      <c r="I126" s="1"/>
      <c r="J126" s="2"/>
      <c r="K126" s="1"/>
      <c r="M126" s="1"/>
      <c r="N126" s="3"/>
      <c r="O126" s="1"/>
    </row>
    <row r="127" spans="2:15" x14ac:dyDescent="0.3">
      <c r="H127" s="1"/>
      <c r="I127" s="1"/>
      <c r="J127" s="2"/>
      <c r="K127" s="1"/>
      <c r="M127" s="1"/>
      <c r="N127" s="1"/>
      <c r="O127" s="1"/>
    </row>
    <row r="128" spans="2:15" x14ac:dyDescent="0.3">
      <c r="H128" s="1"/>
      <c r="I128" s="1"/>
      <c r="J128" s="2"/>
      <c r="K128" s="1"/>
      <c r="M128" s="1"/>
      <c r="N128" s="3"/>
      <c r="O128" s="1"/>
    </row>
    <row r="129" spans="8:15" x14ac:dyDescent="0.3">
      <c r="H129" s="1"/>
      <c r="I129" s="1"/>
      <c r="J129" s="2"/>
      <c r="K129" s="1"/>
      <c r="M129" s="1"/>
      <c r="N129" s="3"/>
      <c r="O129" s="1"/>
    </row>
    <row r="130" spans="8:15" x14ac:dyDescent="0.3">
      <c r="H130" s="1"/>
      <c r="I130" s="1"/>
      <c r="J130" s="2"/>
      <c r="K130" s="1"/>
      <c r="M130" s="1"/>
      <c r="N130" s="1"/>
      <c r="O130" s="1"/>
    </row>
    <row r="131" spans="8:15" x14ac:dyDescent="0.3">
      <c r="H131" s="1"/>
      <c r="I131" s="1"/>
      <c r="J131" s="2"/>
      <c r="K131" s="1"/>
      <c r="M131" s="1"/>
      <c r="N131" s="3"/>
      <c r="O131" s="1"/>
    </row>
    <row r="132" spans="8:15" x14ac:dyDescent="0.3">
      <c r="H132" s="1"/>
      <c r="I132" s="1"/>
      <c r="J132" s="2"/>
      <c r="K132" s="1"/>
      <c r="M132" s="1"/>
      <c r="N132" s="3"/>
      <c r="O132" s="1"/>
    </row>
    <row r="133" spans="8:15" x14ac:dyDescent="0.3">
      <c r="H133" s="1"/>
      <c r="I133" s="1"/>
      <c r="J133" s="2"/>
      <c r="K133" s="1"/>
      <c r="M133" s="1"/>
      <c r="N133" s="1"/>
      <c r="O1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Driving distance avg</vt:lpstr>
      <vt:lpstr>Driving accuracy avg</vt:lpstr>
      <vt:lpstr>Scoring avg</vt:lpstr>
      <vt:lpstr>GIR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Walker</dc:creator>
  <cp:lastModifiedBy>Andrew Walker</cp:lastModifiedBy>
  <dcterms:created xsi:type="dcterms:W3CDTF">2021-11-26T10:05:42Z</dcterms:created>
  <dcterms:modified xsi:type="dcterms:W3CDTF">2021-12-01T08:57:16Z</dcterms:modified>
</cp:coreProperties>
</file>