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win10\Desktop\CLI\"/>
    </mc:Choice>
  </mc:AlternateContent>
  <xr:revisionPtr revIDLastSave="0" documentId="13_ncr:1_{E7D4CCB2-8EB5-4511-B0F4-DD44DE481F17}" xr6:coauthVersionLast="47" xr6:coauthVersionMax="47" xr10:uidLastSave="{00000000-0000-0000-0000-000000000000}"/>
  <bookViews>
    <workbookView xWindow="0" yWindow="0" windowWidth="20490" windowHeight="10920" activeTab="2" xr2:uid="{00000000-000D-0000-FFFF-FFFF00000000}"/>
  </bookViews>
  <sheets>
    <sheet name="实验1" sheetId="1" r:id="rId1"/>
    <sheet name="实验2" sheetId="3" r:id="rId2"/>
    <sheet name="实验3" sheetId="6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3" i="1" l="1"/>
  <c r="F13" i="1"/>
  <c r="L13" i="1"/>
  <c r="E13" i="1"/>
  <c r="M25" i="6"/>
  <c r="N25" i="6"/>
  <c r="L25" i="6"/>
  <c r="H25" i="6"/>
  <c r="I25" i="6"/>
  <c r="G25" i="6"/>
  <c r="C25" i="6"/>
  <c r="D25" i="6"/>
  <c r="B25" i="6"/>
  <c r="R25" i="6"/>
  <c r="S25" i="6"/>
  <c r="Q25" i="6"/>
  <c r="M13" i="6"/>
  <c r="L13" i="6"/>
  <c r="I13" i="6"/>
  <c r="G13" i="6"/>
  <c r="N13" i="6"/>
  <c r="H13" i="6"/>
  <c r="R13" i="6"/>
  <c r="S13" i="6"/>
  <c r="Q13" i="6"/>
  <c r="C13" i="6"/>
  <c r="D13" i="6"/>
  <c r="B13" i="6"/>
  <c r="E27" i="3"/>
  <c r="F27" i="3"/>
  <c r="D27" i="3"/>
  <c r="E13" i="3"/>
  <c r="F13" i="3"/>
  <c r="D13" i="3"/>
</calcChain>
</file>

<file path=xl/sharedStrings.xml><?xml version="1.0" encoding="utf-8"?>
<sst xmlns="http://schemas.openxmlformats.org/spreadsheetml/2006/main" count="190" uniqueCount="40">
  <si>
    <t>original</t>
  </si>
  <si>
    <t>CL+RUS+中位数</t>
    <phoneticPr fontId="1" type="noConversion"/>
  </si>
  <si>
    <t>CL+RUS+四分位数</t>
    <phoneticPr fontId="1" type="noConversion"/>
  </si>
  <si>
    <t>datasets</t>
  </si>
  <si>
    <t>activemq</t>
  </si>
  <si>
    <t>camel</t>
  </si>
  <si>
    <t>derby</t>
  </si>
  <si>
    <t>geronimo</t>
  </si>
  <si>
    <t>hbase</t>
  </si>
  <si>
    <t>hcommon</t>
  </si>
  <si>
    <t>mahout</t>
  </si>
  <si>
    <t>openjpa</t>
  </si>
  <si>
    <t>pig</t>
  </si>
  <si>
    <t>tuscany</t>
  </si>
  <si>
    <t>CL</t>
  </si>
  <si>
    <t>avg</t>
  </si>
  <si>
    <t>CL+RUS</t>
  </si>
  <si>
    <t>CL+RUS+均值</t>
    <phoneticPr fontId="1" type="noConversion"/>
  </si>
  <si>
    <t>最佳的阈值就是四分之三分位数</t>
    <phoneticPr fontId="1" type="noConversion"/>
  </si>
  <si>
    <t>original</t>
    <phoneticPr fontId="1" type="noConversion"/>
  </si>
  <si>
    <t>CL</t>
    <phoneticPr fontId="1" type="noConversion"/>
  </si>
  <si>
    <t>CL+RUS</t>
    <phoneticPr fontId="1" type="noConversion"/>
  </si>
  <si>
    <t>实验一：CLI方法有效提高了JIT的预测性能</t>
    <phoneticPr fontId="1" type="noConversion"/>
  </si>
  <si>
    <t>MCC</t>
    <phoneticPr fontId="1" type="noConversion"/>
  </si>
  <si>
    <t>F1-score</t>
    <phoneticPr fontId="1" type="noConversion"/>
  </si>
  <si>
    <t>MCC</t>
    <phoneticPr fontId="1" type="noConversion"/>
  </si>
  <si>
    <t>CL+RUS+四分之三分位数</t>
  </si>
  <si>
    <t>CL+RUS+四分之三分位数</t>
    <phoneticPr fontId="1" type="noConversion"/>
  </si>
  <si>
    <t>实验三：CL阈值对性能的影响，不平衡因素选择为RUS</t>
    <phoneticPr fontId="1" type="noConversion"/>
  </si>
  <si>
    <t>每个结果是10次五折交叉验证的均值</t>
  </si>
  <si>
    <t>每个结果是10次五折交叉验证的均值</t>
    <phoneticPr fontId="1" type="noConversion"/>
  </si>
  <si>
    <t>B-SZZ</t>
    <phoneticPr fontId="1" type="noConversion"/>
  </si>
  <si>
    <t>avg</t>
    <phoneticPr fontId="1" type="noConversion"/>
  </si>
  <si>
    <t>RA-SZZ</t>
    <phoneticPr fontId="1" type="noConversion"/>
  </si>
  <si>
    <t>AG-SZZ</t>
    <phoneticPr fontId="1" type="noConversion"/>
  </si>
  <si>
    <t>MA-SZZ</t>
    <phoneticPr fontId="1" type="noConversion"/>
  </si>
  <si>
    <t>阈值选择的是四分之三分位数，不平衡方法选的是RUS</t>
    <phoneticPr fontId="1" type="noConversion"/>
  </si>
  <si>
    <t>Isolation Forest</t>
  </si>
  <si>
    <t>renn</t>
    <phoneticPr fontId="1" type="noConversion"/>
  </si>
  <si>
    <t>Isolation Forest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</si>
</sst>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 applyAlignment="1">
      <alignment horizontal="center"/>
    </xf>
    <xf numFmtId="0" fontId="4" fillId="0" borderId="0" xfId="0" applyFont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/>
    <xf numFmtId="0" fontId="2" fillId="0" borderId="2" xfId="0" applyFont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2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2" fillId="0" borderId="8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9" xfId="0" applyFill="1" applyBorder="1" applyAlignment="1">
      <alignment horizontal="center" vertical="center"/>
    </xf>
    <xf numFmtId="0" fontId="0" fillId="0" borderId="6" xfId="0" applyBorder="1"/>
    <xf numFmtId="0" fontId="2" fillId="0" borderId="8" xfId="0" applyFont="1" applyBorder="1"/>
    <xf numFmtId="0" fontId="2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7" xfId="0" applyBorder="1"/>
    <xf numFmtId="0" fontId="3" fillId="0" borderId="7" xfId="0" applyFont="1" applyBorder="1"/>
    <xf numFmtId="0" fontId="3" fillId="0" borderId="1" xfId="0" applyFont="1" applyBorder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2" fillId="0" borderId="0" xfId="0" applyFont="1"/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142875</xdr:colOff>
      <xdr:row>1</xdr:row>
      <xdr:rowOff>28575</xdr:rowOff>
    </xdr:from>
    <xdr:to>
      <xdr:col>22</xdr:col>
      <xdr:colOff>485775</xdr:colOff>
      <xdr:row>12</xdr:row>
      <xdr:rowOff>152400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C8CA809B-2729-4806-9D87-FC452FD7E070}"/>
            </a:ext>
          </a:extLst>
        </xdr:cNvPr>
        <xdr:cNvSpPr txBox="1"/>
      </xdr:nvSpPr>
      <xdr:spPr>
        <a:xfrm>
          <a:off x="13858875" y="209550"/>
          <a:ext cx="2400300" cy="2114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实验流程：</a:t>
          </a:r>
          <a:endParaRPr lang="en-US" altLang="zh-CN" sz="1100"/>
        </a:p>
        <a:p>
          <a:r>
            <a:rPr lang="en-US" altLang="zh-CN" sz="1100"/>
            <a:t>1.</a:t>
          </a:r>
          <a:r>
            <a:rPr lang="zh-CN" altLang="en-US" sz="1100"/>
            <a:t>划分训练集和测试集，测试集的标签为</a:t>
          </a:r>
          <a:r>
            <a:rPr lang="en-US" altLang="zh-CN" sz="1100"/>
            <a:t>RA-SZZ</a:t>
          </a:r>
          <a:r>
            <a:rPr lang="zh-CN" altLang="en-US" sz="1100"/>
            <a:t>标记</a:t>
          </a:r>
          <a:endParaRPr lang="en-US" altLang="zh-CN" sz="1100"/>
        </a:p>
        <a:p>
          <a:r>
            <a:rPr lang="en-US" altLang="zh-CN" sz="1100"/>
            <a:t>2.</a:t>
          </a:r>
          <a:r>
            <a:rPr lang="zh-CN" altLang="en-US" sz="1100"/>
            <a:t>分别用不同</a:t>
          </a:r>
          <a:r>
            <a:rPr lang="en-US" altLang="zh-CN" sz="1100"/>
            <a:t>SZZ</a:t>
          </a:r>
          <a:r>
            <a:rPr lang="zh-CN" altLang="en-US" sz="1100"/>
            <a:t>标记的训练集建模对相同的测试集进行测试。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注：</a:t>
          </a:r>
          <a:endParaRPr lang="en-US" altLang="zh-CN" sz="1100"/>
        </a:p>
        <a:p>
          <a:r>
            <a:rPr lang="zh-CN" altLang="en-US" sz="1100"/>
            <a:t>这里的数据集划分是按照</a:t>
          </a:r>
          <a:r>
            <a:rPr lang="en-US" altLang="zh-CN" sz="1100"/>
            <a:t>RA-SZZ</a:t>
          </a:r>
          <a:r>
            <a:rPr lang="zh-CN" altLang="en-US" sz="1100"/>
            <a:t>进行随机划分</a:t>
          </a:r>
          <a:r>
            <a:rPr lang="en-US" altLang="zh-CN"/>
            <a:t>KFold</a:t>
          </a:r>
          <a:r>
            <a:rPr lang="zh-CN" altLang="en-US" sz="1100"/>
            <a:t>。</a:t>
          </a:r>
          <a:endParaRPr lang="en-US" altLang="zh-CN" sz="1100"/>
        </a:p>
        <a:p>
          <a:r>
            <a:rPr lang="zh-CN" altLang="en-US" sz="1100"/>
            <a:t>依旧是</a:t>
          </a:r>
          <a:r>
            <a:rPr lang="en-US" altLang="zh-CN" sz="1100"/>
            <a:t>10</a:t>
          </a:r>
          <a:r>
            <a:rPr lang="zh-CN" altLang="en-US" sz="1100"/>
            <a:t>次五折交叉验证均值。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workbookViewId="0">
      <selection activeCell="L2" sqref="L2"/>
    </sheetView>
  </sheetViews>
  <sheetFormatPr defaultRowHeight="14.25" x14ac:dyDescent="0.2"/>
  <cols>
    <col min="8" max="11" width="9" style="61"/>
  </cols>
  <sheetData>
    <row r="1" spans="1:13" x14ac:dyDescent="0.2">
      <c r="A1" s="63" t="s">
        <v>24</v>
      </c>
      <c r="B1" s="63"/>
      <c r="C1" s="63"/>
      <c r="D1" s="63"/>
      <c r="E1" s="7"/>
      <c r="H1" s="63" t="s">
        <v>25</v>
      </c>
      <c r="I1" s="63"/>
      <c r="J1" s="63"/>
      <c r="K1" s="63"/>
    </row>
    <row r="2" spans="1:13" x14ac:dyDescent="0.2">
      <c r="A2" s="7" t="s">
        <v>3</v>
      </c>
      <c r="B2" s="7" t="s">
        <v>0</v>
      </c>
      <c r="C2" s="7" t="s">
        <v>14</v>
      </c>
      <c r="D2" s="7" t="s">
        <v>16</v>
      </c>
      <c r="E2" s="7" t="s">
        <v>39</v>
      </c>
      <c r="F2" s="60" t="s">
        <v>38</v>
      </c>
      <c r="H2" s="7" t="s">
        <v>3</v>
      </c>
      <c r="I2" s="7" t="s">
        <v>0</v>
      </c>
      <c r="J2" s="7" t="s">
        <v>14</v>
      </c>
      <c r="K2" s="7" t="s">
        <v>16</v>
      </c>
      <c r="L2" t="s">
        <v>37</v>
      </c>
      <c r="M2" s="60" t="s">
        <v>38</v>
      </c>
    </row>
    <row r="3" spans="1:13" x14ac:dyDescent="0.2">
      <c r="A3" s="7" t="s">
        <v>4</v>
      </c>
      <c r="B3" s="7">
        <v>0.27810605282145401</v>
      </c>
      <c r="C3" s="7">
        <v>0.43807765906375601</v>
      </c>
      <c r="D3" s="25">
        <v>0.45837544989910201</v>
      </c>
      <c r="E3" s="9">
        <v>0.32733494675743902</v>
      </c>
      <c r="F3">
        <v>0.449044115627455</v>
      </c>
      <c r="H3" s="7" t="s">
        <v>4</v>
      </c>
      <c r="I3" s="9">
        <v>0.26974288479973202</v>
      </c>
      <c r="J3" s="9">
        <v>0.33880055179169</v>
      </c>
      <c r="K3" s="25">
        <v>0.33972169873807601</v>
      </c>
      <c r="L3">
        <v>0.27573164135671202</v>
      </c>
      <c r="M3">
        <v>0.33397559896309997</v>
      </c>
    </row>
    <row r="4" spans="1:13" x14ac:dyDescent="0.2">
      <c r="A4" s="7" t="s">
        <v>5</v>
      </c>
      <c r="B4" s="7">
        <v>0.18487546235376301</v>
      </c>
      <c r="C4" s="7">
        <v>0.41665495934247099</v>
      </c>
      <c r="D4" s="9">
        <v>0.43845917833375703</v>
      </c>
      <c r="E4" s="9">
        <v>0.30363242658695799</v>
      </c>
      <c r="F4" s="62">
        <v>0.44213736243284202</v>
      </c>
      <c r="H4" s="7" t="s">
        <v>5</v>
      </c>
      <c r="I4" s="9">
        <v>0.21904819577245899</v>
      </c>
      <c r="J4" s="9">
        <v>0.35226853061369801</v>
      </c>
      <c r="K4" s="9">
        <v>0.35913473914760302</v>
      </c>
      <c r="L4">
        <v>0.26695108233986597</v>
      </c>
      <c r="M4" s="62">
        <v>0.36737114219133299</v>
      </c>
    </row>
    <row r="5" spans="1:13" x14ac:dyDescent="0.2">
      <c r="A5" s="7" t="s">
        <v>6</v>
      </c>
      <c r="B5" s="7">
        <v>0.16869398396443699</v>
      </c>
      <c r="C5" s="7">
        <v>0.37511857923205399</v>
      </c>
      <c r="D5" s="25">
        <v>0.40895067762061799</v>
      </c>
      <c r="E5" s="9">
        <v>0.242411016937498</v>
      </c>
      <c r="F5">
        <v>0.382796425308497</v>
      </c>
      <c r="H5" s="7" t="s">
        <v>6</v>
      </c>
      <c r="I5" s="9">
        <v>0.20350707777164201</v>
      </c>
      <c r="J5" s="9">
        <v>0.302730396912191</v>
      </c>
      <c r="K5" s="25">
        <v>0.32319425958173298</v>
      </c>
      <c r="L5">
        <v>0.23626402067538299</v>
      </c>
      <c r="M5">
        <v>0.308971133945451</v>
      </c>
    </row>
    <row r="6" spans="1:13" x14ac:dyDescent="0.2">
      <c r="A6" s="7" t="s">
        <v>7</v>
      </c>
      <c r="B6" s="7">
        <v>0.16177353441204501</v>
      </c>
      <c r="C6" s="7">
        <v>0.37449845199007498</v>
      </c>
      <c r="D6" s="25">
        <v>0.39649674187252298</v>
      </c>
      <c r="E6" s="9">
        <v>0.284276575644615</v>
      </c>
      <c r="F6">
        <v>0.362149100082436</v>
      </c>
      <c r="H6" s="7" t="s">
        <v>7</v>
      </c>
      <c r="I6" s="9">
        <v>0.183190810997514</v>
      </c>
      <c r="J6" s="9">
        <v>0.29829189903723902</v>
      </c>
      <c r="K6" s="25">
        <v>0.31519591873027702</v>
      </c>
      <c r="L6">
        <v>0.234071109810852</v>
      </c>
      <c r="M6">
        <v>0.28782461095186301</v>
      </c>
    </row>
    <row r="7" spans="1:13" x14ac:dyDescent="0.2">
      <c r="A7" s="7" t="s">
        <v>8</v>
      </c>
      <c r="B7" s="7">
        <v>0.31581077484773301</v>
      </c>
      <c r="C7" s="7">
        <v>0.470626178504785</v>
      </c>
      <c r="D7" s="9">
        <v>0.49676454700122502</v>
      </c>
      <c r="E7" s="9">
        <v>0.4026367273534</v>
      </c>
      <c r="F7" s="62">
        <v>0.49983374930699898</v>
      </c>
      <c r="H7" s="7" t="s">
        <v>8</v>
      </c>
      <c r="I7" s="9">
        <v>0.290874305138065</v>
      </c>
      <c r="J7" s="9">
        <v>0.36340747371513699</v>
      </c>
      <c r="K7" s="9">
        <v>0.36863319623625201</v>
      </c>
      <c r="L7">
        <v>0.32660540782567599</v>
      </c>
      <c r="M7" s="62">
        <v>0.384340315048185</v>
      </c>
    </row>
    <row r="8" spans="1:13" x14ac:dyDescent="0.2">
      <c r="A8" s="7" t="s">
        <v>9</v>
      </c>
      <c r="B8" s="7">
        <v>3.2206427088605299E-2</v>
      </c>
      <c r="C8" s="25">
        <v>0.30102220672311802</v>
      </c>
      <c r="D8" s="7">
        <v>0.29696689700353102</v>
      </c>
      <c r="E8" s="9">
        <v>0.118497178492248</v>
      </c>
      <c r="F8">
        <v>0.153802247853006</v>
      </c>
      <c r="H8" s="7" t="s">
        <v>9</v>
      </c>
      <c r="I8" s="9">
        <v>7.5116611214988693E-2</v>
      </c>
      <c r="J8" s="9">
        <v>0.25502607204739602</v>
      </c>
      <c r="K8" s="25">
        <v>0.27504629035922401</v>
      </c>
      <c r="L8">
        <v>0.116456191135912</v>
      </c>
      <c r="M8">
        <v>0.166353040364703</v>
      </c>
    </row>
    <row r="9" spans="1:13" x14ac:dyDescent="0.2">
      <c r="A9" s="7" t="s">
        <v>10</v>
      </c>
      <c r="B9" s="7">
        <v>0.40766959360927602</v>
      </c>
      <c r="C9" s="7">
        <v>0.51768921307200899</v>
      </c>
      <c r="D9" s="9">
        <v>0.52753517061988398</v>
      </c>
      <c r="E9" s="9">
        <v>0.47345325641934999</v>
      </c>
      <c r="F9" s="62">
        <v>0.53833225929362205</v>
      </c>
      <c r="H9" s="7" t="s">
        <v>10</v>
      </c>
      <c r="I9" s="9">
        <v>0.38463415314398203</v>
      </c>
      <c r="J9" s="9">
        <v>0.44009789566523</v>
      </c>
      <c r="K9" s="9">
        <v>0.43839245650351</v>
      </c>
      <c r="L9">
        <v>0.41793773842883503</v>
      </c>
      <c r="M9" s="62">
        <v>0.45048907109320602</v>
      </c>
    </row>
    <row r="10" spans="1:13" x14ac:dyDescent="0.2">
      <c r="A10" s="7" t="s">
        <v>11</v>
      </c>
      <c r="B10" s="7">
        <v>8.4991371617529302E-2</v>
      </c>
      <c r="C10" s="7">
        <v>0.30566070953355701</v>
      </c>
      <c r="D10" s="25">
        <v>0.34319472955247399</v>
      </c>
      <c r="E10" s="9">
        <v>0.20653303435725801</v>
      </c>
      <c r="F10">
        <v>0.30959589416655298</v>
      </c>
      <c r="H10" s="7" t="s">
        <v>11</v>
      </c>
      <c r="I10" s="9">
        <v>0.12955494855185801</v>
      </c>
      <c r="J10" s="9">
        <v>0.225523827827532</v>
      </c>
      <c r="K10" s="25">
        <v>0.259021064051219</v>
      </c>
      <c r="L10">
        <v>0.153022378640017</v>
      </c>
      <c r="M10">
        <v>0.23448574614199</v>
      </c>
    </row>
    <row r="11" spans="1:13" x14ac:dyDescent="0.2">
      <c r="A11" s="7" t="s">
        <v>12</v>
      </c>
      <c r="B11" s="7">
        <v>0.30704031532768</v>
      </c>
      <c r="C11" s="7">
        <v>0.44910192672867699</v>
      </c>
      <c r="D11" s="25">
        <v>0.48199599813930599</v>
      </c>
      <c r="E11" s="9">
        <v>0.39656254162643301</v>
      </c>
      <c r="F11">
        <v>0.47251874941351402</v>
      </c>
      <c r="H11" s="7" t="s">
        <v>12</v>
      </c>
      <c r="I11" s="9">
        <v>0.32636462436698199</v>
      </c>
      <c r="J11" s="25">
        <v>0.38657073861029601</v>
      </c>
      <c r="K11" s="9">
        <v>0.38510831903130899</v>
      </c>
      <c r="L11">
        <v>0.35660108774867499</v>
      </c>
      <c r="M11">
        <v>0.37569685343794401</v>
      </c>
    </row>
    <row r="12" spans="1:13" x14ac:dyDescent="0.2">
      <c r="A12" s="7" t="s">
        <v>13</v>
      </c>
      <c r="B12" s="7">
        <v>5.5627756671189001E-2</v>
      </c>
      <c r="C12" s="7">
        <v>0.29010140067072498</v>
      </c>
      <c r="D12" s="25">
        <v>0.31132507066742798</v>
      </c>
      <c r="E12" s="9">
        <v>0.175410249868758</v>
      </c>
      <c r="F12">
        <v>0.213546286204605</v>
      </c>
      <c r="H12" s="7" t="s">
        <v>13</v>
      </c>
      <c r="I12" s="9">
        <v>9.4076096857518707E-2</v>
      </c>
      <c r="J12" s="9">
        <v>0.239296286138894</v>
      </c>
      <c r="K12" s="25">
        <v>0.27735313209680501</v>
      </c>
      <c r="L12">
        <v>0.162085658273909</v>
      </c>
      <c r="M12">
        <v>0.193751865541261</v>
      </c>
    </row>
    <row r="13" spans="1:13" x14ac:dyDescent="0.2">
      <c r="A13" s="7" t="s">
        <v>15</v>
      </c>
      <c r="B13" s="7">
        <v>0.19967952727137114</v>
      </c>
      <c r="C13" s="7">
        <v>0.3938551284861227</v>
      </c>
      <c r="D13" s="25">
        <v>0.41600644607098475</v>
      </c>
      <c r="E13" s="9">
        <f>AVERAGE(E3:E12)</f>
        <v>0.29307479540439568</v>
      </c>
      <c r="F13">
        <f>AVERAGE(F3:F12)</f>
        <v>0.38237561896895289</v>
      </c>
      <c r="H13" s="7" t="s">
        <v>15</v>
      </c>
      <c r="I13" s="9">
        <v>0.21761097086147418</v>
      </c>
      <c r="J13" s="9">
        <v>0.32020136723593023</v>
      </c>
      <c r="K13" s="25">
        <v>0.33408010744760086</v>
      </c>
      <c r="L13">
        <f>AVERAGE(L3:L12)</f>
        <v>0.25457263162358368</v>
      </c>
      <c r="M13">
        <f>AVERAGE(M3:M12)</f>
        <v>0.31032593776790363</v>
      </c>
    </row>
    <row r="16" spans="1:13" x14ac:dyDescent="0.2">
      <c r="A16" t="s">
        <v>36</v>
      </c>
    </row>
    <row r="17" spans="1:1" x14ac:dyDescent="0.2">
      <c r="A17" t="s">
        <v>22</v>
      </c>
    </row>
    <row r="18" spans="1:1" x14ac:dyDescent="0.2">
      <c r="A18" t="s">
        <v>30</v>
      </c>
    </row>
  </sheetData>
  <mergeCells count="2">
    <mergeCell ref="A1:D1"/>
    <mergeCell ref="H1:K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C4843-0D19-4EDE-84B0-4DF3FAAC0A2A}">
  <dimension ref="A1:F34"/>
  <sheetViews>
    <sheetView workbookViewId="0">
      <selection activeCell="D30" sqref="D30"/>
    </sheetView>
  </sheetViews>
  <sheetFormatPr defaultRowHeight="14.25" x14ac:dyDescent="0.2"/>
  <cols>
    <col min="3" max="3" width="21.875" customWidth="1"/>
    <col min="4" max="4" width="16" customWidth="1"/>
    <col min="5" max="5" width="17.125" customWidth="1"/>
    <col min="6" max="6" width="19.125" customWidth="1"/>
    <col min="7" max="7" width="13.375" customWidth="1"/>
  </cols>
  <sheetData>
    <row r="1" spans="1:6" x14ac:dyDescent="0.2">
      <c r="A1" s="64" t="s">
        <v>24</v>
      </c>
      <c r="B1" s="65"/>
      <c r="C1" s="65"/>
      <c r="D1" s="65"/>
      <c r="E1" s="65"/>
      <c r="F1" s="66"/>
    </row>
    <row r="2" spans="1:6" x14ac:dyDescent="0.2">
      <c r="A2" s="32" t="s">
        <v>3</v>
      </c>
      <c r="B2" s="42" t="s">
        <v>0</v>
      </c>
      <c r="C2" s="45" t="s">
        <v>27</v>
      </c>
      <c r="D2" s="17" t="s">
        <v>1</v>
      </c>
      <c r="E2" s="17" t="s">
        <v>2</v>
      </c>
      <c r="F2" s="18" t="s">
        <v>17</v>
      </c>
    </row>
    <row r="3" spans="1:6" x14ac:dyDescent="0.2">
      <c r="A3" s="31" t="s">
        <v>4</v>
      </c>
      <c r="B3" s="9">
        <v>0.27810605282145401</v>
      </c>
      <c r="C3" s="30">
        <v>0.45837544989910201</v>
      </c>
      <c r="D3" s="30">
        <v>0.45730450547509799</v>
      </c>
      <c r="E3" s="30">
        <v>0.45835147469960003</v>
      </c>
      <c r="F3" s="28">
        <v>0.46000395381411102</v>
      </c>
    </row>
    <row r="4" spans="1:6" x14ac:dyDescent="0.2">
      <c r="A4" s="31" t="s">
        <v>5</v>
      </c>
      <c r="B4" s="9">
        <v>0.18487546235376301</v>
      </c>
      <c r="C4" s="46">
        <v>0.43845917833375703</v>
      </c>
      <c r="D4" s="30">
        <v>0.425174858005197</v>
      </c>
      <c r="E4" s="30">
        <v>0.40493623630606801</v>
      </c>
      <c r="F4" s="13">
        <v>0.421888622180218</v>
      </c>
    </row>
    <row r="5" spans="1:6" x14ac:dyDescent="0.2">
      <c r="A5" s="31" t="s">
        <v>6</v>
      </c>
      <c r="B5" s="9">
        <v>0.16869398396443699</v>
      </c>
      <c r="C5" s="46">
        <v>0.40895067762061799</v>
      </c>
      <c r="D5" s="30">
        <v>0.39246344611421002</v>
      </c>
      <c r="E5" s="30">
        <v>0.38364962962764798</v>
      </c>
      <c r="F5" s="13">
        <v>0.391071307429955</v>
      </c>
    </row>
    <row r="6" spans="1:6" x14ac:dyDescent="0.2">
      <c r="A6" s="31" t="s">
        <v>7</v>
      </c>
      <c r="B6" s="9">
        <v>0.16177353441204501</v>
      </c>
      <c r="C6" s="46">
        <v>0.39649674187252298</v>
      </c>
      <c r="D6" s="30">
        <v>0.38858107838879502</v>
      </c>
      <c r="E6" s="30">
        <v>0.381594524949533</v>
      </c>
      <c r="F6" s="13">
        <v>0.389859812252281</v>
      </c>
    </row>
    <row r="7" spans="1:6" x14ac:dyDescent="0.2">
      <c r="A7" s="31" t="s">
        <v>8</v>
      </c>
      <c r="B7" s="9">
        <v>0.31581077484773301</v>
      </c>
      <c r="C7" s="46">
        <v>0.49676454700122502</v>
      </c>
      <c r="D7" s="30">
        <v>0.48603924828572498</v>
      </c>
      <c r="E7" s="30">
        <v>0.48424638714217</v>
      </c>
      <c r="F7" s="13">
        <v>0.487968362576082</v>
      </c>
    </row>
    <row r="8" spans="1:6" x14ac:dyDescent="0.2">
      <c r="A8" s="31" t="s">
        <v>9</v>
      </c>
      <c r="B8" s="9">
        <v>3.2206427088605299E-2</v>
      </c>
      <c r="C8" s="46">
        <v>0.29696689700353102</v>
      </c>
      <c r="D8" s="30">
        <v>0.28348524132633002</v>
      </c>
      <c r="E8" s="30">
        <v>0.26770668792137198</v>
      </c>
      <c r="F8" s="13">
        <v>0.277765511309847</v>
      </c>
    </row>
    <row r="9" spans="1:6" x14ac:dyDescent="0.2">
      <c r="A9" s="31" t="s">
        <v>10</v>
      </c>
      <c r="B9" s="9">
        <v>0.40766959360927602</v>
      </c>
      <c r="C9" s="46">
        <v>0.52753517061988398</v>
      </c>
      <c r="D9" s="30">
        <v>0.52701702069105105</v>
      </c>
      <c r="E9" s="30">
        <v>0.51653851227989001</v>
      </c>
      <c r="F9" s="13">
        <v>0.52660968310525502</v>
      </c>
    </row>
    <row r="10" spans="1:6" x14ac:dyDescent="0.2">
      <c r="A10" s="31" t="s">
        <v>11</v>
      </c>
      <c r="B10" s="9">
        <v>8.4991371617529302E-2</v>
      </c>
      <c r="C10" s="46">
        <v>0.34319472955247399</v>
      </c>
      <c r="D10" s="30">
        <v>0.33627867358414298</v>
      </c>
      <c r="E10" s="30">
        <v>0.33556433228872601</v>
      </c>
      <c r="F10" s="13">
        <v>0.33771085445330801</v>
      </c>
    </row>
    <row r="11" spans="1:6" x14ac:dyDescent="0.2">
      <c r="A11" s="31" t="s">
        <v>12</v>
      </c>
      <c r="B11" s="9">
        <v>0.30704031532768</v>
      </c>
      <c r="C11" s="46">
        <v>0.48199599813930599</v>
      </c>
      <c r="D11" s="30">
        <v>0.46493655697757702</v>
      </c>
      <c r="E11" s="30">
        <v>0.44447539624860199</v>
      </c>
      <c r="F11" s="13">
        <v>0.46105157711081801</v>
      </c>
    </row>
    <row r="12" spans="1:6" x14ac:dyDescent="0.2">
      <c r="A12" s="31" t="s">
        <v>13</v>
      </c>
      <c r="B12" s="9">
        <v>5.5627756671189001E-2</v>
      </c>
      <c r="C12" s="46">
        <v>0.31132507066742798</v>
      </c>
      <c r="D12" s="30">
        <v>0.29635554943680698</v>
      </c>
      <c r="E12" s="30">
        <v>0.28345160376525402</v>
      </c>
      <c r="F12" s="13">
        <v>0.29476718009359298</v>
      </c>
    </row>
    <row r="13" spans="1:6" x14ac:dyDescent="0.2">
      <c r="A13" s="32" t="s">
        <v>15</v>
      </c>
      <c r="B13" s="44">
        <v>0.19967952727137114</v>
      </c>
      <c r="C13" s="45">
        <v>0.41600644607098475</v>
      </c>
      <c r="D13" s="17">
        <f>AVERAGE(D3:D12)</f>
        <v>0.40576361782849329</v>
      </c>
      <c r="E13" s="17">
        <f t="shared" ref="E13:F13" si="0">AVERAGE(E3:E12)</f>
        <v>0.39605147852288625</v>
      </c>
      <c r="F13" s="18">
        <f t="shared" si="0"/>
        <v>0.40486968643254684</v>
      </c>
    </row>
    <row r="15" spans="1:6" x14ac:dyDescent="0.2">
      <c r="A15" s="64" t="s">
        <v>25</v>
      </c>
      <c r="B15" s="65"/>
      <c r="C15" s="65"/>
      <c r="D15" s="65"/>
      <c r="E15" s="65"/>
      <c r="F15" s="66"/>
    </row>
    <row r="16" spans="1:6" x14ac:dyDescent="0.2">
      <c r="A16" s="32" t="s">
        <v>3</v>
      </c>
      <c r="B16" s="41" t="s">
        <v>0</v>
      </c>
      <c r="C16" s="45" t="s">
        <v>26</v>
      </c>
      <c r="D16" s="17" t="s">
        <v>1</v>
      </c>
      <c r="E16" s="17" t="s">
        <v>2</v>
      </c>
      <c r="F16" s="18" t="s">
        <v>17</v>
      </c>
    </row>
    <row r="17" spans="1:6" x14ac:dyDescent="0.2">
      <c r="A17" s="31" t="s">
        <v>4</v>
      </c>
      <c r="B17" s="9">
        <v>0.26974288479973202</v>
      </c>
      <c r="C17" s="30">
        <v>0.33972169873807601</v>
      </c>
      <c r="D17" s="30">
        <v>0.34107322049174199</v>
      </c>
      <c r="E17" s="30">
        <v>0.34248043919030402</v>
      </c>
      <c r="F17" s="16">
        <v>0.34325315904555798</v>
      </c>
    </row>
    <row r="18" spans="1:6" x14ac:dyDescent="0.2">
      <c r="A18" s="31" t="s">
        <v>5</v>
      </c>
      <c r="B18" s="9">
        <v>0.21904819577245899</v>
      </c>
      <c r="C18" s="46">
        <v>0.35913473914760302</v>
      </c>
      <c r="D18" s="30">
        <v>0.35355763282603397</v>
      </c>
      <c r="E18" s="30">
        <v>0.33722302075163701</v>
      </c>
      <c r="F18" s="15">
        <v>0.350623085082785</v>
      </c>
    </row>
    <row r="19" spans="1:6" x14ac:dyDescent="0.2">
      <c r="A19" s="31" t="s">
        <v>6</v>
      </c>
      <c r="B19" s="9">
        <v>0.20350707777164201</v>
      </c>
      <c r="C19" s="46">
        <v>0.32319425958173298</v>
      </c>
      <c r="D19" s="30">
        <v>0.31045858780056901</v>
      </c>
      <c r="E19" s="30">
        <v>0.30420922519817001</v>
      </c>
      <c r="F19" s="15">
        <v>0.30913591360696702</v>
      </c>
    </row>
    <row r="20" spans="1:6" x14ac:dyDescent="0.2">
      <c r="A20" s="31" t="s">
        <v>7</v>
      </c>
      <c r="B20" s="9">
        <v>0.183190810997514</v>
      </c>
      <c r="C20" s="46">
        <v>0.31519591873027702</v>
      </c>
      <c r="D20" s="30">
        <v>0.30945963420358102</v>
      </c>
      <c r="E20" s="30">
        <v>0.303992185985973</v>
      </c>
      <c r="F20" s="15">
        <v>0.310230638504364</v>
      </c>
    </row>
    <row r="21" spans="1:6" x14ac:dyDescent="0.2">
      <c r="A21" s="31" t="s">
        <v>8</v>
      </c>
      <c r="B21" s="9">
        <v>0.290874305138065</v>
      </c>
      <c r="C21" s="46">
        <v>0.36863319623625201</v>
      </c>
      <c r="D21" s="30">
        <v>0.35292099046735997</v>
      </c>
      <c r="E21" s="30">
        <v>0.35052678783664498</v>
      </c>
      <c r="F21" s="15">
        <v>0.355221521773529</v>
      </c>
    </row>
    <row r="22" spans="1:6" x14ac:dyDescent="0.2">
      <c r="A22" s="31" t="s">
        <v>9</v>
      </c>
      <c r="B22" s="9">
        <v>7.5116611214988693E-2</v>
      </c>
      <c r="C22" s="46">
        <v>0.27504629035922401</v>
      </c>
      <c r="D22" s="30">
        <v>0.26942227087139498</v>
      </c>
      <c r="E22" s="30">
        <v>0.26029732411456502</v>
      </c>
      <c r="F22" s="15">
        <v>0.265967382591067</v>
      </c>
    </row>
    <row r="23" spans="1:6" x14ac:dyDescent="0.2">
      <c r="A23" s="31" t="s">
        <v>10</v>
      </c>
      <c r="B23" s="9">
        <v>0.38463415314398203</v>
      </c>
      <c r="C23" s="46">
        <v>0.43839245650351</v>
      </c>
      <c r="D23" s="30">
        <v>0.43551491127281799</v>
      </c>
      <c r="E23" s="30">
        <v>0.425636394639614</v>
      </c>
      <c r="F23" s="15">
        <v>0.434735930941055</v>
      </c>
    </row>
    <row r="24" spans="1:6" x14ac:dyDescent="0.2">
      <c r="A24" s="31" t="s">
        <v>11</v>
      </c>
      <c r="B24" s="9">
        <v>0.12955494855185801</v>
      </c>
      <c r="C24" s="46">
        <v>0.259021064051219</v>
      </c>
      <c r="D24" s="30">
        <v>0.25360759395897697</v>
      </c>
      <c r="E24" s="30">
        <v>0.25335558421620602</v>
      </c>
      <c r="F24" s="15">
        <v>0.25485820158357703</v>
      </c>
    </row>
    <row r="25" spans="1:6" x14ac:dyDescent="0.2">
      <c r="A25" s="31" t="s">
        <v>12</v>
      </c>
      <c r="B25" s="9">
        <v>0.32636462436698199</v>
      </c>
      <c r="C25" s="46">
        <v>0.38510831903130899</v>
      </c>
      <c r="D25" s="30">
        <v>0.359642473492504</v>
      </c>
      <c r="E25" s="30">
        <v>0.339358644503789</v>
      </c>
      <c r="F25" s="15">
        <v>0.355678276164476</v>
      </c>
    </row>
    <row r="26" spans="1:6" x14ac:dyDescent="0.2">
      <c r="A26" s="31" t="s">
        <v>13</v>
      </c>
      <c r="B26" s="9">
        <v>9.4076096857518707E-2</v>
      </c>
      <c r="C26" s="46">
        <v>0.27735313209680501</v>
      </c>
      <c r="D26" s="30">
        <v>0.269133167899133</v>
      </c>
      <c r="E26" s="30">
        <v>0.26051202584218602</v>
      </c>
      <c r="F26" s="15">
        <v>0.26798957039341698</v>
      </c>
    </row>
    <row r="27" spans="1:6" x14ac:dyDescent="0.2">
      <c r="A27" s="32" t="s">
        <v>15</v>
      </c>
      <c r="B27" s="44">
        <v>0.21761097086147418</v>
      </c>
      <c r="C27" s="45">
        <v>0.33408010744760086</v>
      </c>
      <c r="D27" s="17">
        <f>AVERAGE(D17:D26)</f>
        <v>0.32547904832841124</v>
      </c>
      <c r="E27" s="17">
        <f t="shared" ref="E27:F27" si="1">AVERAGE(E17:E26)</f>
        <v>0.31775916322790887</v>
      </c>
      <c r="F27" s="18">
        <f t="shared" si="1"/>
        <v>0.3247693679686795</v>
      </c>
    </row>
    <row r="30" spans="1:6" x14ac:dyDescent="0.2">
      <c r="A30" t="s">
        <v>28</v>
      </c>
    </row>
    <row r="31" spans="1:6" x14ac:dyDescent="0.2">
      <c r="A31" t="s">
        <v>18</v>
      </c>
    </row>
    <row r="32" spans="1:6" x14ac:dyDescent="0.2">
      <c r="A32" t="s">
        <v>29</v>
      </c>
    </row>
    <row r="33" spans="1:1" x14ac:dyDescent="0.2">
      <c r="A33" s="2"/>
    </row>
    <row r="34" spans="1:1" x14ac:dyDescent="0.2">
      <c r="A34" s="2"/>
    </row>
  </sheetData>
  <mergeCells count="2">
    <mergeCell ref="A1:F1"/>
    <mergeCell ref="A15:F1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FFA41-79CD-4D60-BB27-E7F68C567520}">
  <dimension ref="A1:S25"/>
  <sheetViews>
    <sheetView tabSelected="1" workbookViewId="0">
      <selection activeCell="D21" sqref="D21"/>
    </sheetView>
  </sheetViews>
  <sheetFormatPr defaultRowHeight="14.25" x14ac:dyDescent="0.2"/>
  <sheetData>
    <row r="1" spans="1:19" x14ac:dyDescent="0.2">
      <c r="A1" s="67" t="s">
        <v>31</v>
      </c>
      <c r="B1" s="67"/>
      <c r="C1" s="67"/>
      <c r="D1" s="67"/>
      <c r="F1" s="67" t="s">
        <v>34</v>
      </c>
      <c r="G1" s="67"/>
      <c r="H1" s="67"/>
      <c r="I1" s="67"/>
      <c r="K1" s="67" t="s">
        <v>35</v>
      </c>
      <c r="L1" s="67"/>
      <c r="M1" s="67"/>
      <c r="N1" s="67"/>
      <c r="P1" s="67" t="s">
        <v>33</v>
      </c>
      <c r="Q1" s="67"/>
      <c r="R1" s="67"/>
      <c r="S1" s="67"/>
    </row>
    <row r="2" spans="1:19" x14ac:dyDescent="0.2">
      <c r="A2" s="50" t="s">
        <v>24</v>
      </c>
      <c r="B2" s="48" t="s">
        <v>19</v>
      </c>
      <c r="C2" s="48" t="s">
        <v>20</v>
      </c>
      <c r="D2" s="49" t="s">
        <v>21</v>
      </c>
      <c r="F2" s="50" t="s">
        <v>24</v>
      </c>
      <c r="G2" s="1" t="s">
        <v>19</v>
      </c>
      <c r="H2" s="1" t="s">
        <v>20</v>
      </c>
      <c r="I2" s="3" t="s">
        <v>21</v>
      </c>
      <c r="K2" s="50" t="s">
        <v>24</v>
      </c>
      <c r="L2" s="1" t="s">
        <v>0</v>
      </c>
      <c r="M2" s="1" t="s">
        <v>14</v>
      </c>
      <c r="N2" s="3" t="s">
        <v>16</v>
      </c>
      <c r="P2" s="50" t="s">
        <v>24</v>
      </c>
      <c r="Q2" s="1" t="s">
        <v>0</v>
      </c>
      <c r="R2" s="1" t="s">
        <v>14</v>
      </c>
      <c r="S2" s="3" t="s">
        <v>16</v>
      </c>
    </row>
    <row r="3" spans="1:19" x14ac:dyDescent="0.2">
      <c r="A3" s="34" t="s">
        <v>4</v>
      </c>
      <c r="B3" s="11">
        <v>0.37609599999999999</v>
      </c>
      <c r="C3" s="29">
        <v>0.45973000000000003</v>
      </c>
      <c r="D3" s="13">
        <v>0.45857999999999999</v>
      </c>
      <c r="F3" s="39" t="s">
        <v>4</v>
      </c>
      <c r="G3" s="8">
        <v>0.226105</v>
      </c>
      <c r="H3" s="8">
        <v>0.40762700000000002</v>
      </c>
      <c r="I3" s="36">
        <v>0.44529600000000003</v>
      </c>
      <c r="K3" s="4" t="s">
        <v>4</v>
      </c>
      <c r="L3" s="7">
        <v>0.29699999999999999</v>
      </c>
      <c r="M3" s="7">
        <v>0.44628899999999999</v>
      </c>
      <c r="N3" s="24">
        <v>0.45796199999999998</v>
      </c>
      <c r="P3" s="4" t="s">
        <v>4</v>
      </c>
      <c r="Q3" s="7">
        <v>0.27864</v>
      </c>
      <c r="R3" s="7">
        <v>0.43944299999999997</v>
      </c>
      <c r="S3" s="24">
        <v>0.459067</v>
      </c>
    </row>
    <row r="4" spans="1:19" x14ac:dyDescent="0.2">
      <c r="A4" s="34" t="s">
        <v>5</v>
      </c>
      <c r="B4" s="11">
        <v>0.354574</v>
      </c>
      <c r="C4" s="29">
        <v>0.44422800000000001</v>
      </c>
      <c r="D4" s="13">
        <v>0.43628299999999998</v>
      </c>
      <c r="F4" s="39" t="s">
        <v>5</v>
      </c>
      <c r="G4" s="8">
        <v>0.19841900000000001</v>
      </c>
      <c r="H4" s="8">
        <v>0.36476199999999998</v>
      </c>
      <c r="I4" s="36">
        <v>0.404138</v>
      </c>
      <c r="K4" s="4" t="s">
        <v>5</v>
      </c>
      <c r="L4" s="7">
        <v>0.21906</v>
      </c>
      <c r="M4" s="7">
        <v>0.42313600000000001</v>
      </c>
      <c r="N4" s="24">
        <v>0.43736000000000003</v>
      </c>
      <c r="P4" s="4" t="s">
        <v>5</v>
      </c>
      <c r="Q4" s="7">
        <v>0.18020800000000001</v>
      </c>
      <c r="R4" s="7">
        <v>0.41591699999999998</v>
      </c>
      <c r="S4" s="24">
        <v>0.43888500000000003</v>
      </c>
    </row>
    <row r="5" spans="1:19" x14ac:dyDescent="0.2">
      <c r="A5" s="34" t="s">
        <v>6</v>
      </c>
      <c r="B5" s="11">
        <v>0.26629799999999998</v>
      </c>
      <c r="C5" s="29">
        <v>0.41183599999999998</v>
      </c>
      <c r="D5" s="13">
        <v>0.39824199999999998</v>
      </c>
      <c r="F5" s="39" t="s">
        <v>6</v>
      </c>
      <c r="G5" s="8">
        <v>0.238203</v>
      </c>
      <c r="H5" s="27">
        <v>0.38885599999999998</v>
      </c>
      <c r="I5" s="10">
        <v>0.370253</v>
      </c>
      <c r="K5" s="4" t="s">
        <v>6</v>
      </c>
      <c r="L5" s="7">
        <v>0.22717100000000001</v>
      </c>
      <c r="M5" s="25">
        <v>0.39886700000000003</v>
      </c>
      <c r="N5" s="20">
        <v>0.38533000000000001</v>
      </c>
      <c r="P5" s="4" t="s">
        <v>6</v>
      </c>
      <c r="Q5" s="7">
        <v>0.170766</v>
      </c>
      <c r="R5" s="7">
        <v>0.37622699999999998</v>
      </c>
      <c r="S5" s="24">
        <v>0.40789599999999998</v>
      </c>
    </row>
    <row r="6" spans="1:19" x14ac:dyDescent="0.2">
      <c r="A6" s="34" t="s">
        <v>7</v>
      </c>
      <c r="B6" s="11">
        <v>0.212808</v>
      </c>
      <c r="C6" s="29">
        <v>0.39886700000000003</v>
      </c>
      <c r="D6" s="13">
        <v>0.390206</v>
      </c>
      <c r="F6" s="39" t="s">
        <v>7</v>
      </c>
      <c r="G6" s="8">
        <v>5.8224999999999999E-2</v>
      </c>
      <c r="H6" s="8">
        <v>0.31111699999999998</v>
      </c>
      <c r="I6" s="36">
        <v>0.402972</v>
      </c>
      <c r="K6" s="4" t="s">
        <v>7</v>
      </c>
      <c r="L6" s="7">
        <v>0.17217499999999999</v>
      </c>
      <c r="M6" s="7">
        <v>0.38089200000000001</v>
      </c>
      <c r="N6" s="24">
        <v>0.394839</v>
      </c>
      <c r="P6" s="4" t="s">
        <v>7</v>
      </c>
      <c r="Q6" s="7">
        <v>0.162166</v>
      </c>
      <c r="R6" s="7">
        <v>0.37316899999999997</v>
      </c>
      <c r="S6" s="24">
        <v>0.39709</v>
      </c>
    </row>
    <row r="7" spans="1:19" x14ac:dyDescent="0.2">
      <c r="A7" s="34" t="s">
        <v>8</v>
      </c>
      <c r="B7" s="11">
        <v>0.39586199999999999</v>
      </c>
      <c r="C7" s="11">
        <v>0.49121599999999999</v>
      </c>
      <c r="D7" s="28">
        <v>0.49411899999999997</v>
      </c>
      <c r="F7" s="39" t="s">
        <v>8</v>
      </c>
      <c r="G7" s="8">
        <v>0.243173</v>
      </c>
      <c r="H7" s="8">
        <v>0.43798500000000001</v>
      </c>
      <c r="I7" s="36">
        <v>0.48128399999999999</v>
      </c>
      <c r="K7" s="4" t="s">
        <v>8</v>
      </c>
      <c r="L7" s="7">
        <v>0.36119200000000001</v>
      </c>
      <c r="M7" s="7">
        <v>0.48241099999999998</v>
      </c>
      <c r="N7" s="24">
        <v>0.49035099999999998</v>
      </c>
      <c r="P7" s="4" t="s">
        <v>8</v>
      </c>
      <c r="Q7" s="7">
        <v>0.31400099999999997</v>
      </c>
      <c r="R7" s="7">
        <v>0.47076899999999999</v>
      </c>
      <c r="S7" s="24">
        <v>0.497257</v>
      </c>
    </row>
    <row r="8" spans="1:19" x14ac:dyDescent="0.2">
      <c r="A8" s="34" t="s">
        <v>9</v>
      </c>
      <c r="B8" s="11">
        <v>5.7863999999999999E-2</v>
      </c>
      <c r="C8" s="29">
        <v>0.30881399999999998</v>
      </c>
      <c r="D8" s="13">
        <v>0.29758200000000001</v>
      </c>
      <c r="F8" s="39" t="s">
        <v>9</v>
      </c>
      <c r="G8" s="8">
        <v>1.3428000000000001E-2</v>
      </c>
      <c r="H8" s="8">
        <v>0.29057500000000003</v>
      </c>
      <c r="I8" s="36">
        <v>0.29184300000000002</v>
      </c>
      <c r="K8" s="4" t="s">
        <v>9</v>
      </c>
      <c r="L8" s="7">
        <v>4.3024E-2</v>
      </c>
      <c r="M8" s="25">
        <v>0.30549700000000002</v>
      </c>
      <c r="N8" s="20">
        <v>0.29381600000000002</v>
      </c>
      <c r="P8" s="4" t="s">
        <v>9</v>
      </c>
      <c r="Q8" s="7">
        <v>2.862E-2</v>
      </c>
      <c r="R8" s="25">
        <v>0.30007800000000001</v>
      </c>
      <c r="S8" s="20">
        <v>0.29733500000000002</v>
      </c>
    </row>
    <row r="9" spans="1:19" x14ac:dyDescent="0.2">
      <c r="A9" s="34" t="s">
        <v>10</v>
      </c>
      <c r="B9" s="11">
        <v>0.48907899999999999</v>
      </c>
      <c r="C9" s="11">
        <v>0.52804200000000001</v>
      </c>
      <c r="D9" s="28">
        <v>0.53129800000000005</v>
      </c>
      <c r="F9" s="39" t="s">
        <v>10</v>
      </c>
      <c r="G9" s="8">
        <v>0.29305599999999998</v>
      </c>
      <c r="H9" s="8">
        <v>0.49440499999999998</v>
      </c>
      <c r="I9" s="36">
        <v>0.52611699999999995</v>
      </c>
      <c r="K9" s="4" t="s">
        <v>10</v>
      </c>
      <c r="L9" s="7">
        <v>0.42773499999999998</v>
      </c>
      <c r="M9" s="7">
        <v>0.51546400000000003</v>
      </c>
      <c r="N9" s="24">
        <v>0.53148600000000001</v>
      </c>
      <c r="P9" s="4" t="s">
        <v>10</v>
      </c>
      <c r="Q9" s="7">
        <v>0.41027999999999998</v>
      </c>
      <c r="R9" s="7">
        <v>0.51727299999999998</v>
      </c>
      <c r="S9" s="24">
        <v>0.52854199999999996</v>
      </c>
    </row>
    <row r="10" spans="1:19" x14ac:dyDescent="0.2">
      <c r="A10" s="34" t="s">
        <v>11</v>
      </c>
      <c r="B10" s="11">
        <v>0.119475</v>
      </c>
      <c r="C10" s="11">
        <v>0.31441000000000002</v>
      </c>
      <c r="D10" s="28">
        <v>0.35245599999999999</v>
      </c>
      <c r="F10" s="39" t="s">
        <v>11</v>
      </c>
      <c r="G10" s="8">
        <v>6.7469000000000001E-2</v>
      </c>
      <c r="H10" s="8">
        <v>0.27859299999999998</v>
      </c>
      <c r="I10" s="36">
        <v>0.328206</v>
      </c>
      <c r="K10" s="4" t="s">
        <v>11</v>
      </c>
      <c r="L10" s="7">
        <v>0.11383699999999999</v>
      </c>
      <c r="M10" s="7">
        <v>0.31700299999999998</v>
      </c>
      <c r="N10" s="24">
        <v>0.34194600000000003</v>
      </c>
      <c r="P10" s="4" t="s">
        <v>11</v>
      </c>
      <c r="Q10" s="7">
        <v>8.3144999999999997E-2</v>
      </c>
      <c r="R10" s="7">
        <v>0.310666</v>
      </c>
      <c r="S10" s="24">
        <v>0.343163</v>
      </c>
    </row>
    <row r="11" spans="1:19" x14ac:dyDescent="0.2">
      <c r="A11" s="34" t="s">
        <v>12</v>
      </c>
      <c r="B11" s="11">
        <v>0.377085</v>
      </c>
      <c r="C11" s="11">
        <v>0.46716000000000002</v>
      </c>
      <c r="D11" s="28">
        <v>0.48457800000000001</v>
      </c>
      <c r="F11" s="39" t="s">
        <v>12</v>
      </c>
      <c r="G11" s="8">
        <v>0.23161599999999999</v>
      </c>
      <c r="H11" s="8">
        <v>0.44811400000000001</v>
      </c>
      <c r="I11" s="36">
        <v>0.45815800000000001</v>
      </c>
      <c r="K11" s="4" t="s">
        <v>12</v>
      </c>
      <c r="L11" s="7">
        <v>0.33896799999999999</v>
      </c>
      <c r="M11" s="7">
        <v>0.46429500000000001</v>
      </c>
      <c r="N11" s="24">
        <v>0.470194</v>
      </c>
      <c r="P11" s="4" t="s">
        <v>12</v>
      </c>
      <c r="Q11" s="7">
        <v>0.30196299999999998</v>
      </c>
      <c r="R11" s="7">
        <v>0.44754100000000002</v>
      </c>
      <c r="S11" s="24">
        <v>0.479244</v>
      </c>
    </row>
    <row r="12" spans="1:19" x14ac:dyDescent="0.2">
      <c r="A12" s="35" t="s">
        <v>13</v>
      </c>
      <c r="B12" s="21">
        <v>0.12667999999999999</v>
      </c>
      <c r="C12" s="33">
        <v>0.316222</v>
      </c>
      <c r="D12" s="22">
        <v>0.29815900000000001</v>
      </c>
      <c r="F12" s="40" t="s">
        <v>13</v>
      </c>
      <c r="G12" s="37">
        <v>1.6812000000000001E-2</v>
      </c>
      <c r="H12" s="37">
        <v>0.25953799999999999</v>
      </c>
      <c r="I12" s="38">
        <v>0.30140600000000001</v>
      </c>
      <c r="K12" s="23" t="s">
        <v>13</v>
      </c>
      <c r="L12" s="19">
        <v>6.1206999999999998E-2</v>
      </c>
      <c r="M12" s="19">
        <v>0.29469499999999998</v>
      </c>
      <c r="N12" s="26">
        <v>0.30634600000000001</v>
      </c>
      <c r="P12" s="23" t="s">
        <v>13</v>
      </c>
      <c r="Q12" s="19">
        <v>5.552E-2</v>
      </c>
      <c r="R12" s="19">
        <v>0.29073700000000002</v>
      </c>
      <c r="S12" s="26">
        <v>0.31158400000000003</v>
      </c>
    </row>
    <row r="13" spans="1:19" x14ac:dyDescent="0.2">
      <c r="A13" s="51" t="s">
        <v>32</v>
      </c>
      <c r="B13" s="52">
        <f>AVERAGE(B3:B12)</f>
        <v>0.27758209999999994</v>
      </c>
      <c r="C13" s="52">
        <f t="shared" ref="C13:D13" si="0">AVERAGE(C3:C12)</f>
        <v>0.41405250000000005</v>
      </c>
      <c r="D13" s="53">
        <f t="shared" si="0"/>
        <v>0.41415030000000003</v>
      </c>
      <c r="F13" s="23" t="s">
        <v>32</v>
      </c>
      <c r="G13" s="47">
        <f>AVERAGE(G3:G12)</f>
        <v>0.1586506</v>
      </c>
      <c r="H13" s="48">
        <f t="shared" ref="H13" si="1">AVERAGE(H3:H12)</f>
        <v>0.36815720000000002</v>
      </c>
      <c r="I13" s="43">
        <f>AVERAGE(I3:I12)</f>
        <v>0.40096730000000003</v>
      </c>
      <c r="K13" s="23" t="s">
        <v>32</v>
      </c>
      <c r="L13" s="47">
        <f>AVERAGE(L3:L12)</f>
        <v>0.22613689999999997</v>
      </c>
      <c r="M13" s="48">
        <f>AVERAGE(M3:M12)</f>
        <v>0.40285490000000002</v>
      </c>
      <c r="N13" s="43">
        <f t="shared" ref="N13" si="2">AVERAGE(N3:N12)</f>
        <v>0.41096299999999991</v>
      </c>
      <c r="P13" s="23" t="s">
        <v>32</v>
      </c>
      <c r="Q13" s="47">
        <f>AVERAGE(Q3:Q12)</f>
        <v>0.19853090000000001</v>
      </c>
      <c r="R13" s="48">
        <f t="shared" ref="R13:S13" si="3">AVERAGE(R3:R12)</f>
        <v>0.39418199999999998</v>
      </c>
      <c r="S13" s="43">
        <f t="shared" si="3"/>
        <v>0.4160063</v>
      </c>
    </row>
    <row r="14" spans="1:19" x14ac:dyDescent="0.2">
      <c r="A14" s="50" t="s">
        <v>23</v>
      </c>
      <c r="B14" s="48"/>
      <c r="C14" s="48"/>
      <c r="D14" s="49"/>
      <c r="F14" s="50" t="s">
        <v>23</v>
      </c>
      <c r="G14" s="44"/>
      <c r="H14" s="44"/>
      <c r="I14" s="14"/>
      <c r="K14" s="50" t="s">
        <v>23</v>
      </c>
      <c r="L14" s="44"/>
      <c r="M14" s="44"/>
      <c r="N14" s="14"/>
      <c r="P14" s="50" t="s">
        <v>23</v>
      </c>
      <c r="Q14" s="48"/>
      <c r="R14" s="48"/>
      <c r="S14" s="49"/>
    </row>
    <row r="15" spans="1:19" x14ac:dyDescent="0.2">
      <c r="A15" s="34" t="s">
        <v>4</v>
      </c>
      <c r="B15" s="12">
        <v>0.30558999999999997</v>
      </c>
      <c r="C15" s="29">
        <v>0.34534599999999999</v>
      </c>
      <c r="D15" s="55">
        <v>0.34118199999999999</v>
      </c>
      <c r="F15" s="34" t="s">
        <v>4</v>
      </c>
      <c r="G15" s="12">
        <v>0.22737299999999999</v>
      </c>
      <c r="H15" s="12">
        <v>0.30577599999999999</v>
      </c>
      <c r="I15" s="28">
        <v>0.32279999999999998</v>
      </c>
      <c r="K15" s="34" t="s">
        <v>4</v>
      </c>
      <c r="L15" s="12">
        <v>0.275482</v>
      </c>
      <c r="M15" s="29">
        <v>0.34173199999999998</v>
      </c>
      <c r="N15" s="55">
        <v>0.33941500000000002</v>
      </c>
      <c r="P15" s="34" t="s">
        <v>4</v>
      </c>
      <c r="Q15" s="12">
        <v>0.27094400000000002</v>
      </c>
      <c r="R15" s="12">
        <v>0.34046300000000002</v>
      </c>
      <c r="S15" s="28">
        <v>0.34086</v>
      </c>
    </row>
    <row r="16" spans="1:19" x14ac:dyDescent="0.2">
      <c r="A16" s="34" t="s">
        <v>5</v>
      </c>
      <c r="B16" s="12">
        <v>0.31281500000000001</v>
      </c>
      <c r="C16" s="29">
        <v>0.36419699999999999</v>
      </c>
      <c r="D16" s="55">
        <v>0.36314999999999997</v>
      </c>
      <c r="F16" s="34" t="s">
        <v>5</v>
      </c>
      <c r="G16" s="12">
        <v>0.20824500000000001</v>
      </c>
      <c r="H16" s="12">
        <v>0.29473700000000003</v>
      </c>
      <c r="I16" s="28">
        <v>0.31671300000000002</v>
      </c>
      <c r="K16" s="34" t="s">
        <v>5</v>
      </c>
      <c r="L16" s="12">
        <v>0.23744499999999999</v>
      </c>
      <c r="M16" s="12">
        <v>0.351989</v>
      </c>
      <c r="N16" s="28">
        <v>0.35930200000000001</v>
      </c>
      <c r="P16" s="34" t="s">
        <v>5</v>
      </c>
      <c r="Q16" s="12">
        <v>0.214587</v>
      </c>
      <c r="R16" s="12">
        <v>0.35148600000000002</v>
      </c>
      <c r="S16" s="28">
        <v>0.35977700000000001</v>
      </c>
    </row>
    <row r="17" spans="1:19" x14ac:dyDescent="0.2">
      <c r="A17" s="34" t="s">
        <v>6</v>
      </c>
      <c r="B17" s="12">
        <v>0.250052</v>
      </c>
      <c r="C17" s="29">
        <v>0.32556800000000002</v>
      </c>
      <c r="D17" s="55">
        <v>0.31808999999999998</v>
      </c>
      <c r="F17" s="34" t="s">
        <v>6</v>
      </c>
      <c r="G17" s="12">
        <v>0.22384100000000001</v>
      </c>
      <c r="H17" s="29">
        <v>0.29749900000000001</v>
      </c>
      <c r="I17" s="55">
        <v>0.28451900000000002</v>
      </c>
      <c r="K17" s="34" t="s">
        <v>6</v>
      </c>
      <c r="L17" s="12">
        <v>0.217416</v>
      </c>
      <c r="M17" s="29">
        <v>0.31085600000000002</v>
      </c>
      <c r="N17" s="55">
        <v>0.30024000000000001</v>
      </c>
      <c r="P17" s="34" t="s">
        <v>6</v>
      </c>
      <c r="Q17" s="12">
        <v>0.20604700000000001</v>
      </c>
      <c r="R17" s="12">
        <v>0.304338</v>
      </c>
      <c r="S17" s="28">
        <v>0.32215100000000002</v>
      </c>
    </row>
    <row r="18" spans="1:19" x14ac:dyDescent="0.2">
      <c r="A18" s="34" t="s">
        <v>7</v>
      </c>
      <c r="B18" s="12">
        <v>0.201407</v>
      </c>
      <c r="C18" s="29">
        <v>0.31639499999999998</v>
      </c>
      <c r="D18" s="55">
        <v>0.309701</v>
      </c>
      <c r="F18" s="34" t="s">
        <v>7</v>
      </c>
      <c r="G18" s="12">
        <v>9.7380999999999995E-2</v>
      </c>
      <c r="H18" s="12">
        <v>0.25326799999999999</v>
      </c>
      <c r="I18" s="28">
        <v>0.319554</v>
      </c>
      <c r="K18" s="34" t="s">
        <v>7</v>
      </c>
      <c r="L18" s="12">
        <v>0.185721</v>
      </c>
      <c r="M18" s="12">
        <v>0.30268499999999998</v>
      </c>
      <c r="N18" s="28">
        <v>0.31390200000000001</v>
      </c>
      <c r="P18" s="34" t="s">
        <v>7</v>
      </c>
      <c r="Q18" s="12">
        <v>0.183698</v>
      </c>
      <c r="R18" s="12">
        <v>0.29708299999999999</v>
      </c>
      <c r="S18" s="28">
        <v>0.31578099999999998</v>
      </c>
    </row>
    <row r="19" spans="1:19" x14ac:dyDescent="0.2">
      <c r="A19" s="34" t="s">
        <v>8</v>
      </c>
      <c r="B19" s="12">
        <v>0.327214</v>
      </c>
      <c r="C19" s="29">
        <v>0.36821300000000001</v>
      </c>
      <c r="D19" s="55">
        <v>0.363755</v>
      </c>
      <c r="F19" s="34" t="s">
        <v>8</v>
      </c>
      <c r="G19" s="12">
        <v>0.24554300000000001</v>
      </c>
      <c r="H19" s="12">
        <v>0.33601999999999999</v>
      </c>
      <c r="I19" s="28">
        <v>0.34804200000000002</v>
      </c>
      <c r="K19" s="34" t="s">
        <v>8</v>
      </c>
      <c r="L19" s="12">
        <v>0.30876300000000001</v>
      </c>
      <c r="M19" s="29">
        <v>0.36363200000000001</v>
      </c>
      <c r="N19" s="55">
        <v>0.35861300000000002</v>
      </c>
      <c r="P19" s="34" t="s">
        <v>8</v>
      </c>
      <c r="Q19" s="12">
        <v>0.28893600000000003</v>
      </c>
      <c r="R19" s="12">
        <v>0.36387900000000001</v>
      </c>
      <c r="S19" s="28">
        <v>0.369282</v>
      </c>
    </row>
    <row r="20" spans="1:19" x14ac:dyDescent="0.2">
      <c r="A20" s="34" t="s">
        <v>9</v>
      </c>
      <c r="B20" s="12">
        <v>0.105889</v>
      </c>
      <c r="C20" s="12">
        <v>0.26240200000000002</v>
      </c>
      <c r="D20" s="28">
        <v>0.27560499999999999</v>
      </c>
      <c r="F20" s="34" t="s">
        <v>9</v>
      </c>
      <c r="G20" s="12">
        <v>4.5198000000000002E-2</v>
      </c>
      <c r="H20" s="12">
        <v>0.24457200000000001</v>
      </c>
      <c r="I20" s="28">
        <v>0.26572600000000002</v>
      </c>
      <c r="K20" s="34" t="s">
        <v>9</v>
      </c>
      <c r="L20" s="12">
        <v>9.2216000000000006E-2</v>
      </c>
      <c r="M20" s="12">
        <v>0.257965</v>
      </c>
      <c r="N20" s="28">
        <v>0.27238400000000001</v>
      </c>
      <c r="P20" s="34" t="s">
        <v>9</v>
      </c>
      <c r="Q20" s="12">
        <v>6.7877999999999994E-2</v>
      </c>
      <c r="R20" s="12">
        <v>0.25413000000000002</v>
      </c>
      <c r="S20" s="28">
        <v>0.27560899999999999</v>
      </c>
    </row>
    <row r="21" spans="1:19" x14ac:dyDescent="0.2">
      <c r="A21" s="34" t="s">
        <v>10</v>
      </c>
      <c r="B21" s="12">
        <v>0.43206699999999998</v>
      </c>
      <c r="C21" s="29">
        <v>0.44143700000000002</v>
      </c>
      <c r="D21" s="55">
        <v>0.44090699999999999</v>
      </c>
      <c r="F21" s="34" t="s">
        <v>10</v>
      </c>
      <c r="G21" s="12">
        <v>0.30031999999999998</v>
      </c>
      <c r="H21" s="12">
        <v>0.42205900000000002</v>
      </c>
      <c r="I21" s="28">
        <v>0.435415</v>
      </c>
      <c r="K21" s="34" t="s">
        <v>10</v>
      </c>
      <c r="L21" s="12">
        <v>0.39105600000000001</v>
      </c>
      <c r="M21" s="12">
        <v>0.43506499999999998</v>
      </c>
      <c r="N21" s="28">
        <v>0.44248199999999999</v>
      </c>
      <c r="P21" s="34" t="s">
        <v>10</v>
      </c>
      <c r="Q21" s="12">
        <v>0.387438</v>
      </c>
      <c r="R21" s="29">
        <v>0.440909</v>
      </c>
      <c r="S21" s="55">
        <v>0.43995800000000002</v>
      </c>
    </row>
    <row r="22" spans="1:19" x14ac:dyDescent="0.2">
      <c r="A22" s="34" t="s">
        <v>11</v>
      </c>
      <c r="B22" s="12">
        <v>0.14435799999999999</v>
      </c>
      <c r="C22" s="12">
        <v>0.233822</v>
      </c>
      <c r="D22" s="28">
        <v>0.268015</v>
      </c>
      <c r="F22" s="34" t="s">
        <v>11</v>
      </c>
      <c r="G22" s="12">
        <v>0.107475</v>
      </c>
      <c r="H22" s="12">
        <v>0.19650599999999999</v>
      </c>
      <c r="I22" s="28">
        <v>0.23732300000000001</v>
      </c>
      <c r="K22" s="34" t="s">
        <v>11</v>
      </c>
      <c r="L22" s="12">
        <v>0.142404</v>
      </c>
      <c r="M22" s="12">
        <v>0.23357</v>
      </c>
      <c r="N22" s="28">
        <v>0.25721899999999998</v>
      </c>
      <c r="P22" s="34" t="s">
        <v>11</v>
      </c>
      <c r="Q22" s="12">
        <v>0.126112</v>
      </c>
      <c r="R22" s="12">
        <v>0.231513</v>
      </c>
      <c r="S22" s="28">
        <v>0.25901600000000002</v>
      </c>
    </row>
    <row r="23" spans="1:19" x14ac:dyDescent="0.2">
      <c r="A23" s="34" t="s">
        <v>12</v>
      </c>
      <c r="B23" s="12">
        <v>0.357238</v>
      </c>
      <c r="C23" s="12">
        <v>0.37861099999999998</v>
      </c>
      <c r="D23" s="28">
        <v>0.38392300000000001</v>
      </c>
      <c r="F23" s="34" t="s">
        <v>12</v>
      </c>
      <c r="G23" s="12">
        <v>0.263295</v>
      </c>
      <c r="H23" s="29">
        <v>0.38948899999999997</v>
      </c>
      <c r="I23" s="55">
        <v>0.35252099999999997</v>
      </c>
      <c r="K23" s="34" t="s">
        <v>12</v>
      </c>
      <c r="L23" s="12">
        <v>0.34161399999999997</v>
      </c>
      <c r="M23" s="29">
        <v>0.38537900000000003</v>
      </c>
      <c r="N23" s="55">
        <v>0.36663699999999999</v>
      </c>
      <c r="P23" s="34" t="s">
        <v>12</v>
      </c>
      <c r="Q23" s="12">
        <v>0.32102000000000003</v>
      </c>
      <c r="R23" s="29">
        <v>0.38544600000000001</v>
      </c>
      <c r="S23" s="55">
        <v>0.38164999999999999</v>
      </c>
    </row>
    <row r="24" spans="1:19" x14ac:dyDescent="0.2">
      <c r="A24" s="35" t="s">
        <v>13</v>
      </c>
      <c r="B24" s="56">
        <v>0.14279500000000001</v>
      </c>
      <c r="C24" s="56">
        <v>0.26025700000000002</v>
      </c>
      <c r="D24" s="54">
        <v>0.265764</v>
      </c>
      <c r="F24" s="35" t="s">
        <v>13</v>
      </c>
      <c r="G24" s="56">
        <v>5.7070000000000003E-2</v>
      </c>
      <c r="H24" s="56">
        <v>0.21096300000000001</v>
      </c>
      <c r="I24" s="54">
        <v>0.26334299999999999</v>
      </c>
      <c r="K24" s="35" t="s">
        <v>13</v>
      </c>
      <c r="L24" s="56">
        <v>0.100134</v>
      </c>
      <c r="M24" s="56">
        <v>0.24185899999999999</v>
      </c>
      <c r="N24" s="54">
        <v>0.27256200000000003</v>
      </c>
      <c r="P24" s="35" t="s">
        <v>13</v>
      </c>
      <c r="Q24" s="56">
        <v>9.4821000000000003E-2</v>
      </c>
      <c r="R24" s="56">
        <v>0.23996799999999999</v>
      </c>
      <c r="S24" s="54">
        <v>0.27757599999999999</v>
      </c>
    </row>
    <row r="25" spans="1:19" x14ac:dyDescent="0.2">
      <c r="A25" s="51" t="s">
        <v>32</v>
      </c>
      <c r="B25" s="57">
        <f>AVERAGE(B15:B24)</f>
        <v>0.25794250000000002</v>
      </c>
      <c r="C25" s="5">
        <f t="shared" ref="C25:D25" si="4">AVERAGE(C15:C24)</f>
        <v>0.3296248</v>
      </c>
      <c r="D25" s="6">
        <f t="shared" si="4"/>
        <v>0.33300920000000006</v>
      </c>
      <c r="F25" s="51" t="s">
        <v>32</v>
      </c>
      <c r="G25" s="57">
        <f>AVERAGE(G15:G24)</f>
        <v>0.17757410000000001</v>
      </c>
      <c r="H25" s="5">
        <f t="shared" ref="H25:I25" si="5">AVERAGE(H15:H24)</f>
        <v>0.29508889999999999</v>
      </c>
      <c r="I25" s="6">
        <f t="shared" si="5"/>
        <v>0.31459559999999998</v>
      </c>
      <c r="K25" s="51" t="s">
        <v>32</v>
      </c>
      <c r="L25" s="58">
        <f>AVERAGE(L15:L24)</f>
        <v>0.22922510000000001</v>
      </c>
      <c r="M25" s="59">
        <f t="shared" ref="M25:N25" si="6">AVERAGE(M15:M24)</f>
        <v>0.32247319999999996</v>
      </c>
      <c r="N25" s="6">
        <f t="shared" si="6"/>
        <v>0.3282756</v>
      </c>
      <c r="P25" s="51" t="s">
        <v>32</v>
      </c>
      <c r="Q25" s="57">
        <f>AVERAGE(Q15:Q24)</f>
        <v>0.21614809999999998</v>
      </c>
      <c r="R25" s="5">
        <f t="shared" ref="R25:S25" si="7">AVERAGE(R15:R24)</f>
        <v>0.32092149999999997</v>
      </c>
      <c r="S25" s="6">
        <f t="shared" si="7"/>
        <v>0.33416600000000002</v>
      </c>
    </row>
  </sheetData>
  <mergeCells count="4">
    <mergeCell ref="A1:D1"/>
    <mergeCell ref="P1:S1"/>
    <mergeCell ref="F1:I1"/>
    <mergeCell ref="K1:N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实验1</vt:lpstr>
      <vt:lpstr>实验2</vt:lpstr>
      <vt:lpstr>实验3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2015-06-05T18:19:34Z</dcterms:created>
  <dcterms:modified xsi:type="dcterms:W3CDTF">2021-12-04T04:30:56Z</dcterms:modified>
</cp:coreProperties>
</file>