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 activeTab="1"/>
  </bookViews>
  <sheets>
    <sheet name="Sheet1" sheetId="1" r:id="rId1"/>
    <sheet name="Template" sheetId="2" r:id="rId2"/>
  </sheets>
  <definedNames>
    <definedName name="Result">Sheet1!$B$2:$B$4</definedName>
  </definedNames>
  <calcPr calcId="145621"/>
  <extLst>
    <ext uri="GoogleSheetsCustomDataVersion1">
      <go:sheetsCustomData xmlns:go="http://customooxmlschemas.google.com/" r:id="rId6" roundtripDataSignature="AMtx7mjHP3eFycukW3ljHbjEaD+cXmPdmA=="/>
    </ext>
  </extLst>
</workbook>
</file>

<file path=xl/calcChain.xml><?xml version="1.0" encoding="utf-8"?>
<calcChain xmlns="http://schemas.openxmlformats.org/spreadsheetml/2006/main">
  <c r="H45" i="2" l="1"/>
  <c r="S1" i="2" l="1"/>
  <c r="S2" i="2"/>
  <c r="H46" i="2" l="1"/>
  <c r="H44" i="2"/>
  <c r="Q2" i="2"/>
  <c r="O2" i="2"/>
  <c r="Q1" i="2"/>
  <c r="O1" i="2"/>
</calcChain>
</file>

<file path=xl/sharedStrings.xml><?xml version="1.0" encoding="utf-8"?>
<sst xmlns="http://schemas.openxmlformats.org/spreadsheetml/2006/main" count="161" uniqueCount="127">
  <si>
    <t>passed</t>
  </si>
  <si>
    <t>failed</t>
  </si>
  <si>
    <t>Общее Failed</t>
  </si>
  <si>
    <t>Общее Passed</t>
  </si>
  <si>
    <t>Дата</t>
  </si>
  <si>
    <t>Билд</t>
  </si>
  <si>
    <t>Браузер</t>
  </si>
  <si>
    <t>Chrome</t>
  </si>
  <si>
    <t>Firefox</t>
  </si>
  <si>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</si>
  <si>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</si>
  <si>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</si>
  <si>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</si>
  <si>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</si>
  <si>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</si>
  <si>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</si>
  <si>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>Пост релиз</t>
  </si>
  <si>
    <t xml:space="preserve">Результат
</t>
  </si>
  <si>
    <t>Шаги</t>
  </si>
  <si>
    <t>Ожидаемый результат</t>
  </si>
  <si>
    <t>Total Automation Test</t>
  </si>
  <si>
    <t>Общее количество тестов</t>
  </si>
  <si>
    <t>Post-release tests</t>
  </si>
  <si>
    <t>Регистрация</t>
  </si>
  <si>
    <t>Авторизация</t>
  </si>
  <si>
    <t>Позитивный вход с вводом номера телефона</t>
  </si>
  <si>
    <t>Позитивный вход после сброса пароля с новым сгенерированным паролем</t>
  </si>
  <si>
    <t>Safari</t>
  </si>
  <si>
    <t>Ввод 9 и менее цифр в поле "Мобильный телефон"</t>
  </si>
  <si>
    <t>Позитивная регистрация с отмеченными чекбоксами рассылки "Электронная почта" и "SMS"</t>
  </si>
  <si>
    <t>Позитивная регистрация с пустыми чекбоксами рассылки "Электронная почта" и "SMS"</t>
  </si>
  <si>
    <t>#БАГ!Регистрация проходит успешно, в личном кабинете "Имя Фамилия" пустые</t>
  </si>
  <si>
    <t>Ввод двух символов "@" в поле "E-mail"</t>
  </si>
  <si>
    <t>• Под полем "Имя Фамилия" появилось сообщение с текстом красного цвета "Неверный формат ввода имени и фамилии"</t>
  </si>
  <si>
    <t>Ввод цифр в поле "Фамилия имя"</t>
  </si>
  <si>
    <t>Ввод русской буквы в адресе e-mail до символа "@" в поле "E-mail"</t>
  </si>
  <si>
    <t>• Под полем "Мобильный телефон" появилось сообщение с текстом красного цвета "Введите мобильный телефон целиком"</t>
  </si>
  <si>
    <t>Предусловие</t>
  </si>
  <si>
    <t>• Страница обновилась и на ней отобразилась строка баланса бонусных баллов и кнопка "Личный кабинет"</t>
  </si>
  <si>
    <t>Удаление учетной записи с используемым телефоном и e-mail из БД</t>
  </si>
  <si>
    <t>Режим браузера инкогнито</t>
  </si>
  <si>
    <t>Режим браузера инкогнито; наличие учетной записи с используемым телефоном и e-mail в БД</t>
  </si>
  <si>
    <t>Описание</t>
  </si>
  <si>
    <t>Номер телефона: +79315882272
E-mail: andy.balakan@gmail.com</t>
  </si>
  <si>
    <t>E-mail: andy.balakan@gmail.com</t>
  </si>
  <si>
    <t>Сброс пароля к учетной записи через e-mail</t>
  </si>
  <si>
    <t>•  Отобразилось сообщение "Мы отправили новый пароль, используйте его для входа", после чего открылось окно авторизации
• На указанный почтовый ящик пришло письмо с паролем
• В БД обновилась ячейка с паролем к данной учетной записи</t>
  </si>
  <si>
    <t>Номер телефона: +79315882272
E-mail: andy.balakan@gmail.com
Пароль: hymawotion</t>
  </si>
  <si>
    <t>Отображение зашифрованных символов в поле "Пароль" при вводе пароля</t>
  </si>
  <si>
    <t>Постусловие</t>
  </si>
  <si>
    <t>• В поле "Пароль" вместо введенных символов отобразились зашифрованные символы.</t>
  </si>
  <si>
    <t>Откат изменения пароля в БД</t>
  </si>
  <si>
    <t>Удалить подключенное приложение "Магазин настольних игр Hobbygames" в настройках приложений VK</t>
  </si>
  <si>
    <t>Вход через виджет VK в учетную запись, зарегистрированную на тот же e-mail, что и учетная запись VK</t>
  </si>
  <si>
    <t xml:space="preserve"> • Появилось всплывающее окно с текстом "Спасибо за регистрацию! Ваш пароль отправлен на почту."
• Страница обновилась и отобразилась под свежесозданной учетной записью, появилась строка с балансом баллов и кнопка "Личный кабинет"
• На указанный адрес электронной почты пришло письмо с данными регистрации
• В БД появилась запись о новой учетной записи с указанными в форме регистрации данными
• В списки рассылок добавились указанные адрес электронной почты и телефон
</t>
  </si>
  <si>
    <t xml:space="preserve"> • Появилось всплывающее окно с текстом "Спасибо за регистрацию! Ваш пароль отправлен на почту."
• Страница магазина обновилась и отобразилась под свежесозданной учетной записью, появилась строка с балансом баллов и кнопка "Личный кабинет"
• На указанный адрес электронной почты пришло письмо с данными регистрации
• В БД появилась запись о новой учетной записи с указанными в форме регистрации данными
• В списки рассылок не добавились указанные адрес электронной почты и номер телефона
</t>
  </si>
  <si>
    <t>Логаут из учетной записи; наличие учетной записи с используемым телефоном и e-mail в БД; привязанная к тому же e-mail  и авторизованная в браузере учетная запись VK</t>
  </si>
  <si>
    <t>Вход с пустым вводом в поле "Пароль"</t>
  </si>
  <si>
    <t>• Под полем "Пароль" отобразилось сообщение с текстом красного цвета "Введите пароль"</t>
  </si>
  <si>
    <t>• Под полем "Электронная почта" появилось сообщение с текстом красного цвета "Неверный формат ввода адреса"
• При наведении курсора мыши на поле "Электронная почта" появилось всплывающее сообщение "A part following "@" should not contain the symbol "@"."</t>
  </si>
  <si>
    <t>• Под полем "Электронная почта" появилось сообщение с текстом красного цвета "Неверный формат ввода адреса"
• При наведении курсора мыши на поле "Электронная почта" появилось всплывающее сообщение "A part followed by "@" should not contain the symbol "X".", где "X" - это введенная произвольная буква русского алфавита</t>
  </si>
  <si>
    <t>Личный кабинет</t>
  </si>
  <si>
    <t>Позитивная смена пароля</t>
  </si>
  <si>
    <t>Ввод односложного пароля при смене пароля</t>
  </si>
  <si>
    <t>Ввод разных значений в поля "Новый пароль" и "Повторите новый пароль" при смене пароля</t>
  </si>
  <si>
    <t>Пустой ввод в поле "Старый пароль" при смене пароля</t>
  </si>
  <si>
    <t>Позитивная установка аватара</t>
  </si>
  <si>
    <t>Ввод несуществующей даты рождения (31 февраля) в панели "Дата рождения"</t>
  </si>
  <si>
    <t>Выход из личного кабинета</t>
  </si>
  <si>
    <t>Строка поиска</t>
  </si>
  <si>
    <t>Поиск по полному названию товара</t>
  </si>
  <si>
    <t>Поиск по части названия товара</t>
  </si>
  <si>
    <t>Поиск по названию с опечаткой</t>
  </si>
  <si>
    <t>Поиск при пустом вводе в строке поиска</t>
  </si>
  <si>
    <t>Поиск по комбинации специальных символов</t>
  </si>
  <si>
    <t>#БАГ!Появляется сообщение "ОШИБКА старый пароль неверный"</t>
  </si>
  <si>
    <t xml:space="preserve">1. Открыть сайт www.hobbygames.ru; 
2. Нажать на кнопку "Регистрация";
3. В открывшемся окне "Регистрация" ввести в поле "Имя Фамилия" фамилию и имя на русской раскладке;
4. Проверить, что в поле "Страна" выбрана страна, соответствующая стране регистрации своего номера мобильного телефона;
5. Ввести в поле "Мобильный телефон" номер своего мобильного телефона без кода страны;
6. Ввести в поле "Электронная почта" адрес своей электронной почты;
7. Отметить чекбоксы "Электронная почта" и "SMS" галочками, если они не отмечены;
8. Нажать кнопку "Регистрация".
</t>
  </si>
  <si>
    <t xml:space="preserve">1. Открыть сайт www.hobbygames.ru; 
2. Нажать на кнопку "Регистрация";
3. В открывшемся окне "Регистрация" ввести в поле "Имя Фамилия" фамилию и имя на русской раскладке;
4. Проверить, что в поле "Страна" выбрана страна, соответствующая стране регистрации своего номера мобильного телефона;
5. Ввести в поле "Мобильный телефон" номер своего мобильного телефона без кода страны;
6. Ввести в поле "Электронная почта" адрес своей электронной почты;
7. Оставить чекбоксы "Электронная почта" и "SMS" неотмеченными;
8. Нажать кнопку "Регистрация".
</t>
  </si>
  <si>
    <t xml:space="preserve">1. Открыть сайт www.hobbygames.ru; 
2. Нажать на кнопку "Регистрация";
3. В открывшемся окне "Регистрация" ввести в поле "Имя Фамилия" два произвольных набора цифр и букв, разделенных пробелом;
4. Нажать кнопку "Регистрация".
</t>
  </si>
  <si>
    <t>1. Открыть сайт www.hobbygames.ru; 
2. Нажать на кнопку "Регистрация";
3. В открывшемся окне "Регистрация" ввести в поле "Электронная почта" адрес e-mail с двумя символами "@";
4. Нажать кнопку "Регистрация".</t>
  </si>
  <si>
    <t>1. Открыть сайт www.hobbygames.ru; 
2. Нажать на кнопку "Регистрация";
3. В открывшемся окне "Регистрация" ввести в поле "Электронная почта" адрес e-mail  c одной произвольной буквой русского алфавита до символа "@" ;
4. Нажать кнопку "Регистрация".</t>
  </si>
  <si>
    <t>1. Открыть сайт www.hobbygames.ru; 
2. Нажать на кнопку "Регистрация";
3. В открывшемся окне "Регистрация" ввести в поле "Мобильный телефон" девять или менее цифр;
4. Нажать кнопку "Регистрация".</t>
  </si>
  <si>
    <t>1. Открыть сайт www.hobbygames.ru;
2. Нажать на кнопку "Вход";
3. Ввести в поле "E-mail или телефон" номер телефона учетной записи, которая внесена в БД и пароль от которой известен;
4. В поле "Пароль" ввести пароль от учётной записи;
Нажать кнопку "Войти".</t>
  </si>
  <si>
    <t>1. Открыть сайт www.hobbygames.ru;
2. Нажать на кнопку "Вход";
3. В поле "Пароль" ввести набор любых символов.</t>
  </si>
  <si>
    <t xml:space="preserve">1. Открыть сайт www.hobbygames.ru;
2. Нажать на кнопку "Вход";
3. Нажать на кнопку "Не помните?" в поле "Пароль";
4. В поле "E-mail или телефон" ввести адрес e-mail учетной записи, которая внесена в БД и к почтовому ящику которой имеется доступ;
5. Нажать кнопку "Восстановить".
</t>
  </si>
  <si>
    <t xml:space="preserve">1. Открыть сайт www.hobbygames.ru;
2. Нажать на кнопку "Вход";
3. Нажать на кнопку "Не помните?" в поле "Пароль";
4. В поле "E-mail или телефон" ввести адрес e-mail учетной записи, которая внесена в БД и к почтовому ящику которой имеется доступ;
5. Нажать кнопку "Восстановить";
6. Ввести в поле "E-mail или телефон" окна авторизации адрес e-mail учетной записи;
7. В поле "Пароль" ввести пароль от учётной записи, указанный в письме, пришедшем на адрес электронной почты;
8. Нажать кнопку "Войти".
</t>
  </si>
  <si>
    <t>Режим браузера инкогнито; наличие учетной записи с используемым телефоном и e-mail в БД;  наличие доступа к почтовому ящику учётной записи</t>
  </si>
  <si>
    <t>1. Открыть сайт www.hobbygames.ru;
2. Нажать на кнопку "Вход";
3. Нажать на кнопку виджета "VK";
4. В открывшемся окне нажать кнопку "Разрешить";
5. В открывшемся окне в поле "Пароль" ввести пароль от учётной записи;
6. Нажать кнопку "Войти".</t>
  </si>
  <si>
    <t>1. Открыть сайт www.hobbygames.ru;
2. Нажать на кнопку "Вход";
3. Ввести в поле "E-mail или телефон" номер телефона учетной записи, которая внесена в БД;
4. Поле "Пароль" оставить пустым;
5. Нажать кнопку "Войти".</t>
  </si>
  <si>
    <t xml:space="preserve">1. Открыть сайт www.hobbygames.ru;
2. Войти в учётную запись, используя данные из описания;
3. Нажать кнопку "Личный кабинет";
4. Нажать кнопку "Редактировать профиль";
5. В открывшемся окне нажать кнопку "Изменить пароль";
6. В поле "Старый пароль" ввести текущий пароль из описания;
7. В поле "Новый пароль" ввести новый произвольный набор не менее чем из восьми символов латинского алфавита;
8. В поле "Повторить" ввести этот набор символов повторно;
9. Нажать кнопку "Сохранить".
</t>
  </si>
  <si>
    <t xml:space="preserve">1. Открыть сайт www.hobbygames.ru;
2. Войти в учётную запись, используя данные из описания;
3. Нажать кнопку "Личный кабинет";
4. Нажать кнопку "Редактировать профиль";
5. В открывшемся окне нажать кнопку "Изменить пароль";
6. В поле "Старый пароль" ввести текущий пароль из описания;
7. В поле "Новый пароль" ввести новый произвольный набор из двух символов латинского алфавита;
8. В поле "Повторить" ввести этот набор символов повторно;
9. Нажать кнопку "Сохранить".
</t>
  </si>
  <si>
    <t xml:space="preserve">1. Открыть сайт www.hobbygames.ru;
2. Войти в учётную запись, используя данные из описания;
3. Нажать кнопку "Личный кабинет";
4. Нажать кнопку "Редактировать профиль";
5. В открывшемся окне нажать кнопку "Изменить пароль";
6. В поле "Старый пароль" ввести текущий пароль из описания;
7. В поле "Новый пароль" ввести новый произвольный набор из не менее чем из восьми символов латинского алфавита;
8. В поле "Повторить" ввести другой произвольный набор из не менее чем восьми символов латинского алфавита;
9. Нажать кнопку "Сохранить".
</t>
  </si>
  <si>
    <t>• Кнопка "Сохранить" недоступна для нажатия, закрашена серым цветом</t>
  </si>
  <si>
    <t xml:space="preserve">1. Открыть сайт www.hobbygames.ru;
2. Войти в учётную запись, используя данные из описания;
3. Нажать кнопку "Личный кабинет";
4. Нажать кнопку "Редактировать профиль";
5. В открывшемся окне нажать кнопку "Изменить пароль";
6. В поле "Старый пароль" ничего не вводить;
7. В поле "Новый пароль" ввести новый произвольный набор из не менее чем из восьми символов латинского алфавита;
8. В поле "Повторить" ввести этот набор символов повторно.
</t>
  </si>
  <si>
    <t>1. Открыть сайт www.hobbygames.ru;
2. Войти в учётную запись, используя данные из описания;
3. Нажать кнопку "Личный кабинет";
4. Нажать кнопку "Редактировать профиль";
5. В открывшемся окне нажать кнопку "Изменить аватар";
6. В открывшемся окне выбрать любой графический файл формата jpeg размером до 2 Мб, сохраненный на локальном диске;
7. Нажать кнопку "Открыть".</t>
  </si>
  <si>
    <t>Выбор неграфического файла в качестве источника для аватара</t>
  </si>
  <si>
    <t>1. Открыть сайт www.hobbygames.ru;
2. Войти в учётную запись, используя данные из описания;
3. Нажать кнопку "Личный кабинет";
4. Нажать кнопку "Редактировать профиль";
5. В открывшемся окне нажать кнопку "Изменить аватар";
6. В открывшемся окне выбрать любой неграфический файл размером до 2 Мб, сохраненный на локальном диске;
7. Нажать кнопку "Открыть".</t>
  </si>
  <si>
    <t>1. Открыть сайт www.hobbygames.ru;
2. Войти в учётную запись, используя данные из описания;
3. Нажать кнопку "Личный кабинет";
4. Нажать кнопку "Редактировать профиль";
5. В открывшемся окне в панели "Дата рождения" в поле "День" выбрать "31", в поле "Месяц" выбрать "Февраль", в поле "Год" выбрать любой доступный год.
6. Нажать кнопку "Сохранить".</t>
  </si>
  <si>
    <t>#БАГ! После нажатия кнопки "Сохранить" она меняет вид на серую кнопку "Сохранение" и страница зависает, окно не закрыть; помогает только перезагрузка страницы. Введенная дата рождения при этом не сохраняется.</t>
  </si>
  <si>
    <t>1. Открыть сайт www.hobbygames.ru;
2. Войти в учётную запись, используя данные из описания;
3. Нажать кнопку "Личный кабинет";
4. Нажать кнопку "..." на аватаре;
5. Нажать на появившуюся кнопку "Выйти".</t>
  </si>
  <si>
    <t>• Отобразилась страница логаута с текстом "Выход. Вы вышли из Личного Кабинета. Ваша корзина покупок была сохранена. Она будет восстановлена при следующем входе в Личный Кабинет."</t>
  </si>
  <si>
    <t>#БАГ! С точки зрения юзабилити процедура логаута очень неудобная и неочевидная для пользователя - лично меня она раздражает своей непродуманностью каждый раз, когда приходится её выполнять. Большинство сайтов реализуют логаут через кнопку в хедере рядом с кнопкой "Личного кабинета". Здесь же совершенно неочевидный шаг 4, без выполнения которого кнопка "Выйти" даже не отобразится в личном кабинете.</t>
  </si>
  <si>
    <t>1. Открыть сайт www.hobbygames.ru;
2. Скопировать название любого товара, расположенного на главной странице, и вставить его в строку поиска;
3. Нажать кнопку с изображением лупы.</t>
  </si>
  <si>
    <t>• Товар, по названию которого выполнялся поиск, отобразился первым в результатах поиска.</t>
  </si>
  <si>
    <t>Поиск по коду товара</t>
  </si>
  <si>
    <t>1. Открыть сайт www.hobbygames.ru;
2. Открыть страницу любого товара, расположенного на главной странице;
3. Скопировать набор цифр в строке "Код товара" и вставить его в строку поиска;
4. Нажать кнопку с изображением лупы.</t>
  </si>
  <si>
    <t>• Товар, по коду которого выполнялся поиск, отобразился первым в результатах поиска.</t>
  </si>
  <si>
    <t>1. Открыть сайт www.hobbygames.ru;
2. Скопировать часть названия любого товара, расположенного на главной странице, и вставить его в строку поиска;
3. Нажать кнопку с изображением лупы.</t>
  </si>
  <si>
    <t>• Товар, по части названия которого выполнялся поиск, отобразился в результатах поиска.</t>
  </si>
  <si>
    <t>• Товар, по названию которого выполнялся поиск, отобразился в результатах поиска.</t>
  </si>
  <si>
    <t>Поиск по названию товара на русском языке, набранном при включенной английской раскладке</t>
  </si>
  <si>
    <t>• Поиск не производится</t>
  </si>
  <si>
    <t>1. Открыть сайт www.hobbygames.ru;
2. Нажать кнопку с изображением лупы.</t>
  </si>
  <si>
    <t>#БАГ! При поиске по пустому вводу в результаты выводится весь каталог товаров сайта</t>
  </si>
  <si>
    <t>#БАГ! Поиск производится, даже находится один товар, название которого не содержит ни одного из заданных спецсимволов (находится по любой комбинации двух спецсимволов, возможно, из-за того, что в названии есть "?!")</t>
  </si>
  <si>
    <t>1. Открыть сайт www.hobbygames.ru;
2. Ввести в строку поиска два произвольных специальных символа (кроме знаков препинания);
3. Нажать кнопку с изображением лупы.</t>
  </si>
  <si>
    <t>1. Открыть сайт www.hobbygames.ru;
2. Ввести в строку поиска название товара на русском языке при включенной английской раскладке;
3. Нажать кнопку с изображением лупы.</t>
  </si>
  <si>
    <t>1. Открыть сайт www.hobbygames.ru;
2. Скопировать текст длиной в 61 символ или более в строку поиска.</t>
  </si>
  <si>
    <t>• В строке поиска отобразились только первые 60 символов</t>
  </si>
  <si>
    <t>Вставка из буфера обмена в строку поиска текста из 61 и более символов</t>
  </si>
  <si>
    <t>• Отобразилось всплывающее окно с сообщением "ГОТОВО пароль обновлен"
• В БД было внесено изменение в ячейку с паролем пользователя</t>
  </si>
  <si>
    <t>• Отобразилось окно "ОШИБКА новый пароль должен содержать не менее 8 символов"</t>
  </si>
  <si>
    <t>• Отобразилось сообщение с красным текстом "Пароли не совпадают"</t>
  </si>
  <si>
    <t>• Отобразилось сообщение "ГОТОВО аватар обновлен"
• Аватар пользователя в личном кабинете обновился на выбранное изображение</t>
  </si>
  <si>
    <t>• Отобразилось сообщение "ОШИБКА неверный формат файла"
• Аватар пользователя в личном кабинете не обновился</t>
  </si>
  <si>
    <t>• Отобразилось сообщение "ОШИБКА неверный формат даты рождения"
• Введенная дата рождения не сохранилась</t>
  </si>
  <si>
    <t>1. Открыть сайт www.hobbygames.ru;
2. Скопировать название любого товара, расположенного на главной странице, вставить его в строку поиска и заменить одну произвольную букву в названии другой буквой того же алфавита;
3. Нажать кнопку с изображением лупы.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</si>
</sst>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Verdana"/>
    </font>
    <font>
      <sz val="11"/>
      <color rgb="FFDD0806"/>
      <name val="Calibri"/>
    </font>
    <font>
      <sz val="11"/>
      <color rgb="FF008080"/>
      <name val="Calibri"/>
    </font>
    <font>
      <sz val="11"/>
      <name val="Calibri"/>
    </font>
    <font>
      <b/>
      <sz val="10"/>
      <color theme="0"/>
      <name val="Verdana"/>
    </font>
    <font>
      <sz val="11"/>
      <name val="Calibri"/>
    </font>
    <font>
      <b/>
      <sz val="10"/>
      <color rgb="FFFFFFFF"/>
      <name val="Verdana"/>
    </font>
    <font>
      <b/>
      <sz val="11"/>
      <color theme="1"/>
      <name val="Arial"/>
    </font>
    <font>
      <b/>
      <sz val="10"/>
      <color theme="1"/>
      <name val="Arial"/>
    </font>
    <font>
      <b/>
      <sz val="14"/>
      <color theme="1"/>
      <name val="Calibri"/>
    </font>
    <font>
      <u/>
      <sz val="11"/>
      <color theme="1"/>
      <name val="Calibri"/>
    </font>
    <font>
      <b/>
      <sz val="11"/>
      <color rgb="FF008080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865357"/>
      <name val="Calibri"/>
    </font>
    <font>
      <b/>
      <sz val="11"/>
      <color rgb="FF006411"/>
      <name val="Calibri"/>
    </font>
    <font>
      <b/>
      <sz val="11"/>
      <color theme="0"/>
      <name val="Verdana"/>
    </font>
    <font>
      <sz val="12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theme="0"/>
      <name val="Verdana"/>
      <family val="2"/>
      <charset val="204"/>
    </font>
    <font>
      <b/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1F3864"/>
        <bgColor rgb="FF1F3864"/>
      </patternFill>
    </fill>
    <fill>
      <patternFill patternType="solid">
        <fgColor rgb="FFBDD6EE"/>
        <bgColor rgb="FFBDD6EE"/>
      </patternFill>
    </fill>
    <fill>
      <patternFill patternType="solid">
        <fgColor rgb="FF4EE257"/>
        <bgColor rgb="FF4EE257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1" fillId="0" borderId="0" xfId="0" applyFont="1" applyAlignment="1"/>
    <xf numFmtId="0" fontId="0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2" borderId="1" xfId="0" applyFont="1" applyFill="1" applyBorder="1" applyAlignment="1">
      <alignment horizontal="right" vertical="top"/>
    </xf>
    <xf numFmtId="0" fontId="0" fillId="3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4" fontId="6" fillId="0" borderId="2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textRotation="90" wrapText="1"/>
    </xf>
    <xf numFmtId="0" fontId="7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top" wrapText="1"/>
    </xf>
    <xf numFmtId="0" fontId="14" fillId="0" borderId="2" xfId="0" applyFont="1" applyBorder="1" applyAlignment="1"/>
    <xf numFmtId="0" fontId="14" fillId="0" borderId="2" xfId="0" applyFont="1" applyBorder="1" applyAlignment="1"/>
    <xf numFmtId="0" fontId="0" fillId="0" borderId="4" xfId="0" applyFont="1" applyBorder="1" applyAlignment="1">
      <alignment horizontal="left" vertical="top" wrapText="1"/>
    </xf>
    <xf numFmtId="0" fontId="0" fillId="5" borderId="1" xfId="0" applyFont="1" applyFill="1" applyBorder="1" applyAlignment="1">
      <alignment wrapText="1"/>
    </xf>
    <xf numFmtId="0" fontId="0" fillId="6" borderId="2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7" borderId="2" xfId="0" applyFont="1" applyFill="1" applyBorder="1" applyAlignment="1">
      <alignment horizontal="left" vertical="top" wrapText="1"/>
    </xf>
    <xf numFmtId="0" fontId="18" fillId="0" borderId="2" xfId="0" applyFont="1" applyBorder="1" applyAlignment="1"/>
    <xf numFmtId="0" fontId="0" fillId="7" borderId="1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0" fillId="0" borderId="2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left" vertical="top" wrapText="1"/>
    </xf>
    <xf numFmtId="0" fontId="7" fillId="3" borderId="3" xfId="0" applyFont="1" applyFill="1" applyBorder="1" applyAlignment="1">
      <alignment horizontal="center" vertical="top" wrapText="1"/>
    </xf>
    <xf numFmtId="0" fontId="8" fillId="0" borderId="6" xfId="0" applyFont="1" applyBorder="1"/>
    <xf numFmtId="0" fontId="7" fillId="3" borderId="3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top" wrapText="1"/>
    </xf>
    <xf numFmtId="0" fontId="8" fillId="0" borderId="5" xfId="0" applyFont="1" applyBorder="1"/>
    <xf numFmtId="0" fontId="23" fillId="3" borderId="7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top" textRotation="90" wrapText="1"/>
    </xf>
    <xf numFmtId="0" fontId="11" fillId="4" borderId="3" xfId="0" applyFont="1" applyFill="1" applyBorder="1" applyAlignment="1">
      <alignment horizontal="left" vertical="top" wrapText="1"/>
    </xf>
    <xf numFmtId="0" fontId="11" fillId="4" borderId="7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00"/>
  <sheetViews>
    <sheetView workbookViewId="0"/>
  </sheetViews>
  <sheetFormatPr defaultColWidth="14.42578125" defaultRowHeight="15" customHeight="1" x14ac:dyDescent="0.25"/>
  <cols>
    <col min="1" max="4" width="8.85546875" customWidth="1"/>
    <col min="5" max="5" width="31.140625" customWidth="1"/>
    <col min="6" max="6" width="8.85546875" customWidth="1"/>
    <col min="7" max="26" width="10" customWidth="1"/>
  </cols>
  <sheetData>
    <row r="2" spans="2:11" x14ac:dyDescent="0.25">
      <c r="B2" s="2" t="s">
        <v>0</v>
      </c>
      <c r="F2" s="4"/>
    </row>
    <row r="3" spans="2:11" x14ac:dyDescent="0.25">
      <c r="B3" s="2" t="s">
        <v>1</v>
      </c>
      <c r="K3" s="4"/>
    </row>
    <row r="4" spans="2:11" x14ac:dyDescent="0.25">
      <c r="B4" s="2"/>
      <c r="C4" s="4"/>
    </row>
    <row r="6" spans="2:11" x14ac:dyDescent="0.25">
      <c r="E6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2">
    <dataValidation type="list" allowBlank="1" showInputMessage="1" showErrorMessage="1" prompt=" - " sqref="K3 B2:B4 E6">
      <formula1>Result</formula1>
    </dataValidation>
    <dataValidation type="list" allowBlank="1" showInputMessage="1" showErrorMessage="1" prompt=" - " sqref="F2 C4">
      <formula1>$B$2:$B$4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pane ySplit="7" topLeftCell="A26" activePane="bottomLeft" state="frozen"/>
      <selection pane="bottomLeft" activeCell="D26" sqref="D26"/>
    </sheetView>
  </sheetViews>
  <sheetFormatPr defaultColWidth="14.42578125" defaultRowHeight="15" customHeight="1" x14ac:dyDescent="0.25"/>
  <cols>
    <col min="1" max="1" width="2.85546875" customWidth="1"/>
    <col min="2" max="2" width="3.42578125" customWidth="1"/>
    <col min="3" max="3" width="22.140625" customWidth="1"/>
    <col min="4" max="6" width="28.28515625" customWidth="1"/>
    <col min="7" max="7" width="39.28515625" customWidth="1"/>
    <col min="8" max="8" width="49.28515625" customWidth="1"/>
    <col min="9" max="9" width="41.140625" customWidth="1"/>
    <col min="10" max="10" width="22.140625" customWidth="1"/>
    <col min="11" max="11" width="3.7109375" customWidth="1"/>
    <col min="12" max="12" width="5.42578125" customWidth="1"/>
    <col min="13" max="13" width="3.42578125" customWidth="1"/>
    <col min="14" max="14" width="2.140625" customWidth="1"/>
    <col min="15" max="15" width="13.42578125" customWidth="1"/>
    <col min="16" max="16" width="2.140625" customWidth="1"/>
    <col min="17" max="17" width="13.28515625" customWidth="1"/>
    <col min="18" max="18" width="2.140625" customWidth="1"/>
    <col min="19" max="19" width="13.42578125" customWidth="1"/>
    <col min="20" max="20" width="2.42578125" customWidth="1"/>
  </cols>
  <sheetData>
    <row r="1" spans="1:20" x14ac:dyDescent="0.2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5" t="s">
        <v>2</v>
      </c>
      <c r="N1" s="6"/>
      <c r="O1" s="7">
        <f>COUNTIF(O$8:O$43,"failed")</f>
        <v>0</v>
      </c>
      <c r="P1" s="6"/>
      <c r="Q1" s="7">
        <f>COUNTIF(Q$8:Q$55,"failed")</f>
        <v>0</v>
      </c>
      <c r="R1" s="6"/>
      <c r="S1" s="7">
        <f>COUNTIF(S$8:S$55,"failed")</f>
        <v>0</v>
      </c>
      <c r="T1" s="6"/>
    </row>
    <row r="2" spans="1:20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5" t="s">
        <v>3</v>
      </c>
      <c r="N2" s="6"/>
      <c r="O2" s="8">
        <f>COUNTIF(O$8:O$43,"passed")</f>
        <v>0</v>
      </c>
      <c r="P2" s="6"/>
      <c r="Q2" s="8">
        <f>COUNTIF(Q$8:Q$43,"passed")</f>
        <v>0</v>
      </c>
      <c r="R2" s="6"/>
      <c r="S2" s="8">
        <f>COUNTIF(S$8:S$43,"passed")</f>
        <v>0</v>
      </c>
      <c r="T2" s="6"/>
    </row>
    <row r="3" spans="1:20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5" t="s">
        <v>4</v>
      </c>
      <c r="N3" s="6"/>
      <c r="O3" s="9"/>
      <c r="P3" s="6"/>
      <c r="Q3" s="9"/>
      <c r="R3" s="6"/>
      <c r="S3" s="9"/>
      <c r="T3" s="6"/>
    </row>
    <row r="4" spans="1:20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5" t="s">
        <v>5</v>
      </c>
      <c r="N4" s="6"/>
      <c r="O4" s="10"/>
      <c r="P4" s="6"/>
      <c r="R4" s="6"/>
      <c r="T4" s="6"/>
    </row>
    <row r="5" spans="1:20" ht="25.5" customHeight="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5" t="s">
        <v>6</v>
      </c>
      <c r="N5" s="6"/>
      <c r="O5" s="11" t="s">
        <v>7</v>
      </c>
      <c r="P5" s="6"/>
      <c r="Q5" s="40" t="s">
        <v>27</v>
      </c>
      <c r="R5" s="6"/>
      <c r="S5" s="40" t="s">
        <v>8</v>
      </c>
      <c r="T5" s="6"/>
    </row>
    <row r="6" spans="1:20" ht="27" customHeight="1" x14ac:dyDescent="0.25">
      <c r="A6" s="1"/>
      <c r="B6" s="45" t="s">
        <v>9</v>
      </c>
      <c r="C6" s="47" t="s">
        <v>10</v>
      </c>
      <c r="D6" s="47" t="s">
        <v>11</v>
      </c>
      <c r="E6" s="51" t="s">
        <v>42</v>
      </c>
      <c r="F6" s="48" t="s">
        <v>37</v>
      </c>
      <c r="G6" s="48" t="s">
        <v>49</v>
      </c>
      <c r="H6" s="49" t="s">
        <v>12</v>
      </c>
      <c r="I6" s="50"/>
      <c r="J6" s="47" t="s">
        <v>13</v>
      </c>
      <c r="K6" s="57" t="s">
        <v>14</v>
      </c>
      <c r="L6" s="57" t="s">
        <v>15</v>
      </c>
      <c r="M6" s="53" t="s">
        <v>16</v>
      </c>
      <c r="N6" s="12"/>
      <c r="O6" s="54" t="s">
        <v>17</v>
      </c>
      <c r="P6" s="6"/>
      <c r="Q6" s="54" t="s">
        <v>17</v>
      </c>
      <c r="R6" s="6"/>
      <c r="S6" s="55" t="s">
        <v>17</v>
      </c>
      <c r="T6" s="6"/>
    </row>
    <row r="7" spans="1:20" ht="93.75" customHeight="1" x14ac:dyDescent="0.25">
      <c r="A7" s="1"/>
      <c r="B7" s="46"/>
      <c r="C7" s="46"/>
      <c r="D7" s="46"/>
      <c r="E7" s="52"/>
      <c r="F7" s="46"/>
      <c r="G7" s="46"/>
      <c r="H7" s="13" t="s">
        <v>18</v>
      </c>
      <c r="I7" s="13" t="s">
        <v>19</v>
      </c>
      <c r="J7" s="46"/>
      <c r="K7" s="46"/>
      <c r="L7" s="46"/>
      <c r="M7" s="46"/>
      <c r="N7" s="12"/>
      <c r="O7" s="46"/>
      <c r="P7" s="6"/>
      <c r="Q7" s="46"/>
      <c r="R7" s="6"/>
      <c r="S7" s="56"/>
      <c r="T7" s="6"/>
    </row>
    <row r="8" spans="1:20" ht="234.75" customHeight="1" x14ac:dyDescent="0.25">
      <c r="A8" s="1"/>
      <c r="B8" s="10">
        <v>1</v>
      </c>
      <c r="C8" s="14" t="s">
        <v>23</v>
      </c>
      <c r="D8" s="40" t="s">
        <v>29</v>
      </c>
      <c r="E8" s="40" t="s">
        <v>43</v>
      </c>
      <c r="F8" s="40" t="s">
        <v>39</v>
      </c>
      <c r="G8" s="40"/>
      <c r="H8" s="39" t="s">
        <v>76</v>
      </c>
      <c r="I8" s="40" t="s">
        <v>54</v>
      </c>
      <c r="J8" s="15"/>
      <c r="K8" s="16"/>
      <c r="L8" s="17"/>
      <c r="M8" s="16"/>
      <c r="N8" s="18"/>
      <c r="O8" s="19"/>
      <c r="P8" s="6"/>
      <c r="Q8" s="20"/>
      <c r="R8" s="6"/>
      <c r="S8" s="20"/>
      <c r="T8" s="6"/>
    </row>
    <row r="9" spans="1:20" ht="238.5" customHeight="1" x14ac:dyDescent="0.25">
      <c r="A9" s="1"/>
      <c r="B9" s="10">
        <v>2</v>
      </c>
      <c r="C9" s="10"/>
      <c r="D9" s="40" t="s">
        <v>30</v>
      </c>
      <c r="E9" s="40" t="s">
        <v>43</v>
      </c>
      <c r="F9" s="40" t="s">
        <v>39</v>
      </c>
      <c r="G9" s="40"/>
      <c r="H9" s="39" t="s">
        <v>77</v>
      </c>
      <c r="I9" s="40" t="s">
        <v>55</v>
      </c>
      <c r="J9" s="10"/>
      <c r="K9" s="16"/>
      <c r="L9" s="17"/>
      <c r="M9" s="16"/>
      <c r="N9" s="18"/>
      <c r="O9" s="19"/>
      <c r="P9" s="6"/>
      <c r="Q9" s="20"/>
      <c r="R9" s="6"/>
      <c r="S9" s="20"/>
      <c r="T9" s="6"/>
    </row>
    <row r="10" spans="1:20" ht="105" x14ac:dyDescent="0.25">
      <c r="A10" s="1"/>
      <c r="B10" s="10">
        <v>3</v>
      </c>
      <c r="C10" s="10"/>
      <c r="D10" s="40" t="s">
        <v>34</v>
      </c>
      <c r="E10" s="40"/>
      <c r="F10" s="40" t="s">
        <v>40</v>
      </c>
      <c r="G10" s="40"/>
      <c r="H10" s="41" t="s">
        <v>78</v>
      </c>
      <c r="I10" s="40" t="s">
        <v>33</v>
      </c>
      <c r="J10" s="40" t="s">
        <v>31</v>
      </c>
      <c r="K10" s="16"/>
      <c r="L10" s="17"/>
      <c r="M10" s="16"/>
      <c r="N10" s="18"/>
      <c r="O10" s="19"/>
      <c r="P10" s="6"/>
      <c r="Q10" s="20"/>
      <c r="R10" s="6"/>
      <c r="S10" s="20"/>
      <c r="T10" s="6"/>
    </row>
    <row r="11" spans="1:20" ht="120" x14ac:dyDescent="0.25">
      <c r="A11" s="22"/>
      <c r="B11" s="23">
        <v>4</v>
      </c>
      <c r="C11" s="24"/>
      <c r="D11" s="42" t="s">
        <v>32</v>
      </c>
      <c r="E11" s="42"/>
      <c r="F11" s="40" t="s">
        <v>40</v>
      </c>
      <c r="G11" s="40"/>
      <c r="H11" s="42" t="s">
        <v>79</v>
      </c>
      <c r="I11" s="42" t="s">
        <v>59</v>
      </c>
      <c r="J11" s="25"/>
      <c r="K11" s="25"/>
      <c r="L11" s="26"/>
      <c r="M11" s="25"/>
      <c r="N11" s="25"/>
      <c r="O11" s="27"/>
      <c r="P11" s="28"/>
      <c r="Q11" s="29"/>
      <c r="R11" s="30"/>
      <c r="S11" s="29"/>
      <c r="T11" s="30"/>
    </row>
    <row r="12" spans="1:20" ht="135" x14ac:dyDescent="0.25">
      <c r="A12" s="1"/>
      <c r="B12" s="10">
        <v>5</v>
      </c>
      <c r="C12" s="10"/>
      <c r="D12" s="40" t="s">
        <v>35</v>
      </c>
      <c r="E12" s="40"/>
      <c r="F12" s="40" t="s">
        <v>40</v>
      </c>
      <c r="G12" s="40"/>
      <c r="H12" s="42" t="s">
        <v>80</v>
      </c>
      <c r="I12" s="42" t="s">
        <v>60</v>
      </c>
      <c r="J12" s="10"/>
      <c r="K12" s="16"/>
      <c r="L12" s="17"/>
      <c r="M12" s="16"/>
      <c r="N12" s="18"/>
      <c r="O12" s="20"/>
      <c r="P12" s="6"/>
      <c r="Q12" s="20"/>
      <c r="R12" s="6"/>
      <c r="S12" s="20"/>
      <c r="T12" s="6"/>
    </row>
    <row r="13" spans="1:20" ht="90" x14ac:dyDescent="0.25">
      <c r="A13" s="1"/>
      <c r="B13" s="10">
        <v>6</v>
      </c>
      <c r="C13" s="10"/>
      <c r="D13" s="40" t="s">
        <v>28</v>
      </c>
      <c r="E13" s="40"/>
      <c r="F13" s="40" t="s">
        <v>40</v>
      </c>
      <c r="G13" s="40"/>
      <c r="H13" s="41" t="s">
        <v>81</v>
      </c>
      <c r="I13" s="40" t="s">
        <v>36</v>
      </c>
      <c r="J13" s="10"/>
      <c r="K13" s="16"/>
      <c r="L13" s="17"/>
      <c r="M13" s="16"/>
      <c r="N13" s="18"/>
      <c r="O13" s="20"/>
      <c r="P13" s="6"/>
      <c r="Q13" s="20"/>
      <c r="R13" s="6"/>
      <c r="S13" s="20"/>
      <c r="T13" s="6"/>
    </row>
    <row r="14" spans="1:20" ht="120" x14ac:dyDescent="0.25">
      <c r="A14" s="1"/>
      <c r="B14" s="23">
        <v>7</v>
      </c>
      <c r="C14" s="14" t="s">
        <v>24</v>
      </c>
      <c r="D14" s="10" t="s">
        <v>25</v>
      </c>
      <c r="E14" s="40" t="s">
        <v>47</v>
      </c>
      <c r="F14" s="40" t="s">
        <v>41</v>
      </c>
      <c r="G14" s="40"/>
      <c r="H14" s="39" t="s">
        <v>82</v>
      </c>
      <c r="I14" s="40" t="s">
        <v>38</v>
      </c>
      <c r="J14" s="15"/>
      <c r="K14" s="16"/>
      <c r="L14" s="17"/>
      <c r="M14" s="16"/>
      <c r="N14" s="18"/>
      <c r="O14" s="20"/>
      <c r="P14" s="6"/>
      <c r="Q14" s="20"/>
      <c r="R14" s="6"/>
      <c r="S14" s="20"/>
      <c r="T14" s="6"/>
    </row>
    <row r="15" spans="1:20" ht="60" x14ac:dyDescent="0.25">
      <c r="A15" s="1"/>
      <c r="B15" s="10">
        <v>8</v>
      </c>
      <c r="C15" s="10"/>
      <c r="D15" s="40" t="s">
        <v>48</v>
      </c>
      <c r="E15" s="40"/>
      <c r="F15" s="40" t="s">
        <v>40</v>
      </c>
      <c r="G15" s="40"/>
      <c r="H15" s="39" t="s">
        <v>83</v>
      </c>
      <c r="I15" s="40" t="s">
        <v>50</v>
      </c>
      <c r="J15" s="10"/>
      <c r="K15" s="16"/>
      <c r="L15" s="17"/>
      <c r="M15" s="16"/>
      <c r="N15" s="18"/>
      <c r="O15" s="20"/>
      <c r="P15" s="6"/>
      <c r="Q15" s="20"/>
      <c r="R15" s="6"/>
      <c r="S15" s="20"/>
      <c r="T15" s="6"/>
    </row>
    <row r="16" spans="1:20" ht="115.5" customHeight="1" x14ac:dyDescent="0.25">
      <c r="A16" s="1"/>
      <c r="B16" s="10">
        <v>9</v>
      </c>
      <c r="C16" s="10"/>
      <c r="D16" s="40" t="s">
        <v>45</v>
      </c>
      <c r="E16" s="40" t="s">
        <v>44</v>
      </c>
      <c r="F16" s="40" t="s">
        <v>41</v>
      </c>
      <c r="G16" s="40" t="s">
        <v>51</v>
      </c>
      <c r="H16" s="41" t="s">
        <v>84</v>
      </c>
      <c r="I16" s="40" t="s">
        <v>46</v>
      </c>
      <c r="J16" s="10"/>
      <c r="K16" s="16"/>
      <c r="L16" s="17"/>
      <c r="M16" s="16"/>
      <c r="N16" s="18"/>
      <c r="O16" s="20"/>
      <c r="P16" s="6"/>
      <c r="Q16" s="20"/>
      <c r="R16" s="6"/>
      <c r="S16" s="20"/>
      <c r="T16" s="6"/>
    </row>
    <row r="17" spans="1:20" ht="198.75" customHeight="1" x14ac:dyDescent="0.25">
      <c r="A17" s="1"/>
      <c r="B17" s="23">
        <v>10</v>
      </c>
      <c r="C17" s="24"/>
      <c r="D17" s="42" t="s">
        <v>26</v>
      </c>
      <c r="E17" s="40" t="s">
        <v>44</v>
      </c>
      <c r="F17" s="40" t="s">
        <v>86</v>
      </c>
      <c r="G17" s="40" t="s">
        <v>51</v>
      </c>
      <c r="H17" s="41" t="s">
        <v>85</v>
      </c>
      <c r="I17" s="40" t="s">
        <v>38</v>
      </c>
      <c r="J17" s="25"/>
      <c r="K17" s="25"/>
      <c r="L17" s="26"/>
      <c r="M17" s="16"/>
      <c r="N17" s="18"/>
      <c r="O17" s="20"/>
      <c r="P17" s="6"/>
      <c r="Q17" s="20"/>
      <c r="R17" s="6"/>
      <c r="S17" s="20"/>
      <c r="T17" s="6"/>
    </row>
    <row r="18" spans="1:20" ht="108.75" customHeight="1" x14ac:dyDescent="0.25">
      <c r="A18" s="1"/>
      <c r="B18" s="10">
        <v>11</v>
      </c>
      <c r="C18" s="10"/>
      <c r="D18" s="40" t="s">
        <v>53</v>
      </c>
      <c r="E18" s="38"/>
      <c r="F18" s="40" t="s">
        <v>56</v>
      </c>
      <c r="G18" s="40" t="s">
        <v>52</v>
      </c>
      <c r="H18" s="41" t="s">
        <v>87</v>
      </c>
      <c r="I18" s="40" t="s">
        <v>38</v>
      </c>
      <c r="J18" s="10"/>
      <c r="K18" s="16"/>
      <c r="L18" s="17"/>
      <c r="M18" s="16"/>
      <c r="N18" s="18"/>
      <c r="O18" s="20"/>
      <c r="P18" s="6"/>
      <c r="Q18" s="20"/>
      <c r="R18" s="6"/>
      <c r="S18" s="20"/>
      <c r="T18" s="6"/>
    </row>
    <row r="19" spans="1:20" ht="90" x14ac:dyDescent="0.25">
      <c r="A19" s="1"/>
      <c r="B19" s="10">
        <v>12</v>
      </c>
      <c r="C19" s="10"/>
      <c r="D19" s="40" t="s">
        <v>57</v>
      </c>
      <c r="E19" s="40" t="s">
        <v>43</v>
      </c>
      <c r="F19" s="40" t="s">
        <v>41</v>
      </c>
      <c r="G19" s="40"/>
      <c r="H19" s="41" t="s">
        <v>88</v>
      </c>
      <c r="I19" s="40" t="s">
        <v>58</v>
      </c>
      <c r="J19" s="10"/>
      <c r="K19" s="16"/>
      <c r="L19" s="17"/>
      <c r="M19" s="16"/>
      <c r="N19" s="18"/>
      <c r="O19" s="20"/>
      <c r="P19" s="6"/>
      <c r="Q19" s="20"/>
      <c r="R19" s="6"/>
      <c r="S19" s="20"/>
      <c r="T19" s="6"/>
    </row>
    <row r="20" spans="1:20" ht="235.5" customHeight="1" x14ac:dyDescent="0.25">
      <c r="A20" s="1"/>
      <c r="B20" s="23">
        <v>13</v>
      </c>
      <c r="C20" s="44" t="s">
        <v>61</v>
      </c>
      <c r="D20" s="40" t="s">
        <v>62</v>
      </c>
      <c r="E20" s="40" t="s">
        <v>47</v>
      </c>
      <c r="F20" s="40" t="s">
        <v>41</v>
      </c>
      <c r="G20" s="40" t="s">
        <v>51</v>
      </c>
      <c r="H20" s="41" t="s">
        <v>89</v>
      </c>
      <c r="I20" s="40" t="s">
        <v>120</v>
      </c>
      <c r="J20" s="10"/>
      <c r="K20" s="16"/>
      <c r="L20" s="17"/>
      <c r="M20" s="16"/>
      <c r="N20" s="18"/>
      <c r="O20" s="20"/>
      <c r="P20" s="6"/>
      <c r="Q20" s="20"/>
      <c r="R20" s="6"/>
      <c r="S20" s="20"/>
      <c r="T20" s="6"/>
    </row>
    <row r="21" spans="1:20" ht="234.75" customHeight="1" x14ac:dyDescent="0.25">
      <c r="A21" s="1"/>
      <c r="B21" s="10">
        <v>14</v>
      </c>
      <c r="C21" s="10"/>
      <c r="D21" s="40" t="s">
        <v>63</v>
      </c>
      <c r="E21" s="40" t="s">
        <v>47</v>
      </c>
      <c r="F21" s="40" t="s">
        <v>41</v>
      </c>
      <c r="G21" s="40"/>
      <c r="H21" s="41" t="s">
        <v>90</v>
      </c>
      <c r="I21" s="40" t="s">
        <v>121</v>
      </c>
      <c r="J21" s="40" t="s">
        <v>75</v>
      </c>
      <c r="K21" s="16"/>
      <c r="L21" s="17"/>
      <c r="M21" s="16"/>
      <c r="N21" s="18"/>
      <c r="O21" s="20"/>
      <c r="P21" s="6"/>
      <c r="Q21" s="20"/>
      <c r="R21" s="6"/>
      <c r="S21" s="20"/>
      <c r="T21" s="6"/>
    </row>
    <row r="22" spans="1:20" ht="243" customHeight="1" x14ac:dyDescent="0.25">
      <c r="A22" s="1"/>
      <c r="B22" s="10">
        <v>15</v>
      </c>
      <c r="C22" s="10"/>
      <c r="D22" s="40" t="s">
        <v>64</v>
      </c>
      <c r="E22" s="40" t="s">
        <v>47</v>
      </c>
      <c r="F22" s="40" t="s">
        <v>41</v>
      </c>
      <c r="G22" s="40"/>
      <c r="H22" s="41" t="s">
        <v>91</v>
      </c>
      <c r="I22" s="40" t="s">
        <v>122</v>
      </c>
      <c r="J22" s="10"/>
      <c r="K22" s="16"/>
      <c r="L22" s="17"/>
      <c r="M22" s="16"/>
      <c r="N22" s="18"/>
      <c r="O22" s="20"/>
      <c r="P22" s="6"/>
      <c r="Q22" s="20"/>
      <c r="R22" s="6"/>
      <c r="S22" s="20"/>
      <c r="T22" s="6"/>
    </row>
    <row r="23" spans="1:20" ht="198" customHeight="1" x14ac:dyDescent="0.25">
      <c r="A23" s="1"/>
      <c r="B23" s="23">
        <v>16</v>
      </c>
      <c r="C23" s="10"/>
      <c r="D23" s="40" t="s">
        <v>65</v>
      </c>
      <c r="E23" s="40" t="s">
        <v>47</v>
      </c>
      <c r="F23" s="40" t="s">
        <v>41</v>
      </c>
      <c r="G23" s="40"/>
      <c r="H23" s="41" t="s">
        <v>93</v>
      </c>
      <c r="I23" s="40" t="s">
        <v>92</v>
      </c>
      <c r="J23" s="10"/>
      <c r="K23" s="16"/>
      <c r="L23" s="17"/>
      <c r="M23" s="16"/>
      <c r="N23" s="18"/>
      <c r="O23" s="20"/>
      <c r="P23" s="6"/>
      <c r="Q23" s="20"/>
      <c r="R23" s="6"/>
      <c r="S23" s="20"/>
      <c r="T23" s="6"/>
    </row>
    <row r="24" spans="1:20" ht="165" x14ac:dyDescent="0.25">
      <c r="A24" s="1"/>
      <c r="B24" s="10">
        <v>17</v>
      </c>
      <c r="C24" s="10"/>
      <c r="D24" s="40" t="s">
        <v>66</v>
      </c>
      <c r="E24" s="40" t="s">
        <v>47</v>
      </c>
      <c r="F24" s="40" t="s">
        <v>41</v>
      </c>
      <c r="G24" s="10"/>
      <c r="H24" s="41" t="s">
        <v>94</v>
      </c>
      <c r="I24" s="40" t="s">
        <v>123</v>
      </c>
      <c r="J24" s="10"/>
      <c r="K24" s="16"/>
      <c r="L24" s="17"/>
      <c r="M24" s="16"/>
      <c r="N24" s="18"/>
      <c r="O24" s="20"/>
      <c r="P24" s="6"/>
      <c r="Q24" s="20"/>
      <c r="R24" s="6"/>
      <c r="S24" s="20"/>
      <c r="T24" s="6"/>
    </row>
    <row r="25" spans="1:20" ht="165" x14ac:dyDescent="0.25">
      <c r="A25" s="1"/>
      <c r="B25" s="23">
        <v>18</v>
      </c>
      <c r="C25" s="10"/>
      <c r="D25" s="40" t="s">
        <v>95</v>
      </c>
      <c r="E25" s="40" t="s">
        <v>47</v>
      </c>
      <c r="F25" s="40" t="s">
        <v>41</v>
      </c>
      <c r="G25" s="10"/>
      <c r="H25" s="41" t="s">
        <v>96</v>
      </c>
      <c r="I25" s="40" t="s">
        <v>124</v>
      </c>
      <c r="J25" s="10"/>
      <c r="K25" s="16"/>
      <c r="L25" s="17"/>
      <c r="M25" s="16"/>
      <c r="N25" s="18"/>
      <c r="O25" s="20"/>
      <c r="P25" s="6"/>
      <c r="Q25" s="20"/>
      <c r="R25" s="6"/>
      <c r="S25" s="20"/>
      <c r="T25" s="6"/>
    </row>
    <row r="26" spans="1:20" ht="180" x14ac:dyDescent="0.25">
      <c r="A26" s="1"/>
      <c r="B26" s="10">
        <v>19</v>
      </c>
      <c r="C26" s="10"/>
      <c r="D26" s="40" t="s">
        <v>67</v>
      </c>
      <c r="E26" s="40" t="s">
        <v>47</v>
      </c>
      <c r="F26" s="40" t="s">
        <v>41</v>
      </c>
      <c r="G26" s="10"/>
      <c r="H26" s="41" t="s">
        <v>97</v>
      </c>
      <c r="I26" s="40" t="s">
        <v>125</v>
      </c>
      <c r="J26" s="40" t="s">
        <v>98</v>
      </c>
      <c r="K26" s="16"/>
      <c r="L26" s="17"/>
      <c r="M26" s="16"/>
      <c r="N26" s="18"/>
      <c r="O26" s="20"/>
      <c r="P26" s="6"/>
      <c r="Q26" s="20"/>
      <c r="R26" s="6"/>
      <c r="S26" s="20"/>
      <c r="T26" s="6"/>
    </row>
    <row r="27" spans="1:20" ht="360" x14ac:dyDescent="0.25">
      <c r="A27" s="1"/>
      <c r="B27" s="23">
        <v>20</v>
      </c>
      <c r="C27" s="10"/>
      <c r="D27" s="40" t="s">
        <v>68</v>
      </c>
      <c r="E27" s="40" t="s">
        <v>47</v>
      </c>
      <c r="F27" s="40" t="s">
        <v>41</v>
      </c>
      <c r="G27" s="10"/>
      <c r="H27" s="41" t="s">
        <v>99</v>
      </c>
      <c r="I27" s="40" t="s">
        <v>100</v>
      </c>
      <c r="J27" s="40" t="s">
        <v>101</v>
      </c>
      <c r="K27" s="16"/>
      <c r="L27" s="17"/>
      <c r="M27" s="16"/>
      <c r="N27" s="18"/>
      <c r="O27" s="20"/>
      <c r="P27" s="6"/>
      <c r="Q27" s="20"/>
      <c r="R27" s="6"/>
      <c r="S27" s="20"/>
      <c r="T27" s="6"/>
    </row>
    <row r="28" spans="1:20" ht="75" x14ac:dyDescent="0.25">
      <c r="A28" s="1"/>
      <c r="B28" s="10">
        <v>21</v>
      </c>
      <c r="C28" s="44" t="s">
        <v>69</v>
      </c>
      <c r="D28" s="40" t="s">
        <v>70</v>
      </c>
      <c r="E28" s="10"/>
      <c r="F28" s="40"/>
      <c r="G28" s="10"/>
      <c r="H28" s="41" t="s">
        <v>102</v>
      </c>
      <c r="I28" s="40" t="s">
        <v>103</v>
      </c>
      <c r="J28" s="10"/>
      <c r="K28" s="16"/>
      <c r="L28" s="17"/>
      <c r="M28" s="16"/>
      <c r="N28" s="18"/>
      <c r="O28" s="20"/>
      <c r="P28" s="6"/>
      <c r="Q28" s="20"/>
      <c r="R28" s="6"/>
      <c r="S28" s="20"/>
      <c r="T28" s="6"/>
    </row>
    <row r="29" spans="1:20" ht="90" x14ac:dyDescent="0.25">
      <c r="A29" s="1"/>
      <c r="B29" s="23">
        <v>22</v>
      </c>
      <c r="C29" s="10"/>
      <c r="D29" s="40" t="s">
        <v>104</v>
      </c>
      <c r="E29" s="10"/>
      <c r="F29" s="10"/>
      <c r="G29" s="10"/>
      <c r="H29" s="41" t="s">
        <v>105</v>
      </c>
      <c r="I29" s="40" t="s">
        <v>106</v>
      </c>
      <c r="J29" s="10"/>
      <c r="K29" s="16"/>
      <c r="L29" s="17"/>
      <c r="M29" s="16"/>
      <c r="N29" s="18"/>
      <c r="O29" s="20"/>
      <c r="P29" s="6"/>
      <c r="Q29" s="20"/>
      <c r="R29" s="6"/>
      <c r="S29" s="20"/>
      <c r="T29" s="6"/>
    </row>
    <row r="30" spans="1:20" ht="75" x14ac:dyDescent="0.25">
      <c r="A30" s="1"/>
      <c r="B30" s="10">
        <v>23</v>
      </c>
      <c r="C30" s="10"/>
      <c r="D30" s="40" t="s">
        <v>71</v>
      </c>
      <c r="E30" s="10"/>
      <c r="F30" s="10"/>
      <c r="G30" s="10"/>
      <c r="H30" s="41" t="s">
        <v>107</v>
      </c>
      <c r="I30" s="40" t="s">
        <v>108</v>
      </c>
      <c r="J30" s="10"/>
      <c r="K30" s="16"/>
      <c r="L30" s="17"/>
      <c r="M30" s="16"/>
      <c r="N30" s="18"/>
      <c r="O30" s="20"/>
      <c r="P30" s="6"/>
      <c r="Q30" s="20"/>
      <c r="R30" s="6"/>
      <c r="S30" s="20"/>
      <c r="T30" s="6"/>
    </row>
    <row r="31" spans="1:20" ht="90" x14ac:dyDescent="0.25">
      <c r="A31" s="1"/>
      <c r="B31" s="23">
        <v>24</v>
      </c>
      <c r="C31" s="10"/>
      <c r="D31" s="40" t="s">
        <v>72</v>
      </c>
      <c r="E31" s="10"/>
      <c r="F31" s="10"/>
      <c r="G31" s="10"/>
      <c r="H31" s="41" t="s">
        <v>126</v>
      </c>
      <c r="I31" s="40" t="s">
        <v>109</v>
      </c>
      <c r="J31" s="10"/>
      <c r="K31" s="16"/>
      <c r="L31" s="17"/>
      <c r="M31" s="16"/>
      <c r="N31" s="18"/>
      <c r="O31" s="20"/>
      <c r="P31" s="6"/>
      <c r="Q31" s="20"/>
      <c r="R31" s="6"/>
      <c r="S31" s="20"/>
      <c r="T31" s="6"/>
    </row>
    <row r="32" spans="1:20" ht="75" x14ac:dyDescent="0.25">
      <c r="A32" s="1"/>
      <c r="B32" s="10">
        <v>25</v>
      </c>
      <c r="C32" s="10"/>
      <c r="D32" s="40" t="s">
        <v>110</v>
      </c>
      <c r="E32" s="10"/>
      <c r="F32" s="10"/>
      <c r="G32" s="10"/>
      <c r="H32" s="41" t="s">
        <v>116</v>
      </c>
      <c r="I32" s="40" t="s">
        <v>103</v>
      </c>
      <c r="J32" s="10"/>
      <c r="K32" s="16"/>
      <c r="L32" s="17"/>
      <c r="M32" s="16"/>
      <c r="N32" s="18"/>
      <c r="O32" s="20"/>
      <c r="P32" s="6"/>
      <c r="Q32" s="20"/>
      <c r="R32" s="6"/>
      <c r="S32" s="20"/>
      <c r="T32" s="6"/>
    </row>
    <row r="33" spans="1:20" ht="75" x14ac:dyDescent="0.25">
      <c r="A33" s="1"/>
      <c r="B33" s="23">
        <v>26</v>
      </c>
      <c r="C33" s="10"/>
      <c r="D33" s="40" t="s">
        <v>73</v>
      </c>
      <c r="E33" s="10"/>
      <c r="F33" s="10"/>
      <c r="G33" s="10"/>
      <c r="H33" s="41" t="s">
        <v>112</v>
      </c>
      <c r="I33" s="40" t="s">
        <v>111</v>
      </c>
      <c r="J33" s="40" t="s">
        <v>113</v>
      </c>
      <c r="K33" s="16"/>
      <c r="L33" s="17"/>
      <c r="M33" s="16"/>
      <c r="N33" s="18"/>
      <c r="O33" s="20"/>
      <c r="P33" s="6"/>
      <c r="Q33" s="20"/>
      <c r="R33" s="6"/>
      <c r="S33" s="20"/>
      <c r="T33" s="6"/>
    </row>
    <row r="34" spans="1:20" ht="195" x14ac:dyDescent="0.25">
      <c r="A34" s="1"/>
      <c r="B34" s="10">
        <v>27</v>
      </c>
      <c r="C34" s="10"/>
      <c r="D34" s="40" t="s">
        <v>74</v>
      </c>
      <c r="E34" s="10"/>
      <c r="F34" s="10"/>
      <c r="G34" s="10"/>
      <c r="H34" s="41" t="s">
        <v>115</v>
      </c>
      <c r="I34" s="40" t="s">
        <v>111</v>
      </c>
      <c r="J34" s="40" t="s">
        <v>114</v>
      </c>
      <c r="K34" s="16"/>
      <c r="L34" s="17"/>
      <c r="M34" s="16"/>
      <c r="N34" s="18"/>
      <c r="O34" s="20"/>
      <c r="P34" s="6"/>
      <c r="Q34" s="20"/>
      <c r="R34" s="6"/>
      <c r="S34" s="20"/>
      <c r="T34" s="6"/>
    </row>
    <row r="35" spans="1:20" ht="45" x14ac:dyDescent="0.25">
      <c r="A35" s="1"/>
      <c r="B35" s="23">
        <v>28</v>
      </c>
      <c r="C35" s="10"/>
      <c r="D35" s="40" t="s">
        <v>119</v>
      </c>
      <c r="E35" s="10"/>
      <c r="F35" s="10"/>
      <c r="G35" s="10"/>
      <c r="H35" s="41" t="s">
        <v>117</v>
      </c>
      <c r="I35" s="40" t="s">
        <v>118</v>
      </c>
      <c r="J35" s="10"/>
      <c r="K35" s="16"/>
      <c r="L35" s="17"/>
      <c r="M35" s="16"/>
      <c r="N35" s="18"/>
      <c r="O35" s="20"/>
      <c r="P35" s="6"/>
      <c r="Q35" s="20"/>
      <c r="R35" s="6"/>
      <c r="S35" s="20"/>
      <c r="T35" s="6"/>
    </row>
    <row r="36" spans="1:20" ht="15.75" customHeight="1" x14ac:dyDescent="0.25">
      <c r="A36" s="1"/>
      <c r="B36" s="10">
        <v>29</v>
      </c>
      <c r="C36" s="10"/>
      <c r="D36" s="10"/>
      <c r="E36" s="10"/>
      <c r="F36" s="10"/>
      <c r="G36" s="10"/>
      <c r="H36" s="21"/>
      <c r="I36" s="10"/>
      <c r="J36" s="10"/>
      <c r="K36" s="16"/>
      <c r="L36" s="17"/>
      <c r="M36" s="16"/>
      <c r="N36" s="18"/>
      <c r="O36" s="20"/>
      <c r="P36" s="6"/>
      <c r="Q36" s="20"/>
      <c r="R36" s="6"/>
      <c r="S36" s="20"/>
      <c r="T36" s="6"/>
    </row>
    <row r="37" spans="1:20" ht="15.75" customHeight="1" x14ac:dyDescent="0.25">
      <c r="A37" s="1"/>
      <c r="B37" s="23">
        <v>30</v>
      </c>
      <c r="C37" s="10"/>
      <c r="D37" s="10"/>
      <c r="E37" s="10"/>
      <c r="F37" s="10"/>
      <c r="G37" s="10"/>
      <c r="H37" s="21"/>
      <c r="I37" s="10"/>
      <c r="J37" s="10"/>
      <c r="K37" s="16"/>
      <c r="L37" s="17"/>
      <c r="M37" s="16"/>
      <c r="N37" s="18"/>
      <c r="O37" s="20"/>
      <c r="P37" s="6"/>
      <c r="Q37" s="20"/>
      <c r="R37" s="6"/>
      <c r="S37" s="20"/>
      <c r="T37" s="6"/>
    </row>
    <row r="38" spans="1:20" ht="15.75" customHeight="1" x14ac:dyDescent="0.25">
      <c r="A38" s="1"/>
      <c r="B38" s="10">
        <v>31</v>
      </c>
      <c r="C38" s="10"/>
      <c r="D38" s="10"/>
      <c r="E38" s="10"/>
      <c r="F38" s="10"/>
      <c r="G38" s="10"/>
      <c r="H38" s="21"/>
      <c r="I38" s="10"/>
      <c r="J38" s="10"/>
      <c r="K38" s="16"/>
      <c r="L38" s="17"/>
      <c r="M38" s="16"/>
      <c r="N38" s="18"/>
      <c r="O38" s="20"/>
      <c r="P38" s="6"/>
      <c r="Q38" s="20"/>
      <c r="R38" s="6"/>
      <c r="S38" s="20"/>
      <c r="T38" s="6"/>
    </row>
    <row r="39" spans="1:20" ht="15.75" customHeight="1" x14ac:dyDescent="0.25">
      <c r="A39" s="1"/>
      <c r="B39" s="23">
        <v>32</v>
      </c>
      <c r="C39" s="10"/>
      <c r="D39" s="10"/>
      <c r="E39" s="10"/>
      <c r="F39" s="10"/>
      <c r="G39" s="10"/>
      <c r="H39" s="10"/>
      <c r="I39" s="10"/>
      <c r="J39" s="10"/>
      <c r="K39" s="16"/>
      <c r="L39" s="17"/>
      <c r="M39" s="16"/>
      <c r="N39" s="18"/>
      <c r="O39" s="20"/>
      <c r="P39" s="6"/>
      <c r="Q39" s="20"/>
      <c r="R39" s="6"/>
      <c r="S39" s="20"/>
      <c r="T39" s="6"/>
    </row>
    <row r="40" spans="1:20" ht="15.75" customHeight="1" x14ac:dyDescent="0.25">
      <c r="A40" s="1"/>
      <c r="B40" s="10">
        <v>33</v>
      </c>
      <c r="C40" s="10"/>
      <c r="D40" s="10"/>
      <c r="E40" s="10"/>
      <c r="F40" s="10"/>
      <c r="G40" s="10"/>
      <c r="H40" s="10"/>
      <c r="I40" s="10"/>
      <c r="J40" s="10"/>
      <c r="K40" s="16"/>
      <c r="L40" s="17"/>
      <c r="M40" s="16"/>
      <c r="N40" s="18"/>
      <c r="O40" s="20"/>
      <c r="P40" s="6"/>
      <c r="Q40" s="20"/>
      <c r="R40" s="6"/>
      <c r="S40" s="20"/>
      <c r="T40" s="6"/>
    </row>
    <row r="41" spans="1:20" ht="15.75" customHeight="1" x14ac:dyDescent="0.25">
      <c r="A41" s="1"/>
      <c r="B41" s="23">
        <v>34</v>
      </c>
      <c r="C41" s="10"/>
      <c r="D41" s="10"/>
      <c r="E41" s="10"/>
      <c r="F41" s="10"/>
      <c r="G41" s="10"/>
      <c r="H41" s="10"/>
      <c r="I41" s="10"/>
      <c r="J41" s="10"/>
      <c r="K41" s="16"/>
      <c r="L41" s="17"/>
      <c r="M41" s="16"/>
      <c r="N41" s="18"/>
      <c r="O41" s="20"/>
      <c r="P41" s="6"/>
      <c r="Q41" s="20"/>
      <c r="R41" s="6"/>
      <c r="S41" s="20"/>
      <c r="T41" s="6"/>
    </row>
    <row r="42" spans="1:20" ht="15.75" customHeight="1" x14ac:dyDescent="0.25">
      <c r="A42" s="1"/>
      <c r="B42" s="10">
        <v>35</v>
      </c>
      <c r="C42" s="10"/>
      <c r="D42" s="10"/>
      <c r="E42" s="10"/>
      <c r="F42" s="10"/>
      <c r="G42" s="10"/>
      <c r="H42" s="10"/>
      <c r="I42" s="10"/>
      <c r="J42" s="10"/>
      <c r="K42" s="16"/>
      <c r="L42" s="16"/>
      <c r="M42" s="16"/>
      <c r="N42" s="18"/>
      <c r="O42" s="20"/>
      <c r="P42" s="6"/>
      <c r="Q42" s="20"/>
      <c r="R42" s="6"/>
      <c r="S42" s="20"/>
      <c r="T42" s="6"/>
    </row>
    <row r="43" spans="1:20" ht="15.75" customHeight="1" x14ac:dyDescent="0.25">
      <c r="A43" s="1"/>
      <c r="B43" s="23">
        <v>36</v>
      </c>
      <c r="C43" s="31"/>
      <c r="D43" s="43"/>
      <c r="E43" s="43"/>
      <c r="F43" s="43"/>
      <c r="G43" s="31"/>
      <c r="H43" s="31"/>
      <c r="I43" s="31"/>
      <c r="J43" s="31"/>
      <c r="K43" s="32"/>
      <c r="L43" s="31"/>
      <c r="M43" s="32"/>
      <c r="N43" s="33"/>
      <c r="O43" s="20"/>
      <c r="P43" s="6"/>
      <c r="Q43" s="20"/>
      <c r="R43" s="6"/>
      <c r="S43" s="20"/>
      <c r="T43" s="6"/>
    </row>
    <row r="44" spans="1:20" ht="15.75" customHeight="1" x14ac:dyDescent="0.25">
      <c r="A44" s="34"/>
      <c r="B44" s="35"/>
      <c r="C44" s="35"/>
      <c r="D44" s="35"/>
      <c r="E44" s="35"/>
      <c r="F44" s="35"/>
      <c r="G44" s="35" t="s">
        <v>20</v>
      </c>
      <c r="H44" s="35">
        <f>COUNT(L8:L43)</f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</row>
    <row r="45" spans="1:20" ht="15.75" customHeight="1" x14ac:dyDescent="0.25">
      <c r="A45" s="34"/>
      <c r="B45" s="35"/>
      <c r="C45" s="35"/>
      <c r="D45" s="35"/>
      <c r="E45" s="35"/>
      <c r="F45" s="35"/>
      <c r="G45" s="35" t="s">
        <v>21</v>
      </c>
      <c r="H45" s="35">
        <f>COUNTA(D8:D43)</f>
        <v>28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spans="1:20" ht="15.75" customHeight="1" x14ac:dyDescent="0.25">
      <c r="A46" s="34"/>
      <c r="B46" s="35"/>
      <c r="C46" s="35"/>
      <c r="D46" s="35"/>
      <c r="E46" s="35"/>
      <c r="F46" s="35"/>
      <c r="G46" s="35" t="s">
        <v>22</v>
      </c>
      <c r="H46" s="35">
        <f>COUNT(M8:M43)</f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1:20" ht="15.75" customHeight="1" x14ac:dyDescent="0.25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</row>
    <row r="48" spans="1:20" ht="14.25" customHeight="1" x14ac:dyDescent="0.25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</row>
    <row r="49" spans="1:20" ht="14.25" customHeight="1" x14ac:dyDescent="0.25">
      <c r="A49" s="3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</row>
    <row r="50" spans="1:20" ht="15.75" customHeight="1" x14ac:dyDescent="0.25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</row>
    <row r="51" spans="1:20" ht="15.75" customHeight="1" x14ac:dyDescent="0.25">
      <c r="A51" s="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</row>
    <row r="52" spans="1:20" ht="15.75" customHeight="1" x14ac:dyDescent="0.25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</row>
    <row r="53" spans="1:20" ht="15.75" customHeight="1" x14ac:dyDescent="0.25">
      <c r="A53" s="37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</row>
    <row r="54" spans="1:20" ht="15.75" customHeight="1" x14ac:dyDescent="0.25">
      <c r="A54" s="37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</row>
    <row r="55" spans="1:20" ht="15.75" customHeight="1" x14ac:dyDescent="0.25">
      <c r="A55" s="37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</row>
    <row r="56" spans="1:20" ht="15.75" customHeight="1" x14ac:dyDescent="0.25">
      <c r="A56" s="3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</row>
    <row r="57" spans="1:20" ht="15.75" customHeight="1" x14ac:dyDescent="0.25">
      <c r="A57" s="37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</row>
    <row r="58" spans="1:20" ht="15.75" customHeight="1" x14ac:dyDescent="0.25">
      <c r="A58" s="37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ht="15.75" customHeight="1" x14ac:dyDescent="0.25">
      <c r="A59" s="37"/>
    </row>
    <row r="60" spans="1:20" ht="15.75" customHeight="1" x14ac:dyDescent="0.25">
      <c r="A60" s="37"/>
    </row>
    <row r="61" spans="1:20" ht="15.75" customHeight="1" x14ac:dyDescent="0.25"/>
    <row r="62" spans="1:20" ht="15.75" customHeight="1" x14ac:dyDescent="0.25"/>
    <row r="63" spans="1:20" ht="15.75" customHeight="1" x14ac:dyDescent="0.25"/>
    <row r="64" spans="1:2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4">
    <mergeCell ref="M6:M7"/>
    <mergeCell ref="O6:O7"/>
    <mergeCell ref="Q6:Q7"/>
    <mergeCell ref="S6:S7"/>
    <mergeCell ref="K6:K7"/>
    <mergeCell ref="L6:L7"/>
    <mergeCell ref="B6:B7"/>
    <mergeCell ref="C6:C7"/>
    <mergeCell ref="G6:G7"/>
    <mergeCell ref="H6:I6"/>
    <mergeCell ref="J6:J7"/>
    <mergeCell ref="D6:D7"/>
    <mergeCell ref="E6:E7"/>
    <mergeCell ref="F6:F7"/>
  </mergeCells>
  <dataValidations count="1">
    <dataValidation type="list" allowBlank="1" showInputMessage="1" showErrorMessage="1" prompt=" - " sqref="O8:O10 O12:O43 Q8:Q43 S8:S43">
      <formula1>Result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Balakan</dc:creator>
  <cp:lastModifiedBy>Andy Prime</cp:lastModifiedBy>
  <dcterms:created xsi:type="dcterms:W3CDTF">2014-07-02T12:38:51Z</dcterms:created>
  <dcterms:modified xsi:type="dcterms:W3CDTF">2020-04-19T21:30:11Z</dcterms:modified>
</cp:coreProperties>
</file>