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imelineCaches/timelineCache5.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imelines/timeline5.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3F19A858-E015-4D83-9BB9-CDB2BB5F5C55}" xr6:coauthVersionLast="47" xr6:coauthVersionMax="47" xr10:uidLastSave="{00000000-0000-0000-0000-000000000000}"/>
  <bookViews>
    <workbookView xWindow="-110" yWindow="-110" windowWidth="19420" windowHeight="11020" firstSheet="2" activeTab="4" xr2:uid="{00EC2B3F-B0E5-4227-A628-55AF645C1044}"/>
  </bookViews>
  <sheets>
    <sheet name="Dashboard" sheetId="1" r:id="rId1"/>
    <sheet name="Sub Category and Discounts" sheetId="2" r:id="rId2"/>
    <sheet name="Sales and Discounts" sheetId="3" r:id="rId3"/>
    <sheet name="Category per Order" sheetId="4" r:id="rId4"/>
    <sheet name="Delivery Duration" sheetId="5" r:id="rId5"/>
  </sheets>
  <externalReferences>
    <externalReference r:id="rId6"/>
  </externalReferences>
  <definedNames>
    <definedName name="NativeTimeline_Order_Date">#N/A</definedName>
    <definedName name="NativeTimeline_Order_Date1">#N/A</definedName>
    <definedName name="NativeTimeline_Order_Date2">#N/A</definedName>
    <definedName name="NativeTimeline_Order_Date3">#N/A</definedName>
    <definedName name="NativeTimeline_Order_Date4">#N/A</definedName>
    <definedName name="Slicer_Segment">#N/A</definedName>
    <definedName name="Slicer_Segment1">#N/A</definedName>
    <definedName name="Slicer_Segment2">#N/A</definedName>
    <definedName name="Slicer_Segment3">#N/A</definedName>
    <definedName name="Slicer_Segment4">#N/A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 r:id="rId14"/>
        <x15:timelineCacheRef r:id="rId15"/>
        <x15:timelineCacheRef r:id="rId16"/>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4" l="1"/>
  <c r="H4" i="4" s="1"/>
  <c r="H2" i="4"/>
  <c r="I21" i="2"/>
  <c r="G21" i="2"/>
  <c r="E21" i="2"/>
  <c r="C21" i="2"/>
  <c r="P8" i="1"/>
  <c r="P5" i="1"/>
  <c r="P11" i="1"/>
</calcChain>
</file>

<file path=xl/sharedStrings.xml><?xml version="1.0" encoding="utf-8"?>
<sst xmlns="http://schemas.openxmlformats.org/spreadsheetml/2006/main" count="5112" uniqueCount="5062">
  <si>
    <t>SUPER STORE DASHBOARD</t>
  </si>
  <si>
    <t>UNIQUE CUSTOMERS</t>
  </si>
  <si>
    <t>TOTAL ORDERS</t>
  </si>
  <si>
    <t>TOTAL SALES</t>
  </si>
  <si>
    <t>Region</t>
  </si>
  <si>
    <t>Central</t>
  </si>
  <si>
    <t>East</t>
  </si>
  <si>
    <t>South</t>
  </si>
  <si>
    <t>West</t>
  </si>
  <si>
    <t>Sub Category</t>
  </si>
  <si>
    <t>Count of Sales</t>
  </si>
  <si>
    <t>Sum of Discount</t>
  </si>
  <si>
    <t>Accessories</t>
  </si>
  <si>
    <t>TOP 3 IN THE COLUMN</t>
  </si>
  <si>
    <t>Appliances</t>
  </si>
  <si>
    <t>Art</t>
  </si>
  <si>
    <t>Binders</t>
  </si>
  <si>
    <t>Bookcases</t>
  </si>
  <si>
    <t>Chairs</t>
  </si>
  <si>
    <t>Copiers</t>
  </si>
  <si>
    <t>Envelopes</t>
  </si>
  <si>
    <t>Fasteners</t>
  </si>
  <si>
    <t>Furnishings</t>
  </si>
  <si>
    <t>Labels</t>
  </si>
  <si>
    <t>Machines</t>
  </si>
  <si>
    <t>Paper</t>
  </si>
  <si>
    <t>Phones</t>
  </si>
  <si>
    <t>Storage</t>
  </si>
  <si>
    <t>Supplies</t>
  </si>
  <si>
    <t>Tables</t>
  </si>
  <si>
    <t>AVG DISCOUNT</t>
  </si>
  <si>
    <t>Category</t>
  </si>
  <si>
    <t>Furniture</t>
  </si>
  <si>
    <t>Office Supplies</t>
  </si>
  <si>
    <t>Technology</t>
  </si>
  <si>
    <t>Total Sum of Discount</t>
  </si>
  <si>
    <t>Total Count of Sales</t>
  </si>
  <si>
    <t xml:space="preserve">Region </t>
  </si>
  <si>
    <t>Grand Total</t>
  </si>
  <si>
    <t>Sum of Sales</t>
  </si>
  <si>
    <t>HIGHEST IN THE COLUMN</t>
  </si>
  <si>
    <t>Order IDs</t>
  </si>
  <si>
    <t xml:space="preserve">Total No. ORDERS </t>
  </si>
  <si>
    <t>CA-2014-100006</t>
  </si>
  <si>
    <t xml:space="preserve">Total No. ORDERS where only single item bought </t>
  </si>
  <si>
    <t>CA-2014-100090</t>
  </si>
  <si>
    <t>No. of ORDERS with chances of recommendation techniques</t>
  </si>
  <si>
    <t>CA-2014-100293</t>
  </si>
  <si>
    <t>CA-2014-100328</t>
  </si>
  <si>
    <t>CA-2014-100363</t>
  </si>
  <si>
    <t>CA-2014-100391</t>
  </si>
  <si>
    <t>CA-2014-100678</t>
  </si>
  <si>
    <t>CA-2014-100706</t>
  </si>
  <si>
    <t>CA-2014-100762</t>
  </si>
  <si>
    <t>CA-2014-100860</t>
  </si>
  <si>
    <t>CA-2014-100867</t>
  </si>
  <si>
    <t>CA-2014-100881</t>
  </si>
  <si>
    <t>CA-2014-100895</t>
  </si>
  <si>
    <t>CA-2014-100916</t>
  </si>
  <si>
    <t>CA-2014-100972</t>
  </si>
  <si>
    <t>CA-2014-101147</t>
  </si>
  <si>
    <t>CA-2014-101175</t>
  </si>
  <si>
    <t>CA-2014-101266</t>
  </si>
  <si>
    <t>CA-2014-101364</t>
  </si>
  <si>
    <t>CA-2014-101392</t>
  </si>
  <si>
    <t>CA-2014-101427</t>
  </si>
  <si>
    <t>CA-2014-101462</t>
  </si>
  <si>
    <t>CA-2014-101476</t>
  </si>
  <si>
    <t>CA-2014-101560</t>
  </si>
  <si>
    <t>CA-2014-101602</t>
  </si>
  <si>
    <t>CA-2014-101770</t>
  </si>
  <si>
    <t>CA-2014-101833</t>
  </si>
  <si>
    <t>CA-2014-101931</t>
  </si>
  <si>
    <t>CA-2014-102008</t>
  </si>
  <si>
    <t>CA-2014-102085</t>
  </si>
  <si>
    <t>CA-2014-102274</t>
  </si>
  <si>
    <t>CA-2014-102295</t>
  </si>
  <si>
    <t>CA-2014-102330</t>
  </si>
  <si>
    <t>CA-2014-102645</t>
  </si>
  <si>
    <t>CA-2014-102652</t>
  </si>
  <si>
    <t>CA-2014-102673</t>
  </si>
  <si>
    <t>CA-2014-102869</t>
  </si>
  <si>
    <t>CA-2014-102988</t>
  </si>
  <si>
    <t>CA-2014-103058</t>
  </si>
  <si>
    <t>CA-2014-103086</t>
  </si>
  <si>
    <t>CA-2014-103100</t>
  </si>
  <si>
    <t>CA-2014-103191</t>
  </si>
  <si>
    <t>CA-2014-103219</t>
  </si>
  <si>
    <t>CA-2014-103310</t>
  </si>
  <si>
    <t>CA-2014-103317</t>
  </si>
  <si>
    <t>CA-2014-103331</t>
  </si>
  <si>
    <t>CA-2014-103366</t>
  </si>
  <si>
    <t>CA-2014-103373</t>
  </si>
  <si>
    <t>CA-2014-103401</t>
  </si>
  <si>
    <t>CA-2014-103429</t>
  </si>
  <si>
    <t>CA-2014-103492</t>
  </si>
  <si>
    <t>CA-2014-103527</t>
  </si>
  <si>
    <t>CA-2014-103590</t>
  </si>
  <si>
    <t>CA-2014-103660</t>
  </si>
  <si>
    <t>CA-2014-103702</t>
  </si>
  <si>
    <t>CA-2014-103744</t>
  </si>
  <si>
    <t>CA-2014-103800</t>
  </si>
  <si>
    <t>CA-2014-103807</t>
  </si>
  <si>
    <t>CA-2014-103849</t>
  </si>
  <si>
    <t>CA-2014-103940</t>
  </si>
  <si>
    <t>CA-2014-103989</t>
  </si>
  <si>
    <t>CA-2014-104178</t>
  </si>
  <si>
    <t>CA-2014-104269</t>
  </si>
  <si>
    <t>CA-2014-104283</t>
  </si>
  <si>
    <t>CA-2014-104402</t>
  </si>
  <si>
    <t>CA-2014-104472</t>
  </si>
  <si>
    <t>CA-2014-104563</t>
  </si>
  <si>
    <t>CA-2014-104738</t>
  </si>
  <si>
    <t>CA-2014-104773</t>
  </si>
  <si>
    <t>CA-2014-104780</t>
  </si>
  <si>
    <t>CA-2014-104808</t>
  </si>
  <si>
    <t>CA-2014-104829</t>
  </si>
  <si>
    <t>CA-2014-104976</t>
  </si>
  <si>
    <t>CA-2014-105165</t>
  </si>
  <si>
    <t>CA-2014-105172</t>
  </si>
  <si>
    <t>CA-2014-105249</t>
  </si>
  <si>
    <t>CA-2014-105270</t>
  </si>
  <si>
    <t>CA-2014-105340</t>
  </si>
  <si>
    <t>CA-2014-105417</t>
  </si>
  <si>
    <t>CA-2014-105648</t>
  </si>
  <si>
    <t>CA-2014-105872</t>
  </si>
  <si>
    <t>CA-2014-105893</t>
  </si>
  <si>
    <t>CA-2014-105984</t>
  </si>
  <si>
    <t>CA-2014-106054</t>
  </si>
  <si>
    <t>CA-2014-106229</t>
  </si>
  <si>
    <t>CA-2014-106264</t>
  </si>
  <si>
    <t>CA-2014-106376</t>
  </si>
  <si>
    <t>CA-2014-106439</t>
  </si>
  <si>
    <t>CA-2014-106572</t>
  </si>
  <si>
    <t>CA-2014-106719</t>
  </si>
  <si>
    <t>CA-2014-106726</t>
  </si>
  <si>
    <t>CA-2014-106803</t>
  </si>
  <si>
    <t>CA-2014-106810</t>
  </si>
  <si>
    <t>CA-2014-106971</t>
  </si>
  <si>
    <t>CA-2014-107139</t>
  </si>
  <si>
    <t>CA-2014-107153</t>
  </si>
  <si>
    <t>CA-2014-107181</t>
  </si>
  <si>
    <t>CA-2014-107398</t>
  </si>
  <si>
    <t>CA-2014-107454</t>
  </si>
  <si>
    <t>CA-2014-107524</t>
  </si>
  <si>
    <t>CA-2014-107573</t>
  </si>
  <si>
    <t>CA-2014-107594</t>
  </si>
  <si>
    <t>CA-2014-107706</t>
  </si>
  <si>
    <t>CA-2014-107755</t>
  </si>
  <si>
    <t>CA-2014-107769</t>
  </si>
  <si>
    <t>CA-2014-107811</t>
  </si>
  <si>
    <t>CA-2014-107818</t>
  </si>
  <si>
    <t>CA-2014-107916</t>
  </si>
  <si>
    <t>CA-2014-108147</t>
  </si>
  <si>
    <t>CA-2014-108182</t>
  </si>
  <si>
    <t>CA-2014-108189</t>
  </si>
  <si>
    <t>CA-2014-108273</t>
  </si>
  <si>
    <t>CA-2014-108609</t>
  </si>
  <si>
    <t>CA-2014-108707</t>
  </si>
  <si>
    <t>CA-2014-108861</t>
  </si>
  <si>
    <t>CA-2014-108903</t>
  </si>
  <si>
    <t>CA-2014-109043</t>
  </si>
  <si>
    <t>CA-2014-109127</t>
  </si>
  <si>
    <t>CA-2014-109134</t>
  </si>
  <si>
    <t>CA-2014-109218</t>
  </si>
  <si>
    <t>CA-2014-109232</t>
  </si>
  <si>
    <t>CA-2014-109302</t>
  </si>
  <si>
    <t>CA-2014-109491</t>
  </si>
  <si>
    <t>CA-2014-109680</t>
  </si>
  <si>
    <t>CA-2014-109855</t>
  </si>
  <si>
    <t>CA-2014-109890</t>
  </si>
  <si>
    <t>CA-2014-109897</t>
  </si>
  <si>
    <t>CA-2014-109904</t>
  </si>
  <si>
    <t>CA-2014-109918</t>
  </si>
  <si>
    <t>CA-2014-109932</t>
  </si>
  <si>
    <t>CA-2014-110030</t>
  </si>
  <si>
    <t>CA-2014-110065</t>
  </si>
  <si>
    <t>CA-2014-110072</t>
  </si>
  <si>
    <t>CA-2014-110100</t>
  </si>
  <si>
    <t>CA-2014-110184</t>
  </si>
  <si>
    <t>CA-2014-110219</t>
  </si>
  <si>
    <t>CA-2014-110352</t>
  </si>
  <si>
    <t>CA-2014-110408</t>
  </si>
  <si>
    <t>CA-2014-110422</t>
  </si>
  <si>
    <t>CA-2014-110527</t>
  </si>
  <si>
    <t>CA-2014-110555</t>
  </si>
  <si>
    <t>CA-2014-110611</t>
  </si>
  <si>
    <t>CA-2014-110639</t>
  </si>
  <si>
    <t>CA-2014-110786</t>
  </si>
  <si>
    <t>CA-2014-110849</t>
  </si>
  <si>
    <t>CA-2014-111003</t>
  </si>
  <si>
    <t>CA-2014-111059</t>
  </si>
  <si>
    <t>CA-2014-111150</t>
  </si>
  <si>
    <t>CA-2014-111157</t>
  </si>
  <si>
    <t>CA-2014-111192</t>
  </si>
  <si>
    <t>CA-2014-111360</t>
  </si>
  <si>
    <t>CA-2014-111451</t>
  </si>
  <si>
    <t>CA-2014-111500</t>
  </si>
  <si>
    <t>CA-2014-111773</t>
  </si>
  <si>
    <t>CA-2014-111857</t>
  </si>
  <si>
    <t>CA-2014-111871</t>
  </si>
  <si>
    <t>CA-2014-111899</t>
  </si>
  <si>
    <t>CA-2014-111934</t>
  </si>
  <si>
    <t>CA-2014-111962</t>
  </si>
  <si>
    <t>CA-2014-112158</t>
  </si>
  <si>
    <t>CA-2014-112291</t>
  </si>
  <si>
    <t>CA-2014-112326</t>
  </si>
  <si>
    <t>CA-2014-112403</t>
  </si>
  <si>
    <t>CA-2014-112718</t>
  </si>
  <si>
    <t>CA-2014-112837</t>
  </si>
  <si>
    <t>CA-2014-112851</t>
  </si>
  <si>
    <t>CA-2014-113047</t>
  </si>
  <si>
    <t>CA-2014-113166</t>
  </si>
  <si>
    <t>CA-2014-113257</t>
  </si>
  <si>
    <t>CA-2014-113271</t>
  </si>
  <si>
    <t>CA-2014-113320</t>
  </si>
  <si>
    <t>CA-2014-113362</t>
  </si>
  <si>
    <t>CA-2014-113383</t>
  </si>
  <si>
    <t>CA-2014-113579</t>
  </si>
  <si>
    <t>CA-2014-113768</t>
  </si>
  <si>
    <t>CA-2014-113859</t>
  </si>
  <si>
    <t>CA-2014-113880</t>
  </si>
  <si>
    <t>CA-2014-113887</t>
  </si>
  <si>
    <t>CA-2014-113929</t>
  </si>
  <si>
    <t>CA-2014-113964</t>
  </si>
  <si>
    <t>CA-2014-114125</t>
  </si>
  <si>
    <t>CA-2014-114181</t>
  </si>
  <si>
    <t>CA-2014-114195</t>
  </si>
  <si>
    <t>CA-2014-114251</t>
  </si>
  <si>
    <t>CA-2014-114314</t>
  </si>
  <si>
    <t>CA-2014-114321</t>
  </si>
  <si>
    <t>CA-2014-114335</t>
  </si>
  <si>
    <t>CA-2014-114433</t>
  </si>
  <si>
    <t>CA-2014-114510</t>
  </si>
  <si>
    <t>CA-2014-114517</t>
  </si>
  <si>
    <t>CA-2014-114643</t>
  </si>
  <si>
    <t>CA-2014-114790</t>
  </si>
  <si>
    <t>CA-2014-115049</t>
  </si>
  <si>
    <t>CA-2014-115056</t>
  </si>
  <si>
    <t>CA-2014-115084</t>
  </si>
  <si>
    <t>CA-2014-115133</t>
  </si>
  <si>
    <t>CA-2014-115161</t>
  </si>
  <si>
    <t>CA-2014-115259</t>
  </si>
  <si>
    <t>CA-2014-115336</t>
  </si>
  <si>
    <t>CA-2014-115357</t>
  </si>
  <si>
    <t>CA-2014-115791</t>
  </si>
  <si>
    <t>CA-2014-115812</t>
  </si>
  <si>
    <t>CA-2014-115889</t>
  </si>
  <si>
    <t>CA-2014-115973</t>
  </si>
  <si>
    <t>CA-2014-115980</t>
  </si>
  <si>
    <t>CA-2014-116190</t>
  </si>
  <si>
    <t>CA-2014-116239</t>
  </si>
  <si>
    <t>CA-2014-116246</t>
  </si>
  <si>
    <t>CA-2014-116407</t>
  </si>
  <si>
    <t>CA-2014-116568</t>
  </si>
  <si>
    <t>CA-2014-116666</t>
  </si>
  <si>
    <t>CA-2014-116673</t>
  </si>
  <si>
    <t>CA-2014-116757</t>
  </si>
  <si>
    <t>CA-2014-116785</t>
  </si>
  <si>
    <t>CA-2014-116834</t>
  </si>
  <si>
    <t>CA-2014-116904</t>
  </si>
  <si>
    <t>CA-2014-116932</t>
  </si>
  <si>
    <t>CA-2014-117016</t>
  </si>
  <si>
    <t>CA-2014-117317</t>
  </si>
  <si>
    <t>CA-2014-117345</t>
  </si>
  <si>
    <t>CA-2014-117429</t>
  </si>
  <si>
    <t>CA-2014-117464</t>
  </si>
  <si>
    <t>CA-2014-117478</t>
  </si>
  <si>
    <t>CA-2014-117639</t>
  </si>
  <si>
    <t>CA-2014-117709</t>
  </si>
  <si>
    <t>CA-2014-117765</t>
  </si>
  <si>
    <t>CA-2014-118192</t>
  </si>
  <si>
    <t>CA-2014-118276</t>
  </si>
  <si>
    <t>CA-2014-118304</t>
  </si>
  <si>
    <t>CA-2014-118339</t>
  </si>
  <si>
    <t>CA-2014-118962</t>
  </si>
  <si>
    <t>CA-2014-118976</t>
  </si>
  <si>
    <t>CA-2014-119032</t>
  </si>
  <si>
    <t>CA-2014-119144</t>
  </si>
  <si>
    <t>CA-2014-119151</t>
  </si>
  <si>
    <t>CA-2014-119172</t>
  </si>
  <si>
    <t>CA-2014-119375</t>
  </si>
  <si>
    <t>CA-2014-119466</t>
  </si>
  <si>
    <t>CA-2014-119529</t>
  </si>
  <si>
    <t>CA-2014-119977</t>
  </si>
  <si>
    <t>CA-2014-120096</t>
  </si>
  <si>
    <t>CA-2014-120243</t>
  </si>
  <si>
    <t>CA-2014-120278</t>
  </si>
  <si>
    <t>CA-2014-120411</t>
  </si>
  <si>
    <t>CA-2014-120432</t>
  </si>
  <si>
    <t>CA-2014-120474</t>
  </si>
  <si>
    <t>CA-2014-120544</t>
  </si>
  <si>
    <t>CA-2014-120670</t>
  </si>
  <si>
    <t>CA-2014-120768</t>
  </si>
  <si>
    <t>CA-2014-120775</t>
  </si>
  <si>
    <t>CA-2014-120838</t>
  </si>
  <si>
    <t>CA-2014-120852</t>
  </si>
  <si>
    <t>CA-2014-120887</t>
  </si>
  <si>
    <t>CA-2014-120950</t>
  </si>
  <si>
    <t>CA-2014-121006</t>
  </si>
  <si>
    <t>CA-2014-121167</t>
  </si>
  <si>
    <t>CA-2014-121286</t>
  </si>
  <si>
    <t>CA-2014-121573</t>
  </si>
  <si>
    <t>CA-2014-121629</t>
  </si>
  <si>
    <t>CA-2014-121664</t>
  </si>
  <si>
    <t>CA-2014-121727</t>
  </si>
  <si>
    <t>CA-2014-121762</t>
  </si>
  <si>
    <t>CA-2014-121769</t>
  </si>
  <si>
    <t>CA-2014-122070</t>
  </si>
  <si>
    <t>CA-2014-122217</t>
  </si>
  <si>
    <t>CA-2014-122336</t>
  </si>
  <si>
    <t>CA-2014-122567</t>
  </si>
  <si>
    <t>CA-2014-122588</t>
  </si>
  <si>
    <t>CA-2014-122609</t>
  </si>
  <si>
    <t>CA-2014-122679</t>
  </si>
  <si>
    <t>CA-2014-122749</t>
  </si>
  <si>
    <t>CA-2014-122882</t>
  </si>
  <si>
    <t>CA-2014-122931</t>
  </si>
  <si>
    <t>CA-2014-123064</t>
  </si>
  <si>
    <t>CA-2014-123127</t>
  </si>
  <si>
    <t>CA-2014-123225</t>
  </si>
  <si>
    <t>CA-2014-123253</t>
  </si>
  <si>
    <t>CA-2014-123260</t>
  </si>
  <si>
    <t>CA-2014-123295</t>
  </si>
  <si>
    <t>CA-2014-123316</t>
  </si>
  <si>
    <t>CA-2014-123323</t>
  </si>
  <si>
    <t>CA-2014-123344</t>
  </si>
  <si>
    <t>CA-2014-123400</t>
  </si>
  <si>
    <t>CA-2014-123477</t>
  </si>
  <si>
    <t>CA-2014-123498</t>
  </si>
  <si>
    <t>CA-2014-123855</t>
  </si>
  <si>
    <t>CA-2014-123925</t>
  </si>
  <si>
    <t>CA-2014-124023</t>
  </si>
  <si>
    <t>CA-2014-124079</t>
  </si>
  <si>
    <t>CA-2014-124247</t>
  </si>
  <si>
    <t>CA-2014-124394</t>
  </si>
  <si>
    <t>CA-2014-124429</t>
  </si>
  <si>
    <t>CA-2014-124464</t>
  </si>
  <si>
    <t>CA-2014-124478</t>
  </si>
  <si>
    <t>CA-2014-124513</t>
  </si>
  <si>
    <t>CA-2014-124618</t>
  </si>
  <si>
    <t>CA-2014-124646</t>
  </si>
  <si>
    <t>CA-2014-124688</t>
  </si>
  <si>
    <t>CA-2014-124702</t>
  </si>
  <si>
    <t>CA-2014-124709</t>
  </si>
  <si>
    <t>CA-2014-124723</t>
  </si>
  <si>
    <t>CA-2014-124730</t>
  </si>
  <si>
    <t>CA-2014-124737</t>
  </si>
  <si>
    <t>CA-2014-124807</t>
  </si>
  <si>
    <t>CA-2014-124856</t>
  </si>
  <si>
    <t>CA-2014-125136</t>
  </si>
  <si>
    <t>CA-2014-125150</t>
  </si>
  <si>
    <t>CA-2014-125171</t>
  </si>
  <si>
    <t>CA-2014-125514</t>
  </si>
  <si>
    <t>CA-2014-125542</t>
  </si>
  <si>
    <t>CA-2014-125556</t>
  </si>
  <si>
    <t>CA-2014-125612</t>
  </si>
  <si>
    <t>CA-2014-125682</t>
  </si>
  <si>
    <t>CA-2014-125731</t>
  </si>
  <si>
    <t>CA-2014-125759</t>
  </si>
  <si>
    <t>CA-2014-125829</t>
  </si>
  <si>
    <t>CA-2014-125997</t>
  </si>
  <si>
    <t>CA-2014-126032</t>
  </si>
  <si>
    <t>CA-2014-126193</t>
  </si>
  <si>
    <t>CA-2014-126200</t>
  </si>
  <si>
    <t>CA-2014-126277</t>
  </si>
  <si>
    <t>CA-2014-126333</t>
  </si>
  <si>
    <t>CA-2014-126361</t>
  </si>
  <si>
    <t>CA-2014-126403</t>
  </si>
  <si>
    <t>CA-2014-126480</t>
  </si>
  <si>
    <t>CA-2014-126522</t>
  </si>
  <si>
    <t>CA-2014-126683</t>
  </si>
  <si>
    <t>CA-2014-126760</t>
  </si>
  <si>
    <t>CA-2014-126802</t>
  </si>
  <si>
    <t>CA-2014-126907</t>
  </si>
  <si>
    <t>CA-2014-126963</t>
  </si>
  <si>
    <t>CA-2014-127012</t>
  </si>
  <si>
    <t>CA-2014-127131</t>
  </si>
  <si>
    <t>CA-2014-127159</t>
  </si>
  <si>
    <t>CA-2014-127166</t>
  </si>
  <si>
    <t>CA-2014-127187</t>
  </si>
  <si>
    <t>CA-2014-127299</t>
  </si>
  <si>
    <t>CA-2014-127383</t>
  </si>
  <si>
    <t>CA-2014-127446</t>
  </si>
  <si>
    <t>CA-2014-127488</t>
  </si>
  <si>
    <t>CA-2014-127523</t>
  </si>
  <si>
    <t>CA-2014-127558</t>
  </si>
  <si>
    <t>CA-2014-127586</t>
  </si>
  <si>
    <t>CA-2014-127614</t>
  </si>
  <si>
    <t>CA-2014-127691</t>
  </si>
  <si>
    <t>CA-2014-127859</t>
  </si>
  <si>
    <t>CA-2014-127866</t>
  </si>
  <si>
    <t>CA-2014-127936</t>
  </si>
  <si>
    <t>CA-2014-127964</t>
  </si>
  <si>
    <t>CA-2014-128055</t>
  </si>
  <si>
    <t>CA-2014-128062</t>
  </si>
  <si>
    <t>CA-2014-128146</t>
  </si>
  <si>
    <t>CA-2014-128209</t>
  </si>
  <si>
    <t>CA-2014-128237</t>
  </si>
  <si>
    <t>CA-2014-128524</t>
  </si>
  <si>
    <t>CA-2014-128538</t>
  </si>
  <si>
    <t>CA-2014-128622</t>
  </si>
  <si>
    <t>CA-2014-128839</t>
  </si>
  <si>
    <t>CA-2014-128846</t>
  </si>
  <si>
    <t>CA-2014-128888</t>
  </si>
  <si>
    <t>CA-2014-128986</t>
  </si>
  <si>
    <t>CA-2014-129091</t>
  </si>
  <si>
    <t>CA-2014-129147</t>
  </si>
  <si>
    <t>CA-2014-129168</t>
  </si>
  <si>
    <t>CA-2014-129189</t>
  </si>
  <si>
    <t>CA-2014-129364</t>
  </si>
  <si>
    <t>CA-2014-129574</t>
  </si>
  <si>
    <t>CA-2014-129819</t>
  </si>
  <si>
    <t>CA-2014-129924</t>
  </si>
  <si>
    <t>CA-2014-129938</t>
  </si>
  <si>
    <t>CA-2014-130092</t>
  </si>
  <si>
    <t>CA-2014-130155</t>
  </si>
  <si>
    <t>CA-2014-130274</t>
  </si>
  <si>
    <t>CA-2014-130421</t>
  </si>
  <si>
    <t>CA-2014-130428</t>
  </si>
  <si>
    <t>CA-2014-130449</t>
  </si>
  <si>
    <t>CA-2014-130575</t>
  </si>
  <si>
    <t>CA-2014-130624</t>
  </si>
  <si>
    <t>CA-2014-130673</t>
  </si>
  <si>
    <t>CA-2014-130729</t>
  </si>
  <si>
    <t>CA-2014-130813</t>
  </si>
  <si>
    <t>CA-2014-130869</t>
  </si>
  <si>
    <t>CA-2014-130918</t>
  </si>
  <si>
    <t>CA-2014-130960</t>
  </si>
  <si>
    <t>CA-2014-131002</t>
  </si>
  <si>
    <t>CA-2014-131009</t>
  </si>
  <si>
    <t>CA-2014-131051</t>
  </si>
  <si>
    <t>CA-2014-131247</t>
  </si>
  <si>
    <t>CA-2014-131310</t>
  </si>
  <si>
    <t>CA-2014-131387</t>
  </si>
  <si>
    <t>CA-2014-131450</t>
  </si>
  <si>
    <t>CA-2014-131527</t>
  </si>
  <si>
    <t>CA-2014-131541</t>
  </si>
  <si>
    <t>CA-2014-131800</t>
  </si>
  <si>
    <t>CA-2014-131905</t>
  </si>
  <si>
    <t>CA-2014-131926</t>
  </si>
  <si>
    <t>CA-2014-131947</t>
  </si>
  <si>
    <t>CA-2014-132010</t>
  </si>
  <si>
    <t>CA-2014-132227</t>
  </si>
  <si>
    <t>CA-2014-132451</t>
  </si>
  <si>
    <t>CA-2014-132500</t>
  </si>
  <si>
    <t>CA-2014-132542</t>
  </si>
  <si>
    <t>CA-2014-132612</t>
  </si>
  <si>
    <t>CA-2014-132787</t>
  </si>
  <si>
    <t>CA-2014-132801</t>
  </si>
  <si>
    <t>CA-2014-132864</t>
  </si>
  <si>
    <t>CA-2014-132913</t>
  </si>
  <si>
    <t>CA-2014-132962</t>
  </si>
  <si>
    <t>CA-2014-132983</t>
  </si>
  <si>
    <t>CA-2014-133158</t>
  </si>
  <si>
    <t>CA-2014-133228</t>
  </si>
  <si>
    <t>CA-2014-133270</t>
  </si>
  <si>
    <t>CA-2014-133305</t>
  </si>
  <si>
    <t>CA-2014-133354</t>
  </si>
  <si>
    <t>CA-2014-133389</t>
  </si>
  <si>
    <t>CA-2014-133424</t>
  </si>
  <si>
    <t>CA-2014-133543</t>
  </si>
  <si>
    <t>CA-2014-133592</t>
  </si>
  <si>
    <t>CA-2014-133634</t>
  </si>
  <si>
    <t>CA-2014-133690</t>
  </si>
  <si>
    <t>CA-2014-133704</t>
  </si>
  <si>
    <t>CA-2014-133753</t>
  </si>
  <si>
    <t>CA-2014-133809</t>
  </si>
  <si>
    <t>CA-2014-133830</t>
  </si>
  <si>
    <t>CA-2014-133851</t>
  </si>
  <si>
    <t>CA-2014-133963</t>
  </si>
  <si>
    <t>CA-2014-134061</t>
  </si>
  <si>
    <t>CA-2014-134103</t>
  </si>
  <si>
    <t>CA-2014-134215</t>
  </si>
  <si>
    <t>CA-2014-134278</t>
  </si>
  <si>
    <t>CA-2014-134313</t>
  </si>
  <si>
    <t>CA-2014-134551</t>
  </si>
  <si>
    <t>CA-2014-134572</t>
  </si>
  <si>
    <t>CA-2014-134621</t>
  </si>
  <si>
    <t>CA-2014-134677</t>
  </si>
  <si>
    <t>CA-2014-134726</t>
  </si>
  <si>
    <t>CA-2014-135090</t>
  </si>
  <si>
    <t>CA-2014-135405</t>
  </si>
  <si>
    <t>CA-2014-135608</t>
  </si>
  <si>
    <t>CA-2014-135657</t>
  </si>
  <si>
    <t>CA-2014-135699</t>
  </si>
  <si>
    <t>CA-2014-135755</t>
  </si>
  <si>
    <t>CA-2014-135993</t>
  </si>
  <si>
    <t>CA-2014-136280</t>
  </si>
  <si>
    <t>CA-2014-136336</t>
  </si>
  <si>
    <t>CA-2014-136399</t>
  </si>
  <si>
    <t>CA-2014-136567</t>
  </si>
  <si>
    <t>CA-2014-136644</t>
  </si>
  <si>
    <t>CA-2014-136742</t>
  </si>
  <si>
    <t>CA-2014-136861</t>
  </si>
  <si>
    <t>CA-2014-137092</t>
  </si>
  <si>
    <t>CA-2014-137274</t>
  </si>
  <si>
    <t>CA-2014-137351</t>
  </si>
  <si>
    <t>CA-2014-137575</t>
  </si>
  <si>
    <t>CA-2014-137589</t>
  </si>
  <si>
    <t>CA-2014-137911</t>
  </si>
  <si>
    <t>CA-2014-138023</t>
  </si>
  <si>
    <t>CA-2014-138072</t>
  </si>
  <si>
    <t>CA-2014-138100</t>
  </si>
  <si>
    <t>CA-2014-138128</t>
  </si>
  <si>
    <t>CA-2014-138177</t>
  </si>
  <si>
    <t>CA-2014-138198</t>
  </si>
  <si>
    <t>CA-2014-138240</t>
  </si>
  <si>
    <t>CA-2014-138296</t>
  </si>
  <si>
    <t>CA-2014-138317</t>
  </si>
  <si>
    <t>CA-2014-138359</t>
  </si>
  <si>
    <t>CA-2014-138436</t>
  </si>
  <si>
    <t>CA-2014-138450</t>
  </si>
  <si>
    <t>CA-2014-138513</t>
  </si>
  <si>
    <t>CA-2014-138527</t>
  </si>
  <si>
    <t>CA-2014-138681</t>
  </si>
  <si>
    <t>CA-2014-138709</t>
  </si>
  <si>
    <t>CA-2014-138737</t>
  </si>
  <si>
    <t>CA-2014-138940</t>
  </si>
  <si>
    <t>CA-2014-139017</t>
  </si>
  <si>
    <t>CA-2014-139192</t>
  </si>
  <si>
    <t>CA-2014-139283</t>
  </si>
  <si>
    <t>CA-2014-139423</t>
  </si>
  <si>
    <t>CA-2014-139451</t>
  </si>
  <si>
    <t>CA-2014-139542</t>
  </si>
  <si>
    <t>CA-2014-139598</t>
  </si>
  <si>
    <t>CA-2014-139633</t>
  </si>
  <si>
    <t>CA-2014-139857</t>
  </si>
  <si>
    <t>CA-2014-139892</t>
  </si>
  <si>
    <t>CA-2014-140004</t>
  </si>
  <si>
    <t>CA-2014-140032</t>
  </si>
  <si>
    <t>CA-2014-140039</t>
  </si>
  <si>
    <t>CA-2014-140165</t>
  </si>
  <si>
    <t>CA-2014-140228</t>
  </si>
  <si>
    <t>CA-2014-140396</t>
  </si>
  <si>
    <t>CA-2014-140403</t>
  </si>
  <si>
    <t>CA-2014-140473</t>
  </si>
  <si>
    <t>CA-2014-140487</t>
  </si>
  <si>
    <t>CA-2014-140662</t>
  </si>
  <si>
    <t>CA-2014-140732</t>
  </si>
  <si>
    <t>CA-2014-140795</t>
  </si>
  <si>
    <t>CA-2014-140816</t>
  </si>
  <si>
    <t>CA-2014-140858</t>
  </si>
  <si>
    <t>CA-2014-140886</t>
  </si>
  <si>
    <t>CA-2014-141005</t>
  </si>
  <si>
    <t>CA-2014-141110</t>
  </si>
  <si>
    <t>CA-2014-141152</t>
  </si>
  <si>
    <t>CA-2014-141173</t>
  </si>
  <si>
    <t>CA-2014-141278</t>
  </si>
  <si>
    <t>CA-2014-141299</t>
  </si>
  <si>
    <t>CA-2014-141313</t>
  </si>
  <si>
    <t>CA-2014-141355</t>
  </si>
  <si>
    <t>CA-2014-141607</t>
  </si>
  <si>
    <t>CA-2014-141649</t>
  </si>
  <si>
    <t>CA-2014-141726</t>
  </si>
  <si>
    <t>CA-2014-141796</t>
  </si>
  <si>
    <t>CA-2014-141817</t>
  </si>
  <si>
    <t>CA-2014-141838</t>
  </si>
  <si>
    <t>CA-2014-141901</t>
  </si>
  <si>
    <t>CA-2014-142048</t>
  </si>
  <si>
    <t>CA-2014-142314</t>
  </si>
  <si>
    <t>CA-2014-142510</t>
  </si>
  <si>
    <t>CA-2014-142587</t>
  </si>
  <si>
    <t>CA-2014-142727</t>
  </si>
  <si>
    <t>CA-2014-142769</t>
  </si>
  <si>
    <t>CA-2014-142839</t>
  </si>
  <si>
    <t>CA-2014-142951</t>
  </si>
  <si>
    <t>CA-2014-142965</t>
  </si>
  <si>
    <t>CA-2014-142979</t>
  </si>
  <si>
    <t>CA-2014-143168</t>
  </si>
  <si>
    <t>CA-2014-143182</t>
  </si>
  <si>
    <t>CA-2014-143210</t>
  </si>
  <si>
    <t>CA-2014-143336</t>
  </si>
  <si>
    <t>CA-2014-143371</t>
  </si>
  <si>
    <t>CA-2014-143385</t>
  </si>
  <si>
    <t>CA-2014-143413</t>
  </si>
  <si>
    <t>CA-2014-143637</t>
  </si>
  <si>
    <t>CA-2014-143840</t>
  </si>
  <si>
    <t>CA-2014-143903</t>
  </si>
  <si>
    <t>CA-2014-143917</t>
  </si>
  <si>
    <t>CA-2014-144029</t>
  </si>
  <si>
    <t>CA-2014-144071</t>
  </si>
  <si>
    <t>CA-2014-144281</t>
  </si>
  <si>
    <t>CA-2014-144407</t>
  </si>
  <si>
    <t>CA-2014-144414</t>
  </si>
  <si>
    <t>CA-2014-144624</t>
  </si>
  <si>
    <t>CA-2014-144666</t>
  </si>
  <si>
    <t>CA-2014-144974</t>
  </si>
  <si>
    <t>CA-2014-145212</t>
  </si>
  <si>
    <t>CA-2014-145254</t>
  </si>
  <si>
    <t>CA-2014-145317</t>
  </si>
  <si>
    <t>CA-2014-145387</t>
  </si>
  <si>
    <t>CA-2014-145541</t>
  </si>
  <si>
    <t>CA-2014-145576</t>
  </si>
  <si>
    <t>CA-2014-145800</t>
  </si>
  <si>
    <t>CA-2014-145926</t>
  </si>
  <si>
    <t>CA-2014-146283</t>
  </si>
  <si>
    <t>CA-2014-146500</t>
  </si>
  <si>
    <t>CA-2014-146528</t>
  </si>
  <si>
    <t>CA-2014-146591</t>
  </si>
  <si>
    <t>CA-2014-146640</t>
  </si>
  <si>
    <t>CA-2014-146703</t>
  </si>
  <si>
    <t>CA-2014-146731</t>
  </si>
  <si>
    <t>CA-2014-146815</t>
  </si>
  <si>
    <t>CA-2014-146843</t>
  </si>
  <si>
    <t>CA-2014-146864</t>
  </si>
  <si>
    <t>CA-2014-146885</t>
  </si>
  <si>
    <t>CA-2014-146969</t>
  </si>
  <si>
    <t>CA-2014-146990</t>
  </si>
  <si>
    <t>CA-2014-146997</t>
  </si>
  <si>
    <t>CA-2014-147235</t>
  </si>
  <si>
    <t>CA-2014-147298</t>
  </si>
  <si>
    <t>CA-2014-147543</t>
  </si>
  <si>
    <t>CA-2014-147900</t>
  </si>
  <si>
    <t>CA-2014-147914</t>
  </si>
  <si>
    <t>CA-2014-148040</t>
  </si>
  <si>
    <t>CA-2014-148285</t>
  </si>
  <si>
    <t>CA-2014-148369</t>
  </si>
  <si>
    <t>CA-2014-148383</t>
  </si>
  <si>
    <t>CA-2014-148425</t>
  </si>
  <si>
    <t>CA-2014-148488</t>
  </si>
  <si>
    <t>CA-2014-148586</t>
  </si>
  <si>
    <t>CA-2014-148614</t>
  </si>
  <si>
    <t>CA-2014-148761</t>
  </si>
  <si>
    <t>CA-2014-148782</t>
  </si>
  <si>
    <t>CA-2014-148915</t>
  </si>
  <si>
    <t>CA-2014-148950</t>
  </si>
  <si>
    <t>CA-2014-149020</t>
  </si>
  <si>
    <t>CA-2014-149055</t>
  </si>
  <si>
    <t>CA-2014-149104</t>
  </si>
  <si>
    <t>CA-2014-149244</t>
  </si>
  <si>
    <t>CA-2014-149524</t>
  </si>
  <si>
    <t>CA-2014-149538</t>
  </si>
  <si>
    <t>CA-2014-149594</t>
  </si>
  <si>
    <t>CA-2014-149643</t>
  </si>
  <si>
    <t>CA-2014-149958</t>
  </si>
  <si>
    <t>CA-2014-150203</t>
  </si>
  <si>
    <t>CA-2014-150245</t>
  </si>
  <si>
    <t>CA-2014-150301</t>
  </si>
  <si>
    <t>CA-2014-150329</t>
  </si>
  <si>
    <t>CA-2014-150490</t>
  </si>
  <si>
    <t>CA-2014-150518</t>
  </si>
  <si>
    <t>CA-2014-150581</t>
  </si>
  <si>
    <t>CA-2014-150798</t>
  </si>
  <si>
    <t>CA-2014-151001</t>
  </si>
  <si>
    <t>CA-2014-151078</t>
  </si>
  <si>
    <t>CA-2014-151162</t>
  </si>
  <si>
    <t>CA-2014-151295</t>
  </si>
  <si>
    <t>CA-2014-151330</t>
  </si>
  <si>
    <t>CA-2014-151379</t>
  </si>
  <si>
    <t>CA-2014-151554</t>
  </si>
  <si>
    <t>CA-2014-151708</t>
  </si>
  <si>
    <t>CA-2014-151792</t>
  </si>
  <si>
    <t>CA-2014-151897</t>
  </si>
  <si>
    <t>CA-2014-151946</t>
  </si>
  <si>
    <t>CA-2014-151953</t>
  </si>
  <si>
    <t>CA-2014-151967</t>
  </si>
  <si>
    <t>CA-2014-151995</t>
  </si>
  <si>
    <t>CA-2014-152100</t>
  </si>
  <si>
    <t>CA-2014-152233</t>
  </si>
  <si>
    <t>CA-2014-152254</t>
  </si>
  <si>
    <t>CA-2014-152268</t>
  </si>
  <si>
    <t>CA-2014-152296</t>
  </si>
  <si>
    <t>CA-2014-152345</t>
  </si>
  <si>
    <t>CA-2014-152422</t>
  </si>
  <si>
    <t>CA-2014-152443</t>
  </si>
  <si>
    <t>CA-2014-152562</t>
  </si>
  <si>
    <t>CA-2014-152618</t>
  </si>
  <si>
    <t>CA-2014-152849</t>
  </si>
  <si>
    <t>CA-2014-152905</t>
  </si>
  <si>
    <t>CA-2014-153087</t>
  </si>
  <si>
    <t>CA-2014-153150</t>
  </si>
  <si>
    <t>CA-2014-153479</t>
  </si>
  <si>
    <t>CA-2014-153619</t>
  </si>
  <si>
    <t>CA-2014-153808</t>
  </si>
  <si>
    <t>CA-2014-153850</t>
  </si>
  <si>
    <t>CA-2014-153913</t>
  </si>
  <si>
    <t>CA-2014-153927</t>
  </si>
  <si>
    <t>CA-2014-153969</t>
  </si>
  <si>
    <t>CA-2014-153976</t>
  </si>
  <si>
    <t>CA-2014-153983</t>
  </si>
  <si>
    <t>CA-2014-154095</t>
  </si>
  <si>
    <t>CA-2014-154158</t>
  </si>
  <si>
    <t>CA-2014-154165</t>
  </si>
  <si>
    <t>CA-2014-154186</t>
  </si>
  <si>
    <t>CA-2014-154592</t>
  </si>
  <si>
    <t>CA-2014-154599</t>
  </si>
  <si>
    <t>CA-2014-154627</t>
  </si>
  <si>
    <t>CA-2014-154641</t>
  </si>
  <si>
    <t>CA-2014-154669</t>
  </si>
  <si>
    <t>CA-2014-154781</t>
  </si>
  <si>
    <t>CA-2014-154837</t>
  </si>
  <si>
    <t>CA-2014-154893</t>
  </si>
  <si>
    <t>CA-2014-154963</t>
  </si>
  <si>
    <t>CA-2014-155208</t>
  </si>
  <si>
    <t>CA-2014-155264</t>
  </si>
  <si>
    <t>CA-2014-155271</t>
  </si>
  <si>
    <t>CA-2014-155390</t>
  </si>
  <si>
    <t>CA-2014-155593</t>
  </si>
  <si>
    <t>CA-2014-155796</t>
  </si>
  <si>
    <t>CA-2014-155852</t>
  </si>
  <si>
    <t>CA-2014-155887</t>
  </si>
  <si>
    <t>CA-2014-156006</t>
  </si>
  <si>
    <t>CA-2014-156160</t>
  </si>
  <si>
    <t>CA-2014-156244</t>
  </si>
  <si>
    <t>CA-2014-156314</t>
  </si>
  <si>
    <t>CA-2014-156342</t>
  </si>
  <si>
    <t>CA-2014-156349</t>
  </si>
  <si>
    <t>CA-2014-156433</t>
  </si>
  <si>
    <t>CA-2014-156545</t>
  </si>
  <si>
    <t>CA-2014-156587</t>
  </si>
  <si>
    <t>CA-2014-156594</t>
  </si>
  <si>
    <t>CA-2014-156601</t>
  </si>
  <si>
    <t>CA-2014-156790</t>
  </si>
  <si>
    <t>CA-2014-156993</t>
  </si>
  <si>
    <t>CA-2014-157147</t>
  </si>
  <si>
    <t>CA-2014-157546</t>
  </si>
  <si>
    <t>CA-2014-157609</t>
  </si>
  <si>
    <t>CA-2014-157623</t>
  </si>
  <si>
    <t>CA-2014-157644</t>
  </si>
  <si>
    <t>CA-2014-157721</t>
  </si>
  <si>
    <t>CA-2014-157784</t>
  </si>
  <si>
    <t>CA-2014-157882</t>
  </si>
  <si>
    <t>CA-2014-157924</t>
  </si>
  <si>
    <t>CA-2014-158029</t>
  </si>
  <si>
    <t>CA-2014-158064</t>
  </si>
  <si>
    <t>CA-2014-158225</t>
  </si>
  <si>
    <t>CA-2014-158274</t>
  </si>
  <si>
    <t>CA-2014-158281</t>
  </si>
  <si>
    <t>CA-2014-158337</t>
  </si>
  <si>
    <t>CA-2014-158372</t>
  </si>
  <si>
    <t>CA-2014-158442</t>
  </si>
  <si>
    <t>CA-2014-158470</t>
  </si>
  <si>
    <t>CA-2014-158540</t>
  </si>
  <si>
    <t>CA-2014-158771</t>
  </si>
  <si>
    <t>CA-2014-159121</t>
  </si>
  <si>
    <t>CA-2014-159184</t>
  </si>
  <si>
    <t>CA-2014-159310</t>
  </si>
  <si>
    <t>CA-2014-159338</t>
  </si>
  <si>
    <t>CA-2014-159478</t>
  </si>
  <si>
    <t>CA-2014-159520</t>
  </si>
  <si>
    <t>CA-2014-159625</t>
  </si>
  <si>
    <t>CA-2014-159681</t>
  </si>
  <si>
    <t>CA-2014-159709</t>
  </si>
  <si>
    <t>CA-2014-159800</t>
  </si>
  <si>
    <t>CA-2014-159814</t>
  </si>
  <si>
    <t>CA-2014-159835</t>
  </si>
  <si>
    <t>CA-2014-159849</t>
  </si>
  <si>
    <t>CA-2014-160066</t>
  </si>
  <si>
    <t>CA-2014-160094</t>
  </si>
  <si>
    <t>CA-2014-160157</t>
  </si>
  <si>
    <t>CA-2014-160262</t>
  </si>
  <si>
    <t>CA-2014-160276</t>
  </si>
  <si>
    <t>CA-2014-160738</t>
  </si>
  <si>
    <t>CA-2014-160766</t>
  </si>
  <si>
    <t>CA-2014-160773</t>
  </si>
  <si>
    <t>CA-2014-161032</t>
  </si>
  <si>
    <t>CA-2014-161249</t>
  </si>
  <si>
    <t>CA-2014-161508</t>
  </si>
  <si>
    <t>CA-2014-161634</t>
  </si>
  <si>
    <t>CA-2014-162089</t>
  </si>
  <si>
    <t>CA-2014-162278</t>
  </si>
  <si>
    <t>CA-2014-162362</t>
  </si>
  <si>
    <t>CA-2014-162684</t>
  </si>
  <si>
    <t>CA-2014-162775</t>
  </si>
  <si>
    <t>CA-2014-162866</t>
  </si>
  <si>
    <t>CA-2014-162992</t>
  </si>
  <si>
    <t>CA-2014-163013</t>
  </si>
  <si>
    <t>CA-2014-163034</t>
  </si>
  <si>
    <t>CA-2014-163223</t>
  </si>
  <si>
    <t>CA-2014-163293</t>
  </si>
  <si>
    <t>CA-2014-163412</t>
  </si>
  <si>
    <t>CA-2014-163419</t>
  </si>
  <si>
    <t>CA-2014-163447</t>
  </si>
  <si>
    <t>CA-2014-163468</t>
  </si>
  <si>
    <t>CA-2014-163552</t>
  </si>
  <si>
    <t>CA-2014-163559</t>
  </si>
  <si>
    <t>CA-2014-163650</t>
  </si>
  <si>
    <t>CA-2014-163748</t>
  </si>
  <si>
    <t>CA-2014-163867</t>
  </si>
  <si>
    <t>CA-2014-164182</t>
  </si>
  <si>
    <t>CA-2014-164210</t>
  </si>
  <si>
    <t>CA-2014-164224</t>
  </si>
  <si>
    <t>CA-2014-164259</t>
  </si>
  <si>
    <t>CA-2014-164315</t>
  </si>
  <si>
    <t>CA-2014-164385</t>
  </si>
  <si>
    <t>CA-2014-164469</t>
  </si>
  <si>
    <t>CA-2014-164721</t>
  </si>
  <si>
    <t>CA-2014-164742</t>
  </si>
  <si>
    <t>CA-2014-164749</t>
  </si>
  <si>
    <t>CA-2014-164861</t>
  </si>
  <si>
    <t>CA-2014-164903</t>
  </si>
  <si>
    <t>CA-2014-164910</t>
  </si>
  <si>
    <t>CA-2014-164973</t>
  </si>
  <si>
    <t>CA-2014-165309</t>
  </si>
  <si>
    <t>CA-2014-165379</t>
  </si>
  <si>
    <t>CA-2014-165393</t>
  </si>
  <si>
    <t>CA-2014-165428</t>
  </si>
  <si>
    <t>CA-2014-165477</t>
  </si>
  <si>
    <t>CA-2014-165540</t>
  </si>
  <si>
    <t>CA-2014-165568</t>
  </si>
  <si>
    <t>CA-2014-165764</t>
  </si>
  <si>
    <t>CA-2014-165806</t>
  </si>
  <si>
    <t>CA-2014-165974</t>
  </si>
  <si>
    <t>CA-2014-166051</t>
  </si>
  <si>
    <t>CA-2014-166086</t>
  </si>
  <si>
    <t>CA-2014-166191</t>
  </si>
  <si>
    <t>CA-2014-166457</t>
  </si>
  <si>
    <t>CA-2014-166471</t>
  </si>
  <si>
    <t>CA-2014-166555</t>
  </si>
  <si>
    <t>CA-2014-166590</t>
  </si>
  <si>
    <t>CA-2014-166716</t>
  </si>
  <si>
    <t>CA-2014-166730</t>
  </si>
  <si>
    <t>CA-2014-166744</t>
  </si>
  <si>
    <t>CA-2014-166863</t>
  </si>
  <si>
    <t>CA-2014-166884</t>
  </si>
  <si>
    <t>CA-2014-166891</t>
  </si>
  <si>
    <t>CA-2014-166954</t>
  </si>
  <si>
    <t>CA-2014-166961</t>
  </si>
  <si>
    <t>CA-2014-166989</t>
  </si>
  <si>
    <t>CA-2014-167164</t>
  </si>
  <si>
    <t>CA-2014-167199</t>
  </si>
  <si>
    <t>CA-2014-167360</t>
  </si>
  <si>
    <t>CA-2014-167486</t>
  </si>
  <si>
    <t>CA-2014-167724</t>
  </si>
  <si>
    <t>CA-2014-167850</t>
  </si>
  <si>
    <t>CA-2014-167927</t>
  </si>
  <si>
    <t>CA-2014-167997</t>
  </si>
  <si>
    <t>CA-2014-168130</t>
  </si>
  <si>
    <t>CA-2014-168158</t>
  </si>
  <si>
    <t>CA-2014-168305</t>
  </si>
  <si>
    <t>CA-2014-168312</t>
  </si>
  <si>
    <t>CA-2014-168368</t>
  </si>
  <si>
    <t>CA-2014-168473</t>
  </si>
  <si>
    <t>CA-2014-168494</t>
  </si>
  <si>
    <t>CA-2014-168592</t>
  </si>
  <si>
    <t>CA-2014-168823</t>
  </si>
  <si>
    <t>CA-2014-168984</t>
  </si>
  <si>
    <t>CA-2014-169019</t>
  </si>
  <si>
    <t>CA-2014-169033</t>
  </si>
  <si>
    <t>CA-2014-169061</t>
  </si>
  <si>
    <t>CA-2014-169257</t>
  </si>
  <si>
    <t>CA-2014-169446</t>
  </si>
  <si>
    <t>CA-2014-169460</t>
  </si>
  <si>
    <t>CA-2014-169642</t>
  </si>
  <si>
    <t>CA-2014-169649</t>
  </si>
  <si>
    <t>CA-2014-169684</t>
  </si>
  <si>
    <t>CA-2014-169726</t>
  </si>
  <si>
    <t>CA-2014-169775</t>
  </si>
  <si>
    <t>CA-2014-169803</t>
  </si>
  <si>
    <t>CA-2014-169852</t>
  </si>
  <si>
    <t>CA-2015-100146</t>
  </si>
  <si>
    <t>CA-2015-100216</t>
  </si>
  <si>
    <t>CA-2015-100251</t>
  </si>
  <si>
    <t>CA-2015-100454</t>
  </si>
  <si>
    <t>CA-2015-100545</t>
  </si>
  <si>
    <t>CA-2015-100573</t>
  </si>
  <si>
    <t>CA-2015-100657</t>
  </si>
  <si>
    <t>CA-2015-100685</t>
  </si>
  <si>
    <t>CA-2015-100734</t>
  </si>
  <si>
    <t>CA-2015-100769</t>
  </si>
  <si>
    <t>CA-2015-100818</t>
  </si>
  <si>
    <t>CA-2015-100888</t>
  </si>
  <si>
    <t>CA-2015-101000</t>
  </si>
  <si>
    <t>CA-2015-101007</t>
  </si>
  <si>
    <t>CA-2015-101091</t>
  </si>
  <si>
    <t>CA-2015-101126</t>
  </si>
  <si>
    <t>CA-2015-101154</t>
  </si>
  <si>
    <t>CA-2015-101707</t>
  </si>
  <si>
    <t>CA-2015-101868</t>
  </si>
  <si>
    <t>CA-2015-101889</t>
  </si>
  <si>
    <t>CA-2015-101910</t>
  </si>
  <si>
    <t>CA-2015-101924</t>
  </si>
  <si>
    <t>CA-2015-102015</t>
  </si>
  <si>
    <t>CA-2015-102036</t>
  </si>
  <si>
    <t>CA-2015-102260</t>
  </si>
  <si>
    <t>CA-2015-102281</t>
  </si>
  <si>
    <t>CA-2015-102316</t>
  </si>
  <si>
    <t>CA-2015-102491</t>
  </si>
  <si>
    <t>CA-2015-102582</t>
  </si>
  <si>
    <t>CA-2015-102722</t>
  </si>
  <si>
    <t>CA-2015-102778</t>
  </si>
  <si>
    <t>CA-2015-102806</t>
  </si>
  <si>
    <t>CA-2015-102848</t>
  </si>
  <si>
    <t>CA-2015-102855</t>
  </si>
  <si>
    <t>CA-2015-102876</t>
  </si>
  <si>
    <t>CA-2015-103072</t>
  </si>
  <si>
    <t>CA-2015-103093</t>
  </si>
  <si>
    <t>CA-2015-103135</t>
  </si>
  <si>
    <t>CA-2015-103177</t>
  </si>
  <si>
    <t>CA-2015-103205</t>
  </si>
  <si>
    <t>CA-2015-103716</t>
  </si>
  <si>
    <t>CA-2015-103723</t>
  </si>
  <si>
    <t>CA-2015-103772</t>
  </si>
  <si>
    <t>CA-2015-103793</t>
  </si>
  <si>
    <t>CA-2015-103835</t>
  </si>
  <si>
    <t>CA-2015-103870</t>
  </si>
  <si>
    <t>CA-2015-103933</t>
  </si>
  <si>
    <t>CA-2015-103954</t>
  </si>
  <si>
    <t>CA-2015-103961</t>
  </si>
  <si>
    <t>CA-2015-104038</t>
  </si>
  <si>
    <t>CA-2015-104052</t>
  </si>
  <si>
    <t>CA-2015-104059</t>
  </si>
  <si>
    <t>CA-2015-104115</t>
  </si>
  <si>
    <t>CA-2015-104129</t>
  </si>
  <si>
    <t>CA-2015-104241</t>
  </si>
  <si>
    <t>CA-2015-104297</t>
  </si>
  <si>
    <t>CA-2015-104346</t>
  </si>
  <si>
    <t>CA-2015-104486</t>
  </si>
  <si>
    <t>CA-2015-104493</t>
  </si>
  <si>
    <t>CA-2015-104514</t>
  </si>
  <si>
    <t>CA-2015-104626</t>
  </si>
  <si>
    <t>CA-2015-104871</t>
  </si>
  <si>
    <t>CA-2015-104941</t>
  </si>
  <si>
    <t>CA-2015-104948</t>
  </si>
  <si>
    <t>CA-2015-105102</t>
  </si>
  <si>
    <t>CA-2015-105158</t>
  </si>
  <si>
    <t>CA-2015-105221</t>
  </si>
  <si>
    <t>CA-2015-105312</t>
  </si>
  <si>
    <t>CA-2015-105347</t>
  </si>
  <si>
    <t>CA-2015-105361</t>
  </si>
  <si>
    <t>CA-2015-105508</t>
  </si>
  <si>
    <t>CA-2015-105571</t>
  </si>
  <si>
    <t>CA-2015-105599</t>
  </si>
  <si>
    <t>CA-2015-105613</t>
  </si>
  <si>
    <t>CA-2015-105627</t>
  </si>
  <si>
    <t>CA-2015-105634</t>
  </si>
  <si>
    <t>CA-2015-105690</t>
  </si>
  <si>
    <t>CA-2015-105725</t>
  </si>
  <si>
    <t>CA-2015-105844</t>
  </si>
  <si>
    <t>CA-2015-105970</t>
  </si>
  <si>
    <t>CA-2015-106187</t>
  </si>
  <si>
    <t>CA-2015-106208</t>
  </si>
  <si>
    <t>CA-2015-106215</t>
  </si>
  <si>
    <t>CA-2015-106257</t>
  </si>
  <si>
    <t>CA-2015-106320</t>
  </si>
  <si>
    <t>CA-2015-106362</t>
  </si>
  <si>
    <t>CA-2015-106565</t>
  </si>
  <si>
    <t>CA-2015-106978</t>
  </si>
  <si>
    <t>CA-2015-107020</t>
  </si>
  <si>
    <t>CA-2015-107083</t>
  </si>
  <si>
    <t>CA-2015-107468</t>
  </si>
  <si>
    <t>CA-2015-107678</t>
  </si>
  <si>
    <t>CA-2015-107685</t>
  </si>
  <si>
    <t>CA-2015-107741</t>
  </si>
  <si>
    <t>CA-2015-107902</t>
  </si>
  <si>
    <t>CA-2015-107937</t>
  </si>
  <si>
    <t>CA-2015-108119</t>
  </si>
  <si>
    <t>CA-2015-108259</t>
  </si>
  <si>
    <t>CA-2015-108532</t>
  </si>
  <si>
    <t>CA-2015-108588</t>
  </si>
  <si>
    <t>CA-2015-108665</t>
  </si>
  <si>
    <t>CA-2015-108672</t>
  </si>
  <si>
    <t>CA-2015-109001</t>
  </si>
  <si>
    <t>CA-2015-109113</t>
  </si>
  <si>
    <t>CA-2015-109169</t>
  </si>
  <si>
    <t>CA-2015-109190</t>
  </si>
  <si>
    <t>CA-2015-109197</t>
  </si>
  <si>
    <t>CA-2015-109337</t>
  </si>
  <si>
    <t>CA-2015-109386</t>
  </si>
  <si>
    <t>CA-2015-109470</t>
  </si>
  <si>
    <t>CA-2015-109512</t>
  </si>
  <si>
    <t>CA-2015-109575</t>
  </si>
  <si>
    <t>CA-2015-109603</t>
  </si>
  <si>
    <t>CA-2015-109638</t>
  </si>
  <si>
    <t>CA-2015-109708</t>
  </si>
  <si>
    <t>CA-2015-109736</t>
  </si>
  <si>
    <t>CA-2015-109862</t>
  </si>
  <si>
    <t>CA-2015-109939</t>
  </si>
  <si>
    <t>CA-2015-110016</t>
  </si>
  <si>
    <t>CA-2015-110093</t>
  </si>
  <si>
    <t>CA-2015-110247</t>
  </si>
  <si>
    <t>CA-2015-110289</t>
  </si>
  <si>
    <t>CA-2015-110324</t>
  </si>
  <si>
    <t>CA-2015-110345</t>
  </si>
  <si>
    <t>CA-2015-110457</t>
  </si>
  <si>
    <t>CA-2015-110548</t>
  </si>
  <si>
    <t>CA-2015-110632</t>
  </si>
  <si>
    <t>CA-2015-110667</t>
  </si>
  <si>
    <t>CA-2015-110744</t>
  </si>
  <si>
    <t>CA-2015-110765</t>
  </si>
  <si>
    <t>CA-2015-110814</t>
  </si>
  <si>
    <t>CA-2015-110863</t>
  </si>
  <si>
    <t>CA-2015-110870</t>
  </si>
  <si>
    <t>CA-2015-110877</t>
  </si>
  <si>
    <t>CA-2015-110891</t>
  </si>
  <si>
    <t>CA-2015-110947</t>
  </si>
  <si>
    <t>CA-2015-111017</t>
  </si>
  <si>
    <t>CA-2015-111038</t>
  </si>
  <si>
    <t>CA-2015-111073</t>
  </si>
  <si>
    <t>CA-2015-111094</t>
  </si>
  <si>
    <t>CA-2015-111164</t>
  </si>
  <si>
    <t>CA-2015-111199</t>
  </si>
  <si>
    <t>CA-2015-111206</t>
  </si>
  <si>
    <t>CA-2015-111234</t>
  </si>
  <si>
    <t>CA-2015-111297</t>
  </si>
  <si>
    <t>CA-2015-111325</t>
  </si>
  <si>
    <t>CA-2015-111339</t>
  </si>
  <si>
    <t>CA-2015-111395</t>
  </si>
  <si>
    <t>CA-2015-111458</t>
  </si>
  <si>
    <t>CA-2015-111507</t>
  </si>
  <si>
    <t>CA-2015-111514</t>
  </si>
  <si>
    <t>CA-2015-111612</t>
  </si>
  <si>
    <t>CA-2015-111703</t>
  </si>
  <si>
    <t>CA-2015-111780</t>
  </si>
  <si>
    <t>CA-2015-111829</t>
  </si>
  <si>
    <t>CA-2015-111864</t>
  </si>
  <si>
    <t>CA-2015-111948</t>
  </si>
  <si>
    <t>CA-2015-111990</t>
  </si>
  <si>
    <t>CA-2015-112014</t>
  </si>
  <si>
    <t>CA-2015-112053</t>
  </si>
  <si>
    <t>CA-2015-112116</t>
  </si>
  <si>
    <t>CA-2015-112130</t>
  </si>
  <si>
    <t>CA-2015-112144</t>
  </si>
  <si>
    <t>CA-2015-112214</t>
  </si>
  <si>
    <t>CA-2015-112305</t>
  </si>
  <si>
    <t>CA-2015-112319</t>
  </si>
  <si>
    <t>CA-2015-112375</t>
  </si>
  <si>
    <t>CA-2015-112452</t>
  </si>
  <si>
    <t>CA-2015-112522</t>
  </si>
  <si>
    <t>CA-2015-112557</t>
  </si>
  <si>
    <t>CA-2015-112571</t>
  </si>
  <si>
    <t>CA-2015-112711</t>
  </si>
  <si>
    <t>CA-2015-112767</t>
  </si>
  <si>
    <t>CA-2015-112823</t>
  </si>
  <si>
    <t>CA-2015-113040</t>
  </si>
  <si>
    <t>CA-2015-113110</t>
  </si>
  <si>
    <t>CA-2015-113131</t>
  </si>
  <si>
    <t>CA-2015-113145</t>
  </si>
  <si>
    <t>CA-2015-113152</t>
  </si>
  <si>
    <t>CA-2015-113173</t>
  </si>
  <si>
    <t>CA-2015-113215</t>
  </si>
  <si>
    <t>CA-2015-113222</t>
  </si>
  <si>
    <t>CA-2015-113404</t>
  </si>
  <si>
    <t>CA-2015-113523</t>
  </si>
  <si>
    <t>CA-2015-113628</t>
  </si>
  <si>
    <t>CA-2015-113740</t>
  </si>
  <si>
    <t>CA-2015-113901</t>
  </si>
  <si>
    <t>CA-2015-113971</t>
  </si>
  <si>
    <t>CA-2015-114048</t>
  </si>
  <si>
    <t>CA-2015-114069</t>
  </si>
  <si>
    <t>CA-2015-114237</t>
  </si>
  <si>
    <t>CA-2015-114300</t>
  </si>
  <si>
    <t>CA-2015-114468</t>
  </si>
  <si>
    <t>CA-2015-114503</t>
  </si>
  <si>
    <t>CA-2015-114811</t>
  </si>
  <si>
    <t>CA-2015-114923</t>
  </si>
  <si>
    <t>CA-2015-115091</t>
  </si>
  <si>
    <t>CA-2015-115168</t>
  </si>
  <si>
    <t>CA-2015-115392</t>
  </si>
  <si>
    <t>CA-2015-115399</t>
  </si>
  <si>
    <t>CA-2015-115420</t>
  </si>
  <si>
    <t>CA-2015-115511</t>
  </si>
  <si>
    <t>CA-2015-115567</t>
  </si>
  <si>
    <t>CA-2015-115693</t>
  </si>
  <si>
    <t>CA-2015-115742</t>
  </si>
  <si>
    <t>CA-2015-115798</t>
  </si>
  <si>
    <t>CA-2015-115847</t>
  </si>
  <si>
    <t>CA-2015-115924</t>
  </si>
  <si>
    <t>CA-2015-115938</t>
  </si>
  <si>
    <t>CA-2015-115945</t>
  </si>
  <si>
    <t>CA-2015-116092</t>
  </si>
  <si>
    <t>CA-2015-116260</t>
  </si>
  <si>
    <t>CA-2015-116484</t>
  </si>
  <si>
    <t>CA-2015-116512</t>
  </si>
  <si>
    <t>CA-2015-116638</t>
  </si>
  <si>
    <t>CA-2015-116687</t>
  </si>
  <si>
    <t>CA-2015-116750</t>
  </si>
  <si>
    <t>CA-2015-116841</t>
  </si>
  <si>
    <t>CA-2015-116876</t>
  </si>
  <si>
    <t>CA-2015-117086</t>
  </si>
  <si>
    <t>CA-2015-117415</t>
  </si>
  <si>
    <t>CA-2015-117611</t>
  </si>
  <si>
    <t>CA-2015-117772</t>
  </si>
  <si>
    <t>CA-2015-117800</t>
  </si>
  <si>
    <t>CA-2015-117828</t>
  </si>
  <si>
    <t>CA-2015-117884</t>
  </si>
  <si>
    <t>CA-2015-117898</t>
  </si>
  <si>
    <t>CA-2015-117961</t>
  </si>
  <si>
    <t>CA-2015-118227</t>
  </si>
  <si>
    <t>CA-2015-118423</t>
  </si>
  <si>
    <t>CA-2015-118444</t>
  </si>
  <si>
    <t>CA-2015-118738</t>
  </si>
  <si>
    <t>CA-2015-118843</t>
  </si>
  <si>
    <t>CA-2015-118871</t>
  </si>
  <si>
    <t>CA-2015-118948</t>
  </si>
  <si>
    <t>CA-2015-118955</t>
  </si>
  <si>
    <t>CA-2015-119102</t>
  </si>
  <si>
    <t>CA-2015-119214</t>
  </si>
  <si>
    <t>CA-2015-119291</t>
  </si>
  <si>
    <t>CA-2015-119480</t>
  </si>
  <si>
    <t>CA-2015-119508</t>
  </si>
  <si>
    <t>CA-2015-119550</t>
  </si>
  <si>
    <t>CA-2015-119592</t>
  </si>
  <si>
    <t>CA-2015-119627</t>
  </si>
  <si>
    <t>CA-2015-119634</t>
  </si>
  <si>
    <t>CA-2015-119690</t>
  </si>
  <si>
    <t>CA-2015-119697</t>
  </si>
  <si>
    <t>CA-2015-119879</t>
  </si>
  <si>
    <t>CA-2015-119907</t>
  </si>
  <si>
    <t>CA-2015-119942</t>
  </si>
  <si>
    <t>CA-2015-120103</t>
  </si>
  <si>
    <t>CA-2015-120320</t>
  </si>
  <si>
    <t>CA-2015-120341</t>
  </si>
  <si>
    <t>CA-2015-120362</t>
  </si>
  <si>
    <t>CA-2015-120397</t>
  </si>
  <si>
    <t>CA-2015-120439</t>
  </si>
  <si>
    <t>CA-2015-120446</t>
  </si>
  <si>
    <t>CA-2015-120516</t>
  </si>
  <si>
    <t>CA-2015-120551</t>
  </si>
  <si>
    <t>CA-2015-120621</t>
  </si>
  <si>
    <t>CA-2015-120677</t>
  </si>
  <si>
    <t>CA-2015-120782</t>
  </si>
  <si>
    <t>CA-2015-120810</t>
  </si>
  <si>
    <t>CA-2015-120845</t>
  </si>
  <si>
    <t>CA-2015-120880</t>
  </si>
  <si>
    <t>CA-2015-120901</t>
  </si>
  <si>
    <t>CA-2015-120915</t>
  </si>
  <si>
    <t>CA-2015-121041</t>
  </si>
  <si>
    <t>CA-2015-121097</t>
  </si>
  <si>
    <t>CA-2015-121132</t>
  </si>
  <si>
    <t>CA-2015-121188</t>
  </si>
  <si>
    <t>CA-2015-121272</t>
  </si>
  <si>
    <t>CA-2015-121391</t>
  </si>
  <si>
    <t>CA-2015-121405</t>
  </si>
  <si>
    <t>CA-2015-121552</t>
  </si>
  <si>
    <t>CA-2015-121608</t>
  </si>
  <si>
    <t>CA-2015-121650</t>
  </si>
  <si>
    <t>CA-2015-121699</t>
  </si>
  <si>
    <t>CA-2015-121720</t>
  </si>
  <si>
    <t>CA-2015-121776</t>
  </si>
  <si>
    <t>CA-2015-121783</t>
  </si>
  <si>
    <t>CA-2015-121797</t>
  </si>
  <si>
    <t>CA-2015-121965</t>
  </si>
  <si>
    <t>CA-2015-122168</t>
  </si>
  <si>
    <t>CA-2015-122210</t>
  </si>
  <si>
    <t>CA-2015-122259</t>
  </si>
  <si>
    <t>CA-2015-122266</t>
  </si>
  <si>
    <t>CA-2015-122287</t>
  </si>
  <si>
    <t>CA-2015-122371</t>
  </si>
  <si>
    <t>CA-2015-122406</t>
  </si>
  <si>
    <t>CA-2015-122623</t>
  </si>
  <si>
    <t>CA-2015-122756</t>
  </si>
  <si>
    <t>CA-2015-122826</t>
  </si>
  <si>
    <t>CA-2015-122973</t>
  </si>
  <si>
    <t>CA-2015-123092</t>
  </si>
  <si>
    <t>CA-2015-123113</t>
  </si>
  <si>
    <t>CA-2015-123141</t>
  </si>
  <si>
    <t>CA-2015-123155</t>
  </si>
  <si>
    <t>CA-2015-123232</t>
  </si>
  <si>
    <t>CA-2015-123330</t>
  </si>
  <si>
    <t>CA-2015-123456</t>
  </si>
  <si>
    <t>CA-2015-123505</t>
  </si>
  <si>
    <t>CA-2015-123568</t>
  </si>
  <si>
    <t>CA-2015-123673</t>
  </si>
  <si>
    <t>CA-2015-123939</t>
  </si>
  <si>
    <t>CA-2015-124044</t>
  </si>
  <si>
    <t>CA-2015-124058</t>
  </si>
  <si>
    <t>CA-2015-124107</t>
  </si>
  <si>
    <t>CA-2015-124268</t>
  </si>
  <si>
    <t>CA-2015-124450</t>
  </si>
  <si>
    <t>CA-2015-124499</t>
  </si>
  <si>
    <t>CA-2015-124541</t>
  </si>
  <si>
    <t>CA-2015-124653</t>
  </si>
  <si>
    <t>CA-2015-124800</t>
  </si>
  <si>
    <t>CA-2015-124891</t>
  </si>
  <si>
    <t>CA-2015-124919</t>
  </si>
  <si>
    <t>CA-2015-124933</t>
  </si>
  <si>
    <t>CA-2015-124975</t>
  </si>
  <si>
    <t>CA-2015-125066</t>
  </si>
  <si>
    <t>CA-2015-125178</t>
  </si>
  <si>
    <t>CA-2015-125185</t>
  </si>
  <si>
    <t>CA-2015-125234</t>
  </si>
  <si>
    <t>CA-2015-125395</t>
  </si>
  <si>
    <t>CA-2015-125416</t>
  </si>
  <si>
    <t>CA-2015-125423</t>
  </si>
  <si>
    <t>CA-2015-125563</t>
  </si>
  <si>
    <t>CA-2015-125696</t>
  </si>
  <si>
    <t>CA-2015-125710</t>
  </si>
  <si>
    <t>CA-2015-125934</t>
  </si>
  <si>
    <t>CA-2015-125976</t>
  </si>
  <si>
    <t>CA-2015-126137</t>
  </si>
  <si>
    <t>CA-2015-126186</t>
  </si>
  <si>
    <t>CA-2015-126347</t>
  </si>
  <si>
    <t>CA-2015-126445</t>
  </si>
  <si>
    <t>CA-2015-126466</t>
  </si>
  <si>
    <t>CA-2015-126557</t>
  </si>
  <si>
    <t>CA-2015-126669</t>
  </si>
  <si>
    <t>CA-2015-126697</t>
  </si>
  <si>
    <t>CA-2015-126725</t>
  </si>
  <si>
    <t>CA-2015-126739</t>
  </si>
  <si>
    <t>CA-2015-126970</t>
  </si>
  <si>
    <t>CA-2015-127019</t>
  </si>
  <si>
    <t>CA-2015-127110</t>
  </si>
  <si>
    <t>CA-2015-127173</t>
  </si>
  <si>
    <t>CA-2015-127327</t>
  </si>
  <si>
    <t>CA-2015-127418</t>
  </si>
  <si>
    <t>CA-2015-127453</t>
  </si>
  <si>
    <t>CA-2015-127481</t>
  </si>
  <si>
    <t>CA-2015-127502</t>
  </si>
  <si>
    <t>CA-2015-127509</t>
  </si>
  <si>
    <t>CA-2015-127544</t>
  </si>
  <si>
    <t>CA-2015-127593</t>
  </si>
  <si>
    <t>CA-2015-127607</t>
  </si>
  <si>
    <t>CA-2015-127754</t>
  </si>
  <si>
    <t>CA-2015-127824</t>
  </si>
  <si>
    <t>CA-2015-128013</t>
  </si>
  <si>
    <t>CA-2015-128027</t>
  </si>
  <si>
    <t>CA-2015-128083</t>
  </si>
  <si>
    <t>CA-2015-128125</t>
  </si>
  <si>
    <t>CA-2015-128139</t>
  </si>
  <si>
    <t>CA-2015-128167</t>
  </si>
  <si>
    <t>CA-2015-128356</t>
  </si>
  <si>
    <t>CA-2015-128608</t>
  </si>
  <si>
    <t>CA-2015-128860</t>
  </si>
  <si>
    <t>CA-2015-128958</t>
  </si>
  <si>
    <t>CA-2015-128993</t>
  </si>
  <si>
    <t>CA-2015-129042</t>
  </si>
  <si>
    <t>CA-2015-129098</t>
  </si>
  <si>
    <t>CA-2015-129112</t>
  </si>
  <si>
    <t>CA-2015-129217</t>
  </si>
  <si>
    <t>CA-2015-129322</t>
  </si>
  <si>
    <t>CA-2015-129392</t>
  </si>
  <si>
    <t>CA-2015-129476</t>
  </si>
  <si>
    <t>CA-2015-129525</t>
  </si>
  <si>
    <t>CA-2015-129532</t>
  </si>
  <si>
    <t>CA-2015-129546</t>
  </si>
  <si>
    <t>CA-2015-129700</t>
  </si>
  <si>
    <t>CA-2015-129770</t>
  </si>
  <si>
    <t>CA-2015-129854</t>
  </si>
  <si>
    <t>CA-2015-129896</t>
  </si>
  <si>
    <t>CA-2015-129917</t>
  </si>
  <si>
    <t>CA-2015-130022</t>
  </si>
  <si>
    <t>CA-2015-130113</t>
  </si>
  <si>
    <t>CA-2015-130183</t>
  </si>
  <si>
    <t>CA-2015-130204</t>
  </si>
  <si>
    <t>CA-2015-130218</t>
  </si>
  <si>
    <t>CA-2015-130253</t>
  </si>
  <si>
    <t>CA-2015-130365</t>
  </si>
  <si>
    <t>CA-2015-130456</t>
  </si>
  <si>
    <t>CA-2015-130554</t>
  </si>
  <si>
    <t>CA-2015-130610</t>
  </si>
  <si>
    <t>CA-2015-130659</t>
  </si>
  <si>
    <t>CA-2015-130736</t>
  </si>
  <si>
    <t>CA-2015-130785</t>
  </si>
  <si>
    <t>CA-2015-130792</t>
  </si>
  <si>
    <t>CA-2015-130848</t>
  </si>
  <si>
    <t>CA-2015-130855</t>
  </si>
  <si>
    <t>CA-2015-130876</t>
  </si>
  <si>
    <t>CA-2015-130883</t>
  </si>
  <si>
    <t>CA-2015-130890</t>
  </si>
  <si>
    <t>CA-2015-130974</t>
  </si>
  <si>
    <t>CA-2015-130995</t>
  </si>
  <si>
    <t>CA-2015-131072</t>
  </si>
  <si>
    <t>CA-2015-131128</t>
  </si>
  <si>
    <t>CA-2015-131338</t>
  </si>
  <si>
    <t>CA-2015-131352</t>
  </si>
  <si>
    <t>CA-2015-131422</t>
  </si>
  <si>
    <t>CA-2015-131457</t>
  </si>
  <si>
    <t>CA-2015-131534</t>
  </si>
  <si>
    <t>CA-2015-131597</t>
  </si>
  <si>
    <t>CA-2015-131758</t>
  </si>
  <si>
    <t>CA-2015-131779</t>
  </si>
  <si>
    <t>CA-2015-131856</t>
  </si>
  <si>
    <t>CA-2015-131884</t>
  </si>
  <si>
    <t>CA-2015-132080</t>
  </si>
  <si>
    <t>CA-2015-132101</t>
  </si>
  <si>
    <t>CA-2015-132136</t>
  </si>
  <si>
    <t>CA-2015-132276</t>
  </si>
  <si>
    <t>CA-2015-132318</t>
  </si>
  <si>
    <t>CA-2015-132374</t>
  </si>
  <si>
    <t>CA-2015-132388</t>
  </si>
  <si>
    <t>CA-2015-132465</t>
  </si>
  <si>
    <t>CA-2015-132486</t>
  </si>
  <si>
    <t>CA-2015-132507</t>
  </si>
  <si>
    <t>CA-2015-132570</t>
  </si>
  <si>
    <t>CA-2015-132626</t>
  </si>
  <si>
    <t>CA-2015-132633</t>
  </si>
  <si>
    <t>CA-2015-132815</t>
  </si>
  <si>
    <t>CA-2015-132906</t>
  </si>
  <si>
    <t>CA-2015-132941</t>
  </si>
  <si>
    <t>CA-2015-132948</t>
  </si>
  <si>
    <t>CA-2015-133025</t>
  </si>
  <si>
    <t>CA-2015-133242</t>
  </si>
  <si>
    <t>CA-2015-133396</t>
  </si>
  <si>
    <t>CA-2015-133445</t>
  </si>
  <si>
    <t>CA-2015-133452</t>
  </si>
  <si>
    <t>CA-2015-133494</t>
  </si>
  <si>
    <t>CA-2015-133536</t>
  </si>
  <si>
    <t>CA-2015-133585</t>
  </si>
  <si>
    <t>CA-2015-133627</t>
  </si>
  <si>
    <t>CA-2015-133837</t>
  </si>
  <si>
    <t>CA-2015-133977</t>
  </si>
  <si>
    <t>CA-2015-134075</t>
  </si>
  <si>
    <t>CA-2015-134082</t>
  </si>
  <si>
    <t>CA-2015-134117</t>
  </si>
  <si>
    <t>CA-2015-134201</t>
  </si>
  <si>
    <t>CA-2015-134257</t>
  </si>
  <si>
    <t>CA-2015-134719</t>
  </si>
  <si>
    <t>CA-2015-134747</t>
  </si>
  <si>
    <t>CA-2015-134782</t>
  </si>
  <si>
    <t>CA-2015-134859</t>
  </si>
  <si>
    <t>CA-2015-134894</t>
  </si>
  <si>
    <t>CA-2015-134922</t>
  </si>
  <si>
    <t>CA-2015-134943</t>
  </si>
  <si>
    <t>CA-2015-134992</t>
  </si>
  <si>
    <t>CA-2015-135020</t>
  </si>
  <si>
    <t>CA-2015-135174</t>
  </si>
  <si>
    <t>CA-2015-135251</t>
  </si>
  <si>
    <t>CA-2015-135272</t>
  </si>
  <si>
    <t>CA-2015-135314</t>
  </si>
  <si>
    <t>CA-2015-135363</t>
  </si>
  <si>
    <t>CA-2015-135391</t>
  </si>
  <si>
    <t>CA-2015-135489</t>
  </si>
  <si>
    <t>CA-2015-135510</t>
  </si>
  <si>
    <t>CA-2015-135538</t>
  </si>
  <si>
    <t>CA-2015-135545</t>
  </si>
  <si>
    <t>CA-2015-135580</t>
  </si>
  <si>
    <t>CA-2015-135622</t>
  </si>
  <si>
    <t>CA-2015-135685</t>
  </si>
  <si>
    <t>CA-2015-135727</t>
  </si>
  <si>
    <t>CA-2015-135853</t>
  </si>
  <si>
    <t>CA-2015-136105</t>
  </si>
  <si>
    <t>CA-2015-136147</t>
  </si>
  <si>
    <t>CA-2015-136196</t>
  </si>
  <si>
    <t>CA-2015-136224</t>
  </si>
  <si>
    <t>CA-2015-136378</t>
  </si>
  <si>
    <t>CA-2015-136420</t>
  </si>
  <si>
    <t>CA-2015-136469</t>
  </si>
  <si>
    <t>CA-2015-136658</t>
  </si>
  <si>
    <t>CA-2015-136700</t>
  </si>
  <si>
    <t>CA-2015-136728</t>
  </si>
  <si>
    <t>CA-2015-136735</t>
  </si>
  <si>
    <t>CA-2015-136798</t>
  </si>
  <si>
    <t>CA-2015-136805</t>
  </si>
  <si>
    <t>CA-2015-137064</t>
  </si>
  <si>
    <t>CA-2015-137071</t>
  </si>
  <si>
    <t>CA-2015-137106</t>
  </si>
  <si>
    <t>CA-2015-137113</t>
  </si>
  <si>
    <t>CA-2015-137225</t>
  </si>
  <si>
    <t>CA-2015-137281</t>
  </si>
  <si>
    <t>CA-2015-137302</t>
  </si>
  <si>
    <t>CA-2015-137512</t>
  </si>
  <si>
    <t>CA-2015-137526</t>
  </si>
  <si>
    <t>CA-2015-137603</t>
  </si>
  <si>
    <t>CA-2015-137708</t>
  </si>
  <si>
    <t>CA-2015-137750</t>
  </si>
  <si>
    <t>CA-2015-137897</t>
  </si>
  <si>
    <t>CA-2015-137925</t>
  </si>
  <si>
    <t>CA-2015-137946</t>
  </si>
  <si>
    <t>CA-2015-137974</t>
  </si>
  <si>
    <t>CA-2015-138002</t>
  </si>
  <si>
    <t>CA-2015-138009</t>
  </si>
  <si>
    <t>CA-2015-138219</t>
  </si>
  <si>
    <t>CA-2015-138331</t>
  </si>
  <si>
    <t>CA-2015-138457</t>
  </si>
  <si>
    <t>CA-2015-138485</t>
  </si>
  <si>
    <t>CA-2015-138492</t>
  </si>
  <si>
    <t>CA-2015-138534</t>
  </si>
  <si>
    <t>CA-2015-138625</t>
  </si>
  <si>
    <t>CA-2015-138674</t>
  </si>
  <si>
    <t>CA-2015-138898</t>
  </si>
  <si>
    <t>CA-2015-138954</t>
  </si>
  <si>
    <t>CA-2015-139094</t>
  </si>
  <si>
    <t>CA-2015-139164</t>
  </si>
  <si>
    <t>CA-2015-139248</t>
  </si>
  <si>
    <t>CA-2015-139290</t>
  </si>
  <si>
    <t>CA-2015-139374</t>
  </si>
  <si>
    <t>CA-2015-139584</t>
  </si>
  <si>
    <t>CA-2015-139731</t>
  </si>
  <si>
    <t>CA-2015-139738</t>
  </si>
  <si>
    <t>CA-2015-139780</t>
  </si>
  <si>
    <t>CA-2015-139850</t>
  </si>
  <si>
    <t>CA-2015-139962</t>
  </si>
  <si>
    <t>CA-2015-140025</t>
  </si>
  <si>
    <t>CA-2015-140144</t>
  </si>
  <si>
    <t>CA-2015-140221</t>
  </si>
  <si>
    <t>CA-2015-140375</t>
  </si>
  <si>
    <t>CA-2015-140410</t>
  </si>
  <si>
    <t>CA-2015-140557</t>
  </si>
  <si>
    <t>CA-2015-140718</t>
  </si>
  <si>
    <t>CA-2015-140830</t>
  </si>
  <si>
    <t>CA-2015-140921</t>
  </si>
  <si>
    <t>CA-2015-140984</t>
  </si>
  <si>
    <t>CA-2015-141012</t>
  </si>
  <si>
    <t>CA-2015-141040</t>
  </si>
  <si>
    <t>CA-2015-141145</t>
  </si>
  <si>
    <t>CA-2015-141243</t>
  </si>
  <si>
    <t>CA-2015-141250</t>
  </si>
  <si>
    <t>CA-2015-141327</t>
  </si>
  <si>
    <t>CA-2015-141565</t>
  </si>
  <si>
    <t>CA-2015-141593</t>
  </si>
  <si>
    <t>CA-2015-141740</t>
  </si>
  <si>
    <t>CA-2015-141754</t>
  </si>
  <si>
    <t>CA-2015-141768</t>
  </si>
  <si>
    <t>CA-2015-141810</t>
  </si>
  <si>
    <t>CA-2015-141936</t>
  </si>
  <si>
    <t>CA-2015-142027</t>
  </si>
  <si>
    <t>CA-2015-142041</t>
  </si>
  <si>
    <t>CA-2015-142055</t>
  </si>
  <si>
    <t>CA-2015-142139</t>
  </si>
  <si>
    <t>CA-2015-142202</t>
  </si>
  <si>
    <t>CA-2015-142237</t>
  </si>
  <si>
    <t>CA-2015-142377</t>
  </si>
  <si>
    <t>CA-2015-142419</t>
  </si>
  <si>
    <t>CA-2015-142433</t>
  </si>
  <si>
    <t>CA-2015-142454</t>
  </si>
  <si>
    <t>CA-2015-142475</t>
  </si>
  <si>
    <t>CA-2015-142601</t>
  </si>
  <si>
    <t>CA-2015-142692</t>
  </si>
  <si>
    <t>CA-2015-142734</t>
  </si>
  <si>
    <t>CA-2015-142755</t>
  </si>
  <si>
    <t>CA-2015-142930</t>
  </si>
  <si>
    <t>CA-2015-142937</t>
  </si>
  <si>
    <t>CA-2015-142944</t>
  </si>
  <si>
    <t>CA-2015-142993</t>
  </si>
  <si>
    <t>CA-2015-143077</t>
  </si>
  <si>
    <t>CA-2015-143105</t>
  </si>
  <si>
    <t>CA-2015-143119</t>
  </si>
  <si>
    <t>CA-2015-143147</t>
  </si>
  <si>
    <t>CA-2015-143238</t>
  </si>
  <si>
    <t>CA-2015-143364</t>
  </si>
  <si>
    <t>CA-2015-143490</t>
  </si>
  <si>
    <t>CA-2015-143532</t>
  </si>
  <si>
    <t>CA-2015-143602</t>
  </si>
  <si>
    <t>CA-2015-143616</t>
  </si>
  <si>
    <t>CA-2015-143700</t>
  </si>
  <si>
    <t>CA-2015-143882</t>
  </si>
  <si>
    <t>CA-2015-143980</t>
  </si>
  <si>
    <t>CA-2015-144043</t>
  </si>
  <si>
    <t>CA-2015-144099</t>
  </si>
  <si>
    <t>CA-2015-144190</t>
  </si>
  <si>
    <t>CA-2015-144253</t>
  </si>
  <si>
    <t>CA-2015-144267</t>
  </si>
  <si>
    <t>CA-2015-144274</t>
  </si>
  <si>
    <t>CA-2015-144288</t>
  </si>
  <si>
    <t>CA-2015-144302</t>
  </si>
  <si>
    <t>CA-2015-144386</t>
  </si>
  <si>
    <t>CA-2015-144519</t>
  </si>
  <si>
    <t>CA-2015-144652</t>
  </si>
  <si>
    <t>CA-2015-144722</t>
  </si>
  <si>
    <t>CA-2015-144806</t>
  </si>
  <si>
    <t>CA-2015-144890</t>
  </si>
  <si>
    <t>CA-2015-145065</t>
  </si>
  <si>
    <t>CA-2015-145184</t>
  </si>
  <si>
    <t>CA-2015-145324</t>
  </si>
  <si>
    <t>CA-2015-145352</t>
  </si>
  <si>
    <t>CA-2015-145394</t>
  </si>
  <si>
    <t>CA-2015-145401</t>
  </si>
  <si>
    <t>CA-2015-145415</t>
  </si>
  <si>
    <t>CA-2015-145457</t>
  </si>
  <si>
    <t>CA-2015-145485</t>
  </si>
  <si>
    <t>CA-2015-145758</t>
  </si>
  <si>
    <t>CA-2015-145814</t>
  </si>
  <si>
    <t>CA-2015-145821</t>
  </si>
  <si>
    <t>CA-2015-145828</t>
  </si>
  <si>
    <t>CA-2015-145835</t>
  </si>
  <si>
    <t>CA-2015-145849</t>
  </si>
  <si>
    <t>CA-2015-146038</t>
  </si>
  <si>
    <t>CA-2015-146087</t>
  </si>
  <si>
    <t>CA-2015-146255</t>
  </si>
  <si>
    <t>CA-2015-146262</t>
  </si>
  <si>
    <t>CA-2015-146290</t>
  </si>
  <si>
    <t>CA-2015-146465</t>
  </si>
  <si>
    <t>CA-2015-146486</t>
  </si>
  <si>
    <t>CA-2015-146563</t>
  </si>
  <si>
    <t>CA-2015-146675</t>
  </si>
  <si>
    <t>CA-2015-146696</t>
  </si>
  <si>
    <t>CA-2015-146829</t>
  </si>
  <si>
    <t>CA-2015-146948</t>
  </si>
  <si>
    <t>CA-2015-147011</t>
  </si>
  <si>
    <t>CA-2015-147102</t>
  </si>
  <si>
    <t>CA-2015-147501</t>
  </si>
  <si>
    <t>CA-2015-147529</t>
  </si>
  <si>
    <t>CA-2015-147690</t>
  </si>
  <si>
    <t>CA-2015-147788</t>
  </si>
  <si>
    <t>CA-2015-147816</t>
  </si>
  <si>
    <t>CA-2015-147830</t>
  </si>
  <si>
    <t>CA-2015-147851</t>
  </si>
  <si>
    <t>CA-2015-147879</t>
  </si>
  <si>
    <t>CA-2015-148180</t>
  </si>
  <si>
    <t>CA-2015-148250</t>
  </si>
  <si>
    <t>CA-2015-148376</t>
  </si>
  <si>
    <t>CA-2015-148432</t>
  </si>
  <si>
    <t>CA-2015-148495</t>
  </si>
  <si>
    <t>CA-2015-148628</t>
  </si>
  <si>
    <t>CA-2015-148635</t>
  </si>
  <si>
    <t>CA-2015-148705</t>
  </si>
  <si>
    <t>CA-2015-148712</t>
  </si>
  <si>
    <t>CA-2015-148859</t>
  </si>
  <si>
    <t>CA-2015-148873</t>
  </si>
  <si>
    <t>CA-2015-148964</t>
  </si>
  <si>
    <t>CA-2015-149083</t>
  </si>
  <si>
    <t>CA-2015-149097</t>
  </si>
  <si>
    <t>CA-2015-149300</t>
  </si>
  <si>
    <t>CA-2015-149342</t>
  </si>
  <si>
    <t>CA-2015-149384</t>
  </si>
  <si>
    <t>CA-2015-149517</t>
  </si>
  <si>
    <t>CA-2015-149566</t>
  </si>
  <si>
    <t>CA-2015-149587</t>
  </si>
  <si>
    <t>CA-2015-149601</t>
  </si>
  <si>
    <t>CA-2015-149636</t>
  </si>
  <si>
    <t>CA-2015-149650</t>
  </si>
  <si>
    <t>CA-2015-149678</t>
  </si>
  <si>
    <t>CA-2015-149713</t>
  </si>
  <si>
    <t>CA-2015-149734</t>
  </si>
  <si>
    <t>CA-2015-149748</t>
  </si>
  <si>
    <t>CA-2015-149811</t>
  </si>
  <si>
    <t>CA-2015-149846</t>
  </si>
  <si>
    <t>CA-2015-149909</t>
  </si>
  <si>
    <t>CA-2015-149972</t>
  </si>
  <si>
    <t>CA-2015-149993</t>
  </si>
  <si>
    <t>CA-2015-150196</t>
  </si>
  <si>
    <t>CA-2015-150308</t>
  </si>
  <si>
    <t>CA-2015-150413</t>
  </si>
  <si>
    <t>CA-2015-150441</t>
  </si>
  <si>
    <t>CA-2015-150511</t>
  </si>
  <si>
    <t>CA-2015-150560</t>
  </si>
  <si>
    <t>CA-2015-150714</t>
  </si>
  <si>
    <t>CA-2015-150749</t>
  </si>
  <si>
    <t>CA-2015-150770</t>
  </si>
  <si>
    <t>CA-2015-150791</t>
  </si>
  <si>
    <t>CA-2015-150875</t>
  </si>
  <si>
    <t>CA-2015-151043</t>
  </si>
  <si>
    <t>CA-2015-151253</t>
  </si>
  <si>
    <t>CA-2015-151470</t>
  </si>
  <si>
    <t>CA-2015-151547</t>
  </si>
  <si>
    <t>CA-2015-151589</t>
  </si>
  <si>
    <t>CA-2015-151624</t>
  </si>
  <si>
    <t>CA-2015-151680</t>
  </si>
  <si>
    <t>CA-2015-151722</t>
  </si>
  <si>
    <t>CA-2015-151785</t>
  </si>
  <si>
    <t>CA-2015-151841</t>
  </si>
  <si>
    <t>CA-2015-151869</t>
  </si>
  <si>
    <t>CA-2015-152513</t>
  </si>
  <si>
    <t>CA-2015-152527</t>
  </si>
  <si>
    <t>CA-2015-152611</t>
  </si>
  <si>
    <t>CA-2015-152681</t>
  </si>
  <si>
    <t>CA-2015-152891</t>
  </si>
  <si>
    <t>CA-2015-153038</t>
  </si>
  <si>
    <t>CA-2015-153073</t>
  </si>
  <si>
    <t>CA-2015-153108</t>
  </si>
  <si>
    <t>CA-2015-153220</t>
  </si>
  <si>
    <t>CA-2015-153325</t>
  </si>
  <si>
    <t>CA-2015-153381</t>
  </si>
  <si>
    <t>CA-2015-153388</t>
  </si>
  <si>
    <t>CA-2015-153416</t>
  </si>
  <si>
    <t>CA-2015-153423</t>
  </si>
  <si>
    <t>CA-2015-153535</t>
  </si>
  <si>
    <t>CA-2015-153549</t>
  </si>
  <si>
    <t>CA-2015-153612</t>
  </si>
  <si>
    <t>CA-2015-153626</t>
  </si>
  <si>
    <t>CA-2015-153717</t>
  </si>
  <si>
    <t>CA-2015-153738</t>
  </si>
  <si>
    <t>CA-2015-153752</t>
  </si>
  <si>
    <t>CA-2015-153794</t>
  </si>
  <si>
    <t>CA-2015-153878</t>
  </si>
  <si>
    <t>CA-2015-153906</t>
  </si>
  <si>
    <t>CA-2015-154144</t>
  </si>
  <si>
    <t>CA-2015-154200</t>
  </si>
  <si>
    <t>CA-2015-154284</t>
  </si>
  <si>
    <t>CA-2015-154291</t>
  </si>
  <si>
    <t>CA-2015-154326</t>
  </si>
  <si>
    <t>CA-2015-154340</t>
  </si>
  <si>
    <t>CA-2015-154620</t>
  </si>
  <si>
    <t>CA-2015-154746</t>
  </si>
  <si>
    <t>CA-2015-154795</t>
  </si>
  <si>
    <t>CA-2015-154823</t>
  </si>
  <si>
    <t>CA-2015-154886</t>
  </si>
  <si>
    <t>CA-2015-154900</t>
  </si>
  <si>
    <t>CA-2015-154921</t>
  </si>
  <si>
    <t>CA-2015-154956</t>
  </si>
  <si>
    <t>CA-2015-154970</t>
  </si>
  <si>
    <t>CA-2015-155040</t>
  </si>
  <si>
    <t>CA-2015-155054</t>
  </si>
  <si>
    <t>CA-2015-155068</t>
  </si>
  <si>
    <t>CA-2015-155124</t>
  </si>
  <si>
    <t>CA-2015-155145</t>
  </si>
  <si>
    <t>CA-2015-155306</t>
  </si>
  <si>
    <t>CA-2015-155334</t>
  </si>
  <si>
    <t>CA-2015-155453</t>
  </si>
  <si>
    <t>CA-2015-155586</t>
  </si>
  <si>
    <t>CA-2015-155600</t>
  </si>
  <si>
    <t>CA-2015-155635</t>
  </si>
  <si>
    <t>CA-2015-155761</t>
  </si>
  <si>
    <t>CA-2015-156013</t>
  </si>
  <si>
    <t>CA-2015-156104</t>
  </si>
  <si>
    <t>CA-2015-156118</t>
  </si>
  <si>
    <t>CA-2015-156146</t>
  </si>
  <si>
    <t>CA-2015-156153</t>
  </si>
  <si>
    <t>CA-2015-156328</t>
  </si>
  <si>
    <t>CA-2015-156335</t>
  </si>
  <si>
    <t>CA-2015-156377</t>
  </si>
  <si>
    <t>CA-2015-156440</t>
  </si>
  <si>
    <t>CA-2015-156482</t>
  </si>
  <si>
    <t>CA-2015-156510</t>
  </si>
  <si>
    <t>CA-2015-156524</t>
  </si>
  <si>
    <t>CA-2015-156566</t>
  </si>
  <si>
    <t>CA-2015-156608</t>
  </si>
  <si>
    <t>CA-2015-156734</t>
  </si>
  <si>
    <t>CA-2015-156755</t>
  </si>
  <si>
    <t>CA-2015-156853</t>
  </si>
  <si>
    <t>CA-2015-156923</t>
  </si>
  <si>
    <t>CA-2015-157028</t>
  </si>
  <si>
    <t>CA-2015-157035</t>
  </si>
  <si>
    <t>CA-2015-157084</t>
  </si>
  <si>
    <t>CA-2015-157133</t>
  </si>
  <si>
    <t>CA-2015-157287</t>
  </si>
  <si>
    <t>CA-2015-157322</t>
  </si>
  <si>
    <t>CA-2015-157343</t>
  </si>
  <si>
    <t>CA-2015-157434</t>
  </si>
  <si>
    <t>CA-2015-157770</t>
  </si>
  <si>
    <t>CA-2015-157805</t>
  </si>
  <si>
    <t>CA-2015-157812</t>
  </si>
  <si>
    <t>CA-2015-157959</t>
  </si>
  <si>
    <t>CA-2015-158148</t>
  </si>
  <si>
    <t>CA-2015-158323</t>
  </si>
  <si>
    <t>CA-2015-158351</t>
  </si>
  <si>
    <t>CA-2015-158421</t>
  </si>
  <si>
    <t>CA-2015-158456</t>
  </si>
  <si>
    <t>CA-2015-158491</t>
  </si>
  <si>
    <t>CA-2015-158554</t>
  </si>
  <si>
    <t>CA-2015-158659</t>
  </si>
  <si>
    <t>CA-2015-158701</t>
  </si>
  <si>
    <t>CA-2015-158792</t>
  </si>
  <si>
    <t>CA-2015-158918</t>
  </si>
  <si>
    <t>CA-2015-158939</t>
  </si>
  <si>
    <t>CA-2015-159380</t>
  </si>
  <si>
    <t>CA-2015-159534</t>
  </si>
  <si>
    <t>CA-2015-159590</t>
  </si>
  <si>
    <t>CA-2015-159779</t>
  </si>
  <si>
    <t>CA-2015-159786</t>
  </si>
  <si>
    <t>CA-2015-159863</t>
  </si>
  <si>
    <t>CA-2015-160059</t>
  </si>
  <si>
    <t>CA-2015-160171</t>
  </si>
  <si>
    <t>CA-2015-160213</t>
  </si>
  <si>
    <t>CA-2015-160227</t>
  </si>
  <si>
    <t>CA-2015-160472</t>
  </si>
  <si>
    <t>CA-2015-160696</t>
  </si>
  <si>
    <t>CA-2015-160787</t>
  </si>
  <si>
    <t>CA-2015-160794</t>
  </si>
  <si>
    <t>CA-2015-160864</t>
  </si>
  <si>
    <t>CA-2015-161214</t>
  </si>
  <si>
    <t>CA-2015-161242</t>
  </si>
  <si>
    <t>CA-2015-161263</t>
  </si>
  <si>
    <t>CA-2015-161445</t>
  </si>
  <si>
    <t>CA-2015-161452</t>
  </si>
  <si>
    <t>CA-2015-161627</t>
  </si>
  <si>
    <t>CA-2015-161711</t>
  </si>
  <si>
    <t>CA-2015-161718</t>
  </si>
  <si>
    <t>CA-2015-161767</t>
  </si>
  <si>
    <t>CA-2015-161795</t>
  </si>
  <si>
    <t>CA-2015-161830</t>
  </si>
  <si>
    <t>CA-2015-161998</t>
  </si>
  <si>
    <t>CA-2015-162047</t>
  </si>
  <si>
    <t>CA-2015-162166</t>
  </si>
  <si>
    <t>CA-2015-162201</t>
  </si>
  <si>
    <t>CA-2015-162369</t>
  </si>
  <si>
    <t>CA-2015-162376</t>
  </si>
  <si>
    <t>CA-2015-162537</t>
  </si>
  <si>
    <t>CA-2015-162544</t>
  </si>
  <si>
    <t>CA-2015-162607</t>
  </si>
  <si>
    <t>CA-2015-162621</t>
  </si>
  <si>
    <t>CA-2015-162761</t>
  </si>
  <si>
    <t>CA-2015-162782</t>
  </si>
  <si>
    <t>CA-2015-162887</t>
  </si>
  <si>
    <t>CA-2015-162950</t>
  </si>
  <si>
    <t>CA-2015-162964</t>
  </si>
  <si>
    <t>CA-2015-163055</t>
  </si>
  <si>
    <t>CA-2015-163090</t>
  </si>
  <si>
    <t>CA-2015-163104</t>
  </si>
  <si>
    <t>CA-2015-163181</t>
  </si>
  <si>
    <t>CA-2015-163237</t>
  </si>
  <si>
    <t>CA-2015-163440</t>
  </si>
  <si>
    <t>CA-2015-163587</t>
  </si>
  <si>
    <t>CA-2015-163734</t>
  </si>
  <si>
    <t>CA-2015-163762</t>
  </si>
  <si>
    <t>CA-2015-163895</t>
  </si>
  <si>
    <t>CA-2015-163923</t>
  </si>
  <si>
    <t>CA-2015-163965</t>
  </si>
  <si>
    <t>CA-2015-164007</t>
  </si>
  <si>
    <t>CA-2015-164084</t>
  </si>
  <si>
    <t>CA-2015-164301</t>
  </si>
  <si>
    <t>CA-2015-164336</t>
  </si>
  <si>
    <t>CA-2015-164427</t>
  </si>
  <si>
    <t>CA-2015-164441</t>
  </si>
  <si>
    <t>CA-2015-164497</t>
  </si>
  <si>
    <t>CA-2015-164539</t>
  </si>
  <si>
    <t>CA-2015-164567</t>
  </si>
  <si>
    <t>CA-2015-164623</t>
  </si>
  <si>
    <t>CA-2015-164777</t>
  </si>
  <si>
    <t>CA-2015-164833</t>
  </si>
  <si>
    <t>CA-2015-164882</t>
  </si>
  <si>
    <t>CA-2015-165050</t>
  </si>
  <si>
    <t>CA-2015-165057</t>
  </si>
  <si>
    <t>CA-2015-165085</t>
  </si>
  <si>
    <t>CA-2015-165162</t>
  </si>
  <si>
    <t>CA-2015-165414</t>
  </si>
  <si>
    <t>CA-2015-165554</t>
  </si>
  <si>
    <t>CA-2015-165624</t>
  </si>
  <si>
    <t>CA-2015-165799</t>
  </si>
  <si>
    <t>CA-2015-165813</t>
  </si>
  <si>
    <t>CA-2015-166135</t>
  </si>
  <si>
    <t>CA-2015-166219</t>
  </si>
  <si>
    <t>CA-2015-166338</t>
  </si>
  <si>
    <t>CA-2015-166464</t>
  </si>
  <si>
    <t>CA-2015-166492</t>
  </si>
  <si>
    <t>CA-2015-166583</t>
  </si>
  <si>
    <t>CA-2015-166604</t>
  </si>
  <si>
    <t>CA-2015-166800</t>
  </si>
  <si>
    <t>CA-2015-166947</t>
  </si>
  <si>
    <t>CA-2015-166975</t>
  </si>
  <si>
    <t>CA-2015-167010</t>
  </si>
  <si>
    <t>CA-2015-167255</t>
  </si>
  <si>
    <t>CA-2015-167269</t>
  </si>
  <si>
    <t>CA-2015-167374</t>
  </si>
  <si>
    <t>CA-2015-167479</t>
  </si>
  <si>
    <t>CA-2015-167696</t>
  </si>
  <si>
    <t>CA-2015-167745</t>
  </si>
  <si>
    <t>CA-2015-168004</t>
  </si>
  <si>
    <t>CA-2015-168088</t>
  </si>
  <si>
    <t>CA-2015-168186</t>
  </si>
  <si>
    <t>CA-2015-168207</t>
  </si>
  <si>
    <t>CA-2015-168277</t>
  </si>
  <si>
    <t>CA-2015-168459</t>
  </si>
  <si>
    <t>CA-2015-168480</t>
  </si>
  <si>
    <t>CA-2015-168529</t>
  </si>
  <si>
    <t>CA-2015-168564</t>
  </si>
  <si>
    <t>CA-2015-168634</t>
  </si>
  <si>
    <t>CA-2015-168746</t>
  </si>
  <si>
    <t>CA-2015-168760</t>
  </si>
  <si>
    <t>CA-2015-168767</t>
  </si>
  <si>
    <t>CA-2015-168809</t>
  </si>
  <si>
    <t>CA-2015-169201</t>
  </si>
  <si>
    <t>CA-2015-169278</t>
  </si>
  <si>
    <t>CA-2015-169299</t>
  </si>
  <si>
    <t>CA-2015-169397</t>
  </si>
  <si>
    <t>CA-2015-169537</t>
  </si>
  <si>
    <t>CA-2015-169572</t>
  </si>
  <si>
    <t>CA-2015-169656</t>
  </si>
  <si>
    <t>CA-2015-169677</t>
  </si>
  <si>
    <t>CA-2015-169733</t>
  </si>
  <si>
    <t>CA-2015-169740</t>
  </si>
  <si>
    <t>CA-2015-169796</t>
  </si>
  <si>
    <t>CA-2016-100041</t>
  </si>
  <si>
    <t>CA-2016-100083</t>
  </si>
  <si>
    <t>CA-2016-100153</t>
  </si>
  <si>
    <t>CA-2016-100244</t>
  </si>
  <si>
    <t>CA-2016-100300</t>
  </si>
  <si>
    <t>CA-2016-100307</t>
  </si>
  <si>
    <t>CA-2016-100468</t>
  </si>
  <si>
    <t>CA-2016-100510</t>
  </si>
  <si>
    <t>CA-2016-100587</t>
  </si>
  <si>
    <t>CA-2016-100671</t>
  </si>
  <si>
    <t>CA-2016-100790</t>
  </si>
  <si>
    <t>CA-2016-100944</t>
  </si>
  <si>
    <t>CA-2016-100965</t>
  </si>
  <si>
    <t>CA-2016-100993</t>
  </si>
  <si>
    <t>CA-2016-101161</t>
  </si>
  <si>
    <t>CA-2016-101168</t>
  </si>
  <si>
    <t>CA-2016-101189</t>
  </si>
  <si>
    <t>CA-2016-101329</t>
  </si>
  <si>
    <t>CA-2016-101336</t>
  </si>
  <si>
    <t>CA-2016-101343</t>
  </si>
  <si>
    <t>CA-2016-101378</t>
  </si>
  <si>
    <t>CA-2016-101385</t>
  </si>
  <si>
    <t>CA-2016-101448</t>
  </si>
  <si>
    <t>CA-2016-101469</t>
  </si>
  <si>
    <t>CA-2016-101525</t>
  </si>
  <si>
    <t>CA-2016-101546</t>
  </si>
  <si>
    <t>CA-2016-101623</t>
  </si>
  <si>
    <t>CA-2016-101630</t>
  </si>
  <si>
    <t>CA-2016-101651</t>
  </si>
  <si>
    <t>CA-2016-101672</t>
  </si>
  <si>
    <t>CA-2016-101693</t>
  </si>
  <si>
    <t>CA-2016-101742</t>
  </si>
  <si>
    <t>CA-2016-101791</t>
  </si>
  <si>
    <t>CA-2016-101938</t>
  </si>
  <si>
    <t>CA-2016-101966</t>
  </si>
  <si>
    <t>CA-2016-101980</t>
  </si>
  <si>
    <t>CA-2016-101987</t>
  </si>
  <si>
    <t>CA-2016-102092</t>
  </si>
  <si>
    <t>CA-2016-102127</t>
  </si>
  <si>
    <t>CA-2016-102134</t>
  </si>
  <si>
    <t>CA-2016-102162</t>
  </si>
  <si>
    <t>CA-2016-102456</t>
  </si>
  <si>
    <t>CA-2016-102498</t>
  </si>
  <si>
    <t>CA-2016-102561</t>
  </si>
  <si>
    <t>CA-2016-102596</t>
  </si>
  <si>
    <t>CA-2016-102792</t>
  </si>
  <si>
    <t>CA-2016-102813</t>
  </si>
  <si>
    <t>CA-2016-102932</t>
  </si>
  <si>
    <t>CA-2016-102981</t>
  </si>
  <si>
    <t>CA-2016-103037</t>
  </si>
  <si>
    <t>CA-2016-103107</t>
  </si>
  <si>
    <t>CA-2016-103128</t>
  </si>
  <si>
    <t>CA-2016-103163</t>
  </si>
  <si>
    <t>CA-2016-103359</t>
  </si>
  <si>
    <t>CA-2016-103464</t>
  </si>
  <si>
    <t>CA-2016-103709</t>
  </si>
  <si>
    <t>CA-2016-103730</t>
  </si>
  <si>
    <t>CA-2016-103891</t>
  </si>
  <si>
    <t>CA-2016-103919</t>
  </si>
  <si>
    <t>CA-2016-103947</t>
  </si>
  <si>
    <t>CA-2016-103982</t>
  </si>
  <si>
    <t>CA-2016-104150</t>
  </si>
  <si>
    <t>CA-2016-104157</t>
  </si>
  <si>
    <t>CA-2016-104276</t>
  </si>
  <si>
    <t>CA-2016-104311</t>
  </si>
  <si>
    <t>CA-2016-104633</t>
  </si>
  <si>
    <t>CA-2016-104689</t>
  </si>
  <si>
    <t>CA-2016-104969</t>
  </si>
  <si>
    <t>CA-2016-104983</t>
  </si>
  <si>
    <t>CA-2016-105018</t>
  </si>
  <si>
    <t>CA-2016-105081</t>
  </si>
  <si>
    <t>CA-2016-105207</t>
  </si>
  <si>
    <t>CA-2016-105256</t>
  </si>
  <si>
    <t>CA-2016-105263</t>
  </si>
  <si>
    <t>CA-2016-105277</t>
  </si>
  <si>
    <t>CA-2016-105284</t>
  </si>
  <si>
    <t>CA-2016-105291</t>
  </si>
  <si>
    <t>CA-2016-105354</t>
  </si>
  <si>
    <t>CA-2016-105459</t>
  </si>
  <si>
    <t>CA-2016-105473</t>
  </si>
  <si>
    <t>CA-2016-105494</t>
  </si>
  <si>
    <t>CA-2016-105585</t>
  </si>
  <si>
    <t>CA-2016-105662</t>
  </si>
  <si>
    <t>CA-2016-105732</t>
  </si>
  <si>
    <t>CA-2016-105746</t>
  </si>
  <si>
    <t>CA-2016-105753</t>
  </si>
  <si>
    <t>CA-2016-105760</t>
  </si>
  <si>
    <t>CA-2016-105781</t>
  </si>
  <si>
    <t>CA-2016-105816</t>
  </si>
  <si>
    <t>CA-2016-105900</t>
  </si>
  <si>
    <t>CA-2016-105963</t>
  </si>
  <si>
    <t>CA-2016-106075</t>
  </si>
  <si>
    <t>CA-2016-106243</t>
  </si>
  <si>
    <t>CA-2016-106278</t>
  </si>
  <si>
    <t>CA-2016-106306</t>
  </si>
  <si>
    <t>CA-2016-106341</t>
  </si>
  <si>
    <t>CA-2016-106383</t>
  </si>
  <si>
    <t>CA-2016-106397</t>
  </si>
  <si>
    <t>CA-2016-106460</t>
  </si>
  <si>
    <t>CA-2016-106530</t>
  </si>
  <si>
    <t>CA-2016-106558</t>
  </si>
  <si>
    <t>CA-2016-106621</t>
  </si>
  <si>
    <t>CA-2016-106656</t>
  </si>
  <si>
    <t>CA-2016-106894</t>
  </si>
  <si>
    <t>CA-2016-106915</t>
  </si>
  <si>
    <t>CA-2016-106950</t>
  </si>
  <si>
    <t>CA-2016-107104</t>
  </si>
  <si>
    <t>CA-2016-107146</t>
  </si>
  <si>
    <t>CA-2016-107202</t>
  </si>
  <si>
    <t>CA-2016-107216</t>
  </si>
  <si>
    <t>CA-2016-107328</t>
  </si>
  <si>
    <t>CA-2016-107475</t>
  </si>
  <si>
    <t>CA-2016-107615</t>
  </si>
  <si>
    <t>CA-2016-107783</t>
  </si>
  <si>
    <t>CA-2016-107790</t>
  </si>
  <si>
    <t>CA-2016-108056</t>
  </si>
  <si>
    <t>CA-2016-108105</t>
  </si>
  <si>
    <t>CA-2016-108196</t>
  </si>
  <si>
    <t>CA-2016-108210</t>
  </si>
  <si>
    <t>CA-2016-108224</t>
  </si>
  <si>
    <t>CA-2016-108350</t>
  </si>
  <si>
    <t>CA-2016-108364</t>
  </si>
  <si>
    <t>CA-2016-108434</t>
  </si>
  <si>
    <t>CA-2016-108567</t>
  </si>
  <si>
    <t>CA-2016-108581</t>
  </si>
  <si>
    <t>CA-2016-108616</t>
  </si>
  <si>
    <t>CA-2016-108630</t>
  </si>
  <si>
    <t>CA-2016-108644</t>
  </si>
  <si>
    <t>CA-2016-108735</t>
  </si>
  <si>
    <t>CA-2016-108868</t>
  </si>
  <si>
    <t>CA-2016-108875</t>
  </si>
  <si>
    <t>CA-2016-108882</t>
  </si>
  <si>
    <t>CA-2016-108959</t>
  </si>
  <si>
    <t>CA-2016-108987</t>
  </si>
  <si>
    <t>CA-2016-109057</t>
  </si>
  <si>
    <t>CA-2016-109176</t>
  </si>
  <si>
    <t>CA-2016-109344</t>
  </si>
  <si>
    <t>CA-2016-109365</t>
  </si>
  <si>
    <t>CA-2016-109400</t>
  </si>
  <si>
    <t>CA-2016-109407</t>
  </si>
  <si>
    <t>CA-2016-109652</t>
  </si>
  <si>
    <t>CA-2016-109666</t>
  </si>
  <si>
    <t>CA-2016-109722</t>
  </si>
  <si>
    <t>CA-2016-109743</t>
  </si>
  <si>
    <t>CA-2016-109806</t>
  </si>
  <si>
    <t>CA-2016-109820</t>
  </si>
  <si>
    <t>CA-2016-109827</t>
  </si>
  <si>
    <t>CA-2016-109869</t>
  </si>
  <si>
    <t>CA-2016-109911</t>
  </si>
  <si>
    <t>CA-2016-109925</t>
  </si>
  <si>
    <t>CA-2016-109953</t>
  </si>
  <si>
    <t>CA-2016-110009</t>
  </si>
  <si>
    <t>CA-2016-110023</t>
  </si>
  <si>
    <t>CA-2016-110044</t>
  </si>
  <si>
    <t>CA-2016-110086</t>
  </si>
  <si>
    <t>CA-2016-110254</t>
  </si>
  <si>
    <t>CA-2016-110366</t>
  </si>
  <si>
    <t>CA-2016-110492</t>
  </si>
  <si>
    <t>CA-2016-110499</t>
  </si>
  <si>
    <t>CA-2016-110730</t>
  </si>
  <si>
    <t>CA-2016-110772</t>
  </si>
  <si>
    <t>CA-2016-110898</t>
  </si>
  <si>
    <t>CA-2016-110975</t>
  </si>
  <si>
    <t>CA-2016-110982</t>
  </si>
  <si>
    <t>CA-2016-111010</t>
  </si>
  <si>
    <t>CA-2016-111115</t>
  </si>
  <si>
    <t>CA-2016-111143</t>
  </si>
  <si>
    <t>CA-2016-111213</t>
  </si>
  <si>
    <t>CA-2016-111283</t>
  </si>
  <si>
    <t>CA-2016-111318</t>
  </si>
  <si>
    <t>CA-2016-111409</t>
  </si>
  <si>
    <t>CA-2016-111416</t>
  </si>
  <si>
    <t>CA-2016-111493</t>
  </si>
  <si>
    <t>CA-2016-111605</t>
  </si>
  <si>
    <t>CA-2016-111682</t>
  </si>
  <si>
    <t>CA-2016-111696</t>
  </si>
  <si>
    <t>CA-2016-111794</t>
  </si>
  <si>
    <t>CA-2016-111913</t>
  </si>
  <si>
    <t>CA-2016-111941</t>
  </si>
  <si>
    <t>CA-2016-111976</t>
  </si>
  <si>
    <t>CA-2016-112025</t>
  </si>
  <si>
    <t>CA-2016-112060</t>
  </si>
  <si>
    <t>CA-2016-112102</t>
  </si>
  <si>
    <t>CA-2016-112109</t>
  </si>
  <si>
    <t>CA-2016-112123</t>
  </si>
  <si>
    <t>CA-2016-112256</t>
  </si>
  <si>
    <t>CA-2016-112277</t>
  </si>
  <si>
    <t>CA-2016-112340</t>
  </si>
  <si>
    <t>CA-2016-112382</t>
  </si>
  <si>
    <t>CA-2016-112389</t>
  </si>
  <si>
    <t>CA-2016-112578</t>
  </si>
  <si>
    <t>CA-2016-112585</t>
  </si>
  <si>
    <t>CA-2016-112669</t>
  </si>
  <si>
    <t>CA-2016-112676</t>
  </si>
  <si>
    <t>CA-2016-112697</t>
  </si>
  <si>
    <t>CA-2016-112739</t>
  </si>
  <si>
    <t>CA-2016-112830</t>
  </si>
  <si>
    <t>CA-2016-112893</t>
  </si>
  <si>
    <t>CA-2016-112942</t>
  </si>
  <si>
    <t>CA-2016-113061</t>
  </si>
  <si>
    <t>CA-2016-113082</t>
  </si>
  <si>
    <t>CA-2016-113096</t>
  </si>
  <si>
    <t>CA-2016-113117</t>
  </si>
  <si>
    <t>CA-2016-113138</t>
  </si>
  <si>
    <t>CA-2016-113236</t>
  </si>
  <si>
    <t>CA-2016-113243</t>
  </si>
  <si>
    <t>CA-2016-113292</t>
  </si>
  <si>
    <t>CA-2016-113341</t>
  </si>
  <si>
    <t>CA-2016-113390</t>
  </si>
  <si>
    <t>CA-2016-113425</t>
  </si>
  <si>
    <t>CA-2016-113516</t>
  </si>
  <si>
    <t>CA-2016-113551</t>
  </si>
  <si>
    <t>CA-2016-113600</t>
  </si>
  <si>
    <t>CA-2016-113607</t>
  </si>
  <si>
    <t>CA-2016-113621</t>
  </si>
  <si>
    <t>CA-2016-113656</t>
  </si>
  <si>
    <t>CA-2016-113726</t>
  </si>
  <si>
    <t>CA-2016-113733</t>
  </si>
  <si>
    <t>CA-2016-113747</t>
  </si>
  <si>
    <t>CA-2016-113803</t>
  </si>
  <si>
    <t>CA-2016-113817</t>
  </si>
  <si>
    <t>CA-2016-113831</t>
  </si>
  <si>
    <t>CA-2016-113845</t>
  </si>
  <si>
    <t>CA-2016-113978</t>
  </si>
  <si>
    <t>CA-2016-114104</t>
  </si>
  <si>
    <t>CA-2016-114209</t>
  </si>
  <si>
    <t>CA-2016-114307</t>
  </si>
  <si>
    <t>CA-2016-114405</t>
  </si>
  <si>
    <t>CA-2016-114482</t>
  </si>
  <si>
    <t>CA-2016-114489</t>
  </si>
  <si>
    <t>CA-2016-114538</t>
  </si>
  <si>
    <t>CA-2016-114601</t>
  </si>
  <si>
    <t>CA-2016-114713</t>
  </si>
  <si>
    <t>CA-2016-114727</t>
  </si>
  <si>
    <t>CA-2016-114748</t>
  </si>
  <si>
    <t>CA-2016-114860</t>
  </si>
  <si>
    <t>CA-2016-114867</t>
  </si>
  <si>
    <t>CA-2016-114895</t>
  </si>
  <si>
    <t>CA-2016-114944</t>
  </si>
  <si>
    <t>CA-2016-114951</t>
  </si>
  <si>
    <t>CA-2016-114972</t>
  </si>
  <si>
    <t>CA-2016-115224</t>
  </si>
  <si>
    <t>CA-2016-115378</t>
  </si>
  <si>
    <t>CA-2016-115476</t>
  </si>
  <si>
    <t>CA-2016-115483</t>
  </si>
  <si>
    <t>CA-2016-115504</t>
  </si>
  <si>
    <t>CA-2016-115525</t>
  </si>
  <si>
    <t>CA-2016-115574</t>
  </si>
  <si>
    <t>CA-2016-115588</t>
  </si>
  <si>
    <t>CA-2016-115756</t>
  </si>
  <si>
    <t>CA-2016-115917</t>
  </si>
  <si>
    <t>CA-2016-116232</t>
  </si>
  <si>
    <t>CA-2016-116337</t>
  </si>
  <si>
    <t>CA-2016-116344</t>
  </si>
  <si>
    <t>CA-2016-116379</t>
  </si>
  <si>
    <t>CA-2016-116526</t>
  </si>
  <si>
    <t>CA-2016-116540</t>
  </si>
  <si>
    <t>CA-2016-116547</t>
  </si>
  <si>
    <t>CA-2016-116561</t>
  </si>
  <si>
    <t>CA-2016-116596</t>
  </si>
  <si>
    <t>CA-2016-116603</t>
  </si>
  <si>
    <t>CA-2016-116722</t>
  </si>
  <si>
    <t>CA-2016-116736</t>
  </si>
  <si>
    <t>CA-2016-116764</t>
  </si>
  <si>
    <t>CA-2016-116799</t>
  </si>
  <si>
    <t>CA-2016-116911</t>
  </si>
  <si>
    <t>CA-2016-116918</t>
  </si>
  <si>
    <t>CA-2016-116974</t>
  </si>
  <si>
    <t>CA-2016-117121</t>
  </si>
  <si>
    <t>CA-2016-117226</t>
  </si>
  <si>
    <t>CA-2016-117282</t>
  </si>
  <si>
    <t>CA-2016-117408</t>
  </si>
  <si>
    <t>CA-2016-117583</t>
  </si>
  <si>
    <t>CA-2016-117590</t>
  </si>
  <si>
    <t>CA-2016-117604</t>
  </si>
  <si>
    <t>CA-2016-117625</t>
  </si>
  <si>
    <t>CA-2016-117660</t>
  </si>
  <si>
    <t>CA-2016-117681</t>
  </si>
  <si>
    <t>CA-2016-117849</t>
  </si>
  <si>
    <t>CA-2016-117912</t>
  </si>
  <si>
    <t>CA-2016-117919</t>
  </si>
  <si>
    <t>CA-2016-118052</t>
  </si>
  <si>
    <t>CA-2016-118073</t>
  </si>
  <si>
    <t>CA-2016-118101</t>
  </si>
  <si>
    <t>CA-2016-118129</t>
  </si>
  <si>
    <t>CA-2016-118178</t>
  </si>
  <si>
    <t>CA-2016-118255</t>
  </si>
  <si>
    <t>CA-2016-118311</t>
  </si>
  <si>
    <t>CA-2016-118332</t>
  </si>
  <si>
    <t>CA-2016-118500</t>
  </si>
  <si>
    <t>CA-2016-118514</t>
  </si>
  <si>
    <t>CA-2016-118570</t>
  </si>
  <si>
    <t>CA-2016-118626</t>
  </si>
  <si>
    <t>CA-2016-118689</t>
  </si>
  <si>
    <t>CA-2016-118745</t>
  </si>
  <si>
    <t>CA-2016-118759</t>
  </si>
  <si>
    <t>CA-2016-118899</t>
  </si>
  <si>
    <t>CA-2016-118913</t>
  </si>
  <si>
    <t>CA-2016-118934</t>
  </si>
  <si>
    <t>CA-2016-118969</t>
  </si>
  <si>
    <t>CA-2016-119018</t>
  </si>
  <si>
    <t>CA-2016-119025</t>
  </si>
  <si>
    <t>CA-2016-119074</t>
  </si>
  <si>
    <t>CA-2016-119123</t>
  </si>
  <si>
    <t>CA-2016-119165</t>
  </si>
  <si>
    <t>CA-2016-119186</t>
  </si>
  <si>
    <t>CA-2016-119445</t>
  </si>
  <si>
    <t>CA-2016-119515</t>
  </si>
  <si>
    <t>CA-2016-119641</t>
  </si>
  <si>
    <t>CA-2016-119683</t>
  </si>
  <si>
    <t>CA-2016-119823</t>
  </si>
  <si>
    <t>CA-2016-119865</t>
  </si>
  <si>
    <t>CA-2016-119935</t>
  </si>
  <si>
    <t>CA-2016-119963</t>
  </si>
  <si>
    <t>CA-2016-120005</t>
  </si>
  <si>
    <t>CA-2016-120082</t>
  </si>
  <si>
    <t>CA-2016-120180</t>
  </si>
  <si>
    <t>CA-2016-120250</t>
  </si>
  <si>
    <t>CA-2016-120257</t>
  </si>
  <si>
    <t>CA-2016-120355</t>
  </si>
  <si>
    <t>CA-2016-120369</t>
  </si>
  <si>
    <t>CA-2016-120530</t>
  </si>
  <si>
    <t>CA-2016-120558</t>
  </si>
  <si>
    <t>CA-2016-120796</t>
  </si>
  <si>
    <t>CA-2016-120803</t>
  </si>
  <si>
    <t>CA-2016-120824</t>
  </si>
  <si>
    <t>CA-2016-120859</t>
  </si>
  <si>
    <t>CA-2016-120873</t>
  </si>
  <si>
    <t>CA-2016-121020</t>
  </si>
  <si>
    <t>CA-2016-121034</t>
  </si>
  <si>
    <t>CA-2016-121223</t>
  </si>
  <si>
    <t>CA-2016-121356</t>
  </si>
  <si>
    <t>CA-2016-121370</t>
  </si>
  <si>
    <t>CA-2016-121377</t>
  </si>
  <si>
    <t>CA-2016-121447</t>
  </si>
  <si>
    <t>CA-2016-121601</t>
  </si>
  <si>
    <t>CA-2016-121671</t>
  </si>
  <si>
    <t>CA-2016-121748</t>
  </si>
  <si>
    <t>CA-2016-121755</t>
  </si>
  <si>
    <t>CA-2016-121958</t>
  </si>
  <si>
    <t>CA-2016-121993</t>
  </si>
  <si>
    <t>CA-2016-122017</t>
  </si>
  <si>
    <t>CA-2016-122063</t>
  </si>
  <si>
    <t>CA-2016-122133</t>
  </si>
  <si>
    <t>CA-2016-122322</t>
  </si>
  <si>
    <t>CA-2016-122392</t>
  </si>
  <si>
    <t>CA-2016-122448</t>
  </si>
  <si>
    <t>CA-2016-122511</t>
  </si>
  <si>
    <t>CA-2016-122518</t>
  </si>
  <si>
    <t>CA-2016-122581</t>
  </si>
  <si>
    <t>CA-2016-122728</t>
  </si>
  <si>
    <t>CA-2016-122903</t>
  </si>
  <si>
    <t>CA-2016-123015</t>
  </si>
  <si>
    <t>CA-2016-123050</t>
  </si>
  <si>
    <t>CA-2016-123120</t>
  </si>
  <si>
    <t>CA-2016-123176</t>
  </si>
  <si>
    <t>CA-2016-123274</t>
  </si>
  <si>
    <t>CA-2016-123337</t>
  </si>
  <si>
    <t>CA-2016-123358</t>
  </si>
  <si>
    <t>CA-2016-123414</t>
  </si>
  <si>
    <t>CA-2016-123512</t>
  </si>
  <si>
    <t>CA-2016-123526</t>
  </si>
  <si>
    <t>CA-2016-123533</t>
  </si>
  <si>
    <t>CA-2016-123540</t>
  </si>
  <si>
    <t>CA-2016-123617</t>
  </si>
  <si>
    <t>CA-2016-123666</t>
  </si>
  <si>
    <t>CA-2016-123722</t>
  </si>
  <si>
    <t>CA-2016-123806</t>
  </si>
  <si>
    <t>CA-2016-123932</t>
  </si>
  <si>
    <t>CA-2016-123946</t>
  </si>
  <si>
    <t>CA-2016-124016</t>
  </si>
  <si>
    <t>CA-2016-124051</t>
  </si>
  <si>
    <t>CA-2016-124100</t>
  </si>
  <si>
    <t>CA-2016-124149</t>
  </si>
  <si>
    <t>CA-2016-124233</t>
  </si>
  <si>
    <t>CA-2016-124254</t>
  </si>
  <si>
    <t>CA-2016-124352</t>
  </si>
  <si>
    <t>CA-2016-124485</t>
  </si>
  <si>
    <t>CA-2016-124506</t>
  </si>
  <si>
    <t>CA-2016-124527</t>
  </si>
  <si>
    <t>CA-2016-124562</t>
  </si>
  <si>
    <t>CA-2016-124583</t>
  </si>
  <si>
    <t>CA-2016-124590</t>
  </si>
  <si>
    <t>CA-2016-124667</t>
  </si>
  <si>
    <t>CA-2016-124681</t>
  </si>
  <si>
    <t>CA-2016-124772</t>
  </si>
  <si>
    <t>CA-2016-124793</t>
  </si>
  <si>
    <t>CA-2016-124814</t>
  </si>
  <si>
    <t>CA-2016-125017</t>
  </si>
  <si>
    <t>CA-2016-125080</t>
  </si>
  <si>
    <t>CA-2016-125087</t>
  </si>
  <si>
    <t>CA-2016-125094</t>
  </si>
  <si>
    <t>CA-2016-125164</t>
  </si>
  <si>
    <t>CA-2016-125206</t>
  </si>
  <si>
    <t>CA-2016-125220</t>
  </si>
  <si>
    <t>CA-2016-125318</t>
  </si>
  <si>
    <t>CA-2016-125661</t>
  </si>
  <si>
    <t>CA-2016-125724</t>
  </si>
  <si>
    <t>CA-2016-125738</t>
  </si>
  <si>
    <t>CA-2016-125794</t>
  </si>
  <si>
    <t>CA-2016-125815</t>
  </si>
  <si>
    <t>CA-2016-125843</t>
  </si>
  <si>
    <t>CA-2016-125850</t>
  </si>
  <si>
    <t>CA-2016-125920</t>
  </si>
  <si>
    <t>CA-2016-126004</t>
  </si>
  <si>
    <t>CA-2016-126102</t>
  </si>
  <si>
    <t>CA-2016-126158</t>
  </si>
  <si>
    <t>CA-2016-126165</t>
  </si>
  <si>
    <t>CA-2016-126270</t>
  </si>
  <si>
    <t>CA-2016-126284</t>
  </si>
  <si>
    <t>CA-2016-126529</t>
  </si>
  <si>
    <t>CA-2016-126543</t>
  </si>
  <si>
    <t>CA-2016-126613</t>
  </si>
  <si>
    <t>CA-2016-126627</t>
  </si>
  <si>
    <t>CA-2016-126732</t>
  </si>
  <si>
    <t>CA-2016-126795</t>
  </si>
  <si>
    <t>CA-2016-126809</t>
  </si>
  <si>
    <t>CA-2016-126858</t>
  </si>
  <si>
    <t>CA-2016-126935</t>
  </si>
  <si>
    <t>CA-2016-127138</t>
  </si>
  <si>
    <t>CA-2016-127194</t>
  </si>
  <si>
    <t>CA-2016-127208</t>
  </si>
  <si>
    <t>CA-2016-127236</t>
  </si>
  <si>
    <t>CA-2016-127243</t>
  </si>
  <si>
    <t>CA-2016-127250</t>
  </si>
  <si>
    <t>CA-2016-127369</t>
  </si>
  <si>
    <t>CA-2016-127642</t>
  </si>
  <si>
    <t>CA-2016-127649</t>
  </si>
  <si>
    <t>CA-2016-127670</t>
  </si>
  <si>
    <t>CA-2016-127698</t>
  </si>
  <si>
    <t>CA-2016-127761</t>
  </si>
  <si>
    <t>CA-2016-127775</t>
  </si>
  <si>
    <t>CA-2016-127985</t>
  </si>
  <si>
    <t>CA-2016-128111</t>
  </si>
  <si>
    <t>CA-2016-128223</t>
  </si>
  <si>
    <t>CA-2016-128258</t>
  </si>
  <si>
    <t>CA-2016-128307</t>
  </si>
  <si>
    <t>CA-2016-128412</t>
  </si>
  <si>
    <t>CA-2016-128517</t>
  </si>
  <si>
    <t>CA-2016-128531</t>
  </si>
  <si>
    <t>CA-2016-128594</t>
  </si>
  <si>
    <t>CA-2016-128671</t>
  </si>
  <si>
    <t>CA-2016-128706</t>
  </si>
  <si>
    <t>CA-2016-128727</t>
  </si>
  <si>
    <t>CA-2016-128811</t>
  </si>
  <si>
    <t>CA-2016-128818</t>
  </si>
  <si>
    <t>CA-2016-128867</t>
  </si>
  <si>
    <t>CA-2016-128916</t>
  </si>
  <si>
    <t>CA-2016-128923</t>
  </si>
  <si>
    <t>CA-2016-128972</t>
  </si>
  <si>
    <t>CA-2016-129126</t>
  </si>
  <si>
    <t>CA-2016-129196</t>
  </si>
  <si>
    <t>CA-2016-129238</t>
  </si>
  <si>
    <t>CA-2016-129280</t>
  </si>
  <si>
    <t>CA-2016-129308</t>
  </si>
  <si>
    <t>CA-2016-129630</t>
  </si>
  <si>
    <t>CA-2016-129686</t>
  </si>
  <si>
    <t>CA-2016-129693</t>
  </si>
  <si>
    <t>CA-2016-129714</t>
  </si>
  <si>
    <t>CA-2016-129728</t>
  </si>
  <si>
    <t>CA-2016-129847</t>
  </si>
  <si>
    <t>CA-2016-129861</t>
  </si>
  <si>
    <t>CA-2016-129868</t>
  </si>
  <si>
    <t>CA-2016-129903</t>
  </si>
  <si>
    <t>CA-2016-130001</t>
  </si>
  <si>
    <t>CA-2016-130029</t>
  </si>
  <si>
    <t>CA-2016-130050</t>
  </si>
  <si>
    <t>CA-2016-130078</t>
  </si>
  <si>
    <t>CA-2016-130162</t>
  </si>
  <si>
    <t>CA-2016-130225</t>
  </si>
  <si>
    <t>CA-2016-130267</t>
  </si>
  <si>
    <t>CA-2016-130288</t>
  </si>
  <si>
    <t>CA-2016-130393</t>
  </si>
  <si>
    <t>CA-2016-130400</t>
  </si>
  <si>
    <t>CA-2016-130407</t>
  </si>
  <si>
    <t>CA-2016-130442</t>
  </si>
  <si>
    <t>CA-2016-130477</t>
  </si>
  <si>
    <t>CA-2016-130484</t>
  </si>
  <si>
    <t>CA-2016-130638</t>
  </si>
  <si>
    <t>CA-2016-130680</t>
  </si>
  <si>
    <t>CA-2016-130778</t>
  </si>
  <si>
    <t>CA-2016-130799</t>
  </si>
  <si>
    <t>CA-2016-130820</t>
  </si>
  <si>
    <t>CA-2016-130911</t>
  </si>
  <si>
    <t>CA-2016-130946</t>
  </si>
  <si>
    <t>CA-2016-131065</t>
  </si>
  <si>
    <t>CA-2016-131093</t>
  </si>
  <si>
    <t>CA-2016-131205</t>
  </si>
  <si>
    <t>CA-2016-131289</t>
  </si>
  <si>
    <t>CA-2016-131296</t>
  </si>
  <si>
    <t>CA-2016-131380</t>
  </si>
  <si>
    <t>CA-2016-131499</t>
  </si>
  <si>
    <t>CA-2016-131576</t>
  </si>
  <si>
    <t>CA-2016-131639</t>
  </si>
  <si>
    <t>CA-2016-131737</t>
  </si>
  <si>
    <t>CA-2016-131744</t>
  </si>
  <si>
    <t>CA-2016-131835</t>
  </si>
  <si>
    <t>CA-2016-131968</t>
  </si>
  <si>
    <t>CA-2016-132017</t>
  </si>
  <si>
    <t>CA-2016-132066</t>
  </si>
  <si>
    <t>CA-2016-132094</t>
  </si>
  <si>
    <t>CA-2016-132143</t>
  </si>
  <si>
    <t>CA-2016-132304</t>
  </si>
  <si>
    <t>CA-2016-132409</t>
  </si>
  <si>
    <t>CA-2016-132479</t>
  </si>
  <si>
    <t>CA-2016-132549</t>
  </si>
  <si>
    <t>CA-2016-132661</t>
  </si>
  <si>
    <t>CA-2016-132731</t>
  </si>
  <si>
    <t>CA-2016-132829</t>
  </si>
  <si>
    <t>CA-2016-132899</t>
  </si>
  <si>
    <t>CA-2016-132990</t>
  </si>
  <si>
    <t>CA-2016-132997</t>
  </si>
  <si>
    <t>CA-2016-133123</t>
  </si>
  <si>
    <t>CA-2016-133144</t>
  </si>
  <si>
    <t>CA-2016-133319</t>
  </si>
  <si>
    <t>CA-2016-133340</t>
  </si>
  <si>
    <t>CA-2016-133368</t>
  </si>
  <si>
    <t>CA-2016-133550</t>
  </si>
  <si>
    <t>CA-2016-133613</t>
  </si>
  <si>
    <t>CA-2016-133669</t>
  </si>
  <si>
    <t>CA-2016-133697</t>
  </si>
  <si>
    <t>CA-2016-133711</t>
  </si>
  <si>
    <t>CA-2016-133725</t>
  </si>
  <si>
    <t>CA-2016-133795</t>
  </si>
  <si>
    <t>CA-2016-133802</t>
  </si>
  <si>
    <t>CA-2016-133816</t>
  </si>
  <si>
    <t>CA-2016-133872</t>
  </si>
  <si>
    <t>CA-2016-133935</t>
  </si>
  <si>
    <t>CA-2016-134110</t>
  </si>
  <si>
    <t>CA-2016-134138</t>
  </si>
  <si>
    <t>CA-2016-134180</t>
  </si>
  <si>
    <t>CA-2016-134208</t>
  </si>
  <si>
    <t>CA-2016-134222</t>
  </si>
  <si>
    <t>CA-2016-134334</t>
  </si>
  <si>
    <t>CA-2016-134348</t>
  </si>
  <si>
    <t>CA-2016-134362</t>
  </si>
  <si>
    <t>CA-2016-134376</t>
  </si>
  <si>
    <t>CA-2016-134425</t>
  </si>
  <si>
    <t>CA-2016-134474</t>
  </si>
  <si>
    <t>CA-2016-134516</t>
  </si>
  <si>
    <t>CA-2016-134544</t>
  </si>
  <si>
    <t>CA-2016-134691</t>
  </si>
  <si>
    <t>CA-2016-134775</t>
  </si>
  <si>
    <t>CA-2016-134789</t>
  </si>
  <si>
    <t>CA-2016-134803</t>
  </si>
  <si>
    <t>CA-2016-134887</t>
  </si>
  <si>
    <t>CA-2016-134936</t>
  </si>
  <si>
    <t>CA-2016-135265</t>
  </si>
  <si>
    <t>CA-2016-135461</t>
  </si>
  <si>
    <t>CA-2016-135594</t>
  </si>
  <si>
    <t>CA-2016-135636</t>
  </si>
  <si>
    <t>CA-2016-135776</t>
  </si>
  <si>
    <t>CA-2016-135965</t>
  </si>
  <si>
    <t>CA-2016-136021</t>
  </si>
  <si>
    <t>CA-2016-136049</t>
  </si>
  <si>
    <t>CA-2016-136126</t>
  </si>
  <si>
    <t>CA-2016-136133</t>
  </si>
  <si>
    <t>CA-2016-136231</t>
  </si>
  <si>
    <t>CA-2016-136287</t>
  </si>
  <si>
    <t>CA-2016-136301</t>
  </si>
  <si>
    <t>CA-2016-136322</t>
  </si>
  <si>
    <t>CA-2016-136329</t>
  </si>
  <si>
    <t>CA-2016-136371</t>
  </si>
  <si>
    <t>CA-2016-136406</t>
  </si>
  <si>
    <t>CA-2016-136434</t>
  </si>
  <si>
    <t>CA-2016-136483</t>
  </si>
  <si>
    <t>CA-2016-136595</t>
  </si>
  <si>
    <t>CA-2016-136686</t>
  </si>
  <si>
    <t>CA-2016-136770</t>
  </si>
  <si>
    <t>CA-2016-136812</t>
  </si>
  <si>
    <t>CA-2016-136924</t>
  </si>
  <si>
    <t>CA-2016-136994</t>
  </si>
  <si>
    <t>CA-2016-137043</t>
  </si>
  <si>
    <t>CA-2016-137050</t>
  </si>
  <si>
    <t>CA-2016-137127</t>
  </si>
  <si>
    <t>CA-2016-137176</t>
  </si>
  <si>
    <t>CA-2016-137204</t>
  </si>
  <si>
    <t>CA-2016-137239</t>
  </si>
  <si>
    <t>CA-2016-137330</t>
  </si>
  <si>
    <t>CA-2016-137337</t>
  </si>
  <si>
    <t>CA-2016-137393</t>
  </si>
  <si>
    <t>CA-2016-137652</t>
  </si>
  <si>
    <t>CA-2016-137673</t>
  </si>
  <si>
    <t>CA-2016-137729</t>
  </si>
  <si>
    <t>CA-2016-137736</t>
  </si>
  <si>
    <t>CA-2016-137743</t>
  </si>
  <si>
    <t>CA-2016-137848</t>
  </si>
  <si>
    <t>CA-2016-137939</t>
  </si>
  <si>
    <t>CA-2016-138037</t>
  </si>
  <si>
    <t>CA-2016-138079</t>
  </si>
  <si>
    <t>CA-2016-138233</t>
  </si>
  <si>
    <t>CA-2016-138282</t>
  </si>
  <si>
    <t>CA-2016-138478</t>
  </si>
  <si>
    <t>CA-2016-138520</t>
  </si>
  <si>
    <t>CA-2016-138583</t>
  </si>
  <si>
    <t>CA-2016-138597</t>
  </si>
  <si>
    <t>CA-2016-138667</t>
  </si>
  <si>
    <t>CA-2016-138688</t>
  </si>
  <si>
    <t>CA-2016-138695</t>
  </si>
  <si>
    <t>CA-2016-138933</t>
  </si>
  <si>
    <t>CA-2016-138968</t>
  </si>
  <si>
    <t>CA-2016-139010</t>
  </si>
  <si>
    <t>CA-2016-139157</t>
  </si>
  <si>
    <t>CA-2016-139234</t>
  </si>
  <si>
    <t>CA-2016-139269</t>
  </si>
  <si>
    <t>CA-2016-139381</t>
  </si>
  <si>
    <t>CA-2016-139395</t>
  </si>
  <si>
    <t>CA-2016-139409</t>
  </si>
  <si>
    <t>CA-2016-139549</t>
  </si>
  <si>
    <t>CA-2016-139556</t>
  </si>
  <si>
    <t>CA-2016-139689</t>
  </si>
  <si>
    <t>CA-2016-139808</t>
  </si>
  <si>
    <t>CA-2016-139878</t>
  </si>
  <si>
    <t>CA-2016-139885</t>
  </si>
  <si>
    <t>CA-2016-139934</t>
  </si>
  <si>
    <t>CA-2016-139941</t>
  </si>
  <si>
    <t>CA-2016-139997</t>
  </si>
  <si>
    <t>CA-2016-140018</t>
  </si>
  <si>
    <t>CA-2016-140046</t>
  </si>
  <si>
    <t>CA-2016-140081</t>
  </si>
  <si>
    <t>CA-2016-140130</t>
  </si>
  <si>
    <t>CA-2016-140207</t>
  </si>
  <si>
    <t>CA-2016-140249</t>
  </si>
  <si>
    <t>CA-2016-140256</t>
  </si>
  <si>
    <t>CA-2016-140382</t>
  </si>
  <si>
    <t>CA-2016-140417</t>
  </si>
  <si>
    <t>CA-2016-140438</t>
  </si>
  <si>
    <t>CA-2016-140501</t>
  </si>
  <si>
    <t>CA-2016-140543</t>
  </si>
  <si>
    <t>CA-2016-140564</t>
  </si>
  <si>
    <t>CA-2016-140571</t>
  </si>
  <si>
    <t>CA-2016-140613</t>
  </si>
  <si>
    <t>CA-2016-140634</t>
  </si>
  <si>
    <t>CA-2016-140641</t>
  </si>
  <si>
    <t>CA-2016-140746</t>
  </si>
  <si>
    <t>CA-2016-140774</t>
  </si>
  <si>
    <t>CA-2016-140928</t>
  </si>
  <si>
    <t>CA-2016-140935</t>
  </si>
  <si>
    <t>CA-2016-140977</t>
  </si>
  <si>
    <t>CA-2016-141019</t>
  </si>
  <si>
    <t>CA-2016-141082</t>
  </si>
  <si>
    <t>CA-2016-141180</t>
  </si>
  <si>
    <t>CA-2016-141397</t>
  </si>
  <si>
    <t>CA-2016-141523</t>
  </si>
  <si>
    <t>CA-2016-141551</t>
  </si>
  <si>
    <t>CA-2016-141586</t>
  </si>
  <si>
    <t>CA-2016-141887</t>
  </si>
  <si>
    <t>CA-2016-141957</t>
  </si>
  <si>
    <t>CA-2016-142097</t>
  </si>
  <si>
    <t>CA-2016-142335</t>
  </si>
  <si>
    <t>CA-2016-142370</t>
  </si>
  <si>
    <t>CA-2016-142398</t>
  </si>
  <si>
    <t>CA-2016-142405</t>
  </si>
  <si>
    <t>CA-2016-142524</t>
  </si>
  <si>
    <t>CA-2016-142545</t>
  </si>
  <si>
    <t>CA-2016-142594</t>
  </si>
  <si>
    <t>CA-2016-142615</t>
  </si>
  <si>
    <t>CA-2016-142762</t>
  </si>
  <si>
    <t>CA-2016-142895</t>
  </si>
  <si>
    <t>CA-2016-142902</t>
  </si>
  <si>
    <t>CA-2016-142958</t>
  </si>
  <si>
    <t>CA-2016-143154</t>
  </si>
  <si>
    <t>CA-2016-143308</t>
  </si>
  <si>
    <t>CA-2016-143406</t>
  </si>
  <si>
    <t>CA-2016-143441</t>
  </si>
  <si>
    <t>CA-2016-143476</t>
  </si>
  <si>
    <t>CA-2016-143609</t>
  </si>
  <si>
    <t>CA-2016-143714</t>
  </si>
  <si>
    <t>CA-2016-143749</t>
  </si>
  <si>
    <t>CA-2016-143805</t>
  </si>
  <si>
    <t>CA-2016-143910</t>
  </si>
  <si>
    <t>CA-2016-143924</t>
  </si>
  <si>
    <t>CA-2016-144015</t>
  </si>
  <si>
    <t>CA-2016-144092</t>
  </si>
  <si>
    <t>CA-2016-144148</t>
  </si>
  <si>
    <t>CA-2016-144218</t>
  </si>
  <si>
    <t>CA-2016-144309</t>
  </si>
  <si>
    <t>CA-2016-144337</t>
  </si>
  <si>
    <t>CA-2016-144344</t>
  </si>
  <si>
    <t>CA-2016-144400</t>
  </si>
  <si>
    <t>CA-2016-144540</t>
  </si>
  <si>
    <t>CA-2016-144554</t>
  </si>
  <si>
    <t>CA-2016-144645</t>
  </si>
  <si>
    <t>CA-2016-144729</t>
  </si>
  <si>
    <t>CA-2016-144764</t>
  </si>
  <si>
    <t>CA-2016-144785</t>
  </si>
  <si>
    <t>CA-2016-144792</t>
  </si>
  <si>
    <t>CA-2016-144855</t>
  </si>
  <si>
    <t>CA-2016-144911</t>
  </si>
  <si>
    <t>CA-2016-144939</t>
  </si>
  <si>
    <t>CA-2016-145009</t>
  </si>
  <si>
    <t>CA-2016-145135</t>
  </si>
  <si>
    <t>CA-2016-145177</t>
  </si>
  <si>
    <t>CA-2016-145240</t>
  </si>
  <si>
    <t>CA-2016-145247</t>
  </si>
  <si>
    <t>CA-2016-145261</t>
  </si>
  <si>
    <t>CA-2016-145303</t>
  </si>
  <si>
    <t>CA-2016-145492</t>
  </si>
  <si>
    <t>CA-2016-145499</t>
  </si>
  <si>
    <t>CA-2016-145548</t>
  </si>
  <si>
    <t>CA-2016-145583</t>
  </si>
  <si>
    <t>CA-2016-145611</t>
  </si>
  <si>
    <t>CA-2016-145625</t>
  </si>
  <si>
    <t>CA-2016-145709</t>
  </si>
  <si>
    <t>CA-2016-145730</t>
  </si>
  <si>
    <t>CA-2016-145842</t>
  </si>
  <si>
    <t>CA-2016-145898</t>
  </si>
  <si>
    <t>CA-2016-145905</t>
  </si>
  <si>
    <t>CA-2016-145919</t>
  </si>
  <si>
    <t>CA-2016-145982</t>
  </si>
  <si>
    <t>CA-2016-146010</t>
  </si>
  <si>
    <t>CA-2016-146143</t>
  </si>
  <si>
    <t>CA-2016-146150</t>
  </si>
  <si>
    <t>CA-2016-146157</t>
  </si>
  <si>
    <t>CA-2016-146171</t>
  </si>
  <si>
    <t>CA-2016-146206</t>
  </si>
  <si>
    <t>CA-2016-146318</t>
  </si>
  <si>
    <t>CA-2016-146325</t>
  </si>
  <si>
    <t>CA-2016-146374</t>
  </si>
  <si>
    <t>CA-2016-146423</t>
  </si>
  <si>
    <t>CA-2016-146437</t>
  </si>
  <si>
    <t>CA-2016-146521</t>
  </si>
  <si>
    <t>CA-2016-146633</t>
  </si>
  <si>
    <t>CA-2016-146682</t>
  </si>
  <si>
    <t>CA-2016-146766</t>
  </si>
  <si>
    <t>CA-2016-146836</t>
  </si>
  <si>
    <t>CA-2016-146913</t>
  </si>
  <si>
    <t>CA-2016-146934</t>
  </si>
  <si>
    <t>CA-2016-146941</t>
  </si>
  <si>
    <t>CA-2016-147067</t>
  </si>
  <si>
    <t>CA-2016-147109</t>
  </si>
  <si>
    <t>CA-2016-147123</t>
  </si>
  <si>
    <t>CA-2016-147137</t>
  </si>
  <si>
    <t>CA-2016-147256</t>
  </si>
  <si>
    <t>CA-2016-147368</t>
  </si>
  <si>
    <t>CA-2016-147375</t>
  </si>
  <si>
    <t>CA-2016-147417</t>
  </si>
  <si>
    <t>CA-2016-147431</t>
  </si>
  <si>
    <t>CA-2016-147473</t>
  </si>
  <si>
    <t>CA-2016-147536</t>
  </si>
  <si>
    <t>CA-2016-147578</t>
  </si>
  <si>
    <t>CA-2016-147585</t>
  </si>
  <si>
    <t>CA-2016-147683</t>
  </si>
  <si>
    <t>CA-2016-147970</t>
  </si>
  <si>
    <t>CA-2016-148096</t>
  </si>
  <si>
    <t>CA-2016-148201</t>
  </si>
  <si>
    <t>CA-2016-148208</t>
  </si>
  <si>
    <t>CA-2016-148516</t>
  </si>
  <si>
    <t>CA-2016-148593</t>
  </si>
  <si>
    <t>CA-2016-148684</t>
  </si>
  <si>
    <t>CA-2016-148698</t>
  </si>
  <si>
    <t>CA-2016-148740</t>
  </si>
  <si>
    <t>CA-2016-148747</t>
  </si>
  <si>
    <t>CA-2016-148796</t>
  </si>
  <si>
    <t>CA-2016-148852</t>
  </si>
  <si>
    <t>CA-2016-148908</t>
  </si>
  <si>
    <t>CA-2016-149111</t>
  </si>
  <si>
    <t>CA-2016-149195</t>
  </si>
  <si>
    <t>CA-2016-149223</t>
  </si>
  <si>
    <t>CA-2016-149237</t>
  </si>
  <si>
    <t>CA-2016-149272</t>
  </si>
  <si>
    <t>CA-2016-149279</t>
  </si>
  <si>
    <t>CA-2016-149314</t>
  </si>
  <si>
    <t>CA-2016-149335</t>
  </si>
  <si>
    <t>CA-2016-149349</t>
  </si>
  <si>
    <t>CA-2016-149370</t>
  </si>
  <si>
    <t>CA-2016-149454</t>
  </si>
  <si>
    <t>CA-2016-149461</t>
  </si>
  <si>
    <t>CA-2016-149482</t>
  </si>
  <si>
    <t>CA-2016-149503</t>
  </si>
  <si>
    <t>CA-2016-149671</t>
  </si>
  <si>
    <t>CA-2016-149685</t>
  </si>
  <si>
    <t>CA-2016-149762</t>
  </si>
  <si>
    <t>CA-2016-149783</t>
  </si>
  <si>
    <t>CA-2016-149797</t>
  </si>
  <si>
    <t>CA-2016-149902</t>
  </si>
  <si>
    <t>CA-2016-149916</t>
  </si>
  <si>
    <t>CA-2016-149965</t>
  </si>
  <si>
    <t>CA-2016-149979</t>
  </si>
  <si>
    <t>CA-2016-150000</t>
  </si>
  <si>
    <t>CA-2016-150007</t>
  </si>
  <si>
    <t>CA-2016-150077</t>
  </si>
  <si>
    <t>CA-2016-150343</t>
  </si>
  <si>
    <t>CA-2016-150350</t>
  </si>
  <si>
    <t>CA-2016-150483</t>
  </si>
  <si>
    <t>CA-2016-150658</t>
  </si>
  <si>
    <t>CA-2016-150889</t>
  </si>
  <si>
    <t>CA-2016-150945</t>
  </si>
  <si>
    <t>CA-2016-151092</t>
  </si>
  <si>
    <t>CA-2016-151141</t>
  </si>
  <si>
    <t>CA-2016-151148</t>
  </si>
  <si>
    <t>CA-2016-151155</t>
  </si>
  <si>
    <t>CA-2016-151169</t>
  </si>
  <si>
    <t>CA-2016-151323</t>
  </si>
  <si>
    <t>CA-2016-151372</t>
  </si>
  <si>
    <t>CA-2016-151498</t>
  </si>
  <si>
    <t>CA-2016-151512</t>
  </si>
  <si>
    <t>CA-2016-151561</t>
  </si>
  <si>
    <t>CA-2016-151974</t>
  </si>
  <si>
    <t>CA-2016-152072</t>
  </si>
  <si>
    <t>CA-2016-152121</t>
  </si>
  <si>
    <t>CA-2016-152156</t>
  </si>
  <si>
    <t>CA-2016-152163</t>
  </si>
  <si>
    <t>CA-2016-152170</t>
  </si>
  <si>
    <t>CA-2016-152247</t>
  </si>
  <si>
    <t>CA-2016-152289</t>
  </si>
  <si>
    <t>CA-2016-152331</t>
  </si>
  <si>
    <t>CA-2016-152408</t>
  </si>
  <si>
    <t>CA-2016-152457</t>
  </si>
  <si>
    <t>CA-2016-152471</t>
  </si>
  <si>
    <t>CA-2016-152520</t>
  </si>
  <si>
    <t>CA-2016-152534</t>
  </si>
  <si>
    <t>CA-2016-152555</t>
  </si>
  <si>
    <t>CA-2016-152632</t>
  </si>
  <si>
    <t>CA-2016-152646</t>
  </si>
  <si>
    <t>CA-2016-152688</t>
  </si>
  <si>
    <t>CA-2016-152730</t>
  </si>
  <si>
    <t>CA-2016-152765</t>
  </si>
  <si>
    <t>CA-2016-152800</t>
  </si>
  <si>
    <t>CA-2016-152814</t>
  </si>
  <si>
    <t>CA-2016-152940</t>
  </si>
  <si>
    <t>CA-2016-153101</t>
  </si>
  <si>
    <t>CA-2016-153157</t>
  </si>
  <si>
    <t>CA-2016-153178</t>
  </si>
  <si>
    <t>CA-2016-153185</t>
  </si>
  <si>
    <t>CA-2016-153269</t>
  </si>
  <si>
    <t>CA-2016-153318</t>
  </si>
  <si>
    <t>CA-2016-153346</t>
  </si>
  <si>
    <t>CA-2016-153353</t>
  </si>
  <si>
    <t>CA-2016-153577</t>
  </si>
  <si>
    <t>CA-2016-153598</t>
  </si>
  <si>
    <t>CA-2016-153661</t>
  </si>
  <si>
    <t>CA-2016-153682</t>
  </si>
  <si>
    <t>CA-2016-153836</t>
  </si>
  <si>
    <t>CA-2016-154018</t>
  </si>
  <si>
    <t>CA-2016-154053</t>
  </si>
  <si>
    <t>CA-2016-154060</t>
  </si>
  <si>
    <t>CA-2016-154067</t>
  </si>
  <si>
    <t>CA-2016-154081</t>
  </si>
  <si>
    <t>CA-2016-154235</t>
  </si>
  <si>
    <t>CA-2016-154403</t>
  </si>
  <si>
    <t>CA-2016-154508</t>
  </si>
  <si>
    <t>CA-2016-154536</t>
  </si>
  <si>
    <t>CA-2016-154662</t>
  </si>
  <si>
    <t>CA-2016-154690</t>
  </si>
  <si>
    <t>CA-2016-154711</t>
  </si>
  <si>
    <t>CA-2016-154739</t>
  </si>
  <si>
    <t>CA-2016-154767</t>
  </si>
  <si>
    <t>CA-2016-154788</t>
  </si>
  <si>
    <t>CA-2016-154998</t>
  </si>
  <si>
    <t>CA-2016-155005</t>
  </si>
  <si>
    <t>CA-2016-155033</t>
  </si>
  <si>
    <t>CA-2016-155138</t>
  </si>
  <si>
    <t>CA-2016-155166</t>
  </si>
  <si>
    <t>CA-2016-155187</t>
  </si>
  <si>
    <t>CA-2016-155383</t>
  </si>
  <si>
    <t>CA-2016-155439</t>
  </si>
  <si>
    <t>CA-2016-155446</t>
  </si>
  <si>
    <t>CA-2016-155474</t>
  </si>
  <si>
    <t>CA-2016-155481</t>
  </si>
  <si>
    <t>CA-2016-155488</t>
  </si>
  <si>
    <t>CA-2016-155516</t>
  </si>
  <si>
    <t>CA-2016-155530</t>
  </si>
  <si>
    <t>CA-2016-155551</t>
  </si>
  <si>
    <t>CA-2016-155565</t>
  </si>
  <si>
    <t>CA-2016-155670</t>
  </si>
  <si>
    <t>CA-2016-155747</t>
  </si>
  <si>
    <t>CA-2016-155845</t>
  </si>
  <si>
    <t>CA-2016-155978</t>
  </si>
  <si>
    <t>CA-2016-155992</t>
  </si>
  <si>
    <t>CA-2016-156251</t>
  </si>
  <si>
    <t>CA-2016-156265</t>
  </si>
  <si>
    <t>CA-2016-156300</t>
  </si>
  <si>
    <t>CA-2016-156503</t>
  </si>
  <si>
    <t>CA-2016-156573</t>
  </si>
  <si>
    <t>CA-2016-156685</t>
  </si>
  <si>
    <t>CA-2016-156748</t>
  </si>
  <si>
    <t>CA-2016-156811</t>
  </si>
  <si>
    <t>CA-2016-157000</t>
  </si>
  <si>
    <t>CA-2016-157161</t>
  </si>
  <si>
    <t>CA-2016-157217</t>
  </si>
  <si>
    <t>CA-2016-157245</t>
  </si>
  <si>
    <t>CA-2016-157259</t>
  </si>
  <si>
    <t>CA-2016-157266</t>
  </si>
  <si>
    <t>CA-2016-157280</t>
  </si>
  <si>
    <t>CA-2016-157336</t>
  </si>
  <si>
    <t>CA-2016-157364</t>
  </si>
  <si>
    <t>CA-2016-157511</t>
  </si>
  <si>
    <t>CA-2016-157588</t>
  </si>
  <si>
    <t>CA-2016-157686</t>
  </si>
  <si>
    <t>CA-2016-157707</t>
  </si>
  <si>
    <t>CA-2016-157714</t>
  </si>
  <si>
    <t>CA-2016-157742</t>
  </si>
  <si>
    <t>CA-2016-157749</t>
  </si>
  <si>
    <t>CA-2016-157763</t>
  </si>
  <si>
    <t>CA-2016-157791</t>
  </si>
  <si>
    <t>CA-2016-157868</t>
  </si>
  <si>
    <t>CA-2016-158001</t>
  </si>
  <si>
    <t>CA-2016-158043</t>
  </si>
  <si>
    <t>CA-2016-158099</t>
  </si>
  <si>
    <t>CA-2016-158155</t>
  </si>
  <si>
    <t>CA-2016-158211</t>
  </si>
  <si>
    <t>CA-2016-158260</t>
  </si>
  <si>
    <t>CA-2016-158302</t>
  </si>
  <si>
    <t>CA-2016-158358</t>
  </si>
  <si>
    <t>CA-2016-158435</t>
  </si>
  <si>
    <t>CA-2016-158547</t>
  </si>
  <si>
    <t>CA-2016-158568</t>
  </si>
  <si>
    <t>CA-2016-158575</t>
  </si>
  <si>
    <t>CA-2016-158610</t>
  </si>
  <si>
    <t>CA-2016-158617</t>
  </si>
  <si>
    <t>CA-2016-158694</t>
  </si>
  <si>
    <t>CA-2016-158778</t>
  </si>
  <si>
    <t>CA-2016-158806</t>
  </si>
  <si>
    <t>CA-2016-158834</t>
  </si>
  <si>
    <t>CA-2016-158841</t>
  </si>
  <si>
    <t>CA-2016-158869</t>
  </si>
  <si>
    <t>CA-2016-158925</t>
  </si>
  <si>
    <t>CA-2016-159009</t>
  </si>
  <si>
    <t>CA-2016-159016</t>
  </si>
  <si>
    <t>CA-2016-159023</t>
  </si>
  <si>
    <t>CA-2016-159142</t>
  </si>
  <si>
    <t>CA-2016-159212</t>
  </si>
  <si>
    <t>CA-2016-159345</t>
  </si>
  <si>
    <t>CA-2016-159373</t>
  </si>
  <si>
    <t>CA-2016-159639</t>
  </si>
  <si>
    <t>CA-2016-159653</t>
  </si>
  <si>
    <t>CA-2016-159695</t>
  </si>
  <si>
    <t>CA-2016-159730</t>
  </si>
  <si>
    <t>CA-2016-159737</t>
  </si>
  <si>
    <t>CA-2016-159765</t>
  </si>
  <si>
    <t>CA-2016-159891</t>
  </si>
  <si>
    <t>CA-2016-159912</t>
  </si>
  <si>
    <t>CA-2016-159940</t>
  </si>
  <si>
    <t>CA-2016-159989</t>
  </si>
  <si>
    <t>CA-2016-160108</t>
  </si>
  <si>
    <t>CA-2016-160129</t>
  </si>
  <si>
    <t>CA-2016-160136</t>
  </si>
  <si>
    <t>CA-2016-160220</t>
  </si>
  <si>
    <t>CA-2016-160234</t>
  </si>
  <si>
    <t>CA-2016-160241</t>
  </si>
  <si>
    <t>CA-2016-160304</t>
  </si>
  <si>
    <t>CA-2016-160479</t>
  </si>
  <si>
    <t>CA-2016-160486</t>
  </si>
  <si>
    <t>CA-2016-160500</t>
  </si>
  <si>
    <t>CA-2016-160535</t>
  </si>
  <si>
    <t>CA-2016-160598</t>
  </si>
  <si>
    <t>CA-2016-160717</t>
  </si>
  <si>
    <t>CA-2016-160745</t>
  </si>
  <si>
    <t>CA-2016-160815</t>
  </si>
  <si>
    <t>CA-2016-160941</t>
  </si>
  <si>
    <t>CA-2016-161025</t>
  </si>
  <si>
    <t>CA-2016-161095</t>
  </si>
  <si>
    <t>CA-2016-161158</t>
  </si>
  <si>
    <t>CA-2016-161207</t>
  </si>
  <si>
    <t>CA-2016-161361</t>
  </si>
  <si>
    <t>CA-2016-161389</t>
  </si>
  <si>
    <t>CA-2016-161473</t>
  </si>
  <si>
    <t>CA-2016-161543</t>
  </si>
  <si>
    <t>CA-2016-161662</t>
  </si>
  <si>
    <t>CA-2016-161669</t>
  </si>
  <si>
    <t>CA-2016-161676</t>
  </si>
  <si>
    <t>CA-2016-161746</t>
  </si>
  <si>
    <t>CA-2016-161781</t>
  </si>
  <si>
    <t>CA-2016-161816</t>
  </si>
  <si>
    <t>CA-2016-161907</t>
  </si>
  <si>
    <t>CA-2016-161928</t>
  </si>
  <si>
    <t>CA-2016-162082</t>
  </si>
  <si>
    <t>CA-2016-162110</t>
  </si>
  <si>
    <t>CA-2016-162138</t>
  </si>
  <si>
    <t>CA-2016-162159</t>
  </si>
  <si>
    <t>CA-2016-162187</t>
  </si>
  <si>
    <t>CA-2016-162222</t>
  </si>
  <si>
    <t>CA-2016-162236</t>
  </si>
  <si>
    <t>CA-2016-162313</t>
  </si>
  <si>
    <t>CA-2016-162348</t>
  </si>
  <si>
    <t>CA-2016-162355</t>
  </si>
  <si>
    <t>CA-2016-162383</t>
  </si>
  <si>
    <t>CA-2016-162390</t>
  </si>
  <si>
    <t>CA-2016-162404</t>
  </si>
  <si>
    <t>CA-2016-162614</t>
  </si>
  <si>
    <t>CA-2016-162726</t>
  </si>
  <si>
    <t>CA-2016-162733</t>
  </si>
  <si>
    <t>CA-2016-162747</t>
  </si>
  <si>
    <t>CA-2016-162901</t>
  </si>
  <si>
    <t>CA-2016-162943</t>
  </si>
  <si>
    <t>CA-2016-163048</t>
  </si>
  <si>
    <t>CA-2016-163153</t>
  </si>
  <si>
    <t>CA-2016-163167</t>
  </si>
  <si>
    <t>CA-2016-163174</t>
  </si>
  <si>
    <t>CA-2016-163202</t>
  </si>
  <si>
    <t>CA-2016-163216</t>
  </si>
  <si>
    <t>CA-2016-163328</t>
  </si>
  <si>
    <t>CA-2016-163384</t>
  </si>
  <si>
    <t>CA-2016-163398</t>
  </si>
  <si>
    <t>CA-2016-163573</t>
  </si>
  <si>
    <t>CA-2016-163594</t>
  </si>
  <si>
    <t>CA-2016-163636</t>
  </si>
  <si>
    <t>CA-2016-163755</t>
  </si>
  <si>
    <t>CA-2016-163776</t>
  </si>
  <si>
    <t>CA-2016-163804</t>
  </si>
  <si>
    <t>CA-2016-163937</t>
  </si>
  <si>
    <t>CA-2016-163951</t>
  </si>
  <si>
    <t>CA-2016-163972</t>
  </si>
  <si>
    <t>CA-2016-163986</t>
  </si>
  <si>
    <t>CA-2016-164035</t>
  </si>
  <si>
    <t>CA-2016-164091</t>
  </si>
  <si>
    <t>CA-2016-164154</t>
  </si>
  <si>
    <t>CA-2016-164350</t>
  </si>
  <si>
    <t>CA-2016-164399</t>
  </si>
  <si>
    <t>CA-2016-164483</t>
  </si>
  <si>
    <t>CA-2016-164490</t>
  </si>
  <si>
    <t>CA-2016-164511</t>
  </si>
  <si>
    <t>CA-2016-164574</t>
  </si>
  <si>
    <t>CA-2016-164637</t>
  </si>
  <si>
    <t>CA-2016-164672</t>
  </si>
  <si>
    <t>CA-2016-164735</t>
  </si>
  <si>
    <t>CA-2016-164770</t>
  </si>
  <si>
    <t>CA-2016-164784</t>
  </si>
  <si>
    <t>CA-2016-164889</t>
  </si>
  <si>
    <t>CA-2016-164896</t>
  </si>
  <si>
    <t>CA-2016-164924</t>
  </si>
  <si>
    <t>CA-2016-164938</t>
  </si>
  <si>
    <t>CA-2016-165015</t>
  </si>
  <si>
    <t>CA-2016-165148</t>
  </si>
  <si>
    <t>CA-2016-165169</t>
  </si>
  <si>
    <t>CA-2016-165218</t>
  </si>
  <si>
    <t>CA-2016-165316</t>
  </si>
  <si>
    <t>CA-2016-165330</t>
  </si>
  <si>
    <t>CA-2016-165470</t>
  </si>
  <si>
    <t>CA-2016-165484</t>
  </si>
  <si>
    <t>CA-2016-165561</t>
  </si>
  <si>
    <t>CA-2016-165673</t>
  </si>
  <si>
    <t>CA-2016-165820</t>
  </si>
  <si>
    <t>CA-2016-165827</t>
  </si>
  <si>
    <t>CA-2016-165848</t>
  </si>
  <si>
    <t>CA-2016-165918</t>
  </si>
  <si>
    <t>CA-2016-165995</t>
  </si>
  <si>
    <t>CA-2016-166163</t>
  </si>
  <si>
    <t>CA-2016-166226</t>
  </si>
  <si>
    <t>CA-2016-166240</t>
  </si>
  <si>
    <t>CA-2016-166275</t>
  </si>
  <si>
    <t>CA-2016-166282</t>
  </si>
  <si>
    <t>CA-2016-166373</t>
  </si>
  <si>
    <t>CA-2016-166380</t>
  </si>
  <si>
    <t>CA-2016-166429</t>
  </si>
  <si>
    <t>CA-2016-166443</t>
  </si>
  <si>
    <t>CA-2016-166485</t>
  </si>
  <si>
    <t>CA-2016-166618</t>
  </si>
  <si>
    <t>CA-2016-166625</t>
  </si>
  <si>
    <t>CA-2016-166653</t>
  </si>
  <si>
    <t>CA-2016-166674</t>
  </si>
  <si>
    <t>CA-2016-166772</t>
  </si>
  <si>
    <t>CA-2016-166912</t>
  </si>
  <si>
    <t>CA-2016-167115</t>
  </si>
  <si>
    <t>CA-2016-167241</t>
  </si>
  <si>
    <t>CA-2016-167290</t>
  </si>
  <si>
    <t>CA-2016-167416</t>
  </si>
  <si>
    <t>CA-2016-167507</t>
  </si>
  <si>
    <t>CA-2016-167556</t>
  </si>
  <si>
    <t>CA-2016-167584</t>
  </si>
  <si>
    <t>CA-2016-167605</t>
  </si>
  <si>
    <t>CA-2016-167682</t>
  </si>
  <si>
    <t>CA-2016-167759</t>
  </si>
  <si>
    <t>CA-2016-167983</t>
  </si>
  <si>
    <t>CA-2016-168032</t>
  </si>
  <si>
    <t>CA-2016-168046</t>
  </si>
  <si>
    <t>CA-2016-168081</t>
  </si>
  <si>
    <t>CA-2016-168354</t>
  </si>
  <si>
    <t>CA-2016-168361</t>
  </si>
  <si>
    <t>CA-2016-168536</t>
  </si>
  <si>
    <t>CA-2016-168543</t>
  </si>
  <si>
    <t>CA-2016-168557</t>
  </si>
  <si>
    <t>CA-2016-168753</t>
  </si>
  <si>
    <t>CA-2016-168774</t>
  </si>
  <si>
    <t>CA-2016-168830</t>
  </si>
  <si>
    <t>CA-2016-168844</t>
  </si>
  <si>
    <t>CA-2016-168893</t>
  </si>
  <si>
    <t>CA-2016-168921</t>
  </si>
  <si>
    <t>CA-2016-168956</t>
  </si>
  <si>
    <t>CA-2016-169026</t>
  </si>
  <si>
    <t>CA-2016-169103</t>
  </si>
  <si>
    <t>CA-2016-169166</t>
  </si>
  <si>
    <t>CA-2016-169194</t>
  </si>
  <si>
    <t>CA-2016-169215</t>
  </si>
  <si>
    <t>CA-2016-169334</t>
  </si>
  <si>
    <t>CA-2016-169663</t>
  </si>
  <si>
    <t>CA-2016-169670</t>
  </si>
  <si>
    <t>CA-2016-169824</t>
  </si>
  <si>
    <t>CA-2016-169838</t>
  </si>
  <si>
    <t>CA-2016-169887</t>
  </si>
  <si>
    <t>CA-2016-169922</t>
  </si>
  <si>
    <t>CA-2016-169943</t>
  </si>
  <si>
    <t>CA-2016-169957</t>
  </si>
  <si>
    <t>CA-2016-169971</t>
  </si>
  <si>
    <t>CA-2017-100013</t>
  </si>
  <si>
    <t>CA-2017-100055</t>
  </si>
  <si>
    <t>CA-2017-100097</t>
  </si>
  <si>
    <t>CA-2017-100111</t>
  </si>
  <si>
    <t>CA-2017-100160</t>
  </si>
  <si>
    <t>CA-2017-100202</t>
  </si>
  <si>
    <t>CA-2017-100223</t>
  </si>
  <si>
    <t>CA-2017-100230</t>
  </si>
  <si>
    <t>CA-2017-100237</t>
  </si>
  <si>
    <t>CA-2017-100314</t>
  </si>
  <si>
    <t>CA-2017-100335</t>
  </si>
  <si>
    <t>CA-2017-100356</t>
  </si>
  <si>
    <t>CA-2017-100384</t>
  </si>
  <si>
    <t>CA-2017-100412</t>
  </si>
  <si>
    <t>CA-2017-100426</t>
  </si>
  <si>
    <t>CA-2017-100433</t>
  </si>
  <si>
    <t>CA-2017-100524</t>
  </si>
  <si>
    <t>CA-2017-100580</t>
  </si>
  <si>
    <t>CA-2017-100601</t>
  </si>
  <si>
    <t>CA-2017-100615</t>
  </si>
  <si>
    <t>CA-2017-100622</t>
  </si>
  <si>
    <t>CA-2017-100636</t>
  </si>
  <si>
    <t>CA-2017-100650</t>
  </si>
  <si>
    <t>CA-2017-100748</t>
  </si>
  <si>
    <t>CA-2017-100783</t>
  </si>
  <si>
    <t>CA-2017-100811</t>
  </si>
  <si>
    <t>CA-2017-100825</t>
  </si>
  <si>
    <t>CA-2017-100902</t>
  </si>
  <si>
    <t>CA-2017-100951</t>
  </si>
  <si>
    <t>CA-2017-101014</t>
  </si>
  <si>
    <t>CA-2017-101042</t>
  </si>
  <si>
    <t>CA-2017-101049</t>
  </si>
  <si>
    <t>CA-2017-101077</t>
  </si>
  <si>
    <t>CA-2017-101182</t>
  </si>
  <si>
    <t>CA-2017-101210</t>
  </si>
  <si>
    <t>CA-2017-101245</t>
  </si>
  <si>
    <t>CA-2017-101273</t>
  </si>
  <si>
    <t>CA-2017-101308</t>
  </si>
  <si>
    <t>CA-2017-101322</t>
  </si>
  <si>
    <t>CA-2017-101434</t>
  </si>
  <si>
    <t>CA-2017-101483</t>
  </si>
  <si>
    <t>CA-2017-101574</t>
  </si>
  <si>
    <t>CA-2017-101581</t>
  </si>
  <si>
    <t>CA-2017-101637</t>
  </si>
  <si>
    <t>CA-2017-101665</t>
  </si>
  <si>
    <t>CA-2017-101700</t>
  </si>
  <si>
    <t>CA-2017-101728</t>
  </si>
  <si>
    <t>CA-2017-101749</t>
  </si>
  <si>
    <t>CA-2017-101798</t>
  </si>
  <si>
    <t>CA-2017-101805</t>
  </si>
  <si>
    <t>CA-2017-101945</t>
  </si>
  <si>
    <t>CA-2017-101959</t>
  </si>
  <si>
    <t>CA-2017-102099</t>
  </si>
  <si>
    <t>CA-2017-102155</t>
  </si>
  <si>
    <t>CA-2017-102197</t>
  </si>
  <si>
    <t>CA-2017-102204</t>
  </si>
  <si>
    <t>CA-2017-102218</t>
  </si>
  <si>
    <t>CA-2017-102267</t>
  </si>
  <si>
    <t>CA-2017-102309</t>
  </si>
  <si>
    <t>CA-2017-102337</t>
  </si>
  <si>
    <t>CA-2017-102379</t>
  </si>
  <si>
    <t>CA-2017-102407</t>
  </si>
  <si>
    <t>CA-2017-102414</t>
  </si>
  <si>
    <t>CA-2017-102519</t>
  </si>
  <si>
    <t>CA-2017-102554</t>
  </si>
  <si>
    <t>CA-2017-102610</t>
  </si>
  <si>
    <t>CA-2017-102659</t>
  </si>
  <si>
    <t>CA-2017-102729</t>
  </si>
  <si>
    <t>CA-2017-102736</t>
  </si>
  <si>
    <t>CA-2017-102750</t>
  </si>
  <si>
    <t>CA-2017-102771</t>
  </si>
  <si>
    <t>CA-2017-102820</t>
  </si>
  <si>
    <t>CA-2017-102834</t>
  </si>
  <si>
    <t>CA-2017-102925</t>
  </si>
  <si>
    <t>CA-2017-102946</t>
  </si>
  <si>
    <t>CA-2017-102967</t>
  </si>
  <si>
    <t>CA-2017-102974</t>
  </si>
  <si>
    <t>CA-2017-103009</t>
  </si>
  <si>
    <t>CA-2017-103065</t>
  </si>
  <si>
    <t>CA-2017-103156</t>
  </si>
  <si>
    <t>CA-2017-103212</t>
  </si>
  <si>
    <t>CA-2017-103352</t>
  </si>
  <si>
    <t>CA-2017-103380</t>
  </si>
  <si>
    <t>CA-2017-103415</t>
  </si>
  <si>
    <t>CA-2017-103443</t>
  </si>
  <si>
    <t>CA-2017-103478</t>
  </si>
  <si>
    <t>CA-2017-103499</t>
  </si>
  <si>
    <t>CA-2017-103506</t>
  </si>
  <si>
    <t>CA-2017-103520</t>
  </si>
  <si>
    <t>CA-2017-103611</t>
  </si>
  <si>
    <t>CA-2017-103765</t>
  </si>
  <si>
    <t>CA-2017-103877</t>
  </si>
  <si>
    <t>CA-2017-103968</t>
  </si>
  <si>
    <t>CA-2017-104003</t>
  </si>
  <si>
    <t>CA-2017-104010</t>
  </si>
  <si>
    <t>CA-2017-104024</t>
  </si>
  <si>
    <t>CA-2017-104066</t>
  </si>
  <si>
    <t>CA-2017-104080</t>
  </si>
  <si>
    <t>CA-2017-104108</t>
  </si>
  <si>
    <t>CA-2017-104136</t>
  </si>
  <si>
    <t>CA-2017-104220</t>
  </si>
  <si>
    <t>CA-2017-104318</t>
  </si>
  <si>
    <t>CA-2017-104381</t>
  </si>
  <si>
    <t>CA-2017-104388</t>
  </si>
  <si>
    <t>CA-2017-104577</t>
  </si>
  <si>
    <t>CA-2017-104619</t>
  </si>
  <si>
    <t>CA-2017-104640</t>
  </si>
  <si>
    <t>CA-2017-104647</t>
  </si>
  <si>
    <t>CA-2017-104731</t>
  </si>
  <si>
    <t>CA-2017-104745</t>
  </si>
  <si>
    <t>CA-2017-104801</t>
  </si>
  <si>
    <t>CA-2017-104822</t>
  </si>
  <si>
    <t>CA-2017-104850</t>
  </si>
  <si>
    <t>CA-2017-104864</t>
  </si>
  <si>
    <t>CA-2017-104885</t>
  </si>
  <si>
    <t>CA-2017-104906</t>
  </si>
  <si>
    <t>CA-2017-104913</t>
  </si>
  <si>
    <t>CA-2017-104927</t>
  </si>
  <si>
    <t>CA-2017-105053</t>
  </si>
  <si>
    <t>CA-2017-105074</t>
  </si>
  <si>
    <t>CA-2017-105130</t>
  </si>
  <si>
    <t>CA-2017-105144</t>
  </si>
  <si>
    <t>CA-2017-105193</t>
  </si>
  <si>
    <t>CA-2017-105214</t>
  </si>
  <si>
    <t>CA-2017-105235</t>
  </si>
  <si>
    <t>CA-2017-105326</t>
  </si>
  <si>
    <t>CA-2017-105333</t>
  </si>
  <si>
    <t>CA-2017-105410</t>
  </si>
  <si>
    <t>CA-2017-105445</t>
  </si>
  <si>
    <t>CA-2017-105480</t>
  </si>
  <si>
    <t>CA-2017-105487</t>
  </si>
  <si>
    <t>CA-2017-105543</t>
  </si>
  <si>
    <t>CA-2017-105620</t>
  </si>
  <si>
    <t>CA-2017-105669</t>
  </si>
  <si>
    <t>CA-2017-105809</t>
  </si>
  <si>
    <t>CA-2017-105823</t>
  </si>
  <si>
    <t>CA-2017-105851</t>
  </si>
  <si>
    <t>CA-2017-105886</t>
  </si>
  <si>
    <t>CA-2017-105914</t>
  </si>
  <si>
    <t>CA-2017-105921</t>
  </si>
  <si>
    <t>CA-2017-105991</t>
  </si>
  <si>
    <t>CA-2017-106033</t>
  </si>
  <si>
    <t>CA-2017-106047</t>
  </si>
  <si>
    <t>CA-2017-106068</t>
  </si>
  <si>
    <t>CA-2017-106103</t>
  </si>
  <si>
    <t>CA-2017-106180</t>
  </si>
  <si>
    <t>CA-2017-106355</t>
  </si>
  <si>
    <t>CA-2017-106432</t>
  </si>
  <si>
    <t>CA-2017-106537</t>
  </si>
  <si>
    <t>CA-2017-106691</t>
  </si>
  <si>
    <t>CA-2017-106747</t>
  </si>
  <si>
    <t>CA-2017-106782</t>
  </si>
  <si>
    <t>CA-2017-106824</t>
  </si>
  <si>
    <t>CA-2017-106831</t>
  </si>
  <si>
    <t>CA-2017-106852</t>
  </si>
  <si>
    <t>CA-2017-106859</t>
  </si>
  <si>
    <t>CA-2017-106943</t>
  </si>
  <si>
    <t>CA-2017-106964</t>
  </si>
  <si>
    <t>CA-2017-107125</t>
  </si>
  <si>
    <t>CA-2017-107132</t>
  </si>
  <si>
    <t>CA-2017-107167</t>
  </si>
  <si>
    <t>CA-2017-107174</t>
  </si>
  <si>
    <t>CA-2017-107209</t>
  </si>
  <si>
    <t>CA-2017-107244</t>
  </si>
  <si>
    <t>CA-2017-107265</t>
  </si>
  <si>
    <t>CA-2017-107293</t>
  </si>
  <si>
    <t>CA-2017-107314</t>
  </si>
  <si>
    <t>CA-2017-107321</t>
  </si>
  <si>
    <t>CA-2017-107342</t>
  </si>
  <si>
    <t>CA-2017-107461</t>
  </si>
  <si>
    <t>CA-2017-107503</t>
  </si>
  <si>
    <t>CA-2017-107517</t>
  </si>
  <si>
    <t>CA-2017-107552</t>
  </si>
  <si>
    <t>CA-2017-107629</t>
  </si>
  <si>
    <t>CA-2017-107713</t>
  </si>
  <si>
    <t>CA-2017-107720</t>
  </si>
  <si>
    <t>CA-2017-107727</t>
  </si>
  <si>
    <t>CA-2017-107748</t>
  </si>
  <si>
    <t>CA-2017-107797</t>
  </si>
  <si>
    <t>CA-2017-107825</t>
  </si>
  <si>
    <t>CA-2017-107832</t>
  </si>
  <si>
    <t>CA-2017-107853</t>
  </si>
  <si>
    <t>CA-2017-107874</t>
  </si>
  <si>
    <t>CA-2017-107909</t>
  </si>
  <si>
    <t>CA-2017-107958</t>
  </si>
  <si>
    <t>CA-2017-107986</t>
  </si>
  <si>
    <t>CA-2017-108000</t>
  </si>
  <si>
    <t>CA-2017-108035</t>
  </si>
  <si>
    <t>CA-2017-108070</t>
  </si>
  <si>
    <t>CA-2017-108091</t>
  </si>
  <si>
    <t>CA-2017-108112</t>
  </si>
  <si>
    <t>CA-2017-108287</t>
  </si>
  <si>
    <t>CA-2017-108294</t>
  </si>
  <si>
    <t>CA-2017-108322</t>
  </si>
  <si>
    <t>CA-2017-108329</t>
  </si>
  <si>
    <t>CA-2017-108441</t>
  </si>
  <si>
    <t>CA-2017-108539</t>
  </si>
  <si>
    <t>CA-2017-108553</t>
  </si>
  <si>
    <t>CA-2017-108560</t>
  </si>
  <si>
    <t>CA-2017-108574</t>
  </si>
  <si>
    <t>CA-2017-108749</t>
  </si>
  <si>
    <t>CA-2017-108756</t>
  </si>
  <si>
    <t>CA-2017-108791</t>
  </si>
  <si>
    <t>CA-2017-108854</t>
  </si>
  <si>
    <t>CA-2017-108910</t>
  </si>
  <si>
    <t>CA-2017-108931</t>
  </si>
  <si>
    <t>CA-2017-109085</t>
  </si>
  <si>
    <t>CA-2017-109099</t>
  </si>
  <si>
    <t>CA-2017-109183</t>
  </si>
  <si>
    <t>CA-2017-109211</t>
  </si>
  <si>
    <t>CA-2017-109393</t>
  </si>
  <si>
    <t>CA-2017-109589</t>
  </si>
  <si>
    <t>CA-2017-109701</t>
  </si>
  <si>
    <t>CA-2017-109715</t>
  </si>
  <si>
    <t>CA-2017-109750</t>
  </si>
  <si>
    <t>CA-2017-109757</t>
  </si>
  <si>
    <t>CA-2017-109778</t>
  </si>
  <si>
    <t>CA-2017-109946</t>
  </si>
  <si>
    <t>CA-2017-109960</t>
  </si>
  <si>
    <t>CA-2017-110198</t>
  </si>
  <si>
    <t>CA-2017-110212</t>
  </si>
  <si>
    <t>CA-2017-110310</t>
  </si>
  <si>
    <t>CA-2017-110373</t>
  </si>
  <si>
    <t>CA-2017-110380</t>
  </si>
  <si>
    <t>CA-2017-110429</t>
  </si>
  <si>
    <t>CA-2017-110443</t>
  </si>
  <si>
    <t>CA-2017-110478</t>
  </si>
  <si>
    <t>CA-2017-110625</t>
  </si>
  <si>
    <t>CA-2017-110821</t>
  </si>
  <si>
    <t>CA-2017-110842</t>
  </si>
  <si>
    <t>CA-2017-110884</t>
  </si>
  <si>
    <t>CA-2017-110905</t>
  </si>
  <si>
    <t>CA-2017-110926</t>
  </si>
  <si>
    <t>CA-2017-110940</t>
  </si>
  <si>
    <t>CA-2017-111178</t>
  </si>
  <si>
    <t>CA-2017-111220</t>
  </si>
  <si>
    <t>CA-2017-111262</t>
  </si>
  <si>
    <t>CA-2017-111269</t>
  </si>
  <si>
    <t>CA-2017-111332</t>
  </si>
  <si>
    <t>CA-2017-111374</t>
  </si>
  <si>
    <t>CA-2017-111388</t>
  </si>
  <si>
    <t>CA-2017-111556</t>
  </si>
  <si>
    <t>CA-2017-111577</t>
  </si>
  <si>
    <t>CA-2017-111591</t>
  </si>
  <si>
    <t>CA-2017-111647</t>
  </si>
  <si>
    <t>CA-2017-111689</t>
  </si>
  <si>
    <t>CA-2017-111717</t>
  </si>
  <si>
    <t>CA-2017-111738</t>
  </si>
  <si>
    <t>CA-2017-111759</t>
  </si>
  <si>
    <t>CA-2017-111808</t>
  </si>
  <si>
    <t>CA-2017-111815</t>
  </si>
  <si>
    <t>CA-2017-112004</t>
  </si>
  <si>
    <t>CA-2017-112039</t>
  </si>
  <si>
    <t>CA-2017-112172</t>
  </si>
  <si>
    <t>CA-2017-112333</t>
  </si>
  <si>
    <t>CA-2017-112431</t>
  </si>
  <si>
    <t>CA-2017-112473</t>
  </si>
  <si>
    <t>CA-2017-112487</t>
  </si>
  <si>
    <t>CA-2017-112515</t>
  </si>
  <si>
    <t>CA-2017-112529</t>
  </si>
  <si>
    <t>CA-2017-112536</t>
  </si>
  <si>
    <t>CA-2017-112725</t>
  </si>
  <si>
    <t>CA-2017-112753</t>
  </si>
  <si>
    <t>CA-2017-112774</t>
  </si>
  <si>
    <t>CA-2017-112809</t>
  </si>
  <si>
    <t>CA-2017-112844</t>
  </si>
  <si>
    <t>CA-2017-112865</t>
  </si>
  <si>
    <t>CA-2017-112900</t>
  </si>
  <si>
    <t>CA-2017-112956</t>
  </si>
  <si>
    <t>CA-2017-112984</t>
  </si>
  <si>
    <t>CA-2017-113075</t>
  </si>
  <si>
    <t>CA-2017-113208</t>
  </si>
  <si>
    <t>CA-2017-113278</t>
  </si>
  <si>
    <t>CA-2017-113355</t>
  </si>
  <si>
    <t>CA-2017-113418</t>
  </si>
  <si>
    <t>CA-2017-113453</t>
  </si>
  <si>
    <t>CA-2017-113460</t>
  </si>
  <si>
    <t>CA-2017-113474</t>
  </si>
  <si>
    <t>CA-2017-113481</t>
  </si>
  <si>
    <t>CA-2017-113530</t>
  </si>
  <si>
    <t>CA-2017-113558</t>
  </si>
  <si>
    <t>CA-2017-113572</t>
  </si>
  <si>
    <t>CA-2017-113670</t>
  </si>
  <si>
    <t>CA-2017-113705</t>
  </si>
  <si>
    <t>CA-2017-113873</t>
  </si>
  <si>
    <t>CA-2017-113908</t>
  </si>
  <si>
    <t>CA-2017-114055</t>
  </si>
  <si>
    <t>CA-2017-114216</t>
  </si>
  <si>
    <t>CA-2017-114258</t>
  </si>
  <si>
    <t>CA-2017-114370</t>
  </si>
  <si>
    <t>CA-2017-114412</t>
  </si>
  <si>
    <t>CA-2017-114440</t>
  </si>
  <si>
    <t>CA-2017-114524</t>
  </si>
  <si>
    <t>CA-2017-114552</t>
  </si>
  <si>
    <t>CA-2017-114636</t>
  </si>
  <si>
    <t>CA-2017-114804</t>
  </si>
  <si>
    <t>CA-2017-115070</t>
  </si>
  <si>
    <t>CA-2017-115105</t>
  </si>
  <si>
    <t>CA-2017-115119</t>
  </si>
  <si>
    <t>CA-2017-115154</t>
  </si>
  <si>
    <t>CA-2017-115175</t>
  </si>
  <si>
    <t>CA-2017-115322</t>
  </si>
  <si>
    <t>CA-2017-115364</t>
  </si>
  <si>
    <t>CA-2017-115427</t>
  </si>
  <si>
    <t>CA-2017-115448</t>
  </si>
  <si>
    <t>CA-2017-115546</t>
  </si>
  <si>
    <t>CA-2017-115602</t>
  </si>
  <si>
    <t>CA-2017-115651</t>
  </si>
  <si>
    <t>CA-2017-115777</t>
  </si>
  <si>
    <t>CA-2017-115805</t>
  </si>
  <si>
    <t>CA-2017-115882</t>
  </si>
  <si>
    <t>CA-2017-115931</t>
  </si>
  <si>
    <t>CA-2017-115994</t>
  </si>
  <si>
    <t>CA-2017-116113</t>
  </si>
  <si>
    <t>CA-2017-116127</t>
  </si>
  <si>
    <t>CA-2017-116204</t>
  </si>
  <si>
    <t>CA-2017-116225</t>
  </si>
  <si>
    <t>CA-2017-116288</t>
  </si>
  <si>
    <t>CA-2017-116358</t>
  </si>
  <si>
    <t>CA-2017-116498</t>
  </si>
  <si>
    <t>CA-2017-116519</t>
  </si>
  <si>
    <t>CA-2017-116645</t>
  </si>
  <si>
    <t>CA-2017-116680</t>
  </si>
  <si>
    <t>CA-2017-116715</t>
  </si>
  <si>
    <t>CA-2017-116855</t>
  </si>
  <si>
    <t>CA-2017-116939</t>
  </si>
  <si>
    <t>CA-2017-116946</t>
  </si>
  <si>
    <t>CA-2017-116953</t>
  </si>
  <si>
    <t>CA-2017-116988</t>
  </si>
  <si>
    <t>CA-2017-117009</t>
  </si>
  <si>
    <t>CA-2017-117023</t>
  </si>
  <si>
    <t>CA-2017-117044</t>
  </si>
  <si>
    <t>CA-2017-117079</t>
  </si>
  <si>
    <t>CA-2017-117114</t>
  </si>
  <si>
    <t>CA-2017-117128</t>
  </si>
  <si>
    <t>CA-2017-117156</t>
  </si>
  <si>
    <t>CA-2017-117198</t>
  </si>
  <si>
    <t>CA-2017-117212</t>
  </si>
  <si>
    <t>CA-2017-117240</t>
  </si>
  <si>
    <t>CA-2017-117261</t>
  </si>
  <si>
    <t>CA-2017-117324</t>
  </si>
  <si>
    <t>CA-2017-117394</t>
  </si>
  <si>
    <t>CA-2017-117401</t>
  </si>
  <si>
    <t>CA-2017-117422</t>
  </si>
  <si>
    <t>CA-2017-117436</t>
  </si>
  <si>
    <t>CA-2017-117443</t>
  </si>
  <si>
    <t>CA-2017-117457</t>
  </si>
  <si>
    <t>CA-2017-117485</t>
  </si>
  <si>
    <t>CA-2017-117513</t>
  </si>
  <si>
    <t>CA-2017-117632</t>
  </si>
  <si>
    <t>CA-2017-117646</t>
  </si>
  <si>
    <t>CA-2017-117653</t>
  </si>
  <si>
    <t>CA-2017-117667</t>
  </si>
  <si>
    <t>CA-2017-117695</t>
  </si>
  <si>
    <t>CA-2017-117702</t>
  </si>
  <si>
    <t>CA-2017-117807</t>
  </si>
  <si>
    <t>CA-2017-117821</t>
  </si>
  <si>
    <t>CA-2017-117863</t>
  </si>
  <si>
    <t>CA-2017-117870</t>
  </si>
  <si>
    <t>CA-2017-117926</t>
  </si>
  <si>
    <t>CA-2017-117933</t>
  </si>
  <si>
    <t>CA-2017-117947</t>
  </si>
  <si>
    <t>CA-2017-118003</t>
  </si>
  <si>
    <t>CA-2017-118017</t>
  </si>
  <si>
    <t>CA-2017-118122</t>
  </si>
  <si>
    <t>CA-2017-118136</t>
  </si>
  <si>
    <t>CA-2017-118199</t>
  </si>
  <si>
    <t>CA-2017-118213</t>
  </si>
  <si>
    <t>CA-2017-118346</t>
  </si>
  <si>
    <t>CA-2017-118360</t>
  </si>
  <si>
    <t>CA-2017-118367</t>
  </si>
  <si>
    <t>CA-2017-118402</t>
  </si>
  <si>
    <t>CA-2017-118437</t>
  </si>
  <si>
    <t>CA-2017-118521</t>
  </si>
  <si>
    <t>CA-2017-118542</t>
  </si>
  <si>
    <t>CA-2017-118577</t>
  </si>
  <si>
    <t>CA-2017-118640</t>
  </si>
  <si>
    <t>CA-2017-118668</t>
  </si>
  <si>
    <t>CA-2017-118724</t>
  </si>
  <si>
    <t>CA-2017-118731</t>
  </si>
  <si>
    <t>CA-2017-118773</t>
  </si>
  <si>
    <t>CA-2017-118857</t>
  </si>
  <si>
    <t>CA-2017-118864</t>
  </si>
  <si>
    <t>CA-2017-118885</t>
  </si>
  <si>
    <t>CA-2017-118892</t>
  </si>
  <si>
    <t>CA-2017-119004</t>
  </si>
  <si>
    <t>CA-2017-119011</t>
  </si>
  <si>
    <t>CA-2017-119193</t>
  </si>
  <si>
    <t>CA-2017-119284</t>
  </si>
  <si>
    <t>CA-2017-119305</t>
  </si>
  <si>
    <t>CA-2017-119389</t>
  </si>
  <si>
    <t>CA-2017-119424</t>
  </si>
  <si>
    <t>CA-2017-119452</t>
  </si>
  <si>
    <t>CA-2017-119494</t>
  </si>
  <si>
    <t>CA-2017-119564</t>
  </si>
  <si>
    <t>CA-2017-119578</t>
  </si>
  <si>
    <t>CA-2017-119655</t>
  </si>
  <si>
    <t>CA-2017-119669</t>
  </si>
  <si>
    <t>CA-2017-119746</t>
  </si>
  <si>
    <t>CA-2017-119809</t>
  </si>
  <si>
    <t>CA-2017-119914</t>
  </si>
  <si>
    <t>CA-2017-120019</t>
  </si>
  <si>
    <t>CA-2017-120061</t>
  </si>
  <si>
    <t>CA-2017-120168</t>
  </si>
  <si>
    <t>CA-2017-120222</t>
  </si>
  <si>
    <t>CA-2017-120327</t>
  </si>
  <si>
    <t>CA-2017-120376</t>
  </si>
  <si>
    <t>CA-2017-120404</t>
  </si>
  <si>
    <t>CA-2017-120614</t>
  </si>
  <si>
    <t>CA-2017-120705</t>
  </si>
  <si>
    <t>CA-2017-120719</t>
  </si>
  <si>
    <t>CA-2017-120761</t>
  </si>
  <si>
    <t>CA-2017-120894</t>
  </si>
  <si>
    <t>CA-2017-120936</t>
  </si>
  <si>
    <t>CA-2017-120999</t>
  </si>
  <si>
    <t>CA-2017-121027</t>
  </si>
  <si>
    <t>CA-2017-121048</t>
  </si>
  <si>
    <t>CA-2017-121083</t>
  </si>
  <si>
    <t>CA-2017-121125</t>
  </si>
  <si>
    <t>CA-2017-121160</t>
  </si>
  <si>
    <t>CA-2017-121195</t>
  </si>
  <si>
    <t>CA-2017-121216</t>
  </si>
  <si>
    <t>CA-2017-121258</t>
  </si>
  <si>
    <t>CA-2017-121293</t>
  </si>
  <si>
    <t>CA-2017-121300</t>
  </si>
  <si>
    <t>CA-2017-121314</t>
  </si>
  <si>
    <t>CA-2017-121398</t>
  </si>
  <si>
    <t>CA-2017-121412</t>
  </si>
  <si>
    <t>CA-2017-121419</t>
  </si>
  <si>
    <t>CA-2017-121468</t>
  </si>
  <si>
    <t>CA-2017-121489</t>
  </si>
  <si>
    <t>CA-2017-121503</t>
  </si>
  <si>
    <t>CA-2017-121538</t>
  </si>
  <si>
    <t>CA-2017-121559</t>
  </si>
  <si>
    <t>CA-2017-121580</t>
  </si>
  <si>
    <t>CA-2017-121615</t>
  </si>
  <si>
    <t>CA-2017-121643</t>
  </si>
  <si>
    <t>CA-2017-121678</t>
  </si>
  <si>
    <t>CA-2017-121706</t>
  </si>
  <si>
    <t>CA-2017-121741</t>
  </si>
  <si>
    <t>CA-2017-121790</t>
  </si>
  <si>
    <t>CA-2017-121804</t>
  </si>
  <si>
    <t>CA-2017-121818</t>
  </si>
  <si>
    <t>CA-2017-121839</t>
  </si>
  <si>
    <t>CA-2017-121853</t>
  </si>
  <si>
    <t>CA-2017-121888</t>
  </si>
  <si>
    <t>CA-2017-121909</t>
  </si>
  <si>
    <t>CA-2017-122007</t>
  </si>
  <si>
    <t>CA-2017-122028</t>
  </si>
  <si>
    <t>CA-2017-122035</t>
  </si>
  <si>
    <t>CA-2017-122056</t>
  </si>
  <si>
    <t>CA-2017-122077</t>
  </si>
  <si>
    <t>CA-2017-122105</t>
  </si>
  <si>
    <t>CA-2017-122112</t>
  </si>
  <si>
    <t>CA-2017-122154</t>
  </si>
  <si>
    <t>CA-2017-122175</t>
  </si>
  <si>
    <t>CA-2017-122196</t>
  </si>
  <si>
    <t>CA-2017-122280</t>
  </si>
  <si>
    <t>CA-2017-122308</t>
  </si>
  <si>
    <t>CA-2017-122364</t>
  </si>
  <si>
    <t>CA-2017-122490</t>
  </si>
  <si>
    <t>CA-2017-122504</t>
  </si>
  <si>
    <t>CA-2017-122539</t>
  </si>
  <si>
    <t>CA-2017-122595</t>
  </si>
  <si>
    <t>CA-2017-122644</t>
  </si>
  <si>
    <t>CA-2017-122693</t>
  </si>
  <si>
    <t>CA-2017-122700</t>
  </si>
  <si>
    <t>CA-2017-122707</t>
  </si>
  <si>
    <t>CA-2017-122735</t>
  </si>
  <si>
    <t>CA-2017-122763</t>
  </si>
  <si>
    <t>CA-2017-122770</t>
  </si>
  <si>
    <t>CA-2017-122798</t>
  </si>
  <si>
    <t>CA-2017-122945</t>
  </si>
  <si>
    <t>CA-2017-122987</t>
  </si>
  <si>
    <t>CA-2017-122994</t>
  </si>
  <si>
    <t>CA-2017-123001</t>
  </si>
  <si>
    <t>CA-2017-123022</t>
  </si>
  <si>
    <t>CA-2017-123029</t>
  </si>
  <si>
    <t>CA-2017-123036</t>
  </si>
  <si>
    <t>CA-2017-123043</t>
  </si>
  <si>
    <t>CA-2017-123071</t>
  </si>
  <si>
    <t>CA-2017-123085</t>
  </si>
  <si>
    <t>CA-2017-123134</t>
  </si>
  <si>
    <t>CA-2017-123239</t>
  </si>
  <si>
    <t>CA-2017-123246</t>
  </si>
  <si>
    <t>CA-2017-123351</t>
  </si>
  <si>
    <t>CA-2017-123372</t>
  </si>
  <si>
    <t>CA-2017-123491</t>
  </si>
  <si>
    <t>CA-2017-123624</t>
  </si>
  <si>
    <t>CA-2017-123638</t>
  </si>
  <si>
    <t>CA-2017-123659</t>
  </si>
  <si>
    <t>CA-2017-123687</t>
  </si>
  <si>
    <t>CA-2017-123701</t>
  </si>
  <si>
    <t>CA-2017-123778</t>
  </si>
  <si>
    <t>CA-2017-123967</t>
  </si>
  <si>
    <t>CA-2017-123981</t>
  </si>
  <si>
    <t>CA-2017-124086</t>
  </si>
  <si>
    <t>CA-2017-124114</t>
  </si>
  <si>
    <t>CA-2017-124191</t>
  </si>
  <si>
    <t>CA-2017-124205</t>
  </si>
  <si>
    <t>CA-2017-124261</t>
  </si>
  <si>
    <t>CA-2017-124296</t>
  </si>
  <si>
    <t>CA-2017-124401</t>
  </si>
  <si>
    <t>CA-2017-124436</t>
  </si>
  <si>
    <t>CA-2017-124576</t>
  </si>
  <si>
    <t>CA-2017-124597</t>
  </si>
  <si>
    <t>CA-2017-124674</t>
  </si>
  <si>
    <t>CA-2017-124716</t>
  </si>
  <si>
    <t>CA-2017-124744</t>
  </si>
  <si>
    <t>CA-2017-124765</t>
  </si>
  <si>
    <t>CA-2017-124828</t>
  </si>
  <si>
    <t>CA-2017-124898</t>
  </si>
  <si>
    <t>CA-2017-124940</t>
  </si>
  <si>
    <t>CA-2017-125101</t>
  </si>
  <si>
    <t>CA-2017-125115</t>
  </si>
  <si>
    <t>CA-2017-125199</t>
  </si>
  <si>
    <t>CA-2017-125269</t>
  </si>
  <si>
    <t>CA-2017-125290</t>
  </si>
  <si>
    <t>CA-2017-125367</t>
  </si>
  <si>
    <t>CA-2017-125381</t>
  </si>
  <si>
    <t>CA-2017-125388</t>
  </si>
  <si>
    <t>CA-2017-125451</t>
  </si>
  <si>
    <t>CA-2017-125472</t>
  </si>
  <si>
    <t>CA-2017-125640</t>
  </si>
  <si>
    <t>CA-2017-125745</t>
  </si>
  <si>
    <t>CA-2017-125752</t>
  </si>
  <si>
    <t>CA-2017-125878</t>
  </si>
  <si>
    <t>CA-2017-125913</t>
  </si>
  <si>
    <t>CA-2017-125990</t>
  </si>
  <si>
    <t>CA-2017-126046</t>
  </si>
  <si>
    <t>CA-2017-126067</t>
  </si>
  <si>
    <t>CA-2017-126074</t>
  </si>
  <si>
    <t>CA-2017-126123</t>
  </si>
  <si>
    <t>CA-2017-126144</t>
  </si>
  <si>
    <t>CA-2017-126221</t>
  </si>
  <si>
    <t>CA-2017-126242</t>
  </si>
  <si>
    <t>CA-2017-126354</t>
  </si>
  <si>
    <t>CA-2017-126382</t>
  </si>
  <si>
    <t>CA-2017-126396</t>
  </si>
  <si>
    <t>CA-2017-126438</t>
  </si>
  <si>
    <t>CA-2017-126536</t>
  </si>
  <si>
    <t>CA-2017-126550</t>
  </si>
  <si>
    <t>CA-2017-126634</t>
  </si>
  <si>
    <t>CA-2017-126662</t>
  </si>
  <si>
    <t>CA-2017-126676</t>
  </si>
  <si>
    <t>CA-2017-126718</t>
  </si>
  <si>
    <t>CA-2017-126774</t>
  </si>
  <si>
    <t>CA-2017-126788</t>
  </si>
  <si>
    <t>CA-2017-126865</t>
  </si>
  <si>
    <t>CA-2017-126914</t>
  </si>
  <si>
    <t>CA-2017-126928</t>
  </si>
  <si>
    <t>CA-2017-126956</t>
  </si>
  <si>
    <t>CA-2017-127026</t>
  </si>
  <si>
    <t>CA-2017-127096</t>
  </si>
  <si>
    <t>CA-2017-127117</t>
  </si>
  <si>
    <t>CA-2017-127180</t>
  </si>
  <si>
    <t>CA-2017-127264</t>
  </si>
  <si>
    <t>CA-2017-127285</t>
  </si>
  <si>
    <t>CA-2017-127306</t>
  </si>
  <si>
    <t>CA-2017-127313</t>
  </si>
  <si>
    <t>CA-2017-127397</t>
  </si>
  <si>
    <t>CA-2017-127432</t>
  </si>
  <si>
    <t>CA-2017-127460</t>
  </si>
  <si>
    <t>CA-2017-127474</t>
  </si>
  <si>
    <t>CA-2017-127516</t>
  </si>
  <si>
    <t>CA-2017-127621</t>
  </si>
  <si>
    <t>CA-2017-127656</t>
  </si>
  <si>
    <t>CA-2017-127705</t>
  </si>
  <si>
    <t>CA-2017-127712</t>
  </si>
  <si>
    <t>CA-2017-127726</t>
  </si>
  <si>
    <t>CA-2017-127782</t>
  </si>
  <si>
    <t>CA-2017-127803</t>
  </si>
  <si>
    <t>CA-2017-127922</t>
  </si>
  <si>
    <t>CA-2017-127929</t>
  </si>
  <si>
    <t>CA-2017-128041</t>
  </si>
  <si>
    <t>CA-2017-128076</t>
  </si>
  <si>
    <t>CA-2017-128160</t>
  </si>
  <si>
    <t>CA-2017-128265</t>
  </si>
  <si>
    <t>CA-2017-128300</t>
  </si>
  <si>
    <t>CA-2017-128328</t>
  </si>
  <si>
    <t>CA-2017-128335</t>
  </si>
  <si>
    <t>CA-2017-128363</t>
  </si>
  <si>
    <t>CA-2017-128370</t>
  </si>
  <si>
    <t>CA-2017-128426</t>
  </si>
  <si>
    <t>CA-2017-128475</t>
  </si>
  <si>
    <t>CA-2017-128629</t>
  </si>
  <si>
    <t>CA-2017-128699</t>
  </si>
  <si>
    <t>CA-2017-128734</t>
  </si>
  <si>
    <t>CA-2017-128755</t>
  </si>
  <si>
    <t>CA-2017-128769</t>
  </si>
  <si>
    <t>CA-2017-128783</t>
  </si>
  <si>
    <t>CA-2017-128853</t>
  </si>
  <si>
    <t>CA-2017-128944</t>
  </si>
  <si>
    <t>CA-2017-128965</t>
  </si>
  <si>
    <t>CA-2017-129000</t>
  </si>
  <si>
    <t>CA-2017-129021</t>
  </si>
  <si>
    <t>CA-2017-129028</t>
  </si>
  <si>
    <t>CA-2017-129294</t>
  </si>
  <si>
    <t>CA-2017-129357</t>
  </si>
  <si>
    <t>CA-2017-129378</t>
  </si>
  <si>
    <t>CA-2017-129462</t>
  </si>
  <si>
    <t>CA-2017-129490</t>
  </si>
  <si>
    <t>CA-2017-129567</t>
  </si>
  <si>
    <t>CA-2017-129581</t>
  </si>
  <si>
    <t>CA-2017-129707</t>
  </si>
  <si>
    <t>CA-2017-129805</t>
  </si>
  <si>
    <t>CA-2017-129833</t>
  </si>
  <si>
    <t>CA-2017-129910</t>
  </si>
  <si>
    <t>CA-2017-130036</t>
  </si>
  <si>
    <t>CA-2017-130043</t>
  </si>
  <si>
    <t>CA-2017-130106</t>
  </si>
  <si>
    <t>CA-2017-130141</t>
  </si>
  <si>
    <t>CA-2017-130148</t>
  </si>
  <si>
    <t>CA-2017-130211</t>
  </si>
  <si>
    <t>CA-2017-130302</t>
  </si>
  <si>
    <t>CA-2017-130309</t>
  </si>
  <si>
    <t>CA-2017-130351</t>
  </si>
  <si>
    <t>CA-2017-130386</t>
  </si>
  <si>
    <t>CA-2017-130505</t>
  </si>
  <si>
    <t>CA-2017-130526</t>
  </si>
  <si>
    <t>CA-2017-130631</t>
  </si>
  <si>
    <t>CA-2017-130715</t>
  </si>
  <si>
    <t>CA-2017-130764</t>
  </si>
  <si>
    <t>CA-2017-130771</t>
  </si>
  <si>
    <t>CA-2017-130834</t>
  </si>
  <si>
    <t>CA-2017-130841</t>
  </si>
  <si>
    <t>CA-2017-130904</t>
  </si>
  <si>
    <t>CA-2017-130967</t>
  </si>
  <si>
    <t>CA-2017-131016</t>
  </si>
  <si>
    <t>CA-2017-131037</t>
  </si>
  <si>
    <t>CA-2017-131156</t>
  </si>
  <si>
    <t>CA-2017-131212</t>
  </si>
  <si>
    <t>CA-2017-131233</t>
  </si>
  <si>
    <t>CA-2017-131254</t>
  </si>
  <si>
    <t>CA-2017-131282</t>
  </si>
  <si>
    <t>CA-2017-131303</t>
  </si>
  <si>
    <t>CA-2017-131366</t>
  </si>
  <si>
    <t>CA-2017-131492</t>
  </si>
  <si>
    <t>CA-2017-131618</t>
  </si>
  <si>
    <t>CA-2017-131625</t>
  </si>
  <si>
    <t>CA-2017-131632</t>
  </si>
  <si>
    <t>CA-2017-131653</t>
  </si>
  <si>
    <t>CA-2017-131695</t>
  </si>
  <si>
    <t>CA-2017-131807</t>
  </si>
  <si>
    <t>CA-2017-131828</t>
  </si>
  <si>
    <t>CA-2017-131954</t>
  </si>
  <si>
    <t>CA-2017-132122</t>
  </si>
  <si>
    <t>CA-2017-132178</t>
  </si>
  <si>
    <t>CA-2017-132185</t>
  </si>
  <si>
    <t>CA-2017-132199</t>
  </si>
  <si>
    <t>CA-2017-132213</t>
  </si>
  <si>
    <t>CA-2017-132234</t>
  </si>
  <si>
    <t>CA-2017-132262</t>
  </si>
  <si>
    <t>CA-2017-132290</t>
  </si>
  <si>
    <t>CA-2017-132339</t>
  </si>
  <si>
    <t>CA-2017-132346</t>
  </si>
  <si>
    <t>CA-2017-132353</t>
  </si>
  <si>
    <t>CA-2017-132430</t>
  </si>
  <si>
    <t>CA-2017-132437</t>
  </si>
  <si>
    <t>CA-2017-132521</t>
  </si>
  <si>
    <t>CA-2017-132584</t>
  </si>
  <si>
    <t>CA-2017-132619</t>
  </si>
  <si>
    <t>CA-2017-132647</t>
  </si>
  <si>
    <t>CA-2017-132682</t>
  </si>
  <si>
    <t>CA-2017-132738</t>
  </si>
  <si>
    <t>CA-2017-132934</t>
  </si>
  <si>
    <t>CA-2017-132955</t>
  </si>
  <si>
    <t>CA-2017-132976</t>
  </si>
  <si>
    <t>CA-2017-133004</t>
  </si>
  <si>
    <t>CA-2017-133046</t>
  </si>
  <si>
    <t>CA-2017-133067</t>
  </si>
  <si>
    <t>CA-2017-133074</t>
  </si>
  <si>
    <t>CA-2017-133095</t>
  </si>
  <si>
    <t>CA-2017-133102</t>
  </si>
  <si>
    <t>CA-2017-133207</t>
  </si>
  <si>
    <t>CA-2017-133235</t>
  </si>
  <si>
    <t>CA-2017-133249</t>
  </si>
  <si>
    <t>CA-2017-133256</t>
  </si>
  <si>
    <t>CA-2017-133263</t>
  </si>
  <si>
    <t>CA-2017-133333</t>
  </si>
  <si>
    <t>CA-2017-133431</t>
  </si>
  <si>
    <t>CA-2017-133487</t>
  </si>
  <si>
    <t>CA-2017-133501</t>
  </si>
  <si>
    <t>CA-2017-133620</t>
  </si>
  <si>
    <t>CA-2017-133641</t>
  </si>
  <si>
    <t>CA-2017-133648</t>
  </si>
  <si>
    <t>CA-2017-133718</t>
  </si>
  <si>
    <t>CA-2017-133823</t>
  </si>
  <si>
    <t>CA-2017-133865</t>
  </si>
  <si>
    <t>CA-2017-133928</t>
  </si>
  <si>
    <t>CA-2017-134096</t>
  </si>
  <si>
    <t>CA-2017-134152</t>
  </si>
  <si>
    <t>CA-2017-134173</t>
  </si>
  <si>
    <t>CA-2017-134194</t>
  </si>
  <si>
    <t>CA-2017-134285</t>
  </si>
  <si>
    <t>CA-2017-134306</t>
  </si>
  <si>
    <t>CA-2017-134404</t>
  </si>
  <si>
    <t>CA-2017-134418</t>
  </si>
  <si>
    <t>CA-2017-134439</t>
  </si>
  <si>
    <t>CA-2017-134495</t>
  </si>
  <si>
    <t>CA-2017-134565</t>
  </si>
  <si>
    <t>CA-2017-134607</t>
  </si>
  <si>
    <t>CA-2017-134635</t>
  </si>
  <si>
    <t>CA-2017-134649</t>
  </si>
  <si>
    <t>CA-2017-134796</t>
  </si>
  <si>
    <t>CA-2017-134810</t>
  </si>
  <si>
    <t>CA-2017-134838</t>
  </si>
  <si>
    <t>CA-2017-134845</t>
  </si>
  <si>
    <t>CA-2017-134880</t>
  </si>
  <si>
    <t>CA-2017-134915</t>
  </si>
  <si>
    <t>CA-2017-134978</t>
  </si>
  <si>
    <t>CA-2017-135034</t>
  </si>
  <si>
    <t>CA-2017-135069</t>
  </si>
  <si>
    <t>CA-2017-135076</t>
  </si>
  <si>
    <t>CA-2017-135111</t>
  </si>
  <si>
    <t>CA-2017-135167</t>
  </si>
  <si>
    <t>CA-2017-135279</t>
  </si>
  <si>
    <t>CA-2017-135307</t>
  </si>
  <si>
    <t>CA-2017-135377</t>
  </si>
  <si>
    <t>CA-2017-135419</t>
  </si>
  <si>
    <t>CA-2017-135587</t>
  </si>
  <si>
    <t>CA-2017-135650</t>
  </si>
  <si>
    <t>CA-2017-135692</t>
  </si>
  <si>
    <t>CA-2017-135783</t>
  </si>
  <si>
    <t>CA-2017-135860</t>
  </si>
  <si>
    <t>CA-2017-135909</t>
  </si>
  <si>
    <t>CA-2017-135937</t>
  </si>
  <si>
    <t>CA-2017-136000</t>
  </si>
  <si>
    <t>CA-2017-136007</t>
  </si>
  <si>
    <t>CA-2017-136063</t>
  </si>
  <si>
    <t>CA-2017-136238</t>
  </si>
  <si>
    <t>CA-2017-136308</t>
  </si>
  <si>
    <t>CA-2017-136350</t>
  </si>
  <si>
    <t>CA-2017-136364</t>
  </si>
  <si>
    <t>CA-2017-136448</t>
  </si>
  <si>
    <t>CA-2017-136497</t>
  </si>
  <si>
    <t>CA-2017-136511</t>
  </si>
  <si>
    <t>CA-2017-136539</t>
  </si>
  <si>
    <t>CA-2017-136609</t>
  </si>
  <si>
    <t>CA-2017-136623</t>
  </si>
  <si>
    <t>CA-2017-136651</t>
  </si>
  <si>
    <t>CA-2017-136672</t>
  </si>
  <si>
    <t>CA-2017-136826</t>
  </si>
  <si>
    <t>CA-2017-136875</t>
  </si>
  <si>
    <t>CA-2017-136882</t>
  </si>
  <si>
    <t>CA-2017-137001</t>
  </si>
  <si>
    <t>CA-2017-137022</t>
  </si>
  <si>
    <t>CA-2017-137085</t>
  </si>
  <si>
    <t>CA-2017-137099</t>
  </si>
  <si>
    <t>CA-2017-137323</t>
  </si>
  <si>
    <t>CA-2017-137344</t>
  </si>
  <si>
    <t>CA-2017-137365</t>
  </si>
  <si>
    <t>CA-2017-137414</t>
  </si>
  <si>
    <t>CA-2017-137421</t>
  </si>
  <si>
    <t>CA-2017-137428</t>
  </si>
  <si>
    <t>CA-2017-137449</t>
  </si>
  <si>
    <t>CA-2017-137456</t>
  </si>
  <si>
    <t>CA-2017-137463</t>
  </si>
  <si>
    <t>CA-2017-137470</t>
  </si>
  <si>
    <t>CA-2017-137498</t>
  </si>
  <si>
    <t>CA-2017-137505</t>
  </si>
  <si>
    <t>CA-2017-137582</t>
  </si>
  <si>
    <t>CA-2017-137596</t>
  </si>
  <si>
    <t>CA-2017-137624</t>
  </si>
  <si>
    <t>CA-2017-137631</t>
  </si>
  <si>
    <t>CA-2017-137785</t>
  </si>
  <si>
    <t>CA-2017-137876</t>
  </si>
  <si>
    <t>CA-2017-137918</t>
  </si>
  <si>
    <t>CA-2017-138149</t>
  </si>
  <si>
    <t>CA-2017-138156</t>
  </si>
  <si>
    <t>CA-2017-138163</t>
  </si>
  <si>
    <t>CA-2017-138289</t>
  </si>
  <si>
    <t>CA-2017-138310</t>
  </si>
  <si>
    <t>CA-2017-138380</t>
  </si>
  <si>
    <t>CA-2017-138422</t>
  </si>
  <si>
    <t>CA-2017-138464</t>
  </si>
  <si>
    <t>CA-2017-138548</t>
  </si>
  <si>
    <t>CA-2017-138611</t>
  </si>
  <si>
    <t>CA-2017-138618</t>
  </si>
  <si>
    <t>CA-2017-138779</t>
  </si>
  <si>
    <t>CA-2017-138870</t>
  </si>
  <si>
    <t>CA-2017-138975</t>
  </si>
  <si>
    <t>CA-2017-139080</t>
  </si>
  <si>
    <t>CA-2017-139199</t>
  </si>
  <si>
    <t>CA-2017-139304</t>
  </si>
  <si>
    <t>CA-2017-139311</t>
  </si>
  <si>
    <t>CA-2017-139353</t>
  </si>
  <si>
    <t>CA-2017-139402</t>
  </si>
  <si>
    <t>CA-2017-139416</t>
  </si>
  <si>
    <t>CA-2017-139437</t>
  </si>
  <si>
    <t>CA-2017-139444</t>
  </si>
  <si>
    <t>CA-2017-139493</t>
  </si>
  <si>
    <t>CA-2017-139619</t>
  </si>
  <si>
    <t>CA-2017-139661</t>
  </si>
  <si>
    <t>CA-2017-139717</t>
  </si>
  <si>
    <t>CA-2017-139773</t>
  </si>
  <si>
    <t>CA-2017-139787</t>
  </si>
  <si>
    <t>CA-2017-139822</t>
  </si>
  <si>
    <t>CA-2017-139913</t>
  </si>
  <si>
    <t>CA-2017-139948</t>
  </si>
  <si>
    <t>CA-2017-140053</t>
  </si>
  <si>
    <t>CA-2017-140088</t>
  </si>
  <si>
    <t>CA-2017-140151</t>
  </si>
  <si>
    <t>CA-2017-140186</t>
  </si>
  <si>
    <t>CA-2017-140242</t>
  </si>
  <si>
    <t>CA-2017-140298</t>
  </si>
  <si>
    <t>CA-2017-140326</t>
  </si>
  <si>
    <t>CA-2017-140480</t>
  </si>
  <si>
    <t>CA-2017-140494</t>
  </si>
  <si>
    <t>CA-2017-140508</t>
  </si>
  <si>
    <t>CA-2017-140515</t>
  </si>
  <si>
    <t>CA-2017-140536</t>
  </si>
  <si>
    <t>CA-2017-140585</t>
  </si>
  <si>
    <t>CA-2017-140627</t>
  </si>
  <si>
    <t>CA-2017-140676</t>
  </si>
  <si>
    <t>CA-2017-140760</t>
  </si>
  <si>
    <t>CA-2017-140781</t>
  </si>
  <si>
    <t>CA-2017-140802</t>
  </si>
  <si>
    <t>CA-2017-140844</t>
  </si>
  <si>
    <t>CA-2017-140872</t>
  </si>
  <si>
    <t>CA-2017-140949</t>
  </si>
  <si>
    <t>CA-2017-140963</t>
  </si>
  <si>
    <t>CA-2017-141103</t>
  </si>
  <si>
    <t>CA-2017-141117</t>
  </si>
  <si>
    <t>CA-2017-141138</t>
  </si>
  <si>
    <t>CA-2017-141201</t>
  </si>
  <si>
    <t>CA-2017-141425</t>
  </si>
  <si>
    <t>CA-2017-141439</t>
  </si>
  <si>
    <t>CA-2017-141446</t>
  </si>
  <si>
    <t>CA-2017-141481</t>
  </si>
  <si>
    <t>CA-2017-141572</t>
  </si>
  <si>
    <t>CA-2017-141614</t>
  </si>
  <si>
    <t>CA-2017-141663</t>
  </si>
  <si>
    <t>CA-2017-141705</t>
  </si>
  <si>
    <t>CA-2017-141719</t>
  </si>
  <si>
    <t>CA-2017-141733</t>
  </si>
  <si>
    <t>CA-2017-141747</t>
  </si>
  <si>
    <t>CA-2017-141782</t>
  </si>
  <si>
    <t>CA-2017-141789</t>
  </si>
  <si>
    <t>CA-2017-141873</t>
  </si>
  <si>
    <t>CA-2017-141929</t>
  </si>
  <si>
    <t>CA-2017-141992</t>
  </si>
  <si>
    <t>CA-2017-142034</t>
  </si>
  <si>
    <t>CA-2017-142090</t>
  </si>
  <si>
    <t>CA-2017-142125</t>
  </si>
  <si>
    <t>CA-2017-142174</t>
  </si>
  <si>
    <t>CA-2017-142293</t>
  </si>
  <si>
    <t>CA-2017-142328</t>
  </si>
  <si>
    <t>CA-2017-142342</t>
  </si>
  <si>
    <t>CA-2017-142391</t>
  </si>
  <si>
    <t>CA-2017-142461</t>
  </si>
  <si>
    <t>CA-2017-142489</t>
  </si>
  <si>
    <t>CA-2017-142622</t>
  </si>
  <si>
    <t>CA-2017-142636</t>
  </si>
  <si>
    <t>CA-2017-142643</t>
  </si>
  <si>
    <t>CA-2017-142671</t>
  </si>
  <si>
    <t>CA-2017-142776</t>
  </si>
  <si>
    <t>CA-2017-142867</t>
  </si>
  <si>
    <t>CA-2017-142888</t>
  </si>
  <si>
    <t>CA-2017-142909</t>
  </si>
  <si>
    <t>CA-2017-143021</t>
  </si>
  <si>
    <t>CA-2017-143035</t>
  </si>
  <si>
    <t>CA-2017-143063</t>
  </si>
  <si>
    <t>CA-2017-143084</t>
  </si>
  <si>
    <t>CA-2017-143112</t>
  </si>
  <si>
    <t>CA-2017-143126</t>
  </si>
  <si>
    <t>CA-2017-143217</t>
  </si>
  <si>
    <t>CA-2017-143245</t>
  </si>
  <si>
    <t>CA-2017-143252</t>
  </si>
  <si>
    <t>CA-2017-143259</t>
  </si>
  <si>
    <t>CA-2017-143294</t>
  </si>
  <si>
    <t>CA-2017-143329</t>
  </si>
  <si>
    <t>CA-2017-143343</t>
  </si>
  <si>
    <t>CA-2017-143378</t>
  </si>
  <si>
    <t>CA-2017-143434</t>
  </si>
  <si>
    <t>CA-2017-143455</t>
  </si>
  <si>
    <t>CA-2017-143567</t>
  </si>
  <si>
    <t>CA-2017-143574</t>
  </si>
  <si>
    <t>CA-2017-143651</t>
  </si>
  <si>
    <t>CA-2017-143658</t>
  </si>
  <si>
    <t>CA-2017-143665</t>
  </si>
  <si>
    <t>CA-2017-143686</t>
  </si>
  <si>
    <t>CA-2017-143756</t>
  </si>
  <si>
    <t>CA-2017-143798</t>
  </si>
  <si>
    <t>CA-2017-143861</t>
  </si>
  <si>
    <t>CA-2017-144036</t>
  </si>
  <si>
    <t>CA-2017-144064</t>
  </si>
  <si>
    <t>CA-2017-144113</t>
  </si>
  <si>
    <t>CA-2017-144225</t>
  </si>
  <si>
    <t>CA-2017-144365</t>
  </si>
  <si>
    <t>CA-2017-144456</t>
  </si>
  <si>
    <t>CA-2017-144463</t>
  </si>
  <si>
    <t>CA-2017-144484</t>
  </si>
  <si>
    <t>CA-2017-144491</t>
  </si>
  <si>
    <t>CA-2017-144498</t>
  </si>
  <si>
    <t>CA-2017-144526</t>
  </si>
  <si>
    <t>CA-2017-144568</t>
  </si>
  <si>
    <t>CA-2017-144589</t>
  </si>
  <si>
    <t>CA-2017-144596</t>
  </si>
  <si>
    <t>CA-2017-144638</t>
  </si>
  <si>
    <t>CA-2017-144680</t>
  </si>
  <si>
    <t>CA-2017-144694</t>
  </si>
  <si>
    <t>CA-2017-144750</t>
  </si>
  <si>
    <t>CA-2017-144820</t>
  </si>
  <si>
    <t>CA-2017-144827</t>
  </si>
  <si>
    <t>CA-2017-144848</t>
  </si>
  <si>
    <t>CA-2017-144862</t>
  </si>
  <si>
    <t>CA-2017-144883</t>
  </si>
  <si>
    <t>CA-2017-144904</t>
  </si>
  <si>
    <t>CA-2017-144932</t>
  </si>
  <si>
    <t>CA-2017-145037</t>
  </si>
  <si>
    <t>CA-2017-145093</t>
  </si>
  <si>
    <t>CA-2017-145128</t>
  </si>
  <si>
    <t>CA-2017-145142</t>
  </si>
  <si>
    <t>CA-2017-145219</t>
  </si>
  <si>
    <t>CA-2017-145226</t>
  </si>
  <si>
    <t>CA-2017-145233</t>
  </si>
  <si>
    <t>CA-2017-145275</t>
  </si>
  <si>
    <t>CA-2017-145310</t>
  </si>
  <si>
    <t>CA-2017-145338</t>
  </si>
  <si>
    <t>CA-2017-145429</t>
  </si>
  <si>
    <t>CA-2017-145443</t>
  </si>
  <si>
    <t>CA-2017-145506</t>
  </si>
  <si>
    <t>CA-2017-145653</t>
  </si>
  <si>
    <t>CA-2017-145660</t>
  </si>
  <si>
    <t>CA-2017-145702</t>
  </si>
  <si>
    <t>CA-2017-145737</t>
  </si>
  <si>
    <t>CA-2017-145765</t>
  </si>
  <si>
    <t>CA-2017-145772</t>
  </si>
  <si>
    <t>CA-2017-145779</t>
  </si>
  <si>
    <t>CA-2017-145807</t>
  </si>
  <si>
    <t>CA-2017-145877</t>
  </si>
  <si>
    <t>CA-2017-145884</t>
  </si>
  <si>
    <t>CA-2017-146024</t>
  </si>
  <si>
    <t>CA-2017-146031</t>
  </si>
  <si>
    <t>CA-2017-146136</t>
  </si>
  <si>
    <t>CA-2017-146164</t>
  </si>
  <si>
    <t>CA-2017-146185</t>
  </si>
  <si>
    <t>CA-2017-146192</t>
  </si>
  <si>
    <t>CA-2017-146269</t>
  </si>
  <si>
    <t>CA-2017-146346</t>
  </si>
  <si>
    <t>CA-2017-146360</t>
  </si>
  <si>
    <t>CA-2017-146367</t>
  </si>
  <si>
    <t>CA-2017-146458</t>
  </si>
  <si>
    <t>CA-2017-146493</t>
  </si>
  <si>
    <t>CA-2017-146535</t>
  </si>
  <si>
    <t>CA-2017-146626</t>
  </si>
  <si>
    <t>CA-2017-146724</t>
  </si>
  <si>
    <t>CA-2017-146780</t>
  </si>
  <si>
    <t>CA-2017-146920</t>
  </si>
  <si>
    <t>CA-2017-146983</t>
  </si>
  <si>
    <t>CA-2017-147032</t>
  </si>
  <si>
    <t>CA-2017-147039</t>
  </si>
  <si>
    <t>CA-2017-147144</t>
  </si>
  <si>
    <t>CA-2017-147207</t>
  </si>
  <si>
    <t>CA-2017-147228</t>
  </si>
  <si>
    <t>CA-2017-147277</t>
  </si>
  <si>
    <t>CA-2017-147291</t>
  </si>
  <si>
    <t>CA-2017-147333</t>
  </si>
  <si>
    <t>CA-2017-147354</t>
  </si>
  <si>
    <t>CA-2017-147361</t>
  </si>
  <si>
    <t>CA-2017-147403</t>
  </si>
  <si>
    <t>CA-2017-147410</t>
  </si>
  <si>
    <t>CA-2017-147452</t>
  </si>
  <si>
    <t>CA-2017-147550</t>
  </si>
  <si>
    <t>CA-2017-147564</t>
  </si>
  <si>
    <t>CA-2017-147725</t>
  </si>
  <si>
    <t>CA-2017-147753</t>
  </si>
  <si>
    <t>CA-2017-147760</t>
  </si>
  <si>
    <t>CA-2017-147767</t>
  </si>
  <si>
    <t>CA-2017-147844</t>
  </si>
  <si>
    <t>CA-2017-147942</t>
  </si>
  <si>
    <t>CA-2017-147956</t>
  </si>
  <si>
    <t>CA-2017-148012</t>
  </si>
  <si>
    <t>CA-2017-148068</t>
  </si>
  <si>
    <t>CA-2017-148138</t>
  </si>
  <si>
    <t>CA-2017-148145</t>
  </si>
  <si>
    <t>CA-2017-148166</t>
  </si>
  <si>
    <t>CA-2017-148264</t>
  </si>
  <si>
    <t>CA-2017-148320</t>
  </si>
  <si>
    <t>CA-2017-148355</t>
  </si>
  <si>
    <t>CA-2017-148404</t>
  </si>
  <si>
    <t>CA-2017-148411</t>
  </si>
  <si>
    <t>CA-2017-148446</t>
  </si>
  <si>
    <t>CA-2017-148474</t>
  </si>
  <si>
    <t>CA-2017-148642</t>
  </si>
  <si>
    <t>CA-2017-148691</t>
  </si>
  <si>
    <t>CA-2017-148810</t>
  </si>
  <si>
    <t>CA-2017-148922</t>
  </si>
  <si>
    <t>CA-2017-148929</t>
  </si>
  <si>
    <t>CA-2017-148985</t>
  </si>
  <si>
    <t>CA-2017-148992</t>
  </si>
  <si>
    <t>CA-2017-148999</t>
  </si>
  <si>
    <t>CA-2017-149048</t>
  </si>
  <si>
    <t>CA-2017-149076</t>
  </si>
  <si>
    <t>CA-2017-149146</t>
  </si>
  <si>
    <t>CA-2017-149160</t>
  </si>
  <si>
    <t>CA-2017-149181</t>
  </si>
  <si>
    <t>CA-2017-149468</t>
  </si>
  <si>
    <t>CA-2017-149489</t>
  </si>
  <si>
    <t>CA-2017-149559</t>
  </si>
  <si>
    <t>CA-2017-149699</t>
  </si>
  <si>
    <t>CA-2017-149706</t>
  </si>
  <si>
    <t>CA-2017-149720</t>
  </si>
  <si>
    <t>CA-2017-149853</t>
  </si>
  <si>
    <t>CA-2017-149881</t>
  </si>
  <si>
    <t>CA-2017-149888</t>
  </si>
  <si>
    <t>CA-2017-149895</t>
  </si>
  <si>
    <t>CA-2017-149944</t>
  </si>
  <si>
    <t>CA-2017-150091</t>
  </si>
  <si>
    <t>CA-2017-150189</t>
  </si>
  <si>
    <t>CA-2017-150266</t>
  </si>
  <si>
    <t>CA-2017-150420</t>
  </si>
  <si>
    <t>CA-2017-150469</t>
  </si>
  <si>
    <t>CA-2017-150497</t>
  </si>
  <si>
    <t>CA-2017-150504</t>
  </si>
  <si>
    <t>CA-2017-150525</t>
  </si>
  <si>
    <t>CA-2017-150602</t>
  </si>
  <si>
    <t>CA-2017-150609</t>
  </si>
  <si>
    <t>CA-2017-150623</t>
  </si>
  <si>
    <t>CA-2017-150707</t>
  </si>
  <si>
    <t>CA-2017-150910</t>
  </si>
  <si>
    <t>CA-2017-150931</t>
  </si>
  <si>
    <t>CA-2017-150959</t>
  </si>
  <si>
    <t>CA-2017-150987</t>
  </si>
  <si>
    <t>CA-2017-151008</t>
  </si>
  <si>
    <t>CA-2017-151071</t>
  </si>
  <si>
    <t>CA-2017-151176</t>
  </si>
  <si>
    <t>CA-2017-151183</t>
  </si>
  <si>
    <t>CA-2017-151190</t>
  </si>
  <si>
    <t>CA-2017-151211</t>
  </si>
  <si>
    <t>CA-2017-151218</t>
  </si>
  <si>
    <t>CA-2017-151225</t>
  </si>
  <si>
    <t>CA-2017-151281</t>
  </si>
  <si>
    <t>CA-2017-151358</t>
  </si>
  <si>
    <t>CA-2017-151428</t>
  </si>
  <si>
    <t>CA-2017-151484</t>
  </si>
  <si>
    <t>CA-2017-151596</t>
  </si>
  <si>
    <t>CA-2017-151750</t>
  </si>
  <si>
    <t>CA-2017-151799</t>
  </si>
  <si>
    <t>CA-2017-151855</t>
  </si>
  <si>
    <t>CA-2017-151911</t>
  </si>
  <si>
    <t>CA-2017-151981</t>
  </si>
  <si>
    <t>CA-2017-152079</t>
  </si>
  <si>
    <t>CA-2017-152093</t>
  </si>
  <si>
    <t>CA-2017-152135</t>
  </si>
  <si>
    <t>CA-2017-152142</t>
  </si>
  <si>
    <t>CA-2017-152198</t>
  </si>
  <si>
    <t>CA-2017-152205</t>
  </si>
  <si>
    <t>CA-2017-152226</t>
  </si>
  <si>
    <t>CA-2017-152261</t>
  </si>
  <si>
    <t>CA-2017-152275</t>
  </si>
  <si>
    <t>CA-2017-152310</t>
  </si>
  <si>
    <t>CA-2017-152436</t>
  </si>
  <si>
    <t>CA-2017-152485</t>
  </si>
  <si>
    <t>CA-2017-152499</t>
  </si>
  <si>
    <t>CA-2017-152583</t>
  </si>
  <si>
    <t>CA-2017-152660</t>
  </si>
  <si>
    <t>CA-2017-152695</t>
  </si>
  <si>
    <t>CA-2017-152702</t>
  </si>
  <si>
    <t>CA-2017-152709</t>
  </si>
  <si>
    <t>CA-2017-152737</t>
  </si>
  <si>
    <t>CA-2017-152786</t>
  </si>
  <si>
    <t>CA-2017-152807</t>
  </si>
  <si>
    <t>CA-2017-152856</t>
  </si>
  <si>
    <t>CA-2017-152912</t>
  </si>
  <si>
    <t>CA-2017-152926</t>
  </si>
  <si>
    <t>CA-2017-152933</t>
  </si>
  <si>
    <t>CA-2017-152961</t>
  </si>
  <si>
    <t>CA-2017-152968</t>
  </si>
  <si>
    <t>CA-2017-152975</t>
  </si>
  <si>
    <t>CA-2017-153045</t>
  </si>
  <si>
    <t>CA-2017-153080</t>
  </si>
  <si>
    <t>CA-2017-153227</t>
  </si>
  <si>
    <t>CA-2017-153339</t>
  </si>
  <si>
    <t>CA-2017-153654</t>
  </si>
  <si>
    <t>CA-2017-153787</t>
  </si>
  <si>
    <t>CA-2017-153822</t>
  </si>
  <si>
    <t>CA-2017-153843</t>
  </si>
  <si>
    <t>CA-2017-153871</t>
  </si>
  <si>
    <t>CA-2017-154011</t>
  </si>
  <si>
    <t>CA-2017-154039</t>
  </si>
  <si>
    <t>CA-2017-154074</t>
  </si>
  <si>
    <t>CA-2017-154088</t>
  </si>
  <si>
    <t>CA-2017-154102</t>
  </si>
  <si>
    <t>CA-2017-154109</t>
  </si>
  <si>
    <t>CA-2017-154116</t>
  </si>
  <si>
    <t>CA-2017-154123</t>
  </si>
  <si>
    <t>CA-2017-154137</t>
  </si>
  <si>
    <t>CA-2017-154214</t>
  </si>
  <si>
    <t>CA-2017-154410</t>
  </si>
  <si>
    <t>CA-2017-154466</t>
  </si>
  <si>
    <t>CA-2017-154501</t>
  </si>
  <si>
    <t>CA-2017-154676</t>
  </si>
  <si>
    <t>CA-2017-154718</t>
  </si>
  <si>
    <t>CA-2017-154732</t>
  </si>
  <si>
    <t>CA-2017-154760</t>
  </si>
  <si>
    <t>CA-2017-154809</t>
  </si>
  <si>
    <t>CA-2017-154816</t>
  </si>
  <si>
    <t>CA-2017-154907</t>
  </si>
  <si>
    <t>CA-2017-154935</t>
  </si>
  <si>
    <t>CA-2017-154949</t>
  </si>
  <si>
    <t>CA-2017-155047</t>
  </si>
  <si>
    <t>CA-2017-155075</t>
  </si>
  <si>
    <t>CA-2017-155089</t>
  </si>
  <si>
    <t>CA-2017-155152</t>
  </si>
  <si>
    <t>CA-2017-155159</t>
  </si>
  <si>
    <t>CA-2017-155292</t>
  </si>
  <si>
    <t>CA-2017-155362</t>
  </si>
  <si>
    <t>CA-2017-155376</t>
  </si>
  <si>
    <t>CA-2017-155460</t>
  </si>
  <si>
    <t>CA-2017-155558</t>
  </si>
  <si>
    <t>CA-2017-155607</t>
  </si>
  <si>
    <t>CA-2017-155621</t>
  </si>
  <si>
    <t>CA-2017-155642</t>
  </si>
  <si>
    <t>CA-2017-155698</t>
  </si>
  <si>
    <t>CA-2017-155705</t>
  </si>
  <si>
    <t>CA-2017-155712</t>
  </si>
  <si>
    <t>CA-2017-155740</t>
  </si>
  <si>
    <t>CA-2017-155824</t>
  </si>
  <si>
    <t>CA-2017-155873</t>
  </si>
  <si>
    <t>CA-2017-155880</t>
  </si>
  <si>
    <t>CA-2017-155929</t>
  </si>
  <si>
    <t>CA-2017-155936</t>
  </si>
  <si>
    <t>CA-2017-155957</t>
  </si>
  <si>
    <t>CA-2017-155985</t>
  </si>
  <si>
    <t>CA-2017-156139</t>
  </si>
  <si>
    <t>CA-2017-156237</t>
  </si>
  <si>
    <t>CA-2017-156272</t>
  </si>
  <si>
    <t>CA-2017-156363</t>
  </si>
  <si>
    <t>CA-2017-156391</t>
  </si>
  <si>
    <t>CA-2017-156412</t>
  </si>
  <si>
    <t>CA-2017-156622</t>
  </si>
  <si>
    <t>CA-2017-156664</t>
  </si>
  <si>
    <t>CA-2017-156720</t>
  </si>
  <si>
    <t>CA-2017-156769</t>
  </si>
  <si>
    <t>CA-2017-156776</t>
  </si>
  <si>
    <t>CA-2017-156818</t>
  </si>
  <si>
    <t>CA-2017-156895</t>
  </si>
  <si>
    <t>CA-2017-156951</t>
  </si>
  <si>
    <t>CA-2017-156958</t>
  </si>
  <si>
    <t>CA-2017-157091</t>
  </si>
  <si>
    <t>CA-2017-157112</t>
  </si>
  <si>
    <t>CA-2017-157196</t>
  </si>
  <si>
    <t>CA-2017-157252</t>
  </si>
  <si>
    <t>CA-2017-157273</t>
  </si>
  <si>
    <t>CA-2017-157350</t>
  </si>
  <si>
    <t>CA-2017-157413</t>
  </si>
  <si>
    <t>CA-2017-157420</t>
  </si>
  <si>
    <t>CA-2017-157448</t>
  </si>
  <si>
    <t>CA-2017-157469</t>
  </si>
  <si>
    <t>CA-2017-157483</t>
  </si>
  <si>
    <t>CA-2017-157651</t>
  </si>
  <si>
    <t>CA-2017-157672</t>
  </si>
  <si>
    <t>CA-2017-157833</t>
  </si>
  <si>
    <t>CA-2017-157854</t>
  </si>
  <si>
    <t>CA-2017-157903</t>
  </si>
  <si>
    <t>CA-2017-157931</t>
  </si>
  <si>
    <t>CA-2017-157966</t>
  </si>
  <si>
    <t>CA-2017-157980</t>
  </si>
  <si>
    <t>CA-2017-157987</t>
  </si>
  <si>
    <t>CA-2017-158036</t>
  </si>
  <si>
    <t>CA-2017-158071</t>
  </si>
  <si>
    <t>CA-2017-158106</t>
  </si>
  <si>
    <t>CA-2017-158120</t>
  </si>
  <si>
    <t>CA-2017-158169</t>
  </si>
  <si>
    <t>CA-2017-158246</t>
  </si>
  <si>
    <t>CA-2017-158344</t>
  </si>
  <si>
    <t>CA-2017-158379</t>
  </si>
  <si>
    <t>CA-2017-158386</t>
  </si>
  <si>
    <t>CA-2017-158407</t>
  </si>
  <si>
    <t>CA-2017-158561</t>
  </si>
  <si>
    <t>CA-2017-158673</t>
  </si>
  <si>
    <t>CA-2017-158722</t>
  </si>
  <si>
    <t>CA-2017-158729</t>
  </si>
  <si>
    <t>CA-2017-158736</t>
  </si>
  <si>
    <t>CA-2017-158743</t>
  </si>
  <si>
    <t>CA-2017-158876</t>
  </si>
  <si>
    <t>CA-2017-158883</t>
  </si>
  <si>
    <t>CA-2017-158953</t>
  </si>
  <si>
    <t>CA-2017-158967</t>
  </si>
  <si>
    <t>CA-2017-159100</t>
  </si>
  <si>
    <t>CA-2017-159107</t>
  </si>
  <si>
    <t>CA-2017-159135</t>
  </si>
  <si>
    <t>CA-2017-159149</t>
  </si>
  <si>
    <t>CA-2017-159156</t>
  </si>
  <si>
    <t>CA-2017-159226</t>
  </si>
  <si>
    <t>CA-2017-159282</t>
  </si>
  <si>
    <t>CA-2017-159352</t>
  </si>
  <si>
    <t>CA-2017-159366</t>
  </si>
  <si>
    <t>CA-2017-159457</t>
  </si>
  <si>
    <t>CA-2017-159464</t>
  </si>
  <si>
    <t>CA-2017-159506</t>
  </si>
  <si>
    <t>CA-2017-159597</t>
  </si>
  <si>
    <t>CA-2017-159604</t>
  </si>
  <si>
    <t>CA-2017-159667</t>
  </si>
  <si>
    <t>CA-2017-159688</t>
  </si>
  <si>
    <t>CA-2017-159793</t>
  </si>
  <si>
    <t>CA-2017-159884</t>
  </si>
  <si>
    <t>CA-2017-159954</t>
  </si>
  <si>
    <t>CA-2017-160017</t>
  </si>
  <si>
    <t>CA-2017-160031</t>
  </si>
  <si>
    <t>CA-2017-160045</t>
  </si>
  <si>
    <t>CA-2017-160087</t>
  </si>
  <si>
    <t>CA-2017-160122</t>
  </si>
  <si>
    <t>CA-2017-160325</t>
  </si>
  <si>
    <t>CA-2017-160395</t>
  </si>
  <si>
    <t>CA-2017-160416</t>
  </si>
  <si>
    <t>CA-2017-160423</t>
  </si>
  <si>
    <t>CA-2017-160458</t>
  </si>
  <si>
    <t>CA-2017-160514</t>
  </si>
  <si>
    <t>CA-2017-160633</t>
  </si>
  <si>
    <t>CA-2017-160661</t>
  </si>
  <si>
    <t>CA-2017-160724</t>
  </si>
  <si>
    <t>CA-2017-160801</t>
  </si>
  <si>
    <t>CA-2017-160885</t>
  </si>
  <si>
    <t>CA-2017-160899</t>
  </si>
  <si>
    <t>CA-2017-160927</t>
  </si>
  <si>
    <t>CA-2017-160934</t>
  </si>
  <si>
    <t>CA-2017-160962</t>
  </si>
  <si>
    <t>CA-2017-160983</t>
  </si>
  <si>
    <t>CA-2017-161018</t>
  </si>
  <si>
    <t>CA-2017-161046</t>
  </si>
  <si>
    <t>CA-2017-161053</t>
  </si>
  <si>
    <t>CA-2017-161067</t>
  </si>
  <si>
    <t>CA-2017-161088</t>
  </si>
  <si>
    <t>CA-2017-161102</t>
  </si>
  <si>
    <t>CA-2017-161130</t>
  </si>
  <si>
    <t>CA-2017-161172</t>
  </si>
  <si>
    <t>CA-2017-161200</t>
  </si>
  <si>
    <t>CA-2017-161333</t>
  </si>
  <si>
    <t>CA-2017-161340</t>
  </si>
  <si>
    <t>CA-2017-161410</t>
  </si>
  <si>
    <t>CA-2017-161459</t>
  </si>
  <si>
    <t>CA-2017-161480</t>
  </si>
  <si>
    <t>CA-2017-161557</t>
  </si>
  <si>
    <t>CA-2017-161578</t>
  </si>
  <si>
    <t>CA-2017-161592</t>
  </si>
  <si>
    <t>CA-2017-161655</t>
  </si>
  <si>
    <t>CA-2017-161739</t>
  </si>
  <si>
    <t>CA-2017-161774</t>
  </si>
  <si>
    <t>CA-2017-161809</t>
  </si>
  <si>
    <t>CA-2017-161823</t>
  </si>
  <si>
    <t>CA-2017-161851</t>
  </si>
  <si>
    <t>CA-2017-161893</t>
  </si>
  <si>
    <t>CA-2017-161956</t>
  </si>
  <si>
    <t>CA-2017-161970</t>
  </si>
  <si>
    <t>CA-2017-161984</t>
  </si>
  <si>
    <t>CA-2017-162015</t>
  </si>
  <si>
    <t>CA-2017-162033</t>
  </si>
  <si>
    <t>CA-2017-162075</t>
  </si>
  <si>
    <t>CA-2017-162096</t>
  </si>
  <si>
    <t>CA-2017-162173</t>
  </si>
  <si>
    <t>CA-2017-162250</t>
  </si>
  <si>
    <t>CA-2017-162474</t>
  </si>
  <si>
    <t>CA-2017-162481</t>
  </si>
  <si>
    <t>CA-2017-162565</t>
  </si>
  <si>
    <t>CA-2017-162572</t>
  </si>
  <si>
    <t>CA-2017-162635</t>
  </si>
  <si>
    <t>CA-2017-162691</t>
  </si>
  <si>
    <t>CA-2017-162712</t>
  </si>
  <si>
    <t>CA-2017-162789</t>
  </si>
  <si>
    <t>CA-2017-162880</t>
  </si>
  <si>
    <t>CA-2017-162929</t>
  </si>
  <si>
    <t>CA-2017-162936</t>
  </si>
  <si>
    <t>CA-2017-162978</t>
  </si>
  <si>
    <t>CA-2017-163006</t>
  </si>
  <si>
    <t>CA-2017-163020</t>
  </si>
  <si>
    <t>CA-2017-163069</t>
  </si>
  <si>
    <t>CA-2017-163097</t>
  </si>
  <si>
    <t>CA-2017-163125</t>
  </si>
  <si>
    <t>CA-2017-163139</t>
  </si>
  <si>
    <t>CA-2017-163160</t>
  </si>
  <si>
    <t>CA-2017-163188</t>
  </si>
  <si>
    <t>CA-2017-163209</t>
  </si>
  <si>
    <t>CA-2017-163265</t>
  </si>
  <si>
    <t>CA-2017-163321</t>
  </si>
  <si>
    <t>CA-2017-163335</t>
  </si>
  <si>
    <t>CA-2017-163405</t>
  </si>
  <si>
    <t>CA-2017-163510</t>
  </si>
  <si>
    <t>CA-2017-163531</t>
  </si>
  <si>
    <t>CA-2017-163566</t>
  </si>
  <si>
    <t>CA-2017-163629</t>
  </si>
  <si>
    <t>CA-2017-163671</t>
  </si>
  <si>
    <t>CA-2017-163692</t>
  </si>
  <si>
    <t>CA-2017-163818</t>
  </si>
  <si>
    <t>CA-2017-163860</t>
  </si>
  <si>
    <t>CA-2017-163874</t>
  </si>
  <si>
    <t>CA-2017-163902</t>
  </si>
  <si>
    <t>CA-2017-163979</t>
  </si>
  <si>
    <t>CA-2017-164000</t>
  </si>
  <si>
    <t>CA-2017-164028</t>
  </si>
  <si>
    <t>CA-2017-164042</t>
  </si>
  <si>
    <t>CA-2017-164049</t>
  </si>
  <si>
    <t>CA-2017-164098</t>
  </si>
  <si>
    <t>CA-2017-164112</t>
  </si>
  <si>
    <t>CA-2017-164168</t>
  </si>
  <si>
    <t>CA-2017-164329</t>
  </si>
  <si>
    <t>CA-2017-164364</t>
  </si>
  <si>
    <t>CA-2017-164378</t>
  </si>
  <si>
    <t>CA-2017-164707</t>
  </si>
  <si>
    <t>CA-2017-164756</t>
  </si>
  <si>
    <t>CA-2017-164819</t>
  </si>
  <si>
    <t>CA-2017-164826</t>
  </si>
  <si>
    <t>CA-2017-164917</t>
  </si>
  <si>
    <t>CA-2017-164959</t>
  </si>
  <si>
    <t>CA-2017-165008</t>
  </si>
  <si>
    <t>CA-2017-165029</t>
  </si>
  <si>
    <t>CA-2017-165099</t>
  </si>
  <si>
    <t>CA-2017-165155</t>
  </si>
  <si>
    <t>CA-2017-165204</t>
  </si>
  <si>
    <t>CA-2017-165323</t>
  </si>
  <si>
    <t>CA-2017-165386</t>
  </si>
  <si>
    <t>CA-2017-165491</t>
  </si>
  <si>
    <t>CA-2017-165603</t>
  </si>
  <si>
    <t>CA-2017-165687</t>
  </si>
  <si>
    <t>CA-2017-165715</t>
  </si>
  <si>
    <t>CA-2017-165757</t>
  </si>
  <si>
    <t>CA-2017-165841</t>
  </si>
  <si>
    <t>CA-2017-165904</t>
  </si>
  <si>
    <t>CA-2017-166093</t>
  </si>
  <si>
    <t>CA-2017-166128</t>
  </si>
  <si>
    <t>CA-2017-166142</t>
  </si>
  <si>
    <t>CA-2017-166184</t>
  </si>
  <si>
    <t>CA-2017-166198</t>
  </si>
  <si>
    <t>CA-2017-166296</t>
  </si>
  <si>
    <t>CA-2017-166317</t>
  </si>
  <si>
    <t>CA-2017-166415</t>
  </si>
  <si>
    <t>CA-2017-166436</t>
  </si>
  <si>
    <t>CA-2017-166499</t>
  </si>
  <si>
    <t>CA-2017-166576</t>
  </si>
  <si>
    <t>CA-2017-166695</t>
  </si>
  <si>
    <t>CA-2017-166709</t>
  </si>
  <si>
    <t>CA-2017-166835</t>
  </si>
  <si>
    <t>CA-2017-166849</t>
  </si>
  <si>
    <t>CA-2017-166856</t>
  </si>
  <si>
    <t>CA-2017-166898</t>
  </si>
  <si>
    <t>CA-2017-166919</t>
  </si>
  <si>
    <t>CA-2017-166926</t>
  </si>
  <si>
    <t>CA-2017-166933</t>
  </si>
  <si>
    <t>CA-2017-167003</t>
  </si>
  <si>
    <t>CA-2017-167017</t>
  </si>
  <si>
    <t>CA-2017-167080</t>
  </si>
  <si>
    <t>CA-2017-167094</t>
  </si>
  <si>
    <t>CA-2017-167101</t>
  </si>
  <si>
    <t>CA-2017-167150</t>
  </si>
  <si>
    <t>CA-2017-167227</t>
  </si>
  <si>
    <t>CA-2017-167381</t>
  </si>
  <si>
    <t>CA-2017-167395</t>
  </si>
  <si>
    <t>CA-2017-167542</t>
  </si>
  <si>
    <t>CA-2017-167549</t>
  </si>
  <si>
    <t>CA-2017-167626</t>
  </si>
  <si>
    <t>CA-2017-167640</t>
  </si>
  <si>
    <t>CA-2017-167661</t>
  </si>
  <si>
    <t>CA-2017-167668</t>
  </si>
  <si>
    <t>CA-2017-167703</t>
  </si>
  <si>
    <t>CA-2017-167752</t>
  </si>
  <si>
    <t>CA-2017-167871</t>
  </si>
  <si>
    <t>CA-2017-167899</t>
  </si>
  <si>
    <t>CA-2017-167913</t>
  </si>
  <si>
    <t>CA-2017-167941</t>
  </si>
  <si>
    <t>CA-2017-167976</t>
  </si>
  <si>
    <t>CA-2017-168102</t>
  </si>
  <si>
    <t>CA-2017-168109</t>
  </si>
  <si>
    <t>CA-2017-168123</t>
  </si>
  <si>
    <t>CA-2017-168172</t>
  </si>
  <si>
    <t>CA-2017-168179</t>
  </si>
  <si>
    <t>CA-2017-168193</t>
  </si>
  <si>
    <t>CA-2017-168228</t>
  </si>
  <si>
    <t>CA-2017-168389</t>
  </si>
  <si>
    <t>CA-2017-168396</t>
  </si>
  <si>
    <t>CA-2017-168403</t>
  </si>
  <si>
    <t>CA-2017-168641</t>
  </si>
  <si>
    <t>CA-2017-168655</t>
  </si>
  <si>
    <t>CA-2017-168739</t>
  </si>
  <si>
    <t>CA-2017-168837</t>
  </si>
  <si>
    <t>CA-2017-168858</t>
  </si>
  <si>
    <t>CA-2017-168900</t>
  </si>
  <si>
    <t>CA-2017-168942</t>
  </si>
  <si>
    <t>CA-2017-169005</t>
  </si>
  <si>
    <t>CA-2017-169012</t>
  </si>
  <si>
    <t>CA-2017-169054</t>
  </si>
  <si>
    <t>CA-2017-169124</t>
  </si>
  <si>
    <t>CA-2017-169264</t>
  </si>
  <si>
    <t>CA-2017-169285</t>
  </si>
  <si>
    <t>CA-2017-169327</t>
  </si>
  <si>
    <t>CA-2017-169362</t>
  </si>
  <si>
    <t>CA-2017-169404</t>
  </si>
  <si>
    <t>CA-2017-169411</t>
  </si>
  <si>
    <t>CA-2017-169439</t>
  </si>
  <si>
    <t>CA-2017-169474</t>
  </si>
  <si>
    <t>CA-2017-169607</t>
  </si>
  <si>
    <t>CA-2017-169691</t>
  </si>
  <si>
    <t>CA-2017-169810</t>
  </si>
  <si>
    <t>CA-2017-169817</t>
  </si>
  <si>
    <t>CA-2017-169859</t>
  </si>
  <si>
    <t>CA-2017-169894</t>
  </si>
  <si>
    <t>CA-2017-169901</t>
  </si>
  <si>
    <t>CA-2017-169929</t>
  </si>
  <si>
    <t>CA-2017-169978</t>
  </si>
  <si>
    <t>CA-2017-169999</t>
  </si>
  <si>
    <t>US-2014-100279</t>
  </si>
  <si>
    <t>US-2014-100853</t>
  </si>
  <si>
    <t>US-2014-102071</t>
  </si>
  <si>
    <t>US-2014-102631</t>
  </si>
  <si>
    <t>US-2014-102715</t>
  </si>
  <si>
    <t>US-2014-103338</t>
  </si>
  <si>
    <t>US-2014-103905</t>
  </si>
  <si>
    <t>US-2014-104759</t>
  </si>
  <si>
    <t>US-2014-105137</t>
  </si>
  <si>
    <t>US-2014-105151</t>
  </si>
  <si>
    <t>US-2014-105767</t>
  </si>
  <si>
    <t>US-2014-106299</t>
  </si>
  <si>
    <t>US-2014-106334</t>
  </si>
  <si>
    <t>US-2014-106992</t>
  </si>
  <si>
    <t>US-2014-107405</t>
  </si>
  <si>
    <t>US-2014-107699</t>
  </si>
  <si>
    <t>US-2014-107993</t>
  </si>
  <si>
    <t>US-2014-109036</t>
  </si>
  <si>
    <t>US-2014-109162</t>
  </si>
  <si>
    <t>US-2014-109456</t>
  </si>
  <si>
    <t>US-2014-110674</t>
  </si>
  <si>
    <t>US-2014-111171</t>
  </si>
  <si>
    <t>US-2014-111353</t>
  </si>
  <si>
    <t>US-2014-112200</t>
  </si>
  <si>
    <t>US-2014-112564</t>
  </si>
  <si>
    <t>US-2014-112795</t>
  </si>
  <si>
    <t>US-2014-112872</t>
  </si>
  <si>
    <t>US-2014-112914</t>
  </si>
  <si>
    <t>US-2014-112949</t>
  </si>
  <si>
    <t>US-2014-112991</t>
  </si>
  <si>
    <t>US-2014-113124</t>
  </si>
  <si>
    <t>US-2014-114188</t>
  </si>
  <si>
    <t>US-2014-114377</t>
  </si>
  <si>
    <t>US-2014-115189</t>
  </si>
  <si>
    <t>US-2014-115196</t>
  </si>
  <si>
    <t>US-2014-115413</t>
  </si>
  <si>
    <t>US-2014-115987</t>
  </si>
  <si>
    <t>US-2014-117058</t>
  </si>
  <si>
    <t>US-2014-117135</t>
  </si>
  <si>
    <t>US-2014-117163</t>
  </si>
  <si>
    <t>US-2014-117170</t>
  </si>
  <si>
    <t>US-2014-117380</t>
  </si>
  <si>
    <t>US-2014-117744</t>
  </si>
  <si>
    <t>US-2014-117968</t>
  </si>
  <si>
    <t>US-2014-118486</t>
  </si>
  <si>
    <t>US-2014-118997</t>
  </si>
  <si>
    <t>US-2014-119081</t>
  </si>
  <si>
    <t>US-2014-119137</t>
  </si>
  <si>
    <t>US-2014-120175</t>
  </si>
  <si>
    <t>US-2014-120236</t>
  </si>
  <si>
    <t>US-2014-120313</t>
  </si>
  <si>
    <t>US-2014-120740</t>
  </si>
  <si>
    <t>US-2014-121566</t>
  </si>
  <si>
    <t>US-2014-121734</t>
  </si>
  <si>
    <t>US-2014-122021</t>
  </si>
  <si>
    <t>US-2014-122959</t>
  </si>
  <si>
    <t>US-2014-123183</t>
  </si>
  <si>
    <t>US-2014-123519</t>
  </si>
  <si>
    <t>US-2014-124625</t>
  </si>
  <si>
    <t>US-2014-125521</t>
  </si>
  <si>
    <t>US-2014-126340</t>
  </si>
  <si>
    <t>US-2014-126571</t>
  </si>
  <si>
    <t>US-2014-127635</t>
  </si>
  <si>
    <t>US-2014-127978</t>
  </si>
  <si>
    <t>US-2014-128685</t>
  </si>
  <si>
    <t>US-2014-129609</t>
  </si>
  <si>
    <t>US-2014-130358</t>
  </si>
  <si>
    <t>US-2014-130379</t>
  </si>
  <si>
    <t>US-2014-131275</t>
  </si>
  <si>
    <t>US-2014-131870</t>
  </si>
  <si>
    <t>US-2014-131982</t>
  </si>
  <si>
    <t>US-2014-132745</t>
  </si>
  <si>
    <t>US-2014-133130</t>
  </si>
  <si>
    <t>US-2014-133949</t>
  </si>
  <si>
    <t>US-2014-134054</t>
  </si>
  <si>
    <t>US-2014-134187</t>
  </si>
  <si>
    <t>US-2014-134614</t>
  </si>
  <si>
    <t>US-2014-134712</t>
  </si>
  <si>
    <t>US-2014-134733</t>
  </si>
  <si>
    <t>US-2014-134971</t>
  </si>
  <si>
    <t>US-2014-135881</t>
  </si>
  <si>
    <t>US-2014-135972</t>
  </si>
  <si>
    <t>US-2014-137155</t>
  </si>
  <si>
    <t>US-2014-137680</t>
  </si>
  <si>
    <t>US-2014-137869</t>
  </si>
  <si>
    <t>US-2014-138247</t>
  </si>
  <si>
    <t>US-2014-138758</t>
  </si>
  <si>
    <t>US-2014-138828</t>
  </si>
  <si>
    <t>US-2014-138835</t>
  </si>
  <si>
    <t>US-2014-139500</t>
  </si>
  <si>
    <t>US-2014-139640</t>
  </si>
  <si>
    <t>US-2014-140116</t>
  </si>
  <si>
    <t>US-2014-140452</t>
  </si>
  <si>
    <t>US-2014-140914</t>
  </si>
  <si>
    <t>US-2014-141215</t>
  </si>
  <si>
    <t>US-2014-141257</t>
  </si>
  <si>
    <t>US-2014-143231</t>
  </si>
  <si>
    <t>US-2014-143287</t>
  </si>
  <si>
    <t>US-2014-143581</t>
  </si>
  <si>
    <t>US-2014-143707</t>
  </si>
  <si>
    <t>US-2014-143721</t>
  </si>
  <si>
    <t>US-2014-144078</t>
  </si>
  <si>
    <t>US-2014-146353</t>
  </si>
  <si>
    <t>US-2014-147606</t>
  </si>
  <si>
    <t>US-2014-147627</t>
  </si>
  <si>
    <t>US-2014-147648</t>
  </si>
  <si>
    <t>US-2014-147704</t>
  </si>
  <si>
    <t>US-2014-147774</t>
  </si>
  <si>
    <t>US-2014-148194</t>
  </si>
  <si>
    <t>US-2014-148838</t>
  </si>
  <si>
    <t>US-2014-149034</t>
  </si>
  <si>
    <t>US-2014-150119</t>
  </si>
  <si>
    <t>US-2014-150126</t>
  </si>
  <si>
    <t>US-2014-150434</t>
  </si>
  <si>
    <t>US-2014-150532</t>
  </si>
  <si>
    <t>US-2014-150574</t>
  </si>
  <si>
    <t>US-2014-150924</t>
  </si>
  <si>
    <t>US-2014-151015</t>
  </si>
  <si>
    <t>US-2014-151925</t>
  </si>
  <si>
    <t>US-2014-152030</t>
  </si>
  <si>
    <t>US-2014-152723</t>
  </si>
  <si>
    <t>US-2014-154655</t>
  </si>
  <si>
    <t>US-2014-154879</t>
  </si>
  <si>
    <t>US-2014-155502</t>
  </si>
  <si>
    <t>US-2014-155544</t>
  </si>
  <si>
    <t>US-2014-155817</t>
  </si>
  <si>
    <t>US-2014-155894</t>
  </si>
  <si>
    <t>US-2014-156216</t>
  </si>
  <si>
    <t>US-2014-156559</t>
  </si>
  <si>
    <t>US-2014-157021</t>
  </si>
  <si>
    <t>US-2014-157070</t>
  </si>
  <si>
    <t>US-2014-157231</t>
  </si>
  <si>
    <t>US-2014-157385</t>
  </si>
  <si>
    <t>US-2014-157406</t>
  </si>
  <si>
    <t>US-2014-157847</t>
  </si>
  <si>
    <t>US-2014-158057</t>
  </si>
  <si>
    <t>US-2014-158365</t>
  </si>
  <si>
    <t>US-2014-158400</t>
  </si>
  <si>
    <t>US-2014-158638</t>
  </si>
  <si>
    <t>US-2014-159611</t>
  </si>
  <si>
    <t>US-2014-159618</t>
  </si>
  <si>
    <t>US-2014-159926</t>
  </si>
  <si>
    <t>US-2014-160444</t>
  </si>
  <si>
    <t>US-2014-160780</t>
  </si>
  <si>
    <t>US-2014-161305</t>
  </si>
  <si>
    <t>US-2014-161613</t>
  </si>
  <si>
    <t>US-2014-163146</t>
  </si>
  <si>
    <t>US-2014-163797</t>
  </si>
  <si>
    <t>US-2014-164406</t>
  </si>
  <si>
    <t>US-2014-164616</t>
  </si>
  <si>
    <t>US-2014-164644</t>
  </si>
  <si>
    <t>US-2014-164763</t>
  </si>
  <si>
    <t>US-2014-165589</t>
  </si>
  <si>
    <t>US-2014-165659</t>
  </si>
  <si>
    <t>US-2014-165862</t>
  </si>
  <si>
    <t>US-2014-166310</t>
  </si>
  <si>
    <t>US-2014-166828</t>
  </si>
  <si>
    <t>US-2014-167262</t>
  </si>
  <si>
    <t>US-2014-167633</t>
  </si>
  <si>
    <t>US-2014-167738</t>
  </si>
  <si>
    <t>US-2014-168501</t>
  </si>
  <si>
    <t>US-2014-169390</t>
  </si>
  <si>
    <t>US-2014-169789</t>
  </si>
  <si>
    <t>US-2015-100069</t>
  </si>
  <si>
    <t>US-2015-100377</t>
  </si>
  <si>
    <t>US-2015-100531</t>
  </si>
  <si>
    <t>US-2015-101399</t>
  </si>
  <si>
    <t>US-2015-101511</t>
  </si>
  <si>
    <t>US-2015-103471</t>
  </si>
  <si>
    <t>US-2015-103996</t>
  </si>
  <si>
    <t>US-2015-104185</t>
  </si>
  <si>
    <t>US-2015-104430</t>
  </si>
  <si>
    <t>US-2015-105676</t>
  </si>
  <si>
    <t>US-2015-106495</t>
  </si>
  <si>
    <t>US-2015-106873</t>
  </si>
  <si>
    <t>US-2015-107349</t>
  </si>
  <si>
    <t>US-2015-107944</t>
  </si>
  <si>
    <t>US-2015-108966</t>
  </si>
  <si>
    <t>US-2015-109015</t>
  </si>
  <si>
    <t>US-2015-110163</t>
  </si>
  <si>
    <t>US-2015-110261</t>
  </si>
  <si>
    <t>US-2015-110569</t>
  </si>
  <si>
    <t>US-2015-111927</t>
  </si>
  <si>
    <t>US-2015-112508</t>
  </si>
  <si>
    <t>US-2015-113327</t>
  </si>
  <si>
    <t>US-2015-113593</t>
  </si>
  <si>
    <t>US-2015-114741</t>
  </si>
  <si>
    <t>US-2015-114839</t>
  </si>
  <si>
    <t>US-2015-115238</t>
  </si>
  <si>
    <t>US-2015-115343</t>
  </si>
  <si>
    <t>US-2015-116981</t>
  </si>
  <si>
    <t>US-2015-117184</t>
  </si>
  <si>
    <t>US-2015-117492</t>
  </si>
  <si>
    <t>US-2015-118766</t>
  </si>
  <si>
    <t>US-2015-118906</t>
  </si>
  <si>
    <t>US-2015-118983</t>
  </si>
  <si>
    <t>US-2015-119312</t>
  </si>
  <si>
    <t>US-2015-120161</t>
  </si>
  <si>
    <t>US-2015-120502</t>
  </si>
  <si>
    <t>US-2015-120572</t>
  </si>
  <si>
    <t>US-2015-120712</t>
  </si>
  <si>
    <t>US-2015-120957</t>
  </si>
  <si>
    <t>US-2015-122140</t>
  </si>
  <si>
    <t>US-2015-122784</t>
  </si>
  <si>
    <t>US-2015-122910</t>
  </si>
  <si>
    <t>US-2015-123218</t>
  </si>
  <si>
    <t>US-2015-123918</t>
  </si>
  <si>
    <t>US-2015-123960</t>
  </si>
  <si>
    <t>US-2015-124219</t>
  </si>
  <si>
    <t>US-2015-125374</t>
  </si>
  <si>
    <t>US-2015-126214</t>
  </si>
  <si>
    <t>US-2015-126235</t>
  </si>
  <si>
    <t>US-2015-126753</t>
  </si>
  <si>
    <t>US-2015-126977</t>
  </si>
  <si>
    <t>US-2015-127040</t>
  </si>
  <si>
    <t>US-2015-128090</t>
  </si>
  <si>
    <t>US-2015-128587</t>
  </si>
  <si>
    <t>US-2015-129007</t>
  </si>
  <si>
    <t>US-2015-129553</t>
  </si>
  <si>
    <t>US-2015-129637</t>
  </si>
  <si>
    <t>US-2015-130491</t>
  </si>
  <si>
    <t>US-2015-130512</t>
  </si>
  <si>
    <t>US-2015-130519</t>
  </si>
  <si>
    <t>US-2015-131359</t>
  </si>
  <si>
    <t>US-2015-131842</t>
  </si>
  <si>
    <t>US-2015-132836</t>
  </si>
  <si>
    <t>US-2015-134026</t>
  </si>
  <si>
    <t>US-2015-134271</t>
  </si>
  <si>
    <t>US-2015-134558</t>
  </si>
  <si>
    <t>US-2015-136259</t>
  </si>
  <si>
    <t>US-2015-136427</t>
  </si>
  <si>
    <t>US-2015-136476</t>
  </si>
  <si>
    <t>US-2015-136749</t>
  </si>
  <si>
    <t>US-2015-136987</t>
  </si>
  <si>
    <t>US-2015-137008</t>
  </si>
  <si>
    <t>US-2015-137533</t>
  </si>
  <si>
    <t>US-2015-137960</t>
  </si>
  <si>
    <t>US-2015-138093</t>
  </si>
  <si>
    <t>US-2015-138121</t>
  </si>
  <si>
    <t>US-2015-138303</t>
  </si>
  <si>
    <t>US-2015-138716</t>
  </si>
  <si>
    <t>US-2015-138919</t>
  </si>
  <si>
    <t>US-2015-139675</t>
  </si>
  <si>
    <t>US-2015-139759</t>
  </si>
  <si>
    <t>US-2015-140200</t>
  </si>
  <si>
    <t>US-2015-140851</t>
  </si>
  <si>
    <t>US-2015-141453</t>
  </si>
  <si>
    <t>US-2015-141684</t>
  </si>
  <si>
    <t>US-2015-142020</t>
  </si>
  <si>
    <t>US-2015-142811</t>
  </si>
  <si>
    <t>US-2015-144771</t>
  </si>
  <si>
    <t>US-2015-145121</t>
  </si>
  <si>
    <t>US-2015-145422</t>
  </si>
  <si>
    <t>US-2015-145436</t>
  </si>
  <si>
    <t>US-2015-146745</t>
  </si>
  <si>
    <t>US-2015-147242</t>
  </si>
  <si>
    <t>US-2015-147662</t>
  </si>
  <si>
    <t>US-2015-147739</t>
  </si>
  <si>
    <t>US-2015-148817</t>
  </si>
  <si>
    <t>US-2015-149629</t>
  </si>
  <si>
    <t>US-2015-149692</t>
  </si>
  <si>
    <t>US-2015-150161</t>
  </si>
  <si>
    <t>US-2015-150231</t>
  </si>
  <si>
    <t>US-2015-150630</t>
  </si>
  <si>
    <t>US-2015-151407</t>
  </si>
  <si>
    <t>US-2015-151435</t>
  </si>
  <si>
    <t>US-2015-152128</t>
  </si>
  <si>
    <t>US-2015-153283</t>
  </si>
  <si>
    <t>US-2015-153374</t>
  </si>
  <si>
    <t>US-2015-153500</t>
  </si>
  <si>
    <t>US-2015-154389</t>
  </si>
  <si>
    <t>US-2015-155369</t>
  </si>
  <si>
    <t>US-2015-156496</t>
  </si>
  <si>
    <t>US-2015-156797</t>
  </si>
  <si>
    <t>US-2015-156867</t>
  </si>
  <si>
    <t>US-2015-157014</t>
  </si>
  <si>
    <t>US-2015-157154</t>
  </si>
  <si>
    <t>US-2015-158589</t>
  </si>
  <si>
    <t>US-2015-158911</t>
  </si>
  <si>
    <t>US-2015-159499</t>
  </si>
  <si>
    <t>US-2015-159513</t>
  </si>
  <si>
    <t>US-2015-159982</t>
  </si>
  <si>
    <t>US-2015-160150</t>
  </si>
  <si>
    <t>US-2015-160563</t>
  </si>
  <si>
    <t>US-2015-160857</t>
  </si>
  <si>
    <t>US-2015-161347</t>
  </si>
  <si>
    <t>US-2015-161466</t>
  </si>
  <si>
    <t>US-2015-161991</t>
  </si>
  <si>
    <t>US-2015-163279</t>
  </si>
  <si>
    <t>US-2015-163433</t>
  </si>
  <si>
    <t>US-2015-163685</t>
  </si>
  <si>
    <t>US-2015-163783</t>
  </si>
  <si>
    <t>US-2015-163825</t>
  </si>
  <si>
    <t>US-2015-164175</t>
  </si>
  <si>
    <t>US-2015-164238</t>
  </si>
  <si>
    <t>US-2015-164308</t>
  </si>
  <si>
    <t>US-2015-164357</t>
  </si>
  <si>
    <t>US-2015-164448</t>
  </si>
  <si>
    <t>US-2015-164966</t>
  </si>
  <si>
    <t>US-2015-165449</t>
  </si>
  <si>
    <t>US-2015-165512</t>
  </si>
  <si>
    <t>US-2015-165743</t>
  </si>
  <si>
    <t>US-2015-166520</t>
  </si>
  <si>
    <t>US-2015-167220</t>
  </si>
  <si>
    <t>US-2015-168704</t>
  </si>
  <si>
    <t>US-2015-168732</t>
  </si>
  <si>
    <t>US-2015-168914</t>
  </si>
  <si>
    <t>US-2015-168935</t>
  </si>
  <si>
    <t>US-2016-100405</t>
  </si>
  <si>
    <t>US-2016-100419</t>
  </si>
  <si>
    <t>US-2016-100461</t>
  </si>
  <si>
    <t>US-2016-100566</t>
  </si>
  <si>
    <t>US-2016-100720</t>
  </si>
  <si>
    <t>US-2016-100839</t>
  </si>
  <si>
    <t>US-2016-101196</t>
  </si>
  <si>
    <t>US-2016-101497</t>
  </si>
  <si>
    <t>US-2016-101616</t>
  </si>
  <si>
    <t>US-2016-102141</t>
  </si>
  <si>
    <t>US-2016-102232</t>
  </si>
  <si>
    <t>US-2016-102239</t>
  </si>
  <si>
    <t>US-2016-103646</t>
  </si>
  <si>
    <t>US-2016-103674</t>
  </si>
  <si>
    <t>US-2016-104794</t>
  </si>
  <si>
    <t>US-2016-104815</t>
  </si>
  <si>
    <t>US-2016-105452</t>
  </si>
  <si>
    <t>US-2016-105578</t>
  </si>
  <si>
    <t>US-2016-106313</t>
  </si>
  <si>
    <t>US-2016-106600</t>
  </si>
  <si>
    <t>US-2016-106677</t>
  </si>
  <si>
    <t>US-2016-107440</t>
  </si>
  <si>
    <t>US-2016-108098</t>
  </si>
  <si>
    <t>US-2016-108455</t>
  </si>
  <si>
    <t>US-2016-108497</t>
  </si>
  <si>
    <t>US-2016-108504</t>
  </si>
  <si>
    <t>US-2016-108637</t>
  </si>
  <si>
    <t>US-2016-108777</t>
  </si>
  <si>
    <t>US-2016-109260</t>
  </si>
  <si>
    <t>US-2016-110156</t>
  </si>
  <si>
    <t>US-2016-110170</t>
  </si>
  <si>
    <t>US-2016-111290</t>
  </si>
  <si>
    <t>US-2016-111528</t>
  </si>
  <si>
    <t>US-2016-111563</t>
  </si>
  <si>
    <t>US-2016-112396</t>
  </si>
  <si>
    <t>US-2016-112970</t>
  </si>
  <si>
    <t>US-2016-112977</t>
  </si>
  <si>
    <t>US-2016-113509</t>
  </si>
  <si>
    <t>US-2016-113649</t>
  </si>
  <si>
    <t>US-2016-113677</t>
  </si>
  <si>
    <t>US-2016-113985</t>
  </si>
  <si>
    <t>US-2016-114013</t>
  </si>
  <si>
    <t>US-2016-114174</t>
  </si>
  <si>
    <t>US-2016-114230</t>
  </si>
  <si>
    <t>US-2016-114293</t>
  </si>
  <si>
    <t>US-2016-114622</t>
  </si>
  <si>
    <t>US-2016-114776</t>
  </si>
  <si>
    <t>US-2016-114888</t>
  </si>
  <si>
    <t>US-2016-115441</t>
  </si>
  <si>
    <t>US-2016-115455</t>
  </si>
  <si>
    <t>US-2016-115819</t>
  </si>
  <si>
    <t>US-2016-115952</t>
  </si>
  <si>
    <t>US-2016-116365</t>
  </si>
  <si>
    <t>US-2016-116400</t>
  </si>
  <si>
    <t>US-2016-116442</t>
  </si>
  <si>
    <t>US-2016-116729</t>
  </si>
  <si>
    <t>US-2016-117037</t>
  </si>
  <si>
    <t>US-2016-117387</t>
  </si>
  <si>
    <t>US-2016-117541</t>
  </si>
  <si>
    <t>US-2016-117793</t>
  </si>
  <si>
    <t>US-2016-118780</t>
  </si>
  <si>
    <t>US-2016-119046</t>
  </si>
  <si>
    <t>US-2016-119270</t>
  </si>
  <si>
    <t>US-2016-119298</t>
  </si>
  <si>
    <t>US-2016-120460</t>
  </si>
  <si>
    <t>US-2016-120929</t>
  </si>
  <si>
    <t>US-2016-121013</t>
  </si>
  <si>
    <t>US-2016-122182</t>
  </si>
  <si>
    <t>US-2016-122245</t>
  </si>
  <si>
    <t>US-2016-123470</t>
  </si>
  <si>
    <t>US-2016-123610</t>
  </si>
  <si>
    <t>US-2016-123750</t>
  </si>
  <si>
    <t>US-2016-124163</t>
  </si>
  <si>
    <t>US-2016-125402</t>
  </si>
  <si>
    <t>US-2016-125969</t>
  </si>
  <si>
    <t>US-2016-126431</t>
  </si>
  <si>
    <t>US-2016-126452</t>
  </si>
  <si>
    <t>US-2016-126844</t>
  </si>
  <si>
    <t>US-2016-126893</t>
  </si>
  <si>
    <t>US-2016-127334</t>
  </si>
  <si>
    <t>US-2016-127425</t>
  </si>
  <si>
    <t>US-2016-127971</t>
  </si>
  <si>
    <t>US-2016-128195</t>
  </si>
  <si>
    <t>US-2016-128293</t>
  </si>
  <si>
    <t>US-2016-128678</t>
  </si>
  <si>
    <t>US-2016-128902</t>
  </si>
  <si>
    <t>US-2016-128909</t>
  </si>
  <si>
    <t>US-2016-129469</t>
  </si>
  <si>
    <t>US-2016-131058</t>
  </si>
  <si>
    <t>US-2016-131114</t>
  </si>
  <si>
    <t>US-2016-131149</t>
  </si>
  <si>
    <t>US-2016-131611</t>
  </si>
  <si>
    <t>US-2016-131674</t>
  </si>
  <si>
    <t>US-2016-131891</t>
  </si>
  <si>
    <t>US-2016-131912</t>
  </si>
  <si>
    <t>US-2016-132423</t>
  </si>
  <si>
    <t>US-2016-132577</t>
  </si>
  <si>
    <t>US-2016-132857</t>
  </si>
  <si>
    <t>US-2016-133508</t>
  </si>
  <si>
    <t>US-2016-133879</t>
  </si>
  <si>
    <t>US-2016-134369</t>
  </si>
  <si>
    <t>US-2016-134488</t>
  </si>
  <si>
    <t>US-2016-134656</t>
  </si>
  <si>
    <t>US-2016-134761</t>
  </si>
  <si>
    <t>US-2016-134908</t>
  </si>
  <si>
    <t>US-2016-135209</t>
  </si>
  <si>
    <t>US-2016-135720</t>
  </si>
  <si>
    <t>US-2016-135923</t>
  </si>
  <si>
    <t>US-2016-136581</t>
  </si>
  <si>
    <t>US-2016-137295</t>
  </si>
  <si>
    <t>US-2016-137547</t>
  </si>
  <si>
    <t>US-2016-138408</t>
  </si>
  <si>
    <t>US-2016-139087</t>
  </si>
  <si>
    <t>US-2016-139262</t>
  </si>
  <si>
    <t>US-2016-139388</t>
  </si>
  <si>
    <t>US-2016-139486</t>
  </si>
  <si>
    <t>US-2016-139710</t>
  </si>
  <si>
    <t>US-2016-140158</t>
  </si>
  <si>
    <t>US-2016-140172</t>
  </si>
  <si>
    <t>US-2016-140809</t>
  </si>
  <si>
    <t>US-2016-141264</t>
  </si>
  <si>
    <t>US-2016-141544</t>
  </si>
  <si>
    <t>US-2016-141880</t>
  </si>
  <si>
    <t>US-2016-142251</t>
  </si>
  <si>
    <t>US-2016-142685</t>
  </si>
  <si>
    <t>US-2016-143280</t>
  </si>
  <si>
    <t>US-2016-143448</t>
  </si>
  <si>
    <t>US-2016-143819</t>
  </si>
  <si>
    <t>US-2016-144057</t>
  </si>
  <si>
    <t>US-2016-144211</t>
  </si>
  <si>
    <t>US-2016-144351</t>
  </si>
  <si>
    <t>US-2016-144393</t>
  </si>
  <si>
    <t>US-2016-144477</t>
  </si>
  <si>
    <t>US-2016-144547</t>
  </si>
  <si>
    <t>US-2016-146066</t>
  </si>
  <si>
    <t>US-2016-146570</t>
  </si>
  <si>
    <t>US-2016-146710</t>
  </si>
  <si>
    <t>US-2016-146794</t>
  </si>
  <si>
    <t>US-2016-146857</t>
  </si>
  <si>
    <t>US-2016-147340</t>
  </si>
  <si>
    <t>US-2016-147711</t>
  </si>
  <si>
    <t>US-2016-147991</t>
  </si>
  <si>
    <t>US-2016-148110</t>
  </si>
  <si>
    <t>US-2016-148334</t>
  </si>
  <si>
    <t>US-2016-148803</t>
  </si>
  <si>
    <t>US-2016-148901</t>
  </si>
  <si>
    <t>US-2016-148957</t>
  </si>
  <si>
    <t>US-2016-149790</t>
  </si>
  <si>
    <t>US-2016-150035</t>
  </si>
  <si>
    <t>US-2016-150140</t>
  </si>
  <si>
    <t>US-2016-150147</t>
  </si>
  <si>
    <t>US-2016-150357</t>
  </si>
  <si>
    <t>US-2016-150567</t>
  </si>
  <si>
    <t>US-2016-150861</t>
  </si>
  <si>
    <t>US-2016-151260</t>
  </si>
  <si>
    <t>US-2016-151827</t>
  </si>
  <si>
    <t>US-2016-151862</t>
  </si>
  <si>
    <t>US-2016-152051</t>
  </si>
  <si>
    <t>US-2016-152373</t>
  </si>
  <si>
    <t>US-2016-152415</t>
  </si>
  <si>
    <t>US-2016-152835</t>
  </si>
  <si>
    <t>US-2016-153129</t>
  </si>
  <si>
    <t>US-2016-153815</t>
  </si>
  <si>
    <t>US-2016-154256</t>
  </si>
  <si>
    <t>US-2016-154361</t>
  </si>
  <si>
    <t>US-2016-155103</t>
  </si>
  <si>
    <t>US-2016-155173</t>
  </si>
  <si>
    <t>US-2016-155180</t>
  </si>
  <si>
    <t>US-2016-155404</t>
  </si>
  <si>
    <t>US-2016-155768</t>
  </si>
  <si>
    <t>US-2016-155971</t>
  </si>
  <si>
    <t>US-2016-156097</t>
  </si>
  <si>
    <t>US-2016-156692</t>
  </si>
  <si>
    <t>US-2016-156986</t>
  </si>
  <si>
    <t>US-2016-157308</t>
  </si>
  <si>
    <t>US-2016-157490</t>
  </si>
  <si>
    <t>US-2016-157728</t>
  </si>
  <si>
    <t>US-2016-157840</t>
  </si>
  <si>
    <t>US-2016-157945</t>
  </si>
  <si>
    <t>US-2016-158288</t>
  </si>
  <si>
    <t>US-2016-158309</t>
  </si>
  <si>
    <t>US-2016-158680</t>
  </si>
  <si>
    <t>US-2016-158708</t>
  </si>
  <si>
    <t>US-2016-159093</t>
  </si>
  <si>
    <t>US-2016-159415</t>
  </si>
  <si>
    <t>US-2016-159856</t>
  </si>
  <si>
    <t>US-2016-160206</t>
  </si>
  <si>
    <t>US-2016-160528</t>
  </si>
  <si>
    <t>US-2016-161396</t>
  </si>
  <si>
    <t>US-2016-161683</t>
  </si>
  <si>
    <t>US-2016-161844</t>
  </si>
  <si>
    <t>US-2016-162026</t>
  </si>
  <si>
    <t>US-2016-162103</t>
  </si>
  <si>
    <t>US-2016-162677</t>
  </si>
  <si>
    <t>US-2016-162852</t>
  </si>
  <si>
    <t>US-2016-162859</t>
  </si>
  <si>
    <t>US-2016-163258</t>
  </si>
  <si>
    <t>US-2016-163461</t>
  </si>
  <si>
    <t>US-2016-163538</t>
  </si>
  <si>
    <t>US-2016-163881</t>
  </si>
  <si>
    <t>US-2016-164189</t>
  </si>
  <si>
    <t>US-2016-164196</t>
  </si>
  <si>
    <t>US-2016-164588</t>
  </si>
  <si>
    <t>US-2016-164630</t>
  </si>
  <si>
    <t>US-2016-164945</t>
  </si>
  <si>
    <t>US-2016-165078</t>
  </si>
  <si>
    <t>US-2016-165505</t>
  </si>
  <si>
    <t>US-2016-166660</t>
  </si>
  <si>
    <t>US-2016-167339</t>
  </si>
  <si>
    <t>US-2016-167472</t>
  </si>
  <si>
    <t>US-2016-168095</t>
  </si>
  <si>
    <t>US-2016-168410</t>
  </si>
  <si>
    <t>US-2016-168620</t>
  </si>
  <si>
    <t>US-2016-169040</t>
  </si>
  <si>
    <t>US-2016-169369</t>
  </si>
  <si>
    <t>US-2017-100048</t>
  </si>
  <si>
    <t>US-2017-100209</t>
  </si>
  <si>
    <t>US-2017-100398</t>
  </si>
  <si>
    <t>US-2017-100482</t>
  </si>
  <si>
    <t>US-2017-100930</t>
  </si>
  <si>
    <t>US-2017-101518</t>
  </si>
  <si>
    <t>US-2017-101539</t>
  </si>
  <si>
    <t>US-2017-101721</t>
  </si>
  <si>
    <t>US-2017-101784</t>
  </si>
  <si>
    <t>US-2017-101840</t>
  </si>
  <si>
    <t>US-2017-102183</t>
  </si>
  <si>
    <t>US-2017-102288</t>
  </si>
  <si>
    <t>US-2017-102638</t>
  </si>
  <si>
    <t>US-2017-102890</t>
  </si>
  <si>
    <t>US-2017-102904</t>
  </si>
  <si>
    <t>US-2017-103226</t>
  </si>
  <si>
    <t>US-2017-103247</t>
  </si>
  <si>
    <t>US-2017-103814</t>
  </si>
  <si>
    <t>US-2017-103828</t>
  </si>
  <si>
    <t>US-2017-104094</t>
  </si>
  <si>
    <t>US-2017-104437</t>
  </si>
  <si>
    <t>US-2017-104451</t>
  </si>
  <si>
    <t>US-2017-104661</t>
  </si>
  <si>
    <t>US-2017-104955</t>
  </si>
  <si>
    <t>US-2017-105046</t>
  </si>
  <si>
    <t>US-2017-105389</t>
  </si>
  <si>
    <t>US-2017-105697</t>
  </si>
  <si>
    <t>US-2017-105830</t>
  </si>
  <si>
    <t>US-2017-105935</t>
  </si>
  <si>
    <t>US-2017-105998</t>
  </si>
  <si>
    <t>US-2017-106131</t>
  </si>
  <si>
    <t>US-2017-106145</t>
  </si>
  <si>
    <t>US-2017-106551</t>
  </si>
  <si>
    <t>US-2017-106579</t>
  </si>
  <si>
    <t>US-2017-106663</t>
  </si>
  <si>
    <t>US-2017-106705</t>
  </si>
  <si>
    <t>US-2017-106796</t>
  </si>
  <si>
    <t>US-2017-107272</t>
  </si>
  <si>
    <t>US-2017-107384</t>
  </si>
  <si>
    <t>US-2017-107636</t>
  </si>
  <si>
    <t>US-2017-107888</t>
  </si>
  <si>
    <t>US-2017-107979</t>
  </si>
  <si>
    <t>US-2017-108014</t>
  </si>
  <si>
    <t>US-2017-108063</t>
  </si>
  <si>
    <t>US-2017-108245</t>
  </si>
  <si>
    <t>US-2017-108315</t>
  </si>
  <si>
    <t>US-2017-108343</t>
  </si>
  <si>
    <t>US-2017-108700</t>
  </si>
  <si>
    <t>US-2017-109253</t>
  </si>
  <si>
    <t>US-2017-109316</t>
  </si>
  <si>
    <t>US-2017-109484</t>
  </si>
  <si>
    <t>US-2017-109582</t>
  </si>
  <si>
    <t>US-2017-109610</t>
  </si>
  <si>
    <t>US-2017-110149</t>
  </si>
  <si>
    <t>US-2017-110576</t>
  </si>
  <si>
    <t>US-2017-110604</t>
  </si>
  <si>
    <t>US-2017-110646</t>
  </si>
  <si>
    <t>US-2017-110989</t>
  </si>
  <si>
    <t>US-2017-110996</t>
  </si>
  <si>
    <t>US-2017-111024</t>
  </si>
  <si>
    <t>US-2017-111241</t>
  </si>
  <si>
    <t>US-2017-111423</t>
  </si>
  <si>
    <t>US-2017-111745</t>
  </si>
  <si>
    <t>US-2017-111920</t>
  </si>
  <si>
    <t>US-2017-112347</t>
  </si>
  <si>
    <t>US-2017-112613</t>
  </si>
  <si>
    <t>US-2017-112928</t>
  </si>
  <si>
    <t>US-2017-113201</t>
  </si>
  <si>
    <t>US-2017-113852</t>
  </si>
  <si>
    <t>US-2017-113992</t>
  </si>
  <si>
    <t>US-2017-114034</t>
  </si>
  <si>
    <t>US-2017-114356</t>
  </si>
  <si>
    <t>US-2017-114657</t>
  </si>
  <si>
    <t>US-2017-115252</t>
  </si>
  <si>
    <t>US-2017-115301</t>
  </si>
  <si>
    <t>US-2017-115595</t>
  </si>
  <si>
    <t>US-2017-115609</t>
  </si>
  <si>
    <t>US-2017-116491</t>
  </si>
  <si>
    <t>US-2017-116505</t>
  </si>
  <si>
    <t>US-2017-116652</t>
  </si>
  <si>
    <t>US-2017-116659</t>
  </si>
  <si>
    <t>US-2017-116701</t>
  </si>
  <si>
    <t>US-2017-116897</t>
  </si>
  <si>
    <t>US-2017-117247</t>
  </si>
  <si>
    <t>US-2017-117331</t>
  </si>
  <si>
    <t>US-2017-117450</t>
  </si>
  <si>
    <t>US-2017-117534</t>
  </si>
  <si>
    <t>US-2017-117723</t>
  </si>
  <si>
    <t>US-2017-118038</t>
  </si>
  <si>
    <t>US-2017-118087</t>
  </si>
  <si>
    <t>US-2017-118157</t>
  </si>
  <si>
    <t>US-2017-118535</t>
  </si>
  <si>
    <t>US-2017-118556</t>
  </si>
  <si>
    <t>US-2017-118598</t>
  </si>
  <si>
    <t>US-2017-118941</t>
  </si>
  <si>
    <t>US-2017-119039</t>
  </si>
  <si>
    <t>US-2017-119319</t>
  </si>
  <si>
    <t>US-2017-119438</t>
  </si>
  <si>
    <t>US-2017-119662</t>
  </si>
  <si>
    <t>US-2017-119816</t>
  </si>
  <si>
    <t>US-2017-120089</t>
  </si>
  <si>
    <t>US-2017-120147</t>
  </si>
  <si>
    <t>US-2017-120390</t>
  </si>
  <si>
    <t>US-2017-120418</t>
  </si>
  <si>
    <t>US-2017-120607</t>
  </si>
  <si>
    <t>US-2017-120649</t>
  </si>
  <si>
    <t>US-2017-120908</t>
  </si>
  <si>
    <t>US-2017-121251</t>
  </si>
  <si>
    <t>US-2017-122637</t>
  </si>
  <si>
    <t>US-2017-122672</t>
  </si>
  <si>
    <t>US-2017-122714</t>
  </si>
  <si>
    <t>US-2017-123204</t>
  </si>
  <si>
    <t>US-2017-123281</t>
  </si>
  <si>
    <t>US-2017-123463</t>
  </si>
  <si>
    <t>US-2017-123834</t>
  </si>
  <si>
    <t>US-2017-123862</t>
  </si>
  <si>
    <t>US-2017-124303</t>
  </si>
  <si>
    <t>US-2017-124779</t>
  </si>
  <si>
    <t>US-2017-124821</t>
  </si>
  <si>
    <t>US-2017-124926</t>
  </si>
  <si>
    <t>US-2017-124968</t>
  </si>
  <si>
    <t>US-2017-125213</t>
  </si>
  <si>
    <t>US-2017-125647</t>
  </si>
  <si>
    <t>US-2017-125717</t>
  </si>
  <si>
    <t>US-2017-125808</t>
  </si>
  <si>
    <t>US-2017-126053</t>
  </si>
  <si>
    <t>US-2017-126060</t>
  </si>
  <si>
    <t>US-2017-126081</t>
  </si>
  <si>
    <t>US-2017-126179</t>
  </si>
  <si>
    <t>US-2017-127292</t>
  </si>
  <si>
    <t>US-2017-127341</t>
  </si>
  <si>
    <t>US-2017-127719</t>
  </si>
  <si>
    <t>US-2017-128118</t>
  </si>
  <si>
    <t>US-2017-128398</t>
  </si>
  <si>
    <t>US-2017-128447</t>
  </si>
  <si>
    <t>US-2017-128832</t>
  </si>
  <si>
    <t>US-2017-128951</t>
  </si>
  <si>
    <t>US-2017-129203</t>
  </si>
  <si>
    <t>US-2017-129224</t>
  </si>
  <si>
    <t>US-2017-129441</t>
  </si>
  <si>
    <t>US-2017-129777</t>
  </si>
  <si>
    <t>US-2017-130603</t>
  </si>
  <si>
    <t>US-2017-130687</t>
  </si>
  <si>
    <t>US-2017-130953</t>
  </si>
  <si>
    <t>US-2017-131583</t>
  </si>
  <si>
    <t>US-2017-131849</t>
  </si>
  <si>
    <t>US-2017-131961</t>
  </si>
  <si>
    <t>US-2017-132031</t>
  </si>
  <si>
    <t>US-2017-132059</t>
  </si>
  <si>
    <t>US-2017-132206</t>
  </si>
  <si>
    <t>US-2017-132220</t>
  </si>
  <si>
    <t>US-2017-132297</t>
  </si>
  <si>
    <t>US-2017-132381</t>
  </si>
  <si>
    <t>US-2017-132444</t>
  </si>
  <si>
    <t>US-2017-132675</t>
  </si>
  <si>
    <t>US-2017-132927</t>
  </si>
  <si>
    <t>US-2017-133081</t>
  </si>
  <si>
    <t>US-2017-133200</t>
  </si>
  <si>
    <t>US-2017-133312</t>
  </si>
  <si>
    <t>US-2017-133361</t>
  </si>
  <si>
    <t>US-2017-133781</t>
  </si>
  <si>
    <t>US-2017-134481</t>
  </si>
  <si>
    <t>US-2017-134642</t>
  </si>
  <si>
    <t>US-2017-135013</t>
  </si>
  <si>
    <t>US-2017-135062</t>
  </si>
  <si>
    <t>US-2017-135230</t>
  </si>
  <si>
    <t>US-2017-135503</t>
  </si>
  <si>
    <t>US-2017-135986</t>
  </si>
  <si>
    <t>US-2017-136189</t>
  </si>
  <si>
    <t>US-2017-136679</t>
  </si>
  <si>
    <t>US-2017-136707</t>
  </si>
  <si>
    <t>US-2017-136721</t>
  </si>
  <si>
    <t>US-2017-136784</t>
  </si>
  <si>
    <t>US-2017-136868</t>
  </si>
  <si>
    <t>US-2017-137491</t>
  </si>
  <si>
    <t>US-2017-138086</t>
  </si>
  <si>
    <t>US-2017-139465</t>
  </si>
  <si>
    <t>US-2017-139577</t>
  </si>
  <si>
    <t>US-2017-139647</t>
  </si>
  <si>
    <t>US-2017-139955</t>
  </si>
  <si>
    <t>US-2017-139969</t>
  </si>
  <si>
    <t>US-2017-140074</t>
  </si>
  <si>
    <t>US-2017-140312</t>
  </si>
  <si>
    <t>US-2017-140907</t>
  </si>
  <si>
    <t>US-2017-141509</t>
  </si>
  <si>
    <t>US-2017-141558</t>
  </si>
  <si>
    <t>US-2017-141677</t>
  </si>
  <si>
    <t>US-2017-141698</t>
  </si>
  <si>
    <t>US-2017-141852</t>
  </si>
  <si>
    <t>US-2017-141943</t>
  </si>
  <si>
    <t>US-2017-142188</t>
  </si>
  <si>
    <t>US-2017-142573</t>
  </si>
  <si>
    <t>US-2017-143028</t>
  </si>
  <si>
    <t>US-2017-143175</t>
  </si>
  <si>
    <t>US-2017-143770</t>
  </si>
  <si>
    <t>US-2017-144582</t>
  </si>
  <si>
    <t>US-2017-145366</t>
  </si>
  <si>
    <t>US-2017-145597</t>
  </si>
  <si>
    <t>US-2017-145863</t>
  </si>
  <si>
    <t>US-2017-146213</t>
  </si>
  <si>
    <t>US-2017-146416</t>
  </si>
  <si>
    <t>US-2017-146822</t>
  </si>
  <si>
    <t>US-2017-146878</t>
  </si>
  <si>
    <t>US-2017-146906</t>
  </si>
  <si>
    <t>US-2017-147221</t>
  </si>
  <si>
    <t>US-2017-147655</t>
  </si>
  <si>
    <t>US-2017-147669</t>
  </si>
  <si>
    <t>US-2017-147886</t>
  </si>
  <si>
    <t>US-2017-147984</t>
  </si>
  <si>
    <t>US-2017-147998</t>
  </si>
  <si>
    <t>US-2017-148054</t>
  </si>
  <si>
    <t>US-2017-148362</t>
  </si>
  <si>
    <t>US-2017-148551</t>
  </si>
  <si>
    <t>US-2017-148768</t>
  </si>
  <si>
    <t>US-2017-148831</t>
  </si>
  <si>
    <t>US-2017-148866</t>
  </si>
  <si>
    <t>US-2017-149006</t>
  </si>
  <si>
    <t>US-2017-149510</t>
  </si>
  <si>
    <t>US-2017-150070</t>
  </si>
  <si>
    <t>US-2017-150595</t>
  </si>
  <si>
    <t>US-2017-150847</t>
  </si>
  <si>
    <t>US-2017-151127</t>
  </si>
  <si>
    <t>US-2017-151316</t>
  </si>
  <si>
    <t>US-2017-152002</t>
  </si>
  <si>
    <t>US-2017-152366</t>
  </si>
  <si>
    <t>US-2017-152380</t>
  </si>
  <si>
    <t>US-2017-152492</t>
  </si>
  <si>
    <t>US-2017-152569</t>
  </si>
  <si>
    <t>US-2017-152842</t>
  </si>
  <si>
    <t>US-2017-152898</t>
  </si>
  <si>
    <t>US-2017-153255</t>
  </si>
  <si>
    <t>US-2017-153633</t>
  </si>
  <si>
    <t>US-2017-153948</t>
  </si>
  <si>
    <t>US-2017-154851</t>
  </si>
  <si>
    <t>US-2017-154872</t>
  </si>
  <si>
    <t>US-2017-155299</t>
  </si>
  <si>
    <t>US-2017-155425</t>
  </si>
  <si>
    <t>US-2017-155866</t>
  </si>
  <si>
    <t>US-2017-155999</t>
  </si>
  <si>
    <t>US-2017-156083</t>
  </si>
  <si>
    <t>US-2017-156356</t>
  </si>
  <si>
    <t>US-2017-156909</t>
  </si>
  <si>
    <t>US-2017-157224</t>
  </si>
  <si>
    <t>US-2017-157896</t>
  </si>
  <si>
    <t>US-2017-158218</t>
  </si>
  <si>
    <t>US-2017-158505</t>
  </si>
  <si>
    <t>US-2017-158512</t>
  </si>
  <si>
    <t>US-2017-158526</t>
  </si>
  <si>
    <t>US-2017-158946</t>
  </si>
  <si>
    <t>US-2017-159205</t>
  </si>
  <si>
    <t>US-2017-159562</t>
  </si>
  <si>
    <t>US-2017-160143</t>
  </si>
  <si>
    <t>US-2017-160465</t>
  </si>
  <si>
    <t>US-2017-160759</t>
  </si>
  <si>
    <t>US-2017-160836</t>
  </si>
  <si>
    <t>US-2017-161193</t>
  </si>
  <si>
    <t>US-2017-161935</t>
  </si>
  <si>
    <t>US-2017-162068</t>
  </si>
  <si>
    <t>US-2017-162124</t>
  </si>
  <si>
    <t>US-2017-162208</t>
  </si>
  <si>
    <t>US-2017-162558</t>
  </si>
  <si>
    <t>US-2017-162670</t>
  </si>
  <si>
    <t>US-2017-163195</t>
  </si>
  <si>
    <t>US-2017-163300</t>
  </si>
  <si>
    <t>US-2017-163657</t>
  </si>
  <si>
    <t>US-2017-163790</t>
  </si>
  <si>
    <t>US-2017-164056</t>
  </si>
  <si>
    <t>US-2017-164147</t>
  </si>
  <si>
    <t>US-2017-165344</t>
  </si>
  <si>
    <t>US-2017-165358</t>
  </si>
  <si>
    <t>US-2017-165456</t>
  </si>
  <si>
    <t>US-2017-165869</t>
  </si>
  <si>
    <t>US-2017-165953</t>
  </si>
  <si>
    <t>US-2017-166037</t>
  </si>
  <si>
    <t>US-2017-166233</t>
  </si>
  <si>
    <t>US-2017-166324</t>
  </si>
  <si>
    <t>US-2017-166394</t>
  </si>
  <si>
    <t>US-2017-166611</t>
  </si>
  <si>
    <t>US-2017-166688</t>
  </si>
  <si>
    <t>US-2017-167318</t>
  </si>
  <si>
    <t>US-2017-167402</t>
  </si>
  <si>
    <t>US-2017-167570</t>
  </si>
  <si>
    <t>US-2017-167920</t>
  </si>
  <si>
    <t>US-2017-168116</t>
  </si>
  <si>
    <t>US-2017-168613</t>
  </si>
  <si>
    <t>US-2017-168690</t>
  </si>
  <si>
    <t>US-2017-168802</t>
  </si>
  <si>
    <t>US-2017-169320</t>
  </si>
  <si>
    <t>US-2017-169488</t>
  </si>
  <si>
    <t>US-2017-169502</t>
  </si>
  <si>
    <t>US-2017-169551</t>
  </si>
  <si>
    <t>Average of Delivery Days</t>
  </si>
  <si>
    <t>Column Labels</t>
  </si>
  <si>
    <t>Row Labels</t>
  </si>
  <si>
    <t>Count of Order ID</t>
  </si>
  <si>
    <t>First Class</t>
  </si>
  <si>
    <t>Same Day</t>
  </si>
  <si>
    <t>Second Class</t>
  </si>
  <si>
    <t>Standard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</si>
</sst>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5C]#,##0.00"/>
    <numFmt numFmtId="165" formatCode="0.0"/>
  </numFmts>
  <fonts count="9" x14ac:knownFonts="1">
    <font>
      <sz val="12"/>
      <color theme="1"/>
      <name val="Calibri"/>
      <scheme val="minor"/>
    </font>
    <font>
      <b/>
      <sz val="48"/>
      <color theme="4" tint="-0.499984740745262"/>
      <name val="Times New Roman"/>
      <family val="1"/>
    </font>
    <font>
      <b/>
      <sz val="14"/>
      <color theme="1"/>
      <name val="Times New Roman"/>
      <family val="1"/>
    </font>
    <font>
      <sz val="16"/>
      <color theme="1"/>
      <name val="Calibri"/>
      <family val="2"/>
      <scheme val="minor"/>
    </font>
    <font>
      <b/>
      <sz val="16"/>
      <color theme="1"/>
      <name val="Calibri"/>
      <family val="2"/>
      <scheme val="minor"/>
    </font>
    <font>
      <sz val="18"/>
      <color theme="1"/>
      <name val="Calibri"/>
      <family val="2"/>
      <scheme val="minor"/>
    </font>
    <font>
      <sz val="12"/>
      <color rgb="FF8B0000"/>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CCB"/>
        <bgColor indexed="64"/>
      </patternFill>
    </fill>
  </fills>
  <borders count="19">
    <border>
      <left/>
      <right/>
      <top/>
      <bottom/>
      <diagonal/>
    </border>
    <border>
      <left/>
      <right/>
      <top/>
      <bottom style="thin">
        <color theme="0" tint="-0.34998626667073579"/>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ck">
        <color theme="1"/>
      </left>
      <right style="thick">
        <color theme="1"/>
      </right>
      <top style="thick">
        <color theme="1"/>
      </top>
      <bottom style="thick">
        <color theme="1"/>
      </bottom>
      <diagonal/>
    </border>
  </borders>
  <cellStyleXfs count="1">
    <xf numFmtId="0" fontId="0" fillId="0" borderId="0"/>
  </cellStyleXfs>
  <cellXfs count="47">
    <xf numFmtId="0" fontId="0" fillId="0" borderId="0" xfId="0"/>
    <xf numFmtId="0" fontId="0" fillId="2" borderId="0" xfId="0" applyFill="1"/>
    <xf numFmtId="0" fontId="1" fillId="0" borderId="0" xfId="0" applyFont="1"/>
    <xf numFmtId="0" fontId="0" fillId="0" borderId="1" xfId="0" applyBorder="1"/>
    <xf numFmtId="0" fontId="0" fillId="0" borderId="2" xfId="0" applyBorder="1"/>
    <xf numFmtId="0" fontId="2" fillId="2" borderId="3" xfId="0" applyFont="1" applyFill="1" applyBorder="1" applyAlignment="1">
      <alignment horizontal="center" wrapText="1"/>
    </xf>
    <xf numFmtId="0" fontId="3" fillId="2" borderId="4" xfId="0" applyFont="1" applyFill="1" applyBorder="1" applyAlignment="1">
      <alignment horizontal="center"/>
    </xf>
    <xf numFmtId="0" fontId="0" fillId="2" borderId="4" xfId="0" applyFill="1" applyBorder="1" applyAlignment="1">
      <alignment horizontal="left"/>
    </xf>
    <xf numFmtId="0" fontId="2" fillId="2" borderId="4" xfId="0" applyFont="1" applyFill="1" applyBorder="1" applyAlignment="1">
      <alignment horizontal="center" wrapText="1"/>
    </xf>
    <xf numFmtId="3" fontId="3" fillId="2" borderId="4" xfId="0" applyNumberFormat="1" applyFont="1" applyFill="1" applyBorder="1" applyAlignment="1">
      <alignment horizontal="center"/>
    </xf>
    <xf numFmtId="0" fontId="0" fillId="2" borderId="4" xfId="0" applyFill="1" applyBorder="1" applyAlignment="1">
      <alignment horizontal="center"/>
    </xf>
    <xf numFmtId="0" fontId="4" fillId="0" borderId="0" xfId="0" applyFont="1" applyAlignment="1">
      <alignment horizontal="center"/>
    </xf>
    <xf numFmtId="164" fontId="3" fillId="2" borderId="5" xfId="0" applyNumberFormat="1" applyFont="1" applyFill="1" applyBorder="1" applyAlignment="1">
      <alignment horizontal="center"/>
    </xf>
    <xf numFmtId="164" fontId="5" fillId="0" borderId="0" xfId="0" applyNumberFormat="1" applyFont="1" applyAlignment="1">
      <alignment horizontal="center"/>
    </xf>
    <xf numFmtId="2" fontId="0" fillId="0" borderId="6" xfId="0" applyNumberFormat="1" applyBorder="1" applyAlignment="1">
      <alignment horizontal="center"/>
    </xf>
    <xf numFmtId="2" fontId="0" fillId="0" borderId="7" xfId="0" applyNumberFormat="1" applyBorder="1" applyAlignment="1">
      <alignment horizontal="center"/>
    </xf>
    <xf numFmtId="2" fontId="0" fillId="0" borderId="8" xfId="0" applyNumberFormat="1" applyBorder="1" applyAlignment="1">
      <alignment horizontal="center"/>
    </xf>
    <xf numFmtId="2" fontId="0" fillId="0" borderId="9" xfId="0" applyNumberFormat="1" applyBorder="1" applyAlignment="1">
      <alignment horizontal="center"/>
    </xf>
    <xf numFmtId="2" fontId="0" fillId="0" borderId="10" xfId="0" applyNumberFormat="1" applyBorder="1" applyAlignment="1">
      <alignment horizontal="center"/>
    </xf>
    <xf numFmtId="2" fontId="0" fillId="0" borderId="11" xfId="0" applyNumberFormat="1" applyBorder="1" applyAlignment="1">
      <alignment horizontal="center"/>
    </xf>
    <xf numFmtId="2" fontId="0" fillId="0" borderId="12" xfId="0" applyNumberFormat="1" applyBorder="1" applyAlignment="1">
      <alignment horizontal="center"/>
    </xf>
    <xf numFmtId="2" fontId="0" fillId="0" borderId="0" xfId="0" applyNumberFormat="1" applyAlignment="1">
      <alignment horizontal="center"/>
    </xf>
    <xf numFmtId="1" fontId="0" fillId="0" borderId="7" xfId="0" applyNumberFormat="1" applyBorder="1" applyAlignment="1">
      <alignment horizontal="center"/>
    </xf>
    <xf numFmtId="165" fontId="0" fillId="0" borderId="9" xfId="0" applyNumberFormat="1" applyBorder="1" applyAlignment="1">
      <alignment horizontal="center"/>
    </xf>
    <xf numFmtId="1" fontId="0" fillId="0" borderId="8" xfId="0" applyNumberFormat="1" applyBorder="1" applyAlignment="1">
      <alignment horizontal="center"/>
    </xf>
    <xf numFmtId="0" fontId="6" fillId="3" borderId="0" xfId="0" applyFont="1" applyFill="1" applyAlignment="1">
      <alignment horizontal="center"/>
    </xf>
    <xf numFmtId="2" fontId="0" fillId="0" borderId="13" xfId="0" applyNumberFormat="1" applyBorder="1" applyAlignment="1">
      <alignment horizontal="center"/>
    </xf>
    <xf numFmtId="1" fontId="0" fillId="0" borderId="13" xfId="0" applyNumberFormat="1" applyBorder="1" applyAlignment="1">
      <alignment horizontal="center"/>
    </xf>
    <xf numFmtId="165" fontId="0" fillId="0" borderId="14" xfId="0" applyNumberFormat="1" applyBorder="1" applyAlignment="1">
      <alignment horizontal="center"/>
    </xf>
    <xf numFmtId="1" fontId="0" fillId="0" borderId="0" xfId="0" applyNumberFormat="1" applyAlignment="1">
      <alignment horizontal="center"/>
    </xf>
    <xf numFmtId="2" fontId="0" fillId="0" borderId="15" xfId="0" applyNumberFormat="1" applyBorder="1" applyAlignment="1">
      <alignment horizontal="center"/>
    </xf>
    <xf numFmtId="1" fontId="0" fillId="0" borderId="15" xfId="0" applyNumberFormat="1" applyBorder="1" applyAlignment="1">
      <alignment horizontal="center"/>
    </xf>
    <xf numFmtId="165" fontId="0" fillId="0" borderId="16" xfId="0" applyNumberFormat="1" applyBorder="1" applyAlignment="1">
      <alignment horizontal="center"/>
    </xf>
    <xf numFmtId="1" fontId="0" fillId="0" borderId="17" xfId="0" applyNumberFormat="1" applyBorder="1" applyAlignment="1">
      <alignment horizontal="center"/>
    </xf>
    <xf numFmtId="0" fontId="7" fillId="0" borderId="10" xfId="0" applyFont="1" applyBorder="1" applyAlignment="1">
      <alignment horizontal="right"/>
    </xf>
    <xf numFmtId="165" fontId="8" fillId="0" borderId="11" xfId="0" applyNumberFormat="1" applyFont="1" applyBorder="1" applyAlignment="1">
      <alignment horizontal="center"/>
    </xf>
    <xf numFmtId="0" fontId="7" fillId="0" borderId="10" xfId="0" applyFont="1" applyBorder="1"/>
    <xf numFmtId="2" fontId="0" fillId="0" borderId="0" xfId="0" applyNumberFormat="1" applyAlignment="1">
      <alignment horizontal="center" vertical="center"/>
    </xf>
    <xf numFmtId="2" fontId="0" fillId="0" borderId="0" xfId="0" applyNumberFormat="1"/>
    <xf numFmtId="10" fontId="0" fillId="0" borderId="0" xfId="0" applyNumberFormat="1" applyAlignment="1">
      <alignment horizontal="center" vertical="center"/>
    </xf>
    <xf numFmtId="0" fontId="0" fillId="0" borderId="0" xfId="0" applyAlignment="1">
      <alignment vertical="center"/>
    </xf>
    <xf numFmtId="10" fontId="0" fillId="0" borderId="0" xfId="0" applyNumberFormat="1" applyAlignment="1">
      <alignment vertical="center"/>
    </xf>
    <xf numFmtId="0" fontId="8" fillId="0" borderId="18" xfId="0" applyFont="1" applyBorder="1" applyAlignment="1">
      <alignment horizontal="center"/>
    </xf>
    <xf numFmtId="0" fontId="0" fillId="0" borderId="0" xfId="0" applyAlignment="1">
      <alignment horizontal="left"/>
    </xf>
    <xf numFmtId="10" fontId="8" fillId="0" borderId="18" xfId="0" applyNumberFormat="1" applyFont="1" applyBorder="1" applyAlignment="1">
      <alignment horizontal="center"/>
    </xf>
    <xf numFmtId="0" fontId="6" fillId="3" borderId="0" xfId="0" applyFont="1" applyFill="1"/>
    <xf numFmtId="1" fontId="0" fillId="0" borderId="0" xfId="0" applyNumberFormat="1"/>
  </cellXfs>
  <cellStyles count="1">
    <cellStyle name="Normal" xfId="0" builtinId="0"/>
  </cellStyles>
  <dxfs count="117">
    <dxf>
      <numFmt numFmtId="1" formatCode="0"/>
    </dxf>
    <dxf>
      <numFmt numFmtId="2" formatCode="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4" formatCode="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65" formatCode="0.0"/>
    </dxf>
    <dxf>
      <numFmt numFmtId="165" formatCode="0.0"/>
    </dxf>
    <dxf>
      <numFmt numFmtId="165" formatCode="0.0"/>
    </dxf>
    <dxf>
      <numFmt numFmtId="165"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microsoft.com/office/2011/relationships/timelineCache" Target="timelineCaches/timelineCache5.xml"/><Relationship Id="rId2" Type="http://schemas.openxmlformats.org/officeDocument/2006/relationships/worksheet" Target="worksheets/sheet2.xml"/><Relationship Id="rId16" Type="http://schemas.microsoft.com/office/2011/relationships/timelineCache" Target="timelineCaches/timeline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11/relationships/timelineCache" Target="timelineCaches/timelineCache3.xml"/><Relationship Id="rId10" Type="http://schemas.microsoft.com/office/2007/relationships/slicerCache" Target="slicerCaches/slicerCache3.xml"/><Relationship Id="rId19" Type="http://schemas.openxmlformats.org/officeDocument/2006/relationships/styles" Target="style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Region-wise Sales</a:t>
            </a:r>
          </a:p>
        </c:rich>
      </c:tx>
      <c:layout>
        <c:manualLayout>
          <c:xMode val="edge"/>
          <c:yMode val="edge"/>
          <c:x val="0.34445206674186291"/>
          <c:y val="5.03106991201229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790189400140817"/>
          <c:y val="0.2277022523203773"/>
          <c:w val="0.61516894182695658"/>
          <c:h val="0.61076475827185805"/>
        </c:manualLayout>
      </c:layout>
      <c:lineChart>
        <c:grouping val="standard"/>
        <c:varyColors val="0"/>
        <c:ser>
          <c:idx val="0"/>
          <c:order val="0"/>
          <c:tx>
            <c:v>2014</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4"/>
              <c:pt idx="0">
                <c:v>Central</c:v>
              </c:pt>
              <c:pt idx="1">
                <c:v>East</c:v>
              </c:pt>
              <c:pt idx="2">
                <c:v>South</c:v>
              </c:pt>
              <c:pt idx="3">
                <c:v>West</c:v>
              </c:pt>
            </c:strLit>
          </c:cat>
          <c:val>
            <c:numLit>
              <c:formatCode>General</c:formatCode>
              <c:ptCount val="4"/>
              <c:pt idx="0">
                <c:v>103838.16459999999</c:v>
              </c:pt>
              <c:pt idx="1">
                <c:v>128680.45700000001</c:v>
              </c:pt>
              <c:pt idx="2">
                <c:v>103845.84349999997</c:v>
              </c:pt>
              <c:pt idx="3">
                <c:v>147883.03299999994</c:v>
              </c:pt>
            </c:numLit>
          </c:val>
          <c:smooth val="0"/>
          <c:extLst>
            <c:ext xmlns:c16="http://schemas.microsoft.com/office/drawing/2014/chart" uri="{C3380CC4-5D6E-409C-BE32-E72D297353CC}">
              <c16:uniqueId val="{00000000-F6B1-4BAC-8566-F2A703DB8FB9}"/>
            </c:ext>
          </c:extLst>
        </c:ser>
        <c:ser>
          <c:idx val="1"/>
          <c:order val="1"/>
          <c:tx>
            <c:v>2015</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4"/>
              <c:pt idx="0">
                <c:v>Central</c:v>
              </c:pt>
              <c:pt idx="1">
                <c:v>East</c:v>
              </c:pt>
              <c:pt idx="2">
                <c:v>South</c:v>
              </c:pt>
              <c:pt idx="3">
                <c:v>West</c:v>
              </c:pt>
            </c:strLit>
          </c:cat>
          <c:val>
            <c:numLit>
              <c:formatCode>General</c:formatCode>
              <c:ptCount val="4"/>
              <c:pt idx="0">
                <c:v>102874.22199999994</c:v>
              </c:pt>
              <c:pt idx="1">
                <c:v>156332.05700000003</c:v>
              </c:pt>
              <c:pt idx="2">
                <c:v>71359.980499999991</c:v>
              </c:pt>
              <c:pt idx="3">
                <c:v>139966.24949999995</c:v>
              </c:pt>
            </c:numLit>
          </c:val>
          <c:smooth val="0"/>
          <c:extLst>
            <c:ext xmlns:c16="http://schemas.microsoft.com/office/drawing/2014/chart" uri="{C3380CC4-5D6E-409C-BE32-E72D297353CC}">
              <c16:uniqueId val="{00000001-F6B1-4BAC-8566-F2A703DB8FB9}"/>
            </c:ext>
          </c:extLst>
        </c:ser>
        <c:ser>
          <c:idx val="2"/>
          <c:order val="2"/>
          <c:tx>
            <c:v>2016</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Lit>
              <c:ptCount val="4"/>
              <c:pt idx="0">
                <c:v>Central</c:v>
              </c:pt>
              <c:pt idx="1">
                <c:v>East</c:v>
              </c:pt>
              <c:pt idx="2">
                <c:v>South</c:v>
              </c:pt>
              <c:pt idx="3">
                <c:v>West</c:v>
              </c:pt>
            </c:strLit>
          </c:cat>
          <c:val>
            <c:numLit>
              <c:formatCode>General</c:formatCode>
              <c:ptCount val="4"/>
              <c:pt idx="0">
                <c:v>147429.37599999999</c:v>
              </c:pt>
              <c:pt idx="1">
                <c:v>180685.8220000001</c:v>
              </c:pt>
              <c:pt idx="2">
                <c:v>93610.223499999891</c:v>
              </c:pt>
              <c:pt idx="3">
                <c:v>187480.17650000009</c:v>
              </c:pt>
            </c:numLit>
          </c:val>
          <c:smooth val="0"/>
          <c:extLst>
            <c:ext xmlns:c16="http://schemas.microsoft.com/office/drawing/2014/chart" uri="{C3380CC4-5D6E-409C-BE32-E72D297353CC}">
              <c16:uniqueId val="{00000002-F6B1-4BAC-8566-F2A703DB8FB9}"/>
            </c:ext>
          </c:extLst>
        </c:ser>
        <c:ser>
          <c:idx val="3"/>
          <c:order val="3"/>
          <c:tx>
            <c:v>2017</c:v>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Lit>
              <c:ptCount val="4"/>
              <c:pt idx="0">
                <c:v>Central</c:v>
              </c:pt>
              <c:pt idx="1">
                <c:v>East</c:v>
              </c:pt>
              <c:pt idx="2">
                <c:v>South</c:v>
              </c:pt>
              <c:pt idx="3">
                <c:v>West</c:v>
              </c:pt>
            </c:strLit>
          </c:cat>
          <c:val>
            <c:numLit>
              <c:formatCode>General</c:formatCode>
              <c:ptCount val="4"/>
              <c:pt idx="0">
                <c:v>147307.42819999991</c:v>
              </c:pt>
              <c:pt idx="1">
                <c:v>213549.74600000039</c:v>
              </c:pt>
              <c:pt idx="2">
                <c:v>123500.16749999989</c:v>
              </c:pt>
              <c:pt idx="3">
                <c:v>250166.01350000026</c:v>
              </c:pt>
            </c:numLit>
          </c:val>
          <c:smooth val="0"/>
          <c:extLst>
            <c:ext xmlns:c16="http://schemas.microsoft.com/office/drawing/2014/chart" uri="{C3380CC4-5D6E-409C-BE32-E72D297353CC}">
              <c16:uniqueId val="{00000003-F6B1-4BAC-8566-F2A703DB8FB9}"/>
            </c:ext>
          </c:extLst>
        </c:ser>
        <c:dLbls>
          <c:showLegendKey val="0"/>
          <c:showVal val="0"/>
          <c:showCatName val="0"/>
          <c:showSerName val="0"/>
          <c:showPercent val="0"/>
          <c:showBubbleSize val="0"/>
        </c:dLbls>
        <c:marker val="1"/>
        <c:smooth val="0"/>
        <c:axId val="2141423855"/>
        <c:axId val="2141420943"/>
      </c:lineChart>
      <c:catAx>
        <c:axId val="214142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420943"/>
        <c:crosses val="autoZero"/>
        <c:auto val="1"/>
        <c:lblAlgn val="ctr"/>
        <c:lblOffset val="100"/>
        <c:noMultiLvlLbl val="0"/>
      </c:catAx>
      <c:valAx>
        <c:axId val="214142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42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3428742217558"/>
          <c:y val="0.19262153561819956"/>
          <c:w val="0.65049199885689046"/>
          <c:h val="0.45105267122231291"/>
        </c:manualLayout>
      </c:layout>
      <c:barChart>
        <c:barDir val="col"/>
        <c:grouping val="clustered"/>
        <c:varyColors val="0"/>
        <c:ser>
          <c:idx val="0"/>
          <c:order val="0"/>
          <c:tx>
            <c:v>Sum of Sales</c:v>
          </c:tx>
          <c:spPr>
            <a:solidFill>
              <a:schemeClr val="accent1"/>
            </a:solidFill>
            <a:ln>
              <a:noFill/>
            </a:ln>
            <a:effectLst/>
          </c:spPr>
          <c:invertIfNegative val="0"/>
          <c:cat>
            <c:strLit>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Lit>
          </c:cat>
          <c:val>
            <c:numLit>
              <c:formatCode>General</c:formatCode>
              <c:ptCount val="17"/>
              <c:pt idx="0">
                <c:v>167380.31799999977</c:v>
              </c:pt>
              <c:pt idx="1">
                <c:v>107741.46099999995</c:v>
              </c:pt>
              <c:pt idx="2">
                <c:v>27153.371999999992</c:v>
              </c:pt>
              <c:pt idx="3">
                <c:v>203500.1329999998</c:v>
              </c:pt>
              <c:pt idx="4">
                <c:v>115203.13229999994</c:v>
              </c:pt>
              <c:pt idx="5">
                <c:v>329008.83300000033</c:v>
              </c:pt>
              <c:pt idx="6">
                <c:v>149528.02999999991</c:v>
              </c:pt>
              <c:pt idx="7">
                <c:v>16476.401999999998</c:v>
              </c:pt>
              <c:pt idx="8">
                <c:v>3027.3039999999987</c:v>
              </c:pt>
              <c:pt idx="9">
                <c:v>91705.164000000063</c:v>
              </c:pt>
              <c:pt idx="10">
                <c:v>12486.312000000005</c:v>
              </c:pt>
              <c:pt idx="11">
                <c:v>189238.63099999991</c:v>
              </c:pt>
              <c:pt idx="12">
                <c:v>78479.205999999962</c:v>
              </c:pt>
              <c:pt idx="13">
                <c:v>330097.98399999965</c:v>
              </c:pt>
              <c:pt idx="14">
                <c:v>223843.60800000015</c:v>
              </c:pt>
              <c:pt idx="15">
                <c:v>46673.538000000008</c:v>
              </c:pt>
              <c:pt idx="16">
                <c:v>206965.53200000021</c:v>
              </c:pt>
            </c:numLit>
          </c:val>
          <c:extLst>
            <c:ext xmlns:c16="http://schemas.microsoft.com/office/drawing/2014/chart" uri="{C3380CC4-5D6E-409C-BE32-E72D297353CC}">
              <c16:uniqueId val="{00000000-4B91-46B3-B106-0ABB4815BB92}"/>
            </c:ext>
          </c:extLst>
        </c:ser>
        <c:dLbls>
          <c:showLegendKey val="0"/>
          <c:showVal val="0"/>
          <c:showCatName val="0"/>
          <c:showSerName val="0"/>
          <c:showPercent val="0"/>
          <c:showBubbleSize val="0"/>
        </c:dLbls>
        <c:gapWidth val="219"/>
        <c:overlap val="-27"/>
        <c:axId val="346661487"/>
        <c:axId val="346649423"/>
      </c:barChart>
      <c:lineChart>
        <c:grouping val="standard"/>
        <c:varyColors val="0"/>
        <c:ser>
          <c:idx val="1"/>
          <c:order val="1"/>
          <c:tx>
            <c:v>Sum of Discount</c:v>
          </c:tx>
          <c:spPr>
            <a:ln w="28575" cap="rnd">
              <a:solidFill>
                <a:schemeClr val="accent2"/>
              </a:solidFill>
              <a:round/>
            </a:ln>
            <a:effectLst/>
          </c:spPr>
          <c:marker>
            <c:symbol val="none"/>
          </c:marker>
          <c:cat>
            <c:strLit>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Lit>
          </c:cat>
          <c:val>
            <c:numLit>
              <c:formatCode>General</c:formatCode>
              <c:ptCount val="17"/>
              <c:pt idx="0">
                <c:v>60.800000000000324</c:v>
              </c:pt>
              <c:pt idx="1">
                <c:v>77.60000000000008</c:v>
              </c:pt>
              <c:pt idx="2">
                <c:v>59.600000000000307</c:v>
              </c:pt>
              <c:pt idx="3">
                <c:v>567.59999999999832</c:v>
              </c:pt>
              <c:pt idx="4">
                <c:v>48.339999999999968</c:v>
              </c:pt>
              <c:pt idx="5">
                <c:v>105.00000000000006</c:v>
              </c:pt>
              <c:pt idx="6">
                <c:v>10.999999999999998</c:v>
              </c:pt>
              <c:pt idx="7">
                <c:v>20.399999999999959</c:v>
              </c:pt>
              <c:pt idx="8">
                <c:v>17.999999999999968</c:v>
              </c:pt>
              <c:pt idx="9">
                <c:v>132.4</c:v>
              </c:pt>
              <c:pt idx="10">
                <c:v>24.999999999999943</c:v>
              </c:pt>
              <c:pt idx="11">
                <c:v>35.199999999999974</c:v>
              </c:pt>
              <c:pt idx="12">
                <c:v>102.60000000000092</c:v>
              </c:pt>
              <c:pt idx="13">
                <c:v>137.40000000000077</c:v>
              </c:pt>
              <c:pt idx="14">
                <c:v>63.200000000000358</c:v>
              </c:pt>
              <c:pt idx="15">
                <c:v>14.59999999999998</c:v>
              </c:pt>
              <c:pt idx="16">
                <c:v>83.35000000000008</c:v>
              </c:pt>
            </c:numLit>
          </c:val>
          <c:smooth val="0"/>
          <c:extLst>
            <c:ext xmlns:c16="http://schemas.microsoft.com/office/drawing/2014/chart" uri="{C3380CC4-5D6E-409C-BE32-E72D297353CC}">
              <c16:uniqueId val="{00000001-4B91-46B3-B106-0ABB4815BB92}"/>
            </c:ext>
          </c:extLst>
        </c:ser>
        <c:dLbls>
          <c:showLegendKey val="0"/>
          <c:showVal val="0"/>
          <c:showCatName val="0"/>
          <c:showSerName val="0"/>
          <c:showPercent val="0"/>
          <c:showBubbleSize val="0"/>
        </c:dLbls>
        <c:marker val="1"/>
        <c:smooth val="0"/>
        <c:axId val="346649007"/>
        <c:axId val="346653999"/>
      </c:lineChart>
      <c:catAx>
        <c:axId val="346661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800" b="1"/>
                  <a:t>PRODUCT SUB-CATEGORIES</a:t>
                </a:r>
              </a:p>
            </c:rich>
          </c:tx>
          <c:layout>
            <c:manualLayout>
              <c:xMode val="edge"/>
              <c:yMode val="edge"/>
              <c:x val="0.36217879681476756"/>
              <c:y val="0.856023036262026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649423"/>
        <c:crosses val="autoZero"/>
        <c:auto val="1"/>
        <c:lblAlgn val="ctr"/>
        <c:lblOffset val="100"/>
        <c:noMultiLvlLbl val="0"/>
      </c:catAx>
      <c:valAx>
        <c:axId val="346649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800" b="1"/>
                  <a:t>SUM OF SALES</a:t>
                </a:r>
              </a:p>
            </c:rich>
          </c:tx>
          <c:layout>
            <c:manualLayout>
              <c:xMode val="edge"/>
              <c:yMode val="edge"/>
              <c:x val="2.3202628652865324E-2"/>
              <c:y val="0.2393142466602996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661487"/>
        <c:crosses val="autoZero"/>
        <c:crossBetween val="between"/>
      </c:valAx>
      <c:valAx>
        <c:axId val="34665399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800" b="1"/>
                  <a:t>SUM OF DISCOUNTS</a:t>
                </a:r>
              </a:p>
            </c:rich>
          </c:tx>
          <c:layout>
            <c:manualLayout>
              <c:xMode val="edge"/>
              <c:yMode val="edge"/>
              <c:x val="0.93026532372089643"/>
              <c:y val="0.235173145316463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649007"/>
        <c:crosses val="max"/>
        <c:crossBetween val="between"/>
      </c:valAx>
      <c:catAx>
        <c:axId val="346649007"/>
        <c:scaling>
          <c:orientation val="minMax"/>
        </c:scaling>
        <c:delete val="1"/>
        <c:axPos val="b"/>
        <c:numFmt formatCode="General" sourceLinked="1"/>
        <c:majorTickMark val="out"/>
        <c:minorTickMark val="none"/>
        <c:tickLblPos val="nextTo"/>
        <c:crossAx val="346653999"/>
        <c:crosses val="autoZero"/>
        <c:auto val="1"/>
        <c:lblAlgn val="ctr"/>
        <c:lblOffset val="100"/>
        <c:noMultiLvlLbl val="0"/>
      </c:catAx>
      <c:spPr>
        <a:noFill/>
        <a:ln>
          <a:noFill/>
        </a:ln>
        <a:effectLst/>
      </c:spPr>
    </c:plotArea>
    <c:legend>
      <c:legendPos val="t"/>
      <c:layout>
        <c:manualLayout>
          <c:xMode val="edge"/>
          <c:yMode val="edge"/>
          <c:x val="0.43749135921160875"/>
          <c:y val="3.6016331291921846E-2"/>
          <c:w val="0.52920885641663984"/>
          <c:h val="0.103725211431904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800" b="1" i="0" u="none" strike="noStrike" kern="1200" baseline="0">
                <a:solidFill>
                  <a:schemeClr val="dk1">
                    <a:lumMod val="65000"/>
                    <a:lumOff val="35000"/>
                  </a:schemeClr>
                </a:solidFill>
                <a:latin typeface="+mn-lt"/>
                <a:ea typeface="+mn-ea"/>
                <a:cs typeface="+mn-cs"/>
              </a:defRPr>
            </a:pPr>
            <a:r>
              <a:rPr lang="en-US" sz="1600"/>
              <a:t>Discount </a:t>
            </a:r>
          </a:p>
          <a:p>
            <a:pPr algn="r">
              <a:defRPr/>
            </a:pPr>
            <a:r>
              <a:rPr lang="en-US" sz="1600"/>
              <a:t>Distribution</a:t>
            </a:r>
          </a:p>
        </c:rich>
      </c:tx>
      <c:layout>
        <c:manualLayout>
          <c:xMode val="edge"/>
          <c:yMode val="edge"/>
          <c:x val="0.63928023013219537"/>
          <c:y val="2.4705400268367768E-2"/>
        </c:manualLayout>
      </c:layout>
      <c:overlay val="0"/>
      <c:spPr>
        <a:noFill/>
        <a:ln>
          <a:noFill/>
        </a:ln>
        <a:effectLst/>
      </c:spPr>
      <c:txPr>
        <a:bodyPr rot="0" spcFirstLastPara="1" vertOverflow="ellipsis" vert="horz" wrap="square" anchor="ctr" anchorCtr="1"/>
        <a:lstStyle/>
        <a:p>
          <a:pPr algn="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9763636796155768"/>
          <c:y val="0.21788158030464533"/>
          <c:w val="0.47421390679639358"/>
          <c:h val="0.68543582161400118"/>
        </c:manualLayout>
      </c:layout>
      <c:pieChart>
        <c:varyColors val="1"/>
        <c:ser>
          <c:idx val="0"/>
          <c:order val="0"/>
          <c:tx>
            <c:v>Total</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C27-4711-B51D-8522A14492E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C27-4711-B51D-8522A14492E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C27-4711-B51D-8522A14492E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C27-4711-B51D-8522A14492E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4"/>
              <c:pt idx="0">
                <c:v>Central</c:v>
              </c:pt>
              <c:pt idx="1">
                <c:v>East</c:v>
              </c:pt>
              <c:pt idx="2">
                <c:v>South</c:v>
              </c:pt>
              <c:pt idx="3">
                <c:v>West</c:v>
              </c:pt>
            </c:strLit>
          </c:cat>
          <c:val>
            <c:numLit>
              <c:formatCode>General</c:formatCode>
              <c:ptCount val="4"/>
              <c:pt idx="0">
                <c:v>558.34000000000037</c:v>
              </c:pt>
              <c:pt idx="1">
                <c:v>414.39999999999242</c:v>
              </c:pt>
              <c:pt idx="2">
                <c:v>238.54999999999669</c:v>
              </c:pt>
              <c:pt idx="3">
                <c:v>350.79999999999046</c:v>
              </c:pt>
            </c:numLit>
          </c:val>
          <c:extLst>
            <c:ext xmlns:c16="http://schemas.microsoft.com/office/drawing/2014/chart" uri="{C3380CC4-5D6E-409C-BE32-E72D297353CC}">
              <c16:uniqueId val="{00000008-9C27-4711-B51D-8522A14492E7}"/>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rtl="0">
              <a:defRPr lang="en-US" sz="1600" b="1" i="0" u="none" strike="noStrike" kern="1200" baseline="0">
                <a:solidFill>
                  <a:srgbClr val="000000">
                    <a:lumMod val="65000"/>
                    <a:lumOff val="35000"/>
                  </a:srgbClr>
                </a:solidFill>
                <a:latin typeface="+mn-lt"/>
                <a:ea typeface="+mn-ea"/>
                <a:cs typeface="+mn-cs"/>
              </a:defRPr>
            </a:pPr>
            <a:r>
              <a:rPr lang="en-US" sz="1600" b="1" i="0" u="none" strike="noStrike" kern="1200" baseline="0">
                <a:solidFill>
                  <a:srgbClr val="000000">
                    <a:lumMod val="65000"/>
                    <a:lumOff val="35000"/>
                  </a:srgbClr>
                </a:solidFill>
                <a:latin typeface="+mn-lt"/>
                <a:ea typeface="+mn-ea"/>
                <a:cs typeface="+mn-cs"/>
              </a:rPr>
              <a:t>Sales Count </a:t>
            </a:r>
          </a:p>
          <a:p>
            <a:pPr algn="r" rtl="0">
              <a:defRPr lang="en-US" sz="1600">
                <a:solidFill>
                  <a:srgbClr val="000000">
                    <a:lumMod val="65000"/>
                    <a:lumOff val="35000"/>
                  </a:srgbClr>
                </a:solidFill>
              </a:defRPr>
            </a:pPr>
            <a:r>
              <a:rPr lang="en-US" sz="1600" b="1" i="0" u="none" strike="noStrike" kern="1200" baseline="0">
                <a:solidFill>
                  <a:srgbClr val="000000">
                    <a:lumMod val="65000"/>
                    <a:lumOff val="35000"/>
                  </a:srgbClr>
                </a:solidFill>
                <a:latin typeface="+mn-lt"/>
                <a:ea typeface="+mn-ea"/>
                <a:cs typeface="+mn-cs"/>
              </a:rPr>
              <a:t>Distribution</a:t>
            </a:r>
          </a:p>
        </c:rich>
      </c:tx>
      <c:layout>
        <c:manualLayout>
          <c:xMode val="edge"/>
          <c:yMode val="edge"/>
          <c:x val="0.60813479419017569"/>
          <c:y val="2.8837331420440298E-2"/>
        </c:manualLayout>
      </c:layout>
      <c:overlay val="0"/>
      <c:spPr>
        <a:noFill/>
        <a:ln>
          <a:noFill/>
        </a:ln>
        <a:effectLst/>
      </c:spPr>
      <c:txPr>
        <a:bodyPr rot="0" spcFirstLastPara="1" vertOverflow="ellipsis" vert="horz" wrap="square" anchor="ctr" anchorCtr="1"/>
        <a:lstStyle/>
        <a:p>
          <a:pPr algn="r" rtl="0">
            <a:defRPr lang="en-US" sz="1600" b="1" i="0" u="none" strike="noStrike" kern="120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4583115228996766"/>
          <c:y val="0.21131326202180603"/>
          <c:w val="0.44090666699199593"/>
          <c:h val="0.64388214140874256"/>
        </c:manualLayout>
      </c:layout>
      <c:pieChart>
        <c:varyColors val="1"/>
        <c:ser>
          <c:idx val="0"/>
          <c:order val="0"/>
          <c:tx>
            <c:v>Total</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D7B-468E-923A-0B1596DB938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D7B-468E-923A-0B1596DB938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D7B-468E-923A-0B1596DB938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FD7B-468E-923A-0B1596DB938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4"/>
              <c:pt idx="0">
                <c:v>Central</c:v>
              </c:pt>
              <c:pt idx="1">
                <c:v>East</c:v>
              </c:pt>
              <c:pt idx="2">
                <c:v>South</c:v>
              </c:pt>
              <c:pt idx="3">
                <c:v>West</c:v>
              </c:pt>
            </c:strLit>
          </c:cat>
          <c:val>
            <c:numLit>
              <c:formatCode>General</c:formatCode>
              <c:ptCount val="4"/>
              <c:pt idx="0">
                <c:v>501449.19080000074</c:v>
              </c:pt>
              <c:pt idx="1">
                <c:v>679248.08199999831</c:v>
              </c:pt>
              <c:pt idx="2">
                <c:v>392316.21500000055</c:v>
              </c:pt>
              <c:pt idx="3">
                <c:v>725495.47250000073</c:v>
              </c:pt>
            </c:numLit>
          </c:val>
          <c:extLst>
            <c:ext xmlns:c16="http://schemas.microsoft.com/office/drawing/2014/chart" uri="{C3380CC4-5D6E-409C-BE32-E72D297353CC}">
              <c16:uniqueId val="{00000008-FD7B-468E-923A-0B1596DB9385}"/>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Region-wsie Delivery Duration</a:t>
            </a:r>
          </a:p>
        </c:rich>
      </c:tx>
      <c:layout>
        <c:manualLayout>
          <c:xMode val="edge"/>
          <c:yMode val="edge"/>
          <c:x val="0.27509866186306892"/>
          <c:y val="3.60163444212395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03476106649544"/>
          <c:y val="0.16809972590395375"/>
          <c:w val="0.65484748967706208"/>
          <c:h val="0.64727813991463723"/>
        </c:manualLayout>
      </c:layout>
      <c:lineChart>
        <c:grouping val="standard"/>
        <c:varyColors val="0"/>
        <c:ser>
          <c:idx val="0"/>
          <c:order val="0"/>
          <c:tx>
            <c:v>Furniture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4"/>
              <c:pt idx="0">
                <c:v>Central</c:v>
              </c:pt>
              <c:pt idx="1">
                <c:v>East</c:v>
              </c:pt>
              <c:pt idx="2">
                <c:v>South</c:v>
              </c:pt>
              <c:pt idx="3">
                <c:v>West</c:v>
              </c:pt>
            </c:strLit>
          </c:cat>
          <c:val>
            <c:numLit>
              <c:formatCode>General</c:formatCode>
              <c:ptCount val="4"/>
              <c:pt idx="0">
                <c:v>3.9792099792099793</c:v>
              </c:pt>
              <c:pt idx="1">
                <c:v>3.8504983388704317</c:v>
              </c:pt>
              <c:pt idx="2">
                <c:v>4.0179640718562872</c:v>
              </c:pt>
              <c:pt idx="3">
                <c:v>3.8811881188118811</c:v>
              </c:pt>
            </c:numLit>
          </c:val>
          <c:smooth val="0"/>
          <c:extLst>
            <c:ext xmlns:c16="http://schemas.microsoft.com/office/drawing/2014/chart" uri="{C3380CC4-5D6E-409C-BE32-E72D297353CC}">
              <c16:uniqueId val="{00000000-8ECE-4F9A-89C1-C43EF3234CE9}"/>
            </c:ext>
          </c:extLst>
        </c:ser>
        <c:ser>
          <c:idx val="1"/>
          <c:order val="1"/>
          <c:tx>
            <c:v>Office Supplies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4"/>
              <c:pt idx="0">
                <c:v>Central</c:v>
              </c:pt>
              <c:pt idx="1">
                <c:v>East</c:v>
              </c:pt>
              <c:pt idx="2">
                <c:v>South</c:v>
              </c:pt>
              <c:pt idx="3">
                <c:v>West</c:v>
              </c:pt>
            </c:strLit>
          </c:cat>
          <c:val>
            <c:numLit>
              <c:formatCode>General</c:formatCode>
              <c:ptCount val="4"/>
              <c:pt idx="0">
                <c:v>4.1215741391426564</c:v>
              </c:pt>
              <c:pt idx="1">
                <c:v>3.9375364856976067</c:v>
              </c:pt>
              <c:pt idx="2">
                <c:v>3.9548192771084336</c:v>
              </c:pt>
              <c:pt idx="3">
                <c:v>3.9368421052631577</c:v>
              </c:pt>
            </c:numLit>
          </c:val>
          <c:smooth val="0"/>
          <c:extLst>
            <c:ext xmlns:c16="http://schemas.microsoft.com/office/drawing/2014/chart" uri="{C3380CC4-5D6E-409C-BE32-E72D297353CC}">
              <c16:uniqueId val="{00000001-8ECE-4F9A-89C1-C43EF3234CE9}"/>
            </c:ext>
          </c:extLst>
        </c:ser>
        <c:ser>
          <c:idx val="2"/>
          <c:order val="2"/>
          <c:tx>
            <c:v>Technology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Lit>
              <c:ptCount val="4"/>
              <c:pt idx="0">
                <c:v>Central</c:v>
              </c:pt>
              <c:pt idx="1">
                <c:v>East</c:v>
              </c:pt>
              <c:pt idx="2">
                <c:v>South</c:v>
              </c:pt>
              <c:pt idx="3">
                <c:v>West</c:v>
              </c:pt>
            </c:strLit>
          </c:cat>
          <c:val>
            <c:numLit>
              <c:formatCode>General</c:formatCode>
              <c:ptCount val="4"/>
              <c:pt idx="0">
                <c:v>3.9380952380952383</c:v>
              </c:pt>
              <c:pt idx="1">
                <c:v>3.8824626865671643</c:v>
              </c:pt>
              <c:pt idx="2">
                <c:v>3.8907849829351537</c:v>
              </c:pt>
              <c:pt idx="3">
                <c:v>3.964941569282137</c:v>
              </c:pt>
            </c:numLit>
          </c:val>
          <c:smooth val="0"/>
          <c:extLst>
            <c:ext xmlns:c16="http://schemas.microsoft.com/office/drawing/2014/chart" uri="{C3380CC4-5D6E-409C-BE32-E72D297353CC}">
              <c16:uniqueId val="{00000002-8ECE-4F9A-89C1-C43EF3234CE9}"/>
            </c:ext>
          </c:extLst>
        </c:ser>
        <c:dLbls>
          <c:showLegendKey val="0"/>
          <c:showVal val="0"/>
          <c:showCatName val="0"/>
          <c:showSerName val="0"/>
          <c:showPercent val="0"/>
          <c:showBubbleSize val="0"/>
        </c:dLbls>
        <c:marker val="1"/>
        <c:smooth val="0"/>
        <c:axId val="1995657791"/>
        <c:axId val="1995655295"/>
      </c:lineChart>
      <c:catAx>
        <c:axId val="1995657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800" b="1"/>
                  <a:t>REGIONS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95655295"/>
        <c:crosses val="autoZero"/>
        <c:auto val="1"/>
        <c:lblAlgn val="ctr"/>
        <c:lblOffset val="100"/>
        <c:noMultiLvlLbl val="0"/>
      </c:catAx>
      <c:valAx>
        <c:axId val="1995655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800" b="1"/>
                  <a:t>DELIVERY DAYS</a:t>
                </a:r>
              </a:p>
            </c:rich>
          </c:tx>
          <c:layout>
            <c:manualLayout>
              <c:xMode val="edge"/>
              <c:yMode val="edge"/>
              <c:x val="1.278460904753731E-2"/>
              <c:y val="0.360766533067932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9565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Orders</a:t>
            </a:r>
            <a:r>
              <a:rPr lang="en-IN" sz="1600" b="1" baseline="0"/>
              <a:t> vs Ship Mode</a:t>
            </a:r>
            <a:endParaRPr lang="en-IN" sz="1600" b="1"/>
          </a:p>
        </c:rich>
      </c:tx>
      <c:layout>
        <c:manualLayout>
          <c:xMode val="edge"/>
          <c:yMode val="edge"/>
          <c:x val="0.32084550663394379"/>
          <c:y val="3.60163444212395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21934225899452"/>
          <c:y val="0.15884046326934356"/>
          <c:w val="0.64069016732212669"/>
          <c:h val="0.68418351744036654"/>
        </c:manualLayout>
      </c:layout>
      <c:barChart>
        <c:barDir val="col"/>
        <c:grouping val="clustered"/>
        <c:varyColors val="0"/>
        <c:ser>
          <c:idx val="0"/>
          <c:order val="0"/>
          <c:tx>
            <c:v>First Class</c:v>
          </c:tx>
          <c:spPr>
            <a:solidFill>
              <a:schemeClr val="accent1"/>
            </a:solidFill>
            <a:ln>
              <a:noFill/>
            </a:ln>
            <a:effectLst/>
          </c:spPr>
          <c:invertIfNegative val="0"/>
          <c:cat>
            <c:strLit>
              <c:ptCount val="4"/>
              <c:pt idx="0">
                <c:v>Central</c:v>
              </c:pt>
              <c:pt idx="1">
                <c:v>East</c:v>
              </c:pt>
              <c:pt idx="2">
                <c:v>South</c:v>
              </c:pt>
              <c:pt idx="3">
                <c:v>West</c:v>
              </c:pt>
            </c:strLit>
          </c:cat>
          <c:val>
            <c:numLit>
              <c:formatCode>General</c:formatCode>
              <c:ptCount val="4"/>
              <c:pt idx="0">
                <c:v>299</c:v>
              </c:pt>
              <c:pt idx="1">
                <c:v>490</c:v>
              </c:pt>
              <c:pt idx="2">
                <c:v>234</c:v>
              </c:pt>
              <c:pt idx="3">
                <c:v>515</c:v>
              </c:pt>
            </c:numLit>
          </c:val>
          <c:extLst>
            <c:ext xmlns:c16="http://schemas.microsoft.com/office/drawing/2014/chart" uri="{C3380CC4-5D6E-409C-BE32-E72D297353CC}">
              <c16:uniqueId val="{00000000-8BD4-4B71-BFD0-909666963CD1}"/>
            </c:ext>
          </c:extLst>
        </c:ser>
        <c:ser>
          <c:idx val="1"/>
          <c:order val="1"/>
          <c:tx>
            <c:v>Same Day</c:v>
          </c:tx>
          <c:spPr>
            <a:solidFill>
              <a:schemeClr val="accent2"/>
            </a:solidFill>
            <a:ln>
              <a:noFill/>
            </a:ln>
            <a:effectLst/>
          </c:spPr>
          <c:invertIfNegative val="0"/>
          <c:cat>
            <c:strLit>
              <c:ptCount val="4"/>
              <c:pt idx="0">
                <c:v>Central</c:v>
              </c:pt>
              <c:pt idx="1">
                <c:v>East</c:v>
              </c:pt>
              <c:pt idx="2">
                <c:v>South</c:v>
              </c:pt>
              <c:pt idx="3">
                <c:v>West</c:v>
              </c:pt>
            </c:strLit>
          </c:cat>
          <c:val>
            <c:numLit>
              <c:formatCode>General</c:formatCode>
              <c:ptCount val="4"/>
              <c:pt idx="0">
                <c:v>120</c:v>
              </c:pt>
              <c:pt idx="1">
                <c:v>155</c:v>
              </c:pt>
              <c:pt idx="2">
                <c:v>83</c:v>
              </c:pt>
              <c:pt idx="3">
                <c:v>185</c:v>
              </c:pt>
            </c:numLit>
          </c:val>
          <c:extLst>
            <c:ext xmlns:c16="http://schemas.microsoft.com/office/drawing/2014/chart" uri="{C3380CC4-5D6E-409C-BE32-E72D297353CC}">
              <c16:uniqueId val="{00000001-8BD4-4B71-BFD0-909666963CD1}"/>
            </c:ext>
          </c:extLst>
        </c:ser>
        <c:ser>
          <c:idx val="2"/>
          <c:order val="2"/>
          <c:tx>
            <c:v>Second Class</c:v>
          </c:tx>
          <c:spPr>
            <a:solidFill>
              <a:schemeClr val="accent3"/>
            </a:solidFill>
            <a:ln>
              <a:noFill/>
            </a:ln>
            <a:effectLst/>
          </c:spPr>
          <c:invertIfNegative val="0"/>
          <c:cat>
            <c:strLit>
              <c:ptCount val="4"/>
              <c:pt idx="0">
                <c:v>Central</c:v>
              </c:pt>
              <c:pt idx="1">
                <c:v>East</c:v>
              </c:pt>
              <c:pt idx="2">
                <c:v>South</c:v>
              </c:pt>
              <c:pt idx="3">
                <c:v>West</c:v>
              </c:pt>
            </c:strLit>
          </c:cat>
          <c:val>
            <c:numLit>
              <c:formatCode>General</c:formatCode>
              <c:ptCount val="4"/>
              <c:pt idx="0">
                <c:v>465</c:v>
              </c:pt>
              <c:pt idx="1">
                <c:v>530</c:v>
              </c:pt>
              <c:pt idx="2">
                <c:v>332</c:v>
              </c:pt>
              <c:pt idx="3">
                <c:v>621</c:v>
              </c:pt>
            </c:numLit>
          </c:val>
          <c:extLst>
            <c:ext xmlns:c16="http://schemas.microsoft.com/office/drawing/2014/chart" uri="{C3380CC4-5D6E-409C-BE32-E72D297353CC}">
              <c16:uniqueId val="{00000002-8BD4-4B71-BFD0-909666963CD1}"/>
            </c:ext>
          </c:extLst>
        </c:ser>
        <c:ser>
          <c:idx val="3"/>
          <c:order val="3"/>
          <c:tx>
            <c:v>Standard Class</c:v>
          </c:tx>
          <c:spPr>
            <a:solidFill>
              <a:schemeClr val="accent4"/>
            </a:solidFill>
            <a:ln>
              <a:noFill/>
            </a:ln>
            <a:effectLst/>
          </c:spPr>
          <c:invertIfNegative val="0"/>
          <c:cat>
            <c:strLit>
              <c:ptCount val="4"/>
              <c:pt idx="0">
                <c:v>Central</c:v>
              </c:pt>
              <c:pt idx="1">
                <c:v>East</c:v>
              </c:pt>
              <c:pt idx="2">
                <c:v>South</c:v>
              </c:pt>
              <c:pt idx="3">
                <c:v>West</c:v>
              </c:pt>
            </c:strLit>
          </c:cat>
          <c:val>
            <c:numLit>
              <c:formatCode>General</c:formatCode>
              <c:ptCount val="4"/>
              <c:pt idx="0">
                <c:v>1440</c:v>
              </c:pt>
              <c:pt idx="1">
                <c:v>1676</c:v>
              </c:pt>
              <c:pt idx="2">
                <c:v>974</c:v>
              </c:pt>
              <c:pt idx="3">
                <c:v>1885</c:v>
              </c:pt>
            </c:numLit>
          </c:val>
          <c:extLst>
            <c:ext xmlns:c16="http://schemas.microsoft.com/office/drawing/2014/chart" uri="{C3380CC4-5D6E-409C-BE32-E72D297353CC}">
              <c16:uniqueId val="{00000003-8BD4-4B71-BFD0-909666963CD1}"/>
            </c:ext>
          </c:extLst>
        </c:ser>
        <c:dLbls>
          <c:showLegendKey val="0"/>
          <c:showVal val="0"/>
          <c:showCatName val="0"/>
          <c:showSerName val="0"/>
          <c:showPercent val="0"/>
          <c:showBubbleSize val="0"/>
        </c:dLbls>
        <c:gapWidth val="182"/>
        <c:axId val="1995679839"/>
        <c:axId val="1995680255"/>
      </c:barChart>
      <c:catAx>
        <c:axId val="199567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800" b="1"/>
                  <a:t>REGIONS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95680255"/>
        <c:crosses val="autoZero"/>
        <c:auto val="1"/>
        <c:lblAlgn val="ctr"/>
        <c:lblOffset val="100"/>
        <c:noMultiLvlLbl val="0"/>
      </c:catAx>
      <c:valAx>
        <c:axId val="19956802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800" b="1"/>
                  <a:t>NO.</a:t>
                </a:r>
                <a:r>
                  <a:rPr lang="en-IN" sz="800" b="1" baseline="0"/>
                  <a:t> OF ORDERS</a:t>
                </a:r>
                <a:endParaRPr lang="en-IN" sz="800" b="1"/>
              </a:p>
            </c:rich>
          </c:tx>
          <c:layout>
            <c:manualLayout>
              <c:xMode val="edge"/>
              <c:yMode val="edge"/>
              <c:x val="3.2478416475990333E-2"/>
              <c:y val="0.3533812889660478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9567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105834</xdr:colOff>
      <xdr:row>3</xdr:row>
      <xdr:rowOff>25167</xdr:rowOff>
    </xdr:from>
    <xdr:to>
      <xdr:col>2</xdr:col>
      <xdr:colOff>276343</xdr:colOff>
      <xdr:row>6</xdr:row>
      <xdr:rowOff>435565</xdr:rowOff>
    </xdr:to>
    <mc:AlternateContent xmlns:mc="http://schemas.openxmlformats.org/markup-compatibility/2006">
      <mc:Choice xmlns:a14="http://schemas.microsoft.com/office/drawing/2010/main" Requires="a14">
        <xdr:graphicFrame macro="">
          <xdr:nvGraphicFramePr>
            <xdr:cNvPr id="2" name="Segment">
              <a:extLst>
                <a:ext uri="{FF2B5EF4-FFF2-40B4-BE49-F238E27FC236}">
                  <a16:creationId xmlns:a16="http://schemas.microsoft.com/office/drawing/2014/main" id="{256C0228-E8E1-468C-BAEA-1B2736E9A15C}"/>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234346" y="1181774"/>
              <a:ext cx="1614378" cy="1317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212137</xdr:colOff>
      <xdr:row>0</xdr:row>
      <xdr:rowOff>120650</xdr:rowOff>
    </xdr:from>
    <xdr:to>
      <xdr:col>1</xdr:col>
      <xdr:colOff>999537</xdr:colOff>
      <xdr:row>1</xdr:row>
      <xdr:rowOff>711200</xdr:rowOff>
    </xdr:to>
    <xdr:pic>
      <xdr:nvPicPr>
        <xdr:cNvPr id="3" name="Picture 2" descr="Free Chart SVG, PNG Icon, Symbol. Download Image.">
          <a:extLst>
            <a:ext uri="{FF2B5EF4-FFF2-40B4-BE49-F238E27FC236}">
              <a16:creationId xmlns:a16="http://schemas.microsoft.com/office/drawing/2014/main" id="{1E66D4A1-A71A-435F-B96F-3C1C9272BA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9137" y="120650"/>
          <a:ext cx="787400" cy="78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88196</xdr:colOff>
      <xdr:row>3</xdr:row>
      <xdr:rowOff>17639</xdr:rowOff>
    </xdr:from>
    <xdr:to>
      <xdr:col>13</xdr:col>
      <xdr:colOff>364538</xdr:colOff>
      <xdr:row>11</xdr:row>
      <xdr:rowOff>5880</xdr:rowOff>
    </xdr:to>
    <xdr:graphicFrame macro="">
      <xdr:nvGraphicFramePr>
        <xdr:cNvPr id="4" name="Chart 3">
          <a:extLst>
            <a:ext uri="{FF2B5EF4-FFF2-40B4-BE49-F238E27FC236}">
              <a16:creationId xmlns:a16="http://schemas.microsoft.com/office/drawing/2014/main" id="{999D6907-2970-443A-8156-13A744D3FD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105833</xdr:colOff>
      <xdr:row>7</xdr:row>
      <xdr:rowOff>57150</xdr:rowOff>
    </xdr:from>
    <xdr:to>
      <xdr:col>6</xdr:col>
      <xdr:colOff>29398</xdr:colOff>
      <xdr:row>20</xdr:row>
      <xdr:rowOff>126767</xdr:rowOff>
    </xdr:to>
    <xdr:graphicFrame macro="">
      <xdr:nvGraphicFramePr>
        <xdr:cNvPr id="5" name="Chart 4">
          <a:extLst>
            <a:ext uri="{FF2B5EF4-FFF2-40B4-BE49-F238E27FC236}">
              <a16:creationId xmlns:a16="http://schemas.microsoft.com/office/drawing/2014/main" id="{59482E00-85C7-4D21-AD7E-115E4EB1F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329025</xdr:colOff>
      <xdr:row>3</xdr:row>
      <xdr:rowOff>24223</xdr:rowOff>
    </xdr:from>
    <xdr:to>
      <xdr:col>6</xdr:col>
      <xdr:colOff>23519</xdr:colOff>
      <xdr:row>6</xdr:row>
      <xdr:rowOff>429213</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CABA29AD-FB88-4CDA-B677-A326002C403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901406" y="1180830"/>
              <a:ext cx="2325208" cy="131213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88195</xdr:colOff>
      <xdr:row>11</xdr:row>
      <xdr:rowOff>52917</xdr:rowOff>
    </xdr:from>
    <xdr:to>
      <xdr:col>11</xdr:col>
      <xdr:colOff>0</xdr:colOff>
      <xdr:row>20</xdr:row>
      <xdr:rowOff>141111</xdr:rowOff>
    </xdr:to>
    <xdr:graphicFrame macro="">
      <xdr:nvGraphicFramePr>
        <xdr:cNvPr id="7" name="Chart 6">
          <a:extLst>
            <a:ext uri="{FF2B5EF4-FFF2-40B4-BE49-F238E27FC236}">
              <a16:creationId xmlns:a16="http://schemas.microsoft.com/office/drawing/2014/main" id="{3230661F-62AE-4A42-A241-05C3DEF8C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47037</xdr:colOff>
      <xdr:row>11</xdr:row>
      <xdr:rowOff>47037</xdr:rowOff>
    </xdr:from>
    <xdr:to>
      <xdr:col>15</xdr:col>
      <xdr:colOff>1434630</xdr:colOff>
      <xdr:row>20</xdr:row>
      <xdr:rowOff>135232</xdr:rowOff>
    </xdr:to>
    <xdr:graphicFrame macro="">
      <xdr:nvGraphicFramePr>
        <xdr:cNvPr id="8" name="Chart 7">
          <a:extLst>
            <a:ext uri="{FF2B5EF4-FFF2-40B4-BE49-F238E27FC236}">
              <a16:creationId xmlns:a16="http://schemas.microsoft.com/office/drawing/2014/main" id="{AA1B7C27-7141-4EDB-91EB-D84F0208B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99953</xdr:colOff>
      <xdr:row>21</xdr:row>
      <xdr:rowOff>1</xdr:rowOff>
    </xdr:from>
    <xdr:to>
      <xdr:col>7</xdr:col>
      <xdr:colOff>617360</xdr:colOff>
      <xdr:row>35</xdr:row>
      <xdr:rowOff>26812</xdr:rowOff>
    </xdr:to>
    <xdr:graphicFrame macro="">
      <xdr:nvGraphicFramePr>
        <xdr:cNvPr id="9" name="Chart 8">
          <a:extLst>
            <a:ext uri="{FF2B5EF4-FFF2-40B4-BE49-F238E27FC236}">
              <a16:creationId xmlns:a16="http://schemas.microsoft.com/office/drawing/2014/main" id="{6F36FC12-83C3-4884-B95F-15C474D6E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5880</xdr:colOff>
      <xdr:row>21</xdr:row>
      <xdr:rowOff>1</xdr:rowOff>
    </xdr:from>
    <xdr:to>
      <xdr:col>16</xdr:col>
      <xdr:colOff>0</xdr:colOff>
      <xdr:row>35</xdr:row>
      <xdr:rowOff>26812</xdr:rowOff>
    </xdr:to>
    <xdr:graphicFrame macro="">
      <xdr:nvGraphicFramePr>
        <xdr:cNvPr id="10" name="Chart 9">
          <a:extLst>
            <a:ext uri="{FF2B5EF4-FFF2-40B4-BE49-F238E27FC236}">
              <a16:creationId xmlns:a16="http://schemas.microsoft.com/office/drawing/2014/main" id="{3B472437-7C7F-4EB9-BCBD-37AEF149A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11</xdr:row>
      <xdr:rowOff>146050</xdr:rowOff>
    </xdr:from>
    <xdr:to>
      <xdr:col>10</xdr:col>
      <xdr:colOff>1263650</xdr:colOff>
      <xdr:row>18</xdr:row>
      <xdr:rowOff>95250</xdr:rowOff>
    </xdr:to>
    <mc:AlternateContent xmlns:mc="http://schemas.openxmlformats.org/markup-compatibility/2006">
      <mc:Choice xmlns:a14="http://schemas.microsoft.com/office/drawing/2010/main" Requires="a14">
        <xdr:graphicFrame macro="">
          <xdr:nvGraphicFramePr>
            <xdr:cNvPr id="2" name="Segment 4">
              <a:extLst>
                <a:ext uri="{FF2B5EF4-FFF2-40B4-BE49-F238E27FC236}">
                  <a16:creationId xmlns:a16="http://schemas.microsoft.com/office/drawing/2014/main" id="{82C97FCE-8900-40F7-ADB3-5EEC5A235E7C}"/>
                </a:ext>
              </a:extLst>
            </xdr:cNvPr>
            <xdr:cNvGraphicFramePr/>
          </xdr:nvGraphicFramePr>
          <xdr:xfrm>
            <a:off x="0" y="0"/>
            <a:ext cx="0" cy="0"/>
          </xdr:xfrm>
          <a:graphic>
            <a:graphicData uri="http://schemas.microsoft.com/office/drawing/2010/slicer">
              <sle:slicer xmlns:sle="http://schemas.microsoft.com/office/drawing/2010/slicer" name="Segment 4"/>
            </a:graphicData>
          </a:graphic>
        </xdr:graphicFrame>
      </mc:Choice>
      <mc:Fallback>
        <xdr:sp macro="" textlink="">
          <xdr:nvSpPr>
            <xdr:cNvPr id="0" name=""/>
            <xdr:cNvSpPr>
              <a:spLocks noTextEdit="1"/>
            </xdr:cNvSpPr>
          </xdr:nvSpPr>
          <xdr:spPr>
            <a:xfrm>
              <a:off x="9601200" y="2311400"/>
              <a:ext cx="1263650" cy="1327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160632</xdr:colOff>
      <xdr:row>4</xdr:row>
      <xdr:rowOff>88900</xdr:rowOff>
    </xdr:from>
    <xdr:to>
      <xdr:col>11</xdr:col>
      <xdr:colOff>774700</xdr:colOff>
      <xdr:row>11</xdr:row>
      <xdr:rowOff>21403</xdr:rowOff>
    </xdr:to>
    <mc:AlternateContent xmlns:mc="http://schemas.openxmlformats.org/markup-compatibility/2006">
      <mc:Choice xmlns:tsle="http://schemas.microsoft.com/office/drawing/2012/timeslicer" Requires="tsle">
        <xdr:graphicFrame macro="">
          <xdr:nvGraphicFramePr>
            <xdr:cNvPr id="3" name="Order Date 3">
              <a:extLst>
                <a:ext uri="{FF2B5EF4-FFF2-40B4-BE49-F238E27FC236}">
                  <a16:creationId xmlns:a16="http://schemas.microsoft.com/office/drawing/2014/main" id="{E24B2502-6197-4CDD-B3DB-BF3AADF8888C}"/>
                </a:ext>
              </a:extLst>
            </xdr:cNvPr>
            <xdr:cNvGraphicFramePr/>
          </xdr:nvGraphicFramePr>
          <xdr:xfrm>
            <a:off x="0" y="0"/>
            <a:ext cx="0" cy="0"/>
          </xdr:xfrm>
          <a:graphic>
            <a:graphicData uri="http://schemas.microsoft.com/office/drawing/2012/timeslicer">
              <tsle:timeslicer xmlns:tsle="http://schemas.microsoft.com/office/drawing/2012/timeslicer" name="Order Date 3"/>
            </a:graphicData>
          </a:graphic>
        </xdr:graphicFrame>
      </mc:Choice>
      <mc:Fallback>
        <xdr:sp macro="" textlink="">
          <xdr:nvSpPr>
            <xdr:cNvPr id="0" name=""/>
            <xdr:cNvSpPr>
              <a:spLocks noTextEdit="1"/>
            </xdr:cNvSpPr>
          </xdr:nvSpPr>
          <xdr:spPr>
            <a:xfrm>
              <a:off x="9596732" y="876300"/>
              <a:ext cx="2271418" cy="131045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196850</xdr:colOff>
      <xdr:row>10</xdr:row>
      <xdr:rowOff>57150</xdr:rowOff>
    </xdr:from>
    <xdr:to>
      <xdr:col>7</xdr:col>
      <xdr:colOff>901700</xdr:colOff>
      <xdr:row>17</xdr:row>
      <xdr:rowOff>6350</xdr:rowOff>
    </xdr:to>
    <mc:AlternateContent xmlns:mc="http://schemas.openxmlformats.org/markup-compatibility/2006">
      <mc:Choice xmlns:a14="http://schemas.microsoft.com/office/drawing/2010/main" Requires="a14">
        <xdr:graphicFrame macro="">
          <xdr:nvGraphicFramePr>
            <xdr:cNvPr id="2" name="Segment 1">
              <a:extLst>
                <a:ext uri="{FF2B5EF4-FFF2-40B4-BE49-F238E27FC236}">
                  <a16:creationId xmlns:a16="http://schemas.microsoft.com/office/drawing/2014/main" id="{8C21295F-370F-47BB-A83A-69267238897D}"/>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6159500" y="2025650"/>
              <a:ext cx="1663700" cy="1327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1003300</xdr:colOff>
      <xdr:row>10</xdr:row>
      <xdr:rowOff>57150</xdr:rowOff>
    </xdr:from>
    <xdr:to>
      <xdr:col>6</xdr:col>
      <xdr:colOff>118768</xdr:colOff>
      <xdr:row>16</xdr:row>
      <xdr:rowOff>186503</xdr:rowOff>
    </xdr:to>
    <mc:AlternateContent xmlns:mc="http://schemas.openxmlformats.org/markup-compatibility/2006">
      <mc:Choice xmlns:tsle="http://schemas.microsoft.com/office/drawing/2012/timeslicer" Requires="tsle">
        <xdr:graphicFrame macro="">
          <xdr:nvGraphicFramePr>
            <xdr:cNvPr id="3" name="Order Date 4">
              <a:extLst>
                <a:ext uri="{FF2B5EF4-FFF2-40B4-BE49-F238E27FC236}">
                  <a16:creationId xmlns:a16="http://schemas.microsoft.com/office/drawing/2014/main" id="{C2D6A26A-CAF2-4FF7-8F35-6736CB4B0EF1}"/>
                </a:ext>
              </a:extLst>
            </xdr:cNvPr>
            <xdr:cNvGraphicFramePr/>
          </xdr:nvGraphicFramePr>
          <xdr:xfrm>
            <a:off x="0" y="0"/>
            <a:ext cx="0" cy="0"/>
          </xdr:xfrm>
          <a:graphic>
            <a:graphicData uri="http://schemas.microsoft.com/office/drawing/2012/timeslicer">
              <tsle:timeslicer xmlns:tsle="http://schemas.microsoft.com/office/drawing/2012/timeslicer" name="Order Date 4"/>
            </a:graphicData>
          </a:graphic>
        </xdr:graphicFrame>
      </mc:Choice>
      <mc:Fallback>
        <xdr:sp macro="" textlink="">
          <xdr:nvSpPr>
            <xdr:cNvPr id="0" name=""/>
            <xdr:cNvSpPr>
              <a:spLocks noTextEdit="1"/>
            </xdr:cNvSpPr>
          </xdr:nvSpPr>
          <xdr:spPr>
            <a:xfrm>
              <a:off x="3810000" y="2025650"/>
              <a:ext cx="2271418" cy="131045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4</xdr:row>
      <xdr:rowOff>190500</xdr:rowOff>
    </xdr:from>
    <xdr:to>
      <xdr:col>6</xdr:col>
      <xdr:colOff>2012950</xdr:colOff>
      <xdr:row>11</xdr:row>
      <xdr:rowOff>146050</xdr:rowOff>
    </xdr:to>
    <mc:AlternateContent xmlns:mc="http://schemas.openxmlformats.org/markup-compatibility/2006">
      <mc:Choice xmlns:a14="http://schemas.microsoft.com/office/drawing/2010/main" Requires="a14">
        <xdr:graphicFrame macro="">
          <xdr:nvGraphicFramePr>
            <xdr:cNvPr id="2" name="Segment 5">
              <a:extLst>
                <a:ext uri="{FF2B5EF4-FFF2-40B4-BE49-F238E27FC236}">
                  <a16:creationId xmlns:a16="http://schemas.microsoft.com/office/drawing/2014/main" id="{5753B250-6AE5-497A-A5CF-2C8A37EA4C7C}"/>
                </a:ext>
              </a:extLst>
            </xdr:cNvPr>
            <xdr:cNvGraphicFramePr/>
          </xdr:nvGraphicFramePr>
          <xdr:xfrm>
            <a:off x="0" y="0"/>
            <a:ext cx="0" cy="0"/>
          </xdr:xfrm>
          <a:graphic>
            <a:graphicData uri="http://schemas.microsoft.com/office/drawing/2010/slicer">
              <sle:slicer xmlns:sle="http://schemas.microsoft.com/office/drawing/2010/slicer" name="Segment 5"/>
            </a:graphicData>
          </a:graphic>
        </xdr:graphicFrame>
      </mc:Choice>
      <mc:Fallback>
        <xdr:sp macro="" textlink="">
          <xdr:nvSpPr>
            <xdr:cNvPr id="0" name=""/>
            <xdr:cNvSpPr>
              <a:spLocks noTextEdit="1"/>
            </xdr:cNvSpPr>
          </xdr:nvSpPr>
          <xdr:spPr>
            <a:xfrm>
              <a:off x="4711700" y="1022350"/>
              <a:ext cx="2012950" cy="133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2120900</xdr:colOff>
      <xdr:row>4</xdr:row>
      <xdr:rowOff>184150</xdr:rowOff>
    </xdr:from>
    <xdr:to>
      <xdr:col>7</xdr:col>
      <xdr:colOff>499768</xdr:colOff>
      <xdr:row>11</xdr:row>
      <xdr:rowOff>110303</xdr:rowOff>
    </xdr:to>
    <mc:AlternateContent xmlns:mc="http://schemas.openxmlformats.org/markup-compatibility/2006">
      <mc:Choice xmlns:tsle="http://schemas.microsoft.com/office/drawing/2012/timeslicer" Requires="tsle">
        <xdr:graphicFrame macro="">
          <xdr:nvGraphicFramePr>
            <xdr:cNvPr id="3" name="Order Date 2">
              <a:extLst>
                <a:ext uri="{FF2B5EF4-FFF2-40B4-BE49-F238E27FC236}">
                  <a16:creationId xmlns:a16="http://schemas.microsoft.com/office/drawing/2014/main" id="{6FD1A42C-DDF4-47C3-8FBB-D59F989D664B}"/>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6832600" y="1016000"/>
              <a:ext cx="2328568" cy="131045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57150</xdr:colOff>
      <xdr:row>9</xdr:row>
      <xdr:rowOff>19050</xdr:rowOff>
    </xdr:from>
    <xdr:to>
      <xdr:col>8</xdr:col>
      <xdr:colOff>50800</xdr:colOff>
      <xdr:row>15</xdr:row>
      <xdr:rowOff>165100</xdr:rowOff>
    </xdr:to>
    <mc:AlternateContent xmlns:mc="http://schemas.openxmlformats.org/markup-compatibility/2006">
      <mc:Choice xmlns:a14="http://schemas.microsoft.com/office/drawing/2010/main" Requires="a14">
        <xdr:graphicFrame macro="">
          <xdr:nvGraphicFramePr>
            <xdr:cNvPr id="2" name="Segment 3">
              <a:extLst>
                <a:ext uri="{FF2B5EF4-FFF2-40B4-BE49-F238E27FC236}">
                  <a16:creationId xmlns:a16="http://schemas.microsoft.com/office/drawing/2014/main" id="{3637D1BC-A48A-44E4-9C2C-4576D9056E3D}"/>
                </a:ext>
              </a:extLst>
            </xdr:cNvPr>
            <xdr:cNvGraphicFramePr/>
          </xdr:nvGraphicFramePr>
          <xdr:xfrm>
            <a:off x="0" y="0"/>
            <a:ext cx="0" cy="0"/>
          </xdr:xfrm>
          <a:graphic>
            <a:graphicData uri="http://schemas.microsoft.com/office/drawing/2010/slicer">
              <sle:slicer xmlns:sle="http://schemas.microsoft.com/office/drawing/2010/slicer" name="Segment 3"/>
            </a:graphicData>
          </a:graphic>
        </xdr:graphicFrame>
      </mc:Choice>
      <mc:Fallback>
        <xdr:sp macro="" textlink="">
          <xdr:nvSpPr>
            <xdr:cNvPr id="0" name=""/>
            <xdr:cNvSpPr>
              <a:spLocks noTextEdit="1"/>
            </xdr:cNvSpPr>
          </xdr:nvSpPr>
          <xdr:spPr>
            <a:xfrm>
              <a:off x="5969000" y="1790700"/>
              <a:ext cx="1676400" cy="1327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463550</xdr:colOff>
      <xdr:row>2</xdr:row>
      <xdr:rowOff>171450</xdr:rowOff>
    </xdr:from>
    <xdr:to>
      <xdr:col>8</xdr:col>
      <xdr:colOff>55268</xdr:colOff>
      <xdr:row>8</xdr:row>
      <xdr:rowOff>146050</xdr:rowOff>
    </xdr:to>
    <mc:AlternateContent xmlns:mc="http://schemas.openxmlformats.org/markup-compatibility/2006">
      <mc:Choice xmlns:tsle="http://schemas.microsoft.com/office/drawing/2012/timeslicer" Requires="tsle">
        <xdr:graphicFrame macro="">
          <xdr:nvGraphicFramePr>
            <xdr:cNvPr id="3" name="Order Date 5">
              <a:extLst>
                <a:ext uri="{FF2B5EF4-FFF2-40B4-BE49-F238E27FC236}">
                  <a16:creationId xmlns:a16="http://schemas.microsoft.com/office/drawing/2014/main" id="{861AE322-9BA9-4569-B8C6-79673660A7FC}"/>
                </a:ext>
              </a:extLst>
            </xdr:cNvPr>
            <xdr:cNvGraphicFramePr/>
          </xdr:nvGraphicFramePr>
          <xdr:xfrm>
            <a:off x="0" y="0"/>
            <a:ext cx="0" cy="0"/>
          </xdr:xfrm>
          <a:graphic>
            <a:graphicData uri="http://schemas.microsoft.com/office/drawing/2012/timeslicer">
              <tsle:timeslicer xmlns:tsle="http://schemas.microsoft.com/office/drawing/2012/timeslicer" name="Order Date 5"/>
            </a:graphicData>
          </a:graphic>
        </xdr:graphicFrame>
      </mc:Choice>
      <mc:Fallback>
        <xdr:sp macro="" textlink="">
          <xdr:nvSpPr>
            <xdr:cNvPr id="0" name=""/>
            <xdr:cNvSpPr>
              <a:spLocks noTextEdit="1"/>
            </xdr:cNvSpPr>
          </xdr:nvSpPr>
          <xdr:spPr>
            <a:xfrm>
              <a:off x="5340350" y="565150"/>
              <a:ext cx="2309518" cy="1155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c\Desktop\Dashboard%20Reports\super_store_excel_dashboard-main\super_store_excel_dashboard\SuperStore_Dashboard.xlsx" TargetMode="External"/><Relationship Id="rId1" Type="http://schemas.openxmlformats.org/officeDocument/2006/relationships/externalLinkPath" Target="Dashboard%20Reports/super_store_excel_dashboard-main/super_store_excel_dashboard/SuperStore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ders_Sheet"/>
      <sheetName val="Dashboard"/>
      <sheetName val="Sub Category and Discounts"/>
      <sheetName val="Sales and Discounts"/>
      <sheetName val="Category per Order"/>
      <sheetName val="Delivery Duration"/>
      <sheetName val="Pivots"/>
    </sheetNames>
    <sheetDataSet>
      <sheetData sheetId="0" refreshError="1"/>
      <sheetData sheetId="1" refreshError="1"/>
      <sheetData sheetId="2" refreshError="1"/>
      <sheetData sheetId="3" refreshError="1"/>
      <sheetData sheetId="4">
        <row r="2">
          <cell r="H2">
            <v>5009</v>
          </cell>
        </row>
      </sheetData>
      <sheetData sheetId="5" refreshError="1"/>
      <sheetData sheetId="6">
        <row r="1">
          <cell r="A1" t="str">
            <v>Sum of Sales</v>
          </cell>
        </row>
        <row r="10">
          <cell r="G10">
            <v>793</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Dashboard%20Reports/super_store_excel_dashboard-main/super_store_excel_dashboard/SuperStore_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84.641164930559" createdVersion="8" refreshedVersion="8" minRefreshableVersion="3" recordCount="10004" xr:uid="{3AD95393-2903-4CE5-9A49-A7CC70110666}">
  <cacheSource type="worksheet">
    <worksheetSource name="Orders" r:id="rId2"/>
  </cacheSource>
  <cacheFields count="23">
    <cacheField name="Order ID" numFmtId="0">
      <sharedItems count="5009">
        <s v="US-2017-102638"/>
        <s v="US-2017-162068"/>
        <s v="CA-2017-101322"/>
        <s v="CA-2017-134404"/>
        <s v="CA-2017-112487"/>
        <s v="CA-2017-121741"/>
        <s v="CA-2017-146780"/>
        <s v="US-2017-147669"/>
        <s v="CA-2017-161480"/>
        <s v="CA-2017-114055"/>
        <s v="CA-2017-121398"/>
        <s v="CA-2017-162880"/>
        <s v="CA-2017-108756"/>
        <s v="CA-2017-163510"/>
        <s v="CA-2017-105620"/>
        <s v="CA-2017-147956"/>
        <s v="CA-2017-128734"/>
        <s v="CA-2017-163671"/>
        <s v="CA-2017-117933"/>
        <s v="CA-2017-154935"/>
        <s v="CA-2017-169411"/>
        <s v="CA-2017-169978"/>
        <s v="CA-2017-124296"/>
        <s v="CA-2017-148355"/>
        <s v="CA-2017-121195"/>
        <s v="CA-2017-145219"/>
        <s v="CA-2017-110625"/>
        <s v="US-2017-162670"/>
        <s v="CA-2017-127929"/>
        <s v="CA-2017-140627"/>
        <s v="CA-2017-121216"/>
        <s v="CA-2017-117443"/>
        <s v="US-2017-123463"/>
        <s v="CA-2017-150910"/>
        <s v="CA-2017-155376"/>
        <s v="CA-2017-119578"/>
        <s v="CA-2017-115931"/>
        <s v="CA-2017-104927"/>
        <s v="CA-2017-100412"/>
        <s v="CA-2017-146164"/>
        <s v="CA-2017-120376"/>
        <s v="CA-2017-142909"/>
        <s v="CA-2017-145310"/>
        <s v="CA-2017-119193"/>
        <s v="CA-2017-149699"/>
        <s v="CA-2017-165841"/>
        <s v="CA-2017-144827"/>
        <s v="CA-2017-106782"/>
        <s v="CA-2017-107461"/>
        <s v="CA-2017-163405"/>
        <s v="CA-2017-138380"/>
        <s v="CA-2017-109589"/>
        <s v="CA-2017-137456"/>
        <s v="CA-2017-105480"/>
        <s v="CA-2017-102197"/>
        <s v="CA-2017-128160"/>
        <s v="CA-2017-116946"/>
        <s v="CA-2017-158729"/>
        <s v="CA-2017-115602"/>
        <s v="CA-2017-158736"/>
        <s v="CA-2017-143252"/>
        <s v="CA-2017-140585"/>
        <s v="CA-2017-105886"/>
        <s v="CA-2017-156664"/>
        <s v="CA-2017-164000"/>
        <s v="CA-2017-108287"/>
        <s v="CA-2017-102099"/>
        <s v="CA-2017-103443"/>
        <s v="CA-2017-107342"/>
        <s v="US-2017-116701"/>
        <s v="CA-2017-133431"/>
        <s v="CA-2017-116855"/>
        <s v="CA-2017-130309"/>
        <s v="CA-2017-120936"/>
        <s v="CA-2017-155362"/>
        <s v="CA-2017-106964"/>
        <s v="CA-2017-104381"/>
        <s v="CA-2017-137428"/>
        <s v="CA-2017-161578"/>
        <s v="CA-2017-111808"/>
        <s v="CA-2017-137463"/>
        <s v="CA-2017-119564"/>
        <s v="CA-2017-136063"/>
        <s v="CA-2017-154116"/>
        <s v="CA-2017-122595"/>
        <s v="CA-2017-147333"/>
        <s v="US-2017-113992"/>
        <s v="CA-2017-169859"/>
        <s v="CA-2017-151799"/>
        <s v="CA-2017-107629"/>
        <s v="CA-2017-135377"/>
        <s v="CA-2017-122770"/>
        <s v="CA-2017-107986"/>
        <s v="CA-2017-129581"/>
        <s v="US-2017-160759"/>
        <s v="CA-2017-168389"/>
        <s v="CA-2017-153871"/>
        <s v="CA-2017-101798"/>
        <s v="CA-2017-100230"/>
        <s v="CA-2017-142776"/>
        <s v="CA-2017-165099"/>
        <s v="US-2017-125213"/>
        <s v="CA-2017-149706"/>
        <s v="CA-2017-162565"/>
        <s v="CA-2017-167150"/>
        <s v="CA-2017-148922"/>
        <s v="US-2017-135503"/>
        <s v="CA-2017-157651"/>
        <s v="CA-2017-148446"/>
        <s v="US-2017-110149"/>
        <s v="CA-2017-143798"/>
        <s v="CA-2017-158967"/>
        <s v="US-2017-140907"/>
        <s v="CA-2017-107748"/>
        <s v="CA-2017-108294"/>
        <s v="CA-2017-152695"/>
        <s v="US-2017-103814"/>
        <s v="CA-2017-129833"/>
        <s v="CA-2017-148012"/>
        <s v="US-2017-132927"/>
        <s v="CA-2017-102659"/>
        <s v="CA-2017-108329"/>
        <s v="CA-2017-109715"/>
        <s v="US-2017-145366"/>
        <s v="CA-2017-139199"/>
        <s v="CA-2017-102407"/>
        <s v="CA-2017-139402"/>
        <s v="US-2017-167920"/>
        <s v="US-2017-118038"/>
        <s v="CA-2017-109960"/>
        <s v="CA-2017-141201"/>
        <s v="US-2017-167570"/>
        <s v="CA-2017-108854"/>
        <s v="CA-2017-117324"/>
        <s v="CA-2017-117457"/>
        <s v="CA-2017-117926"/>
        <s v="US-2017-131961"/>
        <s v="CA-2017-145226"/>
        <s v="CA-2017-152436"/>
        <s v="CA-2017-148264"/>
        <s v="CA-2017-142328"/>
        <s v="US-2017-122714"/>
        <s v="CA-2017-134285"/>
        <s v="CA-2017-135587"/>
        <s v="US-2017-136189"/>
        <s v="CA-2017-137099"/>
        <s v="CA-2017-157980"/>
        <s v="US-2017-149006"/>
        <s v="CA-2017-105235"/>
        <s v="CA-2017-104066"/>
        <s v="CA-2017-131212"/>
        <s v="CA-2017-130351"/>
        <s v="US-2017-126053"/>
        <s v="CA-2017-117128"/>
        <s v="CA-2017-126865"/>
        <s v="CA-2017-156958"/>
        <s v="CA-2017-118003"/>
        <s v="CA-2017-117667"/>
        <s v="CA-2017-152660"/>
        <s v="CA-2017-109183"/>
        <s v="CA-2017-156412"/>
        <s v="US-2017-107384"/>
        <s v="CA-2017-160031"/>
        <s v="CA-2017-153227"/>
        <s v="CA-2017-147550"/>
        <s v="CA-2017-139773"/>
        <s v="US-2017-149510"/>
        <s v="CA-2017-148691"/>
        <s v="CA-2017-103415"/>
        <s v="CA-2017-143126"/>
        <s v="CA-2017-123071"/>
        <s v="CA-2017-118017"/>
        <s v="CA-2017-128699"/>
        <s v="CA-2017-136875"/>
        <s v="CA-2017-155075"/>
        <s v="CA-2017-104108"/>
        <s v="CA-2017-165715"/>
        <s v="CA-2017-164917"/>
        <s v="CA-2017-157469"/>
        <s v="CA-2017-155089"/>
        <s v="CA-2017-160885"/>
        <s v="CA-2017-102379"/>
        <s v="US-2017-112347"/>
        <s v="CA-2017-116715"/>
        <s v="US-2017-108063"/>
        <s v="CA-2017-143756"/>
        <s v="US-2017-147221"/>
        <s v="CA-2017-167395"/>
        <s v="CA-2017-109701"/>
        <s v="CA-2017-147767"/>
        <s v="CA-2017-138618"/>
        <s v="CA-2017-166926"/>
        <s v="CA-2017-135860"/>
        <s v="CA-2017-103968"/>
        <s v="CA-2017-143245"/>
        <s v="CA-2017-101805"/>
        <s v="CA-2017-145233"/>
        <s v="CA-2017-144862"/>
        <s v="CA-2017-113355"/>
        <s v="CA-2017-118542"/>
        <s v="CA-2017-122539"/>
        <s v="CA-2017-127313"/>
        <s v="CA-2017-163139"/>
        <s v="CA-2017-145660"/>
        <s v="CA-2017-142090"/>
        <s v="CA-2017-119305"/>
        <s v="CA-2017-116645"/>
        <s v="CA-2017-102267"/>
        <s v="CA-2017-105333"/>
        <s v="CA-2017-107314"/>
        <s v="CA-2017-137365"/>
        <s v="US-2017-165456"/>
        <s v="CA-2017-111689"/>
        <s v="US-2017-148768"/>
        <s v="US-2017-120089"/>
        <s v="CA-2017-108035"/>
        <s v="CA-2017-117702"/>
        <s v="US-2017-110576"/>
        <s v="CA-2017-123372"/>
        <s v="CA-2017-131303"/>
        <s v="CA-2017-121538"/>
        <s v="CA-2017-101245"/>
        <s v="CA-2017-133207"/>
        <s v="CA-2017-132185"/>
        <s v="CA-2017-107125"/>
        <s v="CA-2017-159506"/>
        <s v="CA-2017-103352"/>
        <s v="CA-2017-102519"/>
        <s v="CA-2017-141439"/>
        <s v="CA-2017-122700"/>
        <s v="CA-2017-165029"/>
        <s v="CA-2017-155957"/>
        <s v="CA-2017-155607"/>
        <s v="CA-2017-130526"/>
        <s v="CA-2017-100097"/>
        <s v="CA-2017-135307"/>
        <s v="CA-2017-101665"/>
        <s v="CA-2017-124765"/>
        <s v="CA-2017-150266"/>
        <s v="US-2017-109610"/>
        <s v="US-2017-133312"/>
        <s v="CA-2017-161459"/>
        <s v="CA-2017-155159"/>
        <s v="CA-2017-129000"/>
        <s v="CA-2017-168641"/>
        <s v="US-2017-128118"/>
        <s v="CA-2017-146535"/>
        <s v="CA-2017-103765"/>
        <s v="CA-2017-164028"/>
        <s v="CA-2017-169894"/>
        <s v="CA-2017-131366"/>
        <s v="CA-2017-101945"/>
        <s v="CA-2017-166436"/>
        <s v="CA-2017-123701"/>
        <s v="CA-2017-128300"/>
        <s v="CA-2017-153654"/>
        <s v="CA-2017-105543"/>
        <s v="CA-2017-162250"/>
        <s v="CA-2017-137505"/>
        <s v="CA-2017-119004"/>
        <s v="CA-2017-119746"/>
        <s v="CA-2017-166919"/>
        <s v="CA-2017-148992"/>
        <s v="CA-2017-149160"/>
        <s v="CA-2017-107832"/>
        <s v="CA-2017-156622"/>
        <s v="CA-2017-167017"/>
        <s v="CA-2017-103156"/>
        <s v="CA-2017-144036"/>
        <s v="CA-2017-142888"/>
        <s v="CA-2017-107874"/>
        <s v="CA-2017-103380"/>
        <s v="CA-2017-105130"/>
        <s v="CA-2017-110443"/>
        <s v="CA-2017-100811"/>
        <s v="CA-2017-157420"/>
        <s v="CA-2017-146724"/>
        <s v="US-2017-161193"/>
        <s v="US-2017-110996"/>
        <s v="CA-2017-154123"/>
        <s v="CA-2017-103499"/>
        <s v="CA-2017-120404"/>
        <s v="CA-2017-118731"/>
        <s v="CA-2017-111556"/>
        <s v="CA-2017-121818"/>
        <s v="US-2017-139969"/>
        <s v="US-2017-137491"/>
        <s v="US-2017-108014"/>
        <s v="CA-2017-126242"/>
        <s v="US-2017-152380"/>
        <s v="CA-2017-101042"/>
        <s v="CA-2017-168858"/>
        <s v="CA-2017-110926"/>
        <s v="CA-2017-162929"/>
        <s v="CA-2017-146458"/>
        <s v="CA-2017-158876"/>
        <s v="CA-2017-112529"/>
        <s v="CA-2017-131254"/>
        <s v="CA-2017-121468"/>
        <s v="CA-2017-143021"/>
        <s v="CA-2017-143434"/>
        <s v="US-2017-158946"/>
        <s v="CA-2017-167871"/>
        <s v="CA-2017-104864"/>
        <s v="CA-2017-160122"/>
        <s v="CA-2017-104913"/>
        <s v="US-2017-132444"/>
        <s v="CA-2017-107825"/>
        <s v="CA-2017-118122"/>
        <s v="CA-2017-165687"/>
        <s v="CA-2017-124674"/>
        <s v="CA-2017-166709"/>
        <s v="CA-2017-128265"/>
        <s v="CA-2017-141719"/>
        <s v="CA-2017-158120"/>
        <s v="CA-2017-100902"/>
        <s v="US-2017-155866"/>
        <s v="US-2017-116505"/>
        <s v="CA-2017-163629"/>
        <s v="CA-2017-138163"/>
        <s v="CA-2017-137022"/>
        <s v="CA-2017-122945"/>
        <s v="CA-2017-108091"/>
        <s v="US-2017-114657"/>
        <s v="CA-2017-160633"/>
        <s v="CA-2017-100601"/>
        <s v="CA-2017-121678"/>
        <s v="CA-2017-157448"/>
        <s v="US-2017-107888"/>
        <s v="US-2017-157896"/>
        <s v="CA-2017-136308"/>
        <s v="US-2017-118598"/>
        <s v="CA-2017-108112"/>
        <s v="CA-2017-152142"/>
        <s v="CA-2017-106943"/>
        <s v="CA-2017-124261"/>
        <s v="US-2017-136679"/>
        <s v="CA-2017-137323"/>
        <s v="CA-2017-138611"/>
        <s v="US-2017-118157"/>
        <s v="CA-2017-142489"/>
        <s v="US-2017-102904"/>
        <s v="CA-2017-113873"/>
        <s v="US-2017-140312"/>
        <s v="US-2017-124926"/>
        <s v="CA-2017-160416"/>
        <s v="CA-2017-122490"/>
        <s v="US-2017-153633"/>
        <s v="CA-2017-133620"/>
        <s v="CA-2017-123624"/>
        <s v="US-2017-119662"/>
        <s v="CA-2017-165204"/>
        <s v="CA-2017-159156"/>
        <s v="CA-2017-112844"/>
        <s v="US-2017-165344"/>
        <s v="CA-2017-130386"/>
        <s v="CA-2017-164168"/>
        <s v="CA-2017-122644"/>
        <s v="CA-2017-154088"/>
        <s v="CA-2017-160514"/>
        <s v="CA-2017-164364"/>
        <s v="CA-2017-149944"/>
        <s v="US-2017-132220"/>
        <s v="CA-2017-134978"/>
        <s v="US-2017-136707"/>
        <s v="US-2017-125808"/>
        <s v="CA-2017-166835"/>
        <s v="US-2017-116659"/>
        <s v="CA-2017-134915"/>
        <s v="CA-2017-143455"/>
        <s v="CA-2017-157483"/>
        <s v="CA-2017-143217"/>
        <s v="CA-2017-154137"/>
        <s v="CA-2017-110842"/>
        <s v="CA-2017-120327"/>
        <s v="CA-2017-158561"/>
        <s v="CA-2017-148985"/>
        <s v="CA-2017-115448"/>
        <s v="CA-2017-167976"/>
        <s v="CA-2017-150959"/>
        <s v="US-2017-116491"/>
        <s v="US-2017-128447"/>
        <s v="CA-2017-137624"/>
        <s v="CA-2017-104640"/>
        <s v="CA-2017-141138"/>
        <s v="CA-2017-161739"/>
        <s v="CA-2017-142671"/>
        <s v="CA-2017-163874"/>
        <s v="US-2017-155425"/>
        <s v="CA-2017-162096"/>
        <s v="CA-2017-159597"/>
        <s v="US-2017-141852"/>
        <s v="CA-2017-119494"/>
        <s v="CA-2017-159667"/>
        <s v="CA-2017-152912"/>
        <s v="CA-2017-161018"/>
        <s v="CA-2017-158246"/>
        <s v="CA-2017-143658"/>
        <s v="CA-2017-155621"/>
        <s v="CA-2017-149888"/>
        <s v="CA-2017-122504"/>
        <s v="CA-2017-152737"/>
        <s v="CA-2017-132346"/>
        <s v="CA-2017-113572"/>
        <s v="CA-2017-113460"/>
        <s v="CA-2017-163188"/>
        <s v="CA-2017-107720"/>
        <s v="CA-2017-107174"/>
        <s v="US-2017-109484"/>
        <s v="CA-2017-106691"/>
        <s v="CA-2017-150504"/>
        <s v="CA-2017-100013"/>
        <s v="CA-2017-154109"/>
        <s v="CA-2017-154816"/>
        <s v="CA-2017-125290"/>
        <s v="CA-2017-144596"/>
        <s v="CA-2017-167941"/>
        <s v="US-2017-119319"/>
        <s v="US-2017-153948"/>
        <s v="US-2017-107272"/>
        <s v="CA-2017-114258"/>
        <s v="CA-2017-102925"/>
        <s v="CA-2017-116225"/>
        <s v="CA-2017-157196"/>
        <s v="CA-2017-154732"/>
        <s v="CA-2017-118213"/>
        <s v="US-2017-111745"/>
        <s v="US-2017-156083"/>
        <s v="CA-2017-105144"/>
        <s v="US-2017-122672"/>
        <s v="CA-2017-102610"/>
        <s v="CA-2017-159135"/>
        <s v="CA-2017-147760"/>
        <s v="US-2017-168116"/>
        <s v="CA-2017-121160"/>
        <s v="CA-2017-121615"/>
        <s v="CA-2017-135419"/>
        <s v="CA-2017-143329"/>
        <s v="CA-2017-110429"/>
        <s v="CA-2017-148320"/>
        <s v="CA-2017-161130"/>
        <s v="US-2017-101518"/>
        <s v="CA-2017-142636"/>
        <s v="CA-2017-126046"/>
        <s v="US-2017-168802"/>
        <s v="CA-2017-100622"/>
        <s v="CA-2017-130834"/>
        <s v="CA-2017-153339"/>
        <s v="US-2017-110989"/>
        <s v="CA-2017-103009"/>
        <s v="US-2017-105998"/>
        <s v="CA-2017-168179"/>
        <s v="US-2017-115609"/>
        <s v="CA-2017-120061"/>
        <s v="CA-2017-164049"/>
        <s v="CA-2017-116358"/>
        <s v="CA-2017-127782"/>
        <s v="CA-2017-141425"/>
        <s v="CA-2017-169005"/>
        <s v="CA-2017-143567"/>
        <s v="US-2017-145597"/>
        <s v="CA-2017-167227"/>
        <s v="US-2017-163790"/>
        <s v="CA-2017-104136"/>
        <s v="CA-2017-123967"/>
        <s v="CA-2017-117114"/>
        <s v="CA-2017-131632"/>
        <s v="CA-2017-127285"/>
        <s v="CA-2017-123491"/>
        <s v="CA-2017-139661"/>
        <s v="CA-2017-152807"/>
        <s v="CA-2017-142622"/>
        <s v="CA-2017-155292"/>
        <s v="CA-2017-152583"/>
        <s v="CA-2017-160983"/>
        <s v="CA-2017-118367"/>
        <s v="CA-2017-111262"/>
        <s v="CA-2017-160661"/>
        <s v="CA-2017-139353"/>
        <s v="CA-2017-127922"/>
        <s v="CA-2017-110310"/>
        <s v="CA-2017-134880"/>
        <s v="CA-2017-110373"/>
        <s v="CA-2017-151225"/>
        <s v="CA-2017-130764"/>
        <s v="CA-2017-155558"/>
        <s v="CA-2017-162173"/>
        <s v="US-2017-110646"/>
        <s v="CA-2017-102729"/>
        <s v="CA-2017-115119"/>
        <s v="CA-2017-144365"/>
        <s v="CA-2017-141705"/>
        <s v="CA-2017-139913"/>
        <s v="US-2017-105389"/>
        <s v="CA-2017-106068"/>
        <s v="CA-2017-117079"/>
        <s v="CA-2017-125451"/>
        <s v="CA-2017-156363"/>
        <s v="CA-2017-101581"/>
        <s v="US-2017-111920"/>
        <s v="CA-2017-127180"/>
        <s v="CA-2017-130141"/>
        <s v="CA-2017-130211"/>
        <s v="US-2017-117331"/>
        <s v="CA-2017-113453"/>
        <s v="CA-2017-142125"/>
        <s v="CA-2017-113558"/>
        <s v="CA-2017-148166"/>
        <s v="CA-2017-100356"/>
        <s v="CA-2017-117422"/>
        <s v="CA-2017-154410"/>
        <s v="CA-2017-167094"/>
        <s v="CA-2017-145884"/>
        <s v="CA-2017-158743"/>
        <s v="CA-2017-158722"/>
        <s v="US-2017-115252"/>
        <s v="CA-2017-147277"/>
        <s v="US-2017-146416"/>
        <s v="CA-2017-104822"/>
        <s v="CA-2017-103065"/>
        <s v="CA-2017-159457"/>
        <s v="US-2017-120390"/>
        <s v="CA-2017-125199"/>
        <s v="CA-2017-131492"/>
        <s v="CA-2017-106432"/>
        <s v="CA-2017-107727"/>
        <s v="CA-2017-125388"/>
        <s v="CA-2017-117653"/>
        <s v="CA-2017-125990"/>
        <s v="CA-2017-165603"/>
        <s v="CA-2017-123246"/>
        <s v="CA-2017-114804"/>
        <s v="CA-2017-158386"/>
        <s v="CA-2017-111577"/>
        <s v="CA-2017-159282"/>
        <s v="CA-2017-159100"/>
        <s v="CA-2017-132234"/>
        <s v="CA-2017-142643"/>
        <s v="CA-2017-164819"/>
        <s v="CA-2017-154949"/>
        <s v="CA-2017-100237"/>
        <s v="CA-2017-106033"/>
        <s v="CA-2017-113670"/>
        <s v="CA-2017-150707"/>
        <s v="CA-2017-151183"/>
        <s v="CA-2017-126123"/>
        <s v="CA-2017-168837"/>
        <s v="CA-2017-135909"/>
        <s v="CA-2017-132976"/>
        <s v="CA-2017-163160"/>
        <s v="CA-2017-116519"/>
        <s v="US-2017-148831"/>
        <s v="CA-2017-103212"/>
        <s v="CA-2017-168655"/>
        <s v="CA-2017-152702"/>
        <s v="CA-2017-150091"/>
        <s v="CA-2017-152933"/>
        <s v="CA-2017-169362"/>
        <s v="CA-2017-169607"/>
        <s v="CA-2017-126536"/>
        <s v="CA-2017-112431"/>
        <s v="CA-2017-149146"/>
        <s v="CA-2017-130505"/>
        <s v="CA-2017-111717"/>
        <s v="US-2017-117247"/>
        <s v="CA-2017-141873"/>
        <s v="CA-2017-132430"/>
        <s v="CA-2017-163125"/>
        <s v="US-2017-115595"/>
        <s v="CA-2017-162635"/>
        <s v="CA-2017-105487"/>
        <s v="US-2017-168613"/>
        <s v="CA-2017-151596"/>
        <s v="CA-2017-104003"/>
        <s v="CA-2017-152709"/>
        <s v="CA-2017-108574"/>
        <s v="CA-2017-148404"/>
        <s v="CA-2017-128426"/>
        <s v="US-2017-136868"/>
        <s v="US-2017-148054"/>
        <s v="CA-2017-109099"/>
        <s v="CA-2017-118577"/>
        <s v="CA-2017-137421"/>
        <s v="CA-2017-146269"/>
        <s v="CA-2017-167661"/>
        <s v="CA-2017-131807"/>
        <s v="CA-2017-143112"/>
        <s v="US-2017-103247"/>
        <s v="CA-2017-157672"/>
        <s v="CA-2017-163818"/>
        <s v="CA-2017-149853"/>
        <s v="CA-2017-134607"/>
        <s v="CA-2017-101749"/>
        <s v="CA-2017-144820"/>
        <s v="CA-2017-141789"/>
        <s v="CA-2017-143035"/>
        <s v="CA-2017-123981"/>
        <s v="CA-2017-105914"/>
        <s v="CA-2017-141117"/>
        <s v="CA-2017-101308"/>
        <s v="CA-2017-126074"/>
        <s v="CA-2017-147564"/>
        <s v="CA-2017-116113"/>
        <s v="CA-2017-137414"/>
        <s v="US-2017-162558"/>
        <s v="CA-2017-152926"/>
        <s v="CA-2017-152275"/>
        <s v="CA-2017-156951"/>
        <s v="CA-2017-117807"/>
        <s v="US-2017-139577"/>
        <s v="CA-2017-113418"/>
        <s v="CA-2017-129378"/>
        <s v="US-2017-130603"/>
        <s v="CA-2017-147452"/>
        <s v="CA-2017-144225"/>
        <s v="CA-2017-123029"/>
        <s v="US-2017-120908"/>
        <s v="CA-2017-137918"/>
        <s v="CA-2017-100314"/>
        <s v="CA-2017-128335"/>
        <s v="CA-2017-118402"/>
        <s v="CA-2017-148138"/>
        <s v="CA-2017-140186"/>
        <s v="US-2017-141509"/>
        <s v="CA-2017-126676"/>
        <s v="CA-2017-121300"/>
        <s v="CA-2017-152205"/>
        <s v="CA-2017-101574"/>
        <s v="CA-2017-160017"/>
        <s v="US-2017-125717"/>
        <s v="US-2017-139955"/>
        <s v="CA-2017-129490"/>
        <s v="CA-2017-156391"/>
        <s v="US-2017-106145"/>
        <s v="CA-2017-144904"/>
        <s v="CA-2017-162481"/>
        <s v="CA-2017-116939"/>
        <s v="CA-2017-122112"/>
        <s v="CA-2017-169929"/>
        <s v="CA-2017-112004"/>
        <s v="CA-2017-162572"/>
        <s v="CA-2017-108910"/>
        <s v="CA-2017-122364"/>
        <s v="CA-2017-134096"/>
        <s v="CA-2017-142034"/>
        <s v="CA-2017-121839"/>
        <s v="US-2017-132675"/>
        <s v="CA-2017-130148"/>
        <s v="CA-2017-163335"/>
        <s v="CA-2017-144694"/>
        <s v="CA-2017-148411"/>
        <s v="CA-2017-160325"/>
        <s v="CA-2017-142391"/>
        <s v="CA-2017-123778"/>
        <s v="CA-2017-117485"/>
        <s v="US-2017-132059"/>
        <s v="CA-2017-121853"/>
        <s v="US-2017-125647"/>
        <s v="CA-2017-121412"/>
        <s v="CA-2017-138422"/>
        <s v="CA-2017-121314"/>
        <s v="CA-2017-132521"/>
        <s v="CA-2017-102309"/>
        <s v="CA-2017-103520"/>
        <s v="US-2017-103226"/>
        <s v="CA-2017-117009"/>
        <s v="US-2017-108245"/>
        <s v="CA-2017-161970"/>
        <s v="CA-2017-166317"/>
        <s v="CA-2017-158379"/>
        <s v="CA-2017-102967"/>
        <s v="CA-2017-136000"/>
        <s v="CA-2017-167381"/>
        <s v="CA-2017-122196"/>
        <s v="CA-2017-162789"/>
        <s v="CA-2017-161053"/>
        <s v="US-2017-146878"/>
        <s v="CA-2017-151428"/>
        <s v="CA-2017-123351"/>
        <s v="CA-2017-169817"/>
        <s v="CA-2017-133074"/>
        <s v="CA-2017-132262"/>
        <s v="CA-2017-165155"/>
        <s v="CA-2017-100111"/>
        <s v="CA-2017-143378"/>
        <s v="CA-2017-153822"/>
        <s v="US-2017-148866"/>
        <s v="CA-2017-102974"/>
        <s v="CA-2017-139619"/>
        <s v="CA-2017-139787"/>
        <s v="CA-2017-160801"/>
        <s v="CA-2017-148068"/>
        <s v="CA-2017-106180"/>
        <s v="CA-2017-134439"/>
        <s v="CA-2017-133333"/>
        <s v="CA-2017-166856"/>
        <s v="CA-2017-164756"/>
        <s v="CA-2017-140508"/>
        <s v="CA-2017-131016"/>
        <s v="CA-2017-126928"/>
        <s v="CA-2017-157931"/>
        <s v="CA-2017-105669"/>
        <s v="CA-2017-112515"/>
        <s v="CA-2017-142293"/>
        <s v="CA-2017-137470"/>
        <s v="CA-2017-134173"/>
        <s v="CA-2017-144113"/>
        <s v="CA-2017-130715"/>
        <s v="CA-2017-136448"/>
        <s v="CA-2017-112984"/>
        <s v="CA-2017-141446"/>
        <s v="CA-2017-118136"/>
        <s v="US-2017-163300"/>
        <s v="CA-2017-139822"/>
        <s v="CA-2017-145737"/>
        <s v="CA-2017-134418"/>
        <s v="CA-2017-130043"/>
        <s v="CA-2017-163020"/>
        <s v="US-2017-116652"/>
        <s v="CA-2017-124205"/>
        <s v="CA-2017-146185"/>
        <s v="CA-2017-132353"/>
        <s v="CA-2017-121888"/>
        <s v="CA-2017-165008"/>
        <s v="CA-2017-127096"/>
        <s v="CA-2017-108931"/>
        <s v="CA-2017-130302"/>
        <s v="US-2017-157224"/>
        <s v="CA-2017-114440"/>
        <s v="CA-2017-115882"/>
        <s v="CA-2017-152975"/>
        <s v="CA-2017-156237"/>
        <s v="CA-2017-147725"/>
        <s v="CA-2017-139493"/>
        <s v="US-2017-109582"/>
        <s v="CA-2017-103611"/>
        <s v="CA-2017-140676"/>
        <s v="CA-2017-108749"/>
        <s v="US-2017-160836"/>
        <s v="CA-2017-124898"/>
        <s v="US-2017-152898"/>
        <s v="CA-2017-117044"/>
        <s v="CA-2017-166898"/>
        <s v="CA-2017-127726"/>
        <s v="CA-2017-112774"/>
        <s v="CA-2017-149559"/>
        <s v="CA-2017-144484"/>
        <s v="US-2017-142188"/>
        <s v="CA-2017-123036"/>
        <s v="CA-2017-120999"/>
        <s v="CA-2017-110905"/>
        <s v="CA-2017-152093"/>
        <s v="CA-2017-159954"/>
        <s v="CA-2017-126438"/>
        <s v="CA-2017-147403"/>
        <s v="CA-2017-128370"/>
        <s v="CA-2017-122280"/>
        <s v="CA-2017-147361"/>
        <s v="US-2017-159562"/>
        <s v="CA-2017-139444"/>
        <s v="CA-2017-168403"/>
        <s v="CA-2017-147228"/>
        <s v="CA-2017-137498"/>
        <s v="CA-2017-100825"/>
        <s v="US-2017-146213"/>
        <s v="US-2017-118087"/>
        <s v="CA-2017-155929"/>
        <s v="CA-2017-169439"/>
        <s v="CA-2017-152198"/>
        <s v="CA-2017-158036"/>
        <s v="US-2017-124968"/>
        <s v="CA-2017-132437"/>
        <s v="CA-2017-149895"/>
        <s v="CA-2017-126396"/>
        <s v="US-2017-124779"/>
        <s v="CA-2017-152856"/>
        <s v="CA-2017-144456"/>
        <s v="CA-2017-103877"/>
        <s v="CA-2017-100335"/>
        <s v="CA-2017-124401"/>
        <s v="US-2017-150070"/>
        <s v="CA-2017-128769"/>
        <s v="US-2017-129441"/>
        <s v="CA-2017-148929"/>
        <s v="CA-2017-100160"/>
        <s v="US-2017-104094"/>
        <s v="CA-2017-107244"/>
        <s v="US-2017-130687"/>
        <s v="CA-2017-163692"/>
        <s v="US-2017-169488"/>
        <s v="CA-2017-151008"/>
        <s v="CA-2017-128783"/>
        <s v="CA-2017-120705"/>
        <s v="CA-2017-102736"/>
        <s v="CA-2017-107293"/>
        <s v="CA-2017-117394"/>
        <s v="CA-2017-117261"/>
        <s v="CA-2017-109757"/>
        <s v="CA-2017-152485"/>
        <s v="CA-2017-120761"/>
        <s v="CA-2017-102750"/>
        <s v="CA-2017-141929"/>
        <s v="CA-2017-147410"/>
        <s v="US-2017-117450"/>
        <s v="CA-2017-100783"/>
        <s v="CA-2017-137582"/>
        <s v="CA-2017-140326"/>
        <s v="CA-2017-116680"/>
        <s v="US-2017-166394"/>
        <s v="CA-2017-101182"/>
        <s v="US-2017-147655"/>
        <s v="US-2017-122637"/>
        <s v="CA-2017-161823"/>
        <s v="CA-2017-123022"/>
        <s v="CA-2017-161557"/>
        <s v="CA-2017-146136"/>
        <s v="US-2017-153255"/>
        <s v="CA-2017-167626"/>
        <s v="CA-2017-161067"/>
        <s v="CA-2017-114552"/>
        <s v="CA-2017-123001"/>
        <s v="CA-2017-111220"/>
        <s v="CA-2017-137596"/>
        <s v="CA-2017-110380"/>
        <s v="CA-2017-145037"/>
        <s v="CA-2017-114216"/>
        <s v="CA-2017-157987"/>
        <s v="CA-2017-113075"/>
        <s v="US-2017-163657"/>
        <s v="CA-2017-146983"/>
        <s v="CA-2017-102218"/>
        <s v="CA-2017-169327"/>
        <s v="CA-2017-111388"/>
        <s v="US-2017-135230"/>
        <s v="CA-2017-107909"/>
        <s v="CA-2017-131625"/>
        <s v="CA-2017-145653"/>
        <s v="CA-2017-128041"/>
        <s v="CA-2017-159884"/>
        <s v="CA-2017-133004"/>
        <s v="CA-2017-117198"/>
        <s v="CA-2017-127712"/>
        <s v="CA-2017-132619"/>
        <s v="US-2017-135062"/>
        <s v="CA-2017-107321"/>
        <s v="CA-2017-154074"/>
        <s v="CA-2017-101014"/>
        <s v="CA-2017-104024"/>
        <s v="CA-2017-144064"/>
        <s v="CA-2017-126067"/>
        <s v="CA-2017-146920"/>
        <s v="US-2017-169502"/>
        <s v="US-2017-134481"/>
        <s v="CA-2017-133501"/>
        <s v="CA-2017-163097"/>
        <s v="US-2017-139465"/>
        <s v="CA-2017-155047"/>
        <s v="US-2017-162208"/>
        <s v="CA-2017-101273"/>
        <s v="CA-2017-161956"/>
        <s v="CA-2017-130036"/>
        <s v="CA-2017-128475"/>
        <s v="CA-2017-157350"/>
        <s v="CA-2017-132584"/>
        <s v="CA-2017-114636"/>
        <s v="CA-2017-159793"/>
        <s v="CA-2017-101210"/>
        <s v="US-2017-105697"/>
        <s v="CA-2017-123043"/>
        <s v="CA-2017-139717"/>
        <s v="CA-2017-129021"/>
        <s v="US-2017-132381"/>
        <s v="CA-2017-131037"/>
        <s v="CA-2017-126956"/>
        <s v="US-2017-102183"/>
        <s v="CA-2017-112956"/>
        <s v="CA-2017-121489"/>
        <s v="CA-2017-117646"/>
        <s v="CA-2017-155705"/>
        <s v="US-2017-109253"/>
        <s v="CA-2017-144750"/>
        <s v="CA-2017-105326"/>
        <s v="US-2017-114356"/>
        <s v="CA-2017-119011"/>
        <s v="US-2017-111241"/>
        <s v="CA-2017-137344"/>
        <s v="CA-2017-115777"/>
        <s v="CA-2017-132339"/>
        <s v="CA-2017-101728"/>
        <s v="US-2017-100398"/>
        <s v="CA-2017-119809"/>
        <s v="CA-2017-122028"/>
        <s v="CA-2017-117947"/>
        <s v="CA-2017-112809"/>
        <s v="CA-2017-151358"/>
        <s v="CA-2017-121027"/>
        <s v="CA-2017-162936"/>
        <s v="CA-2017-163069"/>
        <s v="CA-2017-133102"/>
        <s v="CA-2017-166093"/>
        <s v="CA-2017-151211"/>
        <s v="CA-2017-118892"/>
        <s v="US-2017-111423"/>
        <s v="CA-2017-122987"/>
        <s v="CA-2017-138548"/>
        <s v="CA-2017-144883"/>
        <s v="US-2017-117723"/>
        <s v="CA-2017-105921"/>
        <s v="CA-2017-169264"/>
        <s v="CA-2017-167542"/>
        <s v="CA-2017-100580"/>
        <s v="CA-2017-128363"/>
        <s v="US-2017-103828"/>
        <s v="CA-2017-152310"/>
        <s v="CA-2017-106537"/>
        <s v="CA-2017-158169"/>
        <s v="US-2017-118941"/>
        <s v="CA-2017-100433"/>
        <s v="CA-2017-139311"/>
        <s v="CA-2017-160899"/>
        <s v="CA-2017-143063"/>
        <s v="CA-2017-145443"/>
        <s v="US-2017-155999"/>
        <s v="CA-2017-117023"/>
        <s v="CA-2017-115175"/>
        <s v="CA-2017-163321"/>
        <s v="CA-2017-158344"/>
        <s v="CA-2017-156776"/>
        <s v="CA-2017-110821"/>
        <s v="CA-2017-151981"/>
        <s v="CA-2017-136609"/>
        <s v="CA-2017-161200"/>
        <s v="CA-2017-168172"/>
        <s v="CA-2017-128328"/>
        <s v="CA-2017-117695"/>
        <s v="CA-2017-154676"/>
        <s v="CA-2017-146367"/>
        <s v="CA-2017-132738"/>
        <s v="CA-2017-168396"/>
        <s v="CA-2017-141747"/>
        <s v="CA-2017-140781"/>
        <s v="US-2017-143175"/>
        <s v="CA-2017-163566"/>
        <s v="CA-2017-165386"/>
        <s v="CA-2017-162691"/>
        <s v="CA-2017-168942"/>
        <s v="CA-2017-133235"/>
        <s v="CA-2017-124576"/>
        <s v="CA-2017-135034"/>
        <s v="CA-2017-121909"/>
        <s v="US-2017-165869"/>
        <s v="CA-2017-126144"/>
        <s v="CA-2017-125752"/>
        <s v="CA-2017-147032"/>
        <s v="CA-2017-161102"/>
        <s v="CA-2017-115805"/>
        <s v="CA-2017-141103"/>
        <s v="CA-2017-167913"/>
        <s v="CA-2017-155740"/>
        <s v="CA-2017-130771"/>
        <s v="US-2017-130953"/>
        <s v="US-2017-113852"/>
        <s v="US-2017-115301"/>
        <s v="CA-2017-101483"/>
        <s v="CA-2017-146031"/>
        <s v="CA-2017-130841"/>
        <s v="CA-2017-133046"/>
        <s v="CA-2017-107209"/>
        <s v="CA-2017-123239"/>
        <s v="CA-2017-108791"/>
        <s v="US-2017-167318"/>
        <s v="CA-2017-169810"/>
        <s v="CA-2017-125640"/>
        <s v="CA-2017-121293"/>
        <s v="CA-2017-167549"/>
        <s v="US-2017-135013"/>
        <s v="CA-2017-125367"/>
        <s v="CA-2017-117240"/>
        <s v="CA-2017-110940"/>
        <s v="CA-2017-103506"/>
        <s v="US-2017-101721"/>
        <s v="CA-2017-133718"/>
        <s v="US-2017-169320"/>
        <s v="CA-2017-118346"/>
        <s v="CA-2017-109750"/>
        <s v="US-2017-106551"/>
        <s v="CA-2017-104731"/>
        <s v="US-2017-123204"/>
        <s v="US-2017-160465"/>
        <s v="CA-2017-145093"/>
        <s v="US-2017-127719"/>
        <s v="CA-2017-145429"/>
        <s v="CA-2017-118724"/>
        <s v="US-2017-123834"/>
        <s v="CA-2017-103478"/>
        <s v="US-2017-158505"/>
        <s v="CA-2017-118640"/>
        <s v="CA-2017-122035"/>
        <s v="US-2017-108343"/>
        <s v="CA-2017-150497"/>
        <s v="US-2017-142573"/>
        <s v="US-2017-165358"/>
        <s v="US-2017-105046"/>
        <s v="CA-2017-139948"/>
        <s v="CA-2017-126662"/>
        <s v="CA-2017-142342"/>
        <s v="US-2017-152842"/>
        <s v="CA-2017-109778"/>
        <s v="US-2017-156909"/>
        <s v="CA-2017-166142"/>
        <s v="CA-2017-164378"/>
        <s v="US-2017-128951"/>
        <s v="CA-2017-121048"/>
        <s v="US-2017-161935"/>
        <s v="CA-2017-136364"/>
        <s v="CA-2017-102155"/>
        <s v="CA-2017-106047"/>
        <s v="CA-2017-162015"/>
        <s v="CA-2017-127656"/>
        <s v="CA-2017-136623"/>
        <s v="CA-2017-164959"/>
        <s v="CA-2017-156818"/>
        <s v="CA-2017-128629"/>
        <s v="CA-2017-127460"/>
        <s v="CA-2017-169012"/>
        <s v="US-2017-100209"/>
        <s v="CA-2017-121083"/>
        <s v="CA-2017-132122"/>
        <s v="CA-2017-145128"/>
        <s v="CA-2017-115651"/>
        <s v="CA-2017-108560"/>
        <s v="CA-2017-134306"/>
        <s v="CA-2017-138464"/>
        <s v="CA-2017-140480"/>
        <s v="CA-2017-111759"/>
        <s v="CA-2017-133249"/>
        <s v="CA-2017-150189"/>
        <s v="CA-2017-106824"/>
        <s v="CA-2017-105053"/>
        <s v="CA-2017-155152"/>
        <s v="US-2017-169551"/>
        <s v="US-2017-124303"/>
        <s v="US-2017-101784"/>
        <s v="US-2017-152492"/>
        <s v="CA-2017-100223"/>
        <s v="CA-2017-104388"/>
        <s v="CA-2017-140053"/>
        <s v="CA-2017-169124"/>
        <s v="US-2017-129777"/>
        <s v="US-2017-166233"/>
        <s v="CA-2017-139437"/>
        <s v="US-2017-126179"/>
        <s v="CA-2017-111647"/>
        <s v="CA-2017-121503"/>
        <s v="US-2017-111024"/>
        <s v="CA-2017-124828"/>
        <s v="CA-2017-106747"/>
        <s v="CA-2017-168109"/>
        <s v="CA-2017-107958"/>
        <s v="US-2017-148362"/>
        <s v="CA-2017-131695"/>
        <s v="CA-2017-102946"/>
        <s v="US-2017-113201"/>
        <s v="CA-2017-163006"/>
        <s v="CA-2017-125745"/>
        <s v="CA-2017-164112"/>
        <s v="CA-2017-109393"/>
        <s v="US-2017-102890"/>
        <s v="CA-2017-137085"/>
        <s v="CA-2017-147039"/>
        <s v="US-2017-126081"/>
        <s v="CA-2017-100650"/>
        <s v="CA-2017-143574"/>
        <s v="CA-2017-138149"/>
        <s v="CA-2017-137449"/>
        <s v="CA-2017-123638"/>
        <s v="CA-2017-151190"/>
        <s v="CA-2017-116988"/>
        <s v="CA-2017-161410"/>
        <s v="CA-2017-115364"/>
        <s v="CA-2017-157091"/>
        <s v="CA-2017-148810"/>
        <s v="CA-2017-138310"/>
        <s v="CA-2017-163531"/>
        <s v="CA-2017-100636"/>
        <s v="CA-2017-107132"/>
        <s v="CA-2017-133256"/>
        <s v="CA-2017-133648"/>
        <s v="CA-2017-134796"/>
        <s v="US-2017-124821"/>
        <s v="CA-2017-116127"/>
        <s v="CA-2017-100384"/>
        <s v="US-2017-151316"/>
        <s v="CA-2017-105074"/>
        <s v="CA-2017-122105"/>
        <s v="CA-2017-132955"/>
        <s v="CA-2017-136350"/>
        <s v="CA-2017-159107"/>
        <s v="CA-2017-155936"/>
        <s v="CA-2017-165757"/>
        <s v="CA-2017-105823"/>
        <s v="US-2017-133781"/>
        <s v="CA-2017-101049"/>
        <s v="CA-2017-124744"/>
        <s v="CA-2017-101434"/>
        <s v="CA-2017-106852"/>
        <s v="US-2017-135986"/>
        <s v="CA-2017-132934"/>
        <s v="CA-2017-151218"/>
        <s v="CA-2017-154011"/>
        <s v="CA-2017-169999"/>
        <s v="CA-2017-141992"/>
        <s v="CA-2017-140844"/>
        <s v="US-2017-102288"/>
        <s v="CA-2017-138870"/>
        <s v="CA-2017-128944"/>
        <s v="CA-2017-112753"/>
        <s v="CA-2017-162712"/>
        <s v="CA-2017-118437"/>
        <s v="CA-2017-165323"/>
        <s v="CA-2017-157833"/>
        <s v="CA-2017-131618"/>
        <s v="CA-2017-146346"/>
        <s v="CA-2017-129462"/>
        <s v="CA-2017-155873"/>
        <s v="US-2017-132206"/>
        <s v="CA-2017-136826"/>
        <s v="CA-2017-105214"/>
        <s v="CA-2017-111269"/>
        <s v="CA-2017-111178"/>
        <s v="CA-2017-135167"/>
        <s v="CA-2017-119284"/>
        <s v="CA-2017-169901"/>
        <s v="CA-2017-118864"/>
        <s v="CA-2017-126914"/>
        <s v="CA-2017-169691"/>
        <s v="CA-2017-104850"/>
        <s v="CA-2017-122056"/>
        <s v="CA-2017-102337"/>
        <s v="CA-2017-148474"/>
        <s v="CA-2017-143861"/>
        <s v="CA-2017-108441"/>
        <s v="CA-2017-117821"/>
        <s v="CA-2017-119424"/>
        <s v="CA-2017-124191"/>
        <s v="CA-2017-133928"/>
        <s v="CA-2017-102554"/>
        <s v="CA-2017-141481"/>
        <s v="CA-2017-134565"/>
        <s v="US-2017-120418"/>
        <s v="US-2017-152002"/>
        <s v="CA-2017-106103"/>
        <s v="CA-2017-158071"/>
        <s v="CA-2017-107167"/>
        <s v="CA-2017-167080"/>
        <s v="CA-2017-112172"/>
        <s v="CA-2017-140963"/>
        <s v="CA-2017-143343"/>
        <s v="CA-2017-137001"/>
        <s v="US-2017-131583"/>
        <s v="US-2017-146822"/>
        <s v="US-2017-106663"/>
        <s v="CA-2017-100951"/>
        <s v="CA-2017-117436"/>
        <s v="US-2017-106579"/>
        <s v="US-2017-107979"/>
        <s v="US-2017-155299"/>
        <s v="CA-2017-132682"/>
        <s v="US-2017-109316"/>
        <s v="US-2017-131849"/>
        <s v="CA-2017-141614"/>
        <s v="CA-2017-126788"/>
        <s v="CA-2017-158407"/>
        <s v="CA-2017-158106"/>
        <s v="CA-2017-100426"/>
        <s v="CA-2017-158953"/>
        <s v="CA-2017-149720"/>
        <s v="CA-2017-133095"/>
        <s v="CA-2017-140872"/>
        <s v="CA-2017-113908"/>
        <s v="CA-2017-150420"/>
        <s v="CA-2017-126382"/>
        <s v="CA-2017-145772"/>
        <s v="CA-2017-145506"/>
        <s v="CA-2017-143294"/>
        <s v="CA-2017-127705"/>
        <s v="CA-2017-140760"/>
        <s v="CA-2017-158883"/>
        <s v="CA-2017-157413"/>
        <s v="US-2017-112928"/>
        <s v="CA-2017-146493"/>
        <s v="CA-2017-106831"/>
        <s v="CA-2017-121559"/>
        <s v="CA-2017-120614"/>
        <s v="CA-2017-121125"/>
        <s v="CA-2017-142461"/>
        <s v="CA-2017-116498"/>
        <s v="CA-2017-125472"/>
        <s v="CA-2017-168739"/>
        <s v="CA-2017-104745"/>
        <s v="CA-2017-121580"/>
        <s v="CA-2017-144568"/>
        <s v="US-2017-118556"/>
        <s v="CA-2017-145765"/>
        <s v="US-2017-112613"/>
        <s v="CA-2017-100055"/>
        <s v="CA-2017-161340"/>
        <s v="CA-2017-141572"/>
        <s v="CA-2017-140088"/>
        <s v="CA-2017-136882"/>
        <s v="CA-2017-151855"/>
        <s v="US-2017-132297"/>
        <s v="CA-2017-134152"/>
        <s v="CA-2017-160458"/>
        <s v="US-2017-116897"/>
        <s v="CA-2017-107853"/>
        <s v="CA-2017-152968"/>
        <s v="CA-2017-123687"/>
        <s v="CA-2017-112473"/>
        <s v="CA-2017-161088"/>
        <s v="CA-2017-120168"/>
        <s v="CA-2017-167003"/>
        <s v="CA-2017-164042"/>
        <s v="US-2017-150595"/>
        <s v="CA-2017-130106"/>
        <s v="CA-2017-153080"/>
        <s v="US-2017-151127"/>
        <s v="CA-2017-167899"/>
        <s v="US-2017-166688"/>
        <s v="CA-2017-166695"/>
        <s v="CA-2017-111332"/>
        <s v="CA-2017-149468"/>
        <s v="CA-2017-122077"/>
        <s v="US-2017-100048"/>
        <s v="CA-2017-145702"/>
        <s v="US-2017-147998"/>
        <s v="CA-2017-153787"/>
        <s v="CA-2017-138975"/>
        <s v="US-2017-108700"/>
        <s v="CA-2017-127803"/>
        <s v="CA-2017-113530"/>
        <s v="US-2017-120607"/>
        <s v="CA-2017-117863"/>
        <s v="CA-2017-112536"/>
        <s v="CA-2017-112865"/>
        <s v="CA-2017-117401"/>
        <s v="CA-2017-155642"/>
        <s v="CA-2017-121643"/>
        <s v="CA-2017-159464"/>
        <s v="CA-2017-166576"/>
        <s v="US-2017-110604"/>
        <s v="US-2017-152569"/>
        <s v="CA-2017-102414"/>
        <s v="CA-2017-133641"/>
        <s v="CA-2017-129357"/>
        <s v="CA-2017-115546"/>
        <s v="US-2017-154872"/>
        <s v="US-2017-133361"/>
        <s v="CA-2017-161774"/>
        <s v="CA-2017-143686"/>
        <s v="CA-2017-100748"/>
        <s v="CA-2017-161655"/>
        <s v="CA-2017-104318"/>
        <s v="CA-2017-149048"/>
        <s v="CA-2017-137785"/>
        <s v="US-2017-106796"/>
        <s v="CA-2017-117632"/>
        <s v="CA-2017-104577"/>
        <s v="CA-2017-152226"/>
        <s v="US-2017-158218"/>
        <s v="CA-2017-122175"/>
        <s v="CA-2017-140298"/>
        <s v="CA-2017-115322"/>
        <s v="US-2017-139647"/>
        <s v="CA-2017-133823"/>
        <s v="CA-2017-118199"/>
        <s v="CA-2017-134810"/>
        <s v="CA-2017-149181"/>
        <s v="CA-2017-133865"/>
        <s v="CA-2017-156895"/>
        <s v="US-2017-104451"/>
        <s v="CA-2017-107797"/>
        <s v="CA-2017-159688"/>
        <s v="CA-2017-141733"/>
        <s v="CA-2017-102820"/>
        <s v="CA-2017-140242"/>
        <s v="US-2017-133200"/>
        <s v="CA-2017-145779"/>
        <s v="US-2017-162124"/>
        <s v="CA-2017-156769"/>
        <s v="CA-2017-133487"/>
        <s v="CA-2017-167668"/>
        <s v="CA-2017-144498"/>
        <s v="CA-2017-160724"/>
        <s v="US-2017-141943"/>
        <s v="CA-2017-105991"/>
        <s v="CA-2017-107552"/>
        <s v="CA-2017-133067"/>
        <s v="CA-2017-162978"/>
        <s v="CA-2017-168900"/>
        <s v="CA-2017-119914"/>
        <s v="CA-2017-128755"/>
        <s v="CA-2017-132178"/>
        <s v="CA-2017-132199"/>
        <s v="CA-2017-163209"/>
        <s v="CA-2017-123134"/>
        <s v="CA-2017-147844"/>
        <s v="US-2017-128398"/>
        <s v="CA-2017-102204"/>
        <s v="CA-2017-110212"/>
        <s v="CA-2017-110198"/>
        <s v="CA-2017-144526"/>
        <s v="US-2017-150847"/>
        <s v="CA-2017-151911"/>
        <s v="CA-2017-124597"/>
        <s v="CA-2017-108322"/>
        <s v="US-2017-144582"/>
        <s v="US-2017-136784"/>
        <s v="CA-2017-137876"/>
        <s v="CA-2017-154501"/>
        <s v="CA-2017-150609"/>
        <s v="US-2017-108315"/>
        <s v="US-2017-107636"/>
        <s v="US-2017-164056"/>
        <s v="CA-2017-126718"/>
        <s v="CA-2017-160962"/>
        <s v="CA-2017-120894"/>
        <s v="CA-2017-137631"/>
        <s v="CA-2017-151281"/>
        <s v="CA-2017-135692"/>
        <s v="CA-2017-168228"/>
        <s v="CA-2017-143665"/>
        <s v="CA-2017-160045"/>
        <s v="CA-2017-120222"/>
        <s v="CA-2017-151071"/>
        <s v="CA-2017-129707"/>
        <s v="CA-2017-125381"/>
        <s v="CA-2017-159226"/>
        <s v="CA-2017-132213"/>
        <s v="CA-2017-168102"/>
        <s v="CA-2017-125269"/>
        <s v="CA-2017-166933"/>
        <s v="CA-2017-149489"/>
        <s v="US-2017-128832"/>
        <s v="CA-2017-116953"/>
        <s v="CA-2017-108553"/>
        <s v="US-2017-132031"/>
        <s v="CA-2017-157112"/>
        <s v="CA-2017-101700"/>
        <s v="CA-2017-146360"/>
        <s v="CA-2017-104010"/>
        <s v="CA-2017-136651"/>
        <s v="CA-2017-169054"/>
        <s v="CA-2017-146192"/>
        <s v="CA-2017-135783"/>
        <s v="US-2017-145863"/>
        <s v="US-2017-152366"/>
        <s v="CA-2017-166198"/>
        <s v="CA-2017-128853"/>
        <s v="CA-2017-140802"/>
        <s v="CA-2017-166849"/>
        <s v="CA-2017-100615"/>
        <s v="CA-2017-119655"/>
        <s v="CA-2017-151484"/>
        <s v="US-2017-166324"/>
        <s v="CA-2017-134845"/>
        <s v="CA-2017-128965"/>
        <s v="US-2017-129203"/>
        <s v="CA-2017-119389"/>
        <s v="US-2017-156356"/>
        <s v="CA-2017-109946"/>
        <s v="CA-2017-136497"/>
        <s v="CA-2017-108070"/>
        <s v="US-2017-138086"/>
        <s v="CA-2017-122707"/>
        <s v="US-2017-141698"/>
        <s v="CA-2017-114412"/>
        <s v="CA-2017-118857"/>
        <s v="CA-2017-126774"/>
        <s v="CA-2017-134635"/>
        <s v="CA-2017-161851"/>
        <s v="CA-2017-131233"/>
        <s v="CA-2017-127117"/>
        <s v="US-2017-126060"/>
        <s v="CA-2017-144932"/>
        <s v="CA-2017-159604"/>
        <s v="CA-2017-135076"/>
        <s v="CA-2017-141663"/>
        <s v="CA-2017-155460"/>
        <s v="CA-2017-122735"/>
        <s v="CA-2017-166128"/>
        <s v="US-2017-143028"/>
        <s v="CA-2017-130904"/>
        <s v="US-2017-100482"/>
        <s v="CA-2017-161984"/>
        <s v="CA-2017-115070"/>
        <s v="CA-2017-150623"/>
        <s v="CA-2017-135069"/>
        <s v="CA-2017-125115"/>
        <s v="CA-2017-169404"/>
        <s v="CA-2017-112900"/>
        <s v="CA-2017-135279"/>
        <s v="CA-2017-122154"/>
        <s v="CA-2017-157854"/>
        <s v="CA-2017-112333"/>
        <s v="CA-2017-150987"/>
        <s v="US-2017-136721"/>
        <s v="US-2017-100930"/>
        <s v="CA-2017-165904"/>
        <s v="CA-2017-107265"/>
        <s v="CA-2017-161592"/>
        <s v="CA-2017-109211"/>
        <s v="CA-2017-157903"/>
        <s v="CA-2017-144848"/>
        <s v="CA-2017-140536"/>
        <s v="CA-2017-131156"/>
        <s v="CA-2017-127264"/>
        <s v="US-2017-123281"/>
        <s v="CA-2017-145275"/>
        <s v="CA-2017-106355"/>
        <s v="CA-2017-121419"/>
        <s v="CA-2017-118360"/>
        <s v="CA-2017-147942"/>
        <s v="CA-2017-145877"/>
        <s v="CA-2017-134495"/>
        <s v="CA-2017-149881"/>
        <s v="CA-2017-129028"/>
        <s v="US-2017-160143"/>
        <s v="CA-2017-102771"/>
        <s v="CA-2017-114524"/>
        <s v="CA-2017-154907"/>
        <s v="CA-2017-100524"/>
        <s v="US-2017-159205"/>
        <s v="CA-2017-133263"/>
        <s v="CA-2017-144680"/>
        <s v="US-2017-154851"/>
        <s v="CA-2017-129910"/>
        <s v="CA-2017-126634"/>
        <s v="CA-2017-113474"/>
        <s v="US-2017-120147"/>
        <s v="CA-2017-126550"/>
        <s v="US-2017-166611"/>
        <s v="US-2017-147886"/>
        <s v="CA-2017-144491"/>
        <s v="CA-2017-124716"/>
        <s v="CA-2017-139416"/>
        <s v="CA-2017-113705"/>
        <s v="CA-2017-113208"/>
        <s v="CA-2017-162033"/>
        <s v="US-2017-141677"/>
        <s v="CA-2017-147144"/>
        <s v="US-2017-121251"/>
        <s v="CA-2017-155880"/>
        <s v="CA-2017-105193"/>
        <s v="CA-2017-101077"/>
        <s v="CA-2017-143651"/>
        <s v="CA-2017-112039"/>
        <s v="US-2017-117534"/>
        <s v="CA-2017-167101"/>
        <s v="CA-2017-122308"/>
        <s v="CA-2017-166184"/>
        <s v="CA-2017-101637"/>
        <s v="US-2017-140074"/>
        <s v="CA-2017-135650"/>
        <s v="CA-2017-120719"/>
        <s v="CA-2017-155985"/>
        <s v="CA-2017-136511"/>
        <s v="CA-2017-140151"/>
        <s v="CA-2017-119452"/>
        <s v="CA-2017-156272"/>
        <s v="CA-2017-169285"/>
        <s v="CA-2017-111591"/>
        <s v="CA-2017-108539"/>
        <s v="CA-2017-117156"/>
        <s v="CA-2017-154214"/>
        <s v="CA-2017-165491"/>
        <s v="US-2017-143770"/>
        <s v="CA-2017-122763"/>
        <s v="US-2017-104955"/>
        <s v="CA-2017-140515"/>
        <s v="CA-2017-105410"/>
        <s v="CA-2017-124436"/>
        <s v="CA-2017-166499"/>
        <s v="CA-2017-162075"/>
        <s v="US-2017-119438"/>
        <s v="CA-2017-148145"/>
        <s v="CA-2017-160087"/>
        <s v="CA-2017-143084"/>
        <s v="CA-2017-122007"/>
        <s v="US-2017-129224"/>
        <s v="CA-2017-140949"/>
        <s v="CA-2017-129567"/>
        <s v="CA-2017-142867"/>
        <s v="CA-2017-129294"/>
        <s v="US-2017-101539"/>
        <s v="CA-2017-152135"/>
        <s v="CA-2017-161172"/>
        <s v="CA-2017-114370"/>
        <s v="CA-2017-105851"/>
        <s v="CA-2017-166296"/>
        <s v="CA-2017-106859"/>
        <s v="CA-2017-107713"/>
        <s v="US-2017-146906"/>
        <s v="CA-2017-162474"/>
        <s v="CA-2017-153843"/>
        <s v="CA-2017-157966"/>
        <s v="CA-2017-159352"/>
        <s v="CA-2017-116288"/>
        <s v="CA-2017-152786"/>
        <s v="CA-2017-147291"/>
        <s v="US-2017-141558"/>
        <s v="US-2017-133081"/>
        <s v="CA-2017-130967"/>
        <s v="CA-2017-155824"/>
        <s v="CA-2017-140494"/>
        <s v="CA-2017-144638"/>
        <s v="CA-2017-132290"/>
        <s v="CA-2017-102834"/>
        <s v="CA-2017-147354"/>
        <s v="CA-2017-104080"/>
        <s v="CA-2017-155698"/>
        <s v="CA-2017-136672"/>
        <s v="CA-2017-110884"/>
        <s v="CA-2017-148642"/>
        <s v="CA-2017-168193"/>
        <s v="US-2017-119039"/>
        <s v="CA-2017-125101"/>
        <s v="CA-2017-167640"/>
        <s v="CA-2017-147753"/>
        <s v="CA-2017-168123"/>
        <s v="CA-2017-161046"/>
        <s v="CA-2017-110478"/>
        <s v="CA-2017-142174"/>
        <s v="US-2017-119816"/>
        <s v="CA-2017-111815"/>
        <s v="CA-2017-121804"/>
        <s v="CA-2017-123085"/>
        <s v="CA-2017-117513"/>
        <s v="CA-2017-127621"/>
        <s v="CA-2017-146024"/>
        <s v="CA-2017-163902"/>
        <s v="CA-2017-104885"/>
        <s v="CA-2017-155712"/>
        <s v="CA-2017-152261"/>
        <s v="CA-2017-124114"/>
        <s v="CA-2017-101959"/>
        <s v="CA-2017-121258"/>
        <s v="CA-2017-121706"/>
        <s v="CA-2017-117212"/>
        <s v="CA-2017-125878"/>
        <s v="US-2017-134642"/>
        <s v="CA-2017-111374"/>
        <s v="CA-2017-127397"/>
        <s v="CA-2017-136007"/>
        <s v="CA-2017-104647"/>
        <s v="CA-2017-124940"/>
        <s v="CA-2017-135937"/>
        <s v="CA-2017-150525"/>
        <s v="CA-2017-105445"/>
        <s v="CA-2017-105809"/>
        <s v="CA-2017-166415"/>
        <s v="CA-2017-122693"/>
        <s v="CA-2017-134838"/>
        <s v="CA-2017-164707"/>
        <s v="CA-2017-132647"/>
        <s v="CA-2017-154039"/>
        <s v="US-2017-163195"/>
        <s v="CA-2017-109085"/>
        <s v="CA-2017-159149"/>
        <s v="CA-2017-120019"/>
        <s v="CA-2017-163265"/>
        <s v="CA-2017-118521"/>
        <s v="CA-2017-151176"/>
        <s v="CA-2017-104801"/>
        <s v="CA-2017-104906"/>
        <s v="CA-2017-154809"/>
        <s v="US-2017-118535"/>
        <s v="CA-2017-116204"/>
        <s v="CA-2017-138156"/>
        <s v="CA-2017-131828"/>
        <s v="CA-2017-124086"/>
        <s v="CA-2017-123659"/>
        <s v="CA-2017-118773"/>
        <s v="CA-2017-150602"/>
        <s v="CA-2017-145807"/>
        <s v="CA-2017-154102"/>
        <s v="US-2017-101840"/>
        <s v="CA-2017-115105"/>
        <s v="CA-2017-122994"/>
        <s v="CA-2017-107517"/>
        <s v="CA-2017-131282"/>
        <s v="CA-2017-169474"/>
        <s v="CA-2017-167703"/>
        <s v="CA-2017-126354"/>
        <s v="CA-2017-127474"/>
        <s v="CA-2017-161333"/>
        <s v="CA-2017-128076"/>
        <s v="US-2017-164147"/>
        <s v="CA-2017-112725"/>
        <s v="CA-2017-121790"/>
        <s v="CA-2017-104220"/>
        <s v="CA-2017-148999"/>
        <s v="CA-2017-157273"/>
        <s v="CA-2017-164329"/>
        <s v="CA-2017-131653"/>
        <s v="US-2017-127341"/>
        <s v="CA-2017-139304"/>
        <s v="CA-2017-145338"/>
        <s v="CA-2017-160927"/>
        <s v="US-2017-147984"/>
        <s v="US-2017-166037"/>
        <s v="CA-2017-115994"/>
        <s v="US-2017-104437"/>
        <s v="CA-2017-117870"/>
        <s v="CA-2017-134649"/>
        <s v="US-2017-105935"/>
        <s v="CA-2017-150469"/>
        <s v="CA-2017-164098"/>
        <s v="CA-2017-119669"/>
        <s v="CA-2017-104619"/>
        <s v="CA-2017-139080"/>
        <s v="CA-2017-161893"/>
        <s v="CA-2017-145142"/>
        <s v="CA-2017-127432"/>
        <s v="CA-2017-152499"/>
        <s v="CA-2017-127026"/>
        <s v="CA-2017-160423"/>
        <s v="CA-2017-131954"/>
        <s v="CA-2017-141782"/>
        <s v="CA-2017-161809"/>
        <s v="US-2017-120649"/>
        <s v="CA-2017-144589"/>
        <s v="CA-2017-157252"/>
        <s v="CA-2017-152079"/>
        <s v="CA-2017-153045"/>
        <s v="CA-2017-154718"/>
        <s v="US-2017-127292"/>
        <s v="CA-2017-138289"/>
        <s v="CA-2017-125913"/>
        <s v="CA-2017-152961"/>
        <s v="CA-2017-160934"/>
        <s v="CA-2017-167752"/>
        <s v="US-2017-104661"/>
        <s v="CA-2017-113278"/>
        <s v="CA-2017-149076"/>
        <s v="CA-2017-127306"/>
        <s v="US-2017-106131"/>
        <s v="CA-2017-138779"/>
        <s v="US-2017-167402"/>
        <s v="US-2017-158512"/>
        <s v="CA-2017-108000"/>
        <s v="US-2017-148551"/>
        <s v="CA-2017-154760"/>
        <s v="CA-2017-115154"/>
        <s v="US-2017-168690"/>
        <s v="CA-2017-159366"/>
        <s v="US-2017-123862"/>
        <s v="CA-2017-150931"/>
        <s v="US-2017-114034"/>
        <s v="CA-2017-111738"/>
        <s v="CA-2017-113481"/>
        <s v="CA-2017-147207"/>
        <s v="CA-2017-118668"/>
        <s v="CA-2017-107503"/>
        <s v="CA-2017-144463"/>
        <s v="CA-2017-151750"/>
        <s v="CA-2017-154466"/>
        <s v="CA-2017-160395"/>
        <s v="US-2017-165953"/>
        <s v="CA-2017-156139"/>
        <s v="CA-2017-100202"/>
        <s v="US-2017-105830"/>
        <s v="CA-2016-117660"/>
        <s v="CA-2016-160486"/>
        <s v="CA-2016-163951"/>
        <s v="CA-2016-117226"/>
        <s v="CA-2016-105746"/>
        <s v="US-2016-111528"/>
        <s v="CA-2016-139689"/>
        <s v="CA-2016-156300"/>
        <s v="CA-2016-122017"/>
        <s v="US-2016-163258"/>
        <s v="CA-2016-112578"/>
        <s v="CA-2016-157742"/>
        <s v="US-2016-135209"/>
        <s v="CA-2016-124051"/>
        <s v="CA-2016-162726"/>
        <s v="CA-2016-111605"/>
        <s v="US-2016-162852"/>
        <s v="US-2016-131058"/>
        <s v="CA-2016-138667"/>
        <s v="CA-2016-102596"/>
        <s v="CA-2016-151512"/>
        <s v="CA-2016-155166"/>
        <s v="CA-2016-147536"/>
        <s v="CA-2016-129868"/>
        <s v="US-2016-153129"/>
        <s v="CA-2016-123015"/>
        <s v="CA-2016-114538"/>
        <s v="CA-2016-101168"/>
        <s v="CA-2016-109827"/>
        <s v="CA-2016-169670"/>
        <s v="CA-2016-105081"/>
        <s v="CA-2016-110975"/>
        <s v="CA-2016-148684"/>
        <s v="US-2016-116729"/>
        <s v="CA-2016-111941"/>
        <s v="CA-2016-101651"/>
        <s v="US-2016-168620"/>
        <s v="CA-2016-157259"/>
        <s v="CA-2016-140438"/>
        <s v="CA-2016-123526"/>
        <s v="CA-2016-135776"/>
        <s v="CA-2016-157868"/>
        <s v="CA-2016-136049"/>
        <s v="CA-2016-157791"/>
        <s v="CA-2016-114867"/>
        <s v="CA-2016-132829"/>
        <s v="CA-2016-137043"/>
        <s v="CA-2016-115574"/>
        <s v="CA-2016-167507"/>
        <s v="CA-2016-114860"/>
        <s v="CA-2016-103359"/>
        <s v="CA-2016-149916"/>
        <s v="CA-2016-168536"/>
        <s v="CA-2016-151155"/>
        <s v="US-2016-157840"/>
        <s v="CA-2016-134936"/>
        <s v="CA-2016-141523"/>
        <s v="CA-2016-108364"/>
        <s v="CA-2016-118129"/>
        <s v="CA-2016-101546"/>
        <s v="CA-2016-133795"/>
        <s v="CA-2016-145919"/>
        <s v="CA-2016-147067"/>
        <s v="CA-2016-145261"/>
        <s v="CA-2016-138597"/>
        <s v="CA-2016-112697"/>
        <s v="CA-2016-150945"/>
        <s v="CA-2016-139934"/>
        <s v="CA-2016-131639"/>
        <s v="CA-2016-155383"/>
        <s v="CA-2016-155530"/>
        <s v="CA-2016-147109"/>
        <s v="CA-2016-117121"/>
        <s v="CA-2016-118332"/>
        <s v="CA-2016-155446"/>
        <s v="US-2016-100419"/>
        <s v="US-2016-104794"/>
        <s v="CA-2016-130442"/>
        <s v="US-2016-116442"/>
        <s v="US-2016-127334"/>
        <s v="CA-2016-142335"/>
        <s v="CA-2016-100307"/>
        <s v="CA-2016-113600"/>
        <s v="CA-2016-146143"/>
        <s v="CA-2016-129126"/>
        <s v="CA-2016-146325"/>
        <s v="CA-2016-142958"/>
        <s v="CA-2016-102792"/>
        <s v="CA-2016-100153"/>
        <s v="CA-2016-139395"/>
        <s v="US-2016-169369"/>
        <s v="CA-2016-169824"/>
        <s v="CA-2016-136686"/>
        <s v="US-2016-108777"/>
        <s v="CA-2016-105816"/>
        <s v="US-2016-132857"/>
        <s v="CA-2016-160745"/>
        <s v="US-2016-151260"/>
        <s v="US-2016-135720"/>
        <s v="CA-2016-143609"/>
        <s v="US-2016-148803"/>
        <s v="CA-2016-162187"/>
        <s v="CA-2016-165330"/>
        <s v="CA-2016-128412"/>
        <s v="CA-2016-144309"/>
        <s v="CA-2016-127194"/>
        <s v="CA-2016-154739"/>
        <s v="CA-2016-100587"/>
        <s v="CA-2016-146941"/>
        <s v="CA-2016-147123"/>
        <s v="US-2016-143448"/>
        <s v="US-2016-161844"/>
        <s v="CA-2016-137330"/>
        <s v="CA-2016-141082"/>
        <s v="CA-2016-128923"/>
        <s v="CA-2016-133340"/>
        <s v="CA-2016-159989"/>
        <s v="US-2016-131114"/>
        <s v="CA-2016-149503"/>
        <s v="CA-2016-102092"/>
        <s v="CA-2016-131289"/>
        <s v="CA-2016-134425"/>
        <s v="CA-2016-124562"/>
        <s v="CA-2016-113733"/>
        <s v="CA-2016-158302"/>
        <s v="CA-2016-160108"/>
        <s v="CA-2016-115224"/>
        <s v="CA-2016-117590"/>
        <s v="US-2016-169040"/>
        <s v="CA-2016-162390"/>
        <s v="US-2016-103674"/>
        <s v="US-2016-114776"/>
        <s v="CA-2016-161389"/>
        <s v="CA-2016-140564"/>
        <s v="CA-2016-146374"/>
        <s v="CA-2016-114489"/>
        <s v="CA-2016-163636"/>
        <s v="CA-2016-145009"/>
        <s v="CA-2016-108434"/>
        <s v="CA-2016-143749"/>
        <s v="CA-2016-109722"/>
        <s v="CA-2016-124772"/>
        <s v="CA-2016-112060"/>
        <s v="CA-2016-139885"/>
        <s v="CA-2016-105277"/>
        <s v="CA-2016-126004"/>
        <s v="CA-2016-161025"/>
        <s v="US-2016-161683"/>
        <s v="CA-2016-122063"/>
        <s v="CA-2016-149762"/>
        <s v="US-2016-150861"/>
        <s v="CA-2016-153598"/>
        <s v="US-2016-108455"/>
        <s v="CA-2016-163804"/>
        <s v="CA-2016-143154"/>
        <s v="US-2016-113985"/>
        <s v="US-2016-155103"/>
        <s v="CA-2016-105354"/>
        <s v="CA-2016-164770"/>
        <s v="CA-2016-136434"/>
        <s v="CA-2016-136483"/>
        <s v="CA-2016-142594"/>
        <s v="CA-2016-113621"/>
        <s v="US-2016-150035"/>
        <s v="CA-2016-157336"/>
        <s v="CA-2016-104689"/>
        <s v="CA-2016-129903"/>
        <s v="CA-2016-130393"/>
        <s v="CA-2016-143805"/>
        <s v="CA-2016-127698"/>
        <s v="US-2016-155768"/>
        <s v="CA-2016-156748"/>
        <s v="US-2016-134761"/>
        <s v="CA-2016-160241"/>
        <s v="US-2016-131674"/>
        <s v="CA-2016-127243"/>
        <s v="CA-2016-123617"/>
        <s v="CA-2016-105018"/>
        <s v="CA-2016-163167"/>
        <s v="CA-2016-104276"/>
        <s v="CA-2016-159639"/>
        <s v="US-2016-114230"/>
        <s v="CA-2016-162313"/>
        <s v="CA-2016-144911"/>
        <s v="CA-2016-117583"/>
        <s v="CA-2016-129686"/>
        <s v="CA-2016-152121"/>
        <s v="CA-2016-129693"/>
        <s v="CA-2016-106915"/>
        <s v="US-2016-126893"/>
        <s v="CA-2016-130288"/>
        <s v="CA-2016-107104"/>
        <s v="CA-2016-133711"/>
        <s v="US-2016-158309"/>
        <s v="CA-2016-145135"/>
        <s v="US-2016-158288"/>
        <s v="CA-2016-108196"/>
        <s v="CA-2016-165470"/>
        <s v="CA-2016-160535"/>
        <s v="CA-2016-132549"/>
        <s v="CA-2016-169838"/>
        <s v="CA-2016-113341"/>
        <s v="US-2016-119298"/>
        <s v="CA-2016-105284"/>
        <s v="CA-2016-100468"/>
        <s v="CA-2016-113726"/>
        <s v="US-2016-163881"/>
        <s v="CA-2016-123533"/>
        <s v="CA-2016-100083"/>
        <s v="CA-2016-132731"/>
        <s v="CA-2016-165561"/>
        <s v="CA-2016-163573"/>
        <s v="CA-2016-123806"/>
        <s v="CA-2016-124485"/>
        <s v="CA-2016-128531"/>
        <s v="CA-2016-125661"/>
        <s v="CA-2016-160129"/>
        <s v="US-2016-132577"/>
        <s v="US-2016-164945"/>
        <s v="CA-2016-154711"/>
        <s v="CA-2016-131576"/>
        <s v="CA-2016-114895"/>
        <s v="US-2016-114293"/>
        <s v="CA-2016-140018"/>
        <s v="CA-2016-146157"/>
        <s v="CA-2016-152646"/>
        <s v="CA-2016-114482"/>
        <s v="CA-2016-113425"/>
        <s v="US-2016-127971"/>
        <s v="CA-2016-145492"/>
        <s v="CA-2016-100041"/>
        <s v="CA-2016-113845"/>
        <s v="CA-2016-114104"/>
        <s v="CA-2016-110772"/>
        <s v="CA-2016-107790"/>
        <s v="CA-2016-121356"/>
        <s v="CA-2016-142615"/>
        <s v="CA-2016-109820"/>
        <s v="CA-2016-113138"/>
        <s v="CA-2016-130778"/>
        <s v="CA-2016-164511"/>
        <s v="US-2016-110156"/>
        <s v="CA-2016-126858"/>
        <s v="CA-2016-111143"/>
        <s v="CA-2016-157364"/>
        <s v="CA-2016-158575"/>
        <s v="CA-2016-136812"/>
        <s v="CA-2016-115378"/>
        <s v="CA-2016-119963"/>
        <s v="CA-2016-166226"/>
        <s v="CA-2016-103464"/>
        <s v="US-2016-138408"/>
        <s v="CA-2016-108630"/>
        <s v="CA-2016-150658"/>
        <s v="CA-2016-134110"/>
        <s v="CA-2016-118500"/>
        <s v="CA-2016-154508"/>
        <s v="CA-2016-124527"/>
        <s v="CA-2016-105963"/>
        <s v="CA-2016-148740"/>
        <s v="CA-2016-146633"/>
        <s v="CA-2016-130820"/>
        <s v="US-2016-117541"/>
        <s v="CA-2016-149482"/>
        <s v="CA-2016-121370"/>
        <s v="CA-2016-134691"/>
        <s v="US-2016-144351"/>
        <s v="CA-2016-166618"/>
        <s v="CA-2016-118759"/>
        <s v="CA-2016-131065"/>
        <s v="US-2016-112970"/>
        <s v="CA-2016-149461"/>
        <s v="US-2016-113677"/>
        <s v="CA-2016-101336"/>
        <s v="CA-2016-155488"/>
        <s v="CA-2016-121958"/>
        <s v="CA-2016-118570"/>
        <s v="US-2016-162103"/>
        <s v="CA-2016-128972"/>
        <s v="CA-2016-147683"/>
        <s v="CA-2016-134348"/>
        <s v="CA-2016-124590"/>
        <s v="CA-2016-152170"/>
        <s v="CA-2016-164399"/>
        <s v="CA-2016-149349"/>
        <s v="CA-2016-124506"/>
        <s v="US-2016-164196"/>
        <s v="CA-2016-124667"/>
        <s v="CA-2016-139878"/>
        <s v="CA-2016-130799"/>
        <s v="CA-2016-145548"/>
        <s v="CA-2016-116722"/>
        <s v="CA-2016-131968"/>
        <s v="CA-2016-103128"/>
        <s v="CA-2016-137736"/>
        <s v="CA-2016-162348"/>
        <s v="CA-2016-145177"/>
        <s v="US-2016-144547"/>
        <s v="CA-2016-119935"/>
        <s v="CA-2016-125164"/>
        <s v="CA-2016-127761"/>
        <s v="CA-2016-158694"/>
        <s v="CA-2016-152940"/>
        <s v="CA-2016-105494"/>
        <s v="CA-2016-163384"/>
        <s v="CA-2016-115588"/>
        <s v="US-2016-136581"/>
        <s v="CA-2016-140935"/>
        <s v="CA-2016-138233"/>
        <s v="CA-2016-152156"/>
        <s v="CA-2016-168830"/>
        <s v="CA-2016-147585"/>
        <s v="CA-2016-144554"/>
        <s v="CA-2016-164896"/>
        <s v="CA-2016-152247"/>
        <s v="CA-2016-116337"/>
        <s v="CA-2016-116379"/>
        <s v="CA-2016-113817"/>
        <s v="CA-2016-161669"/>
        <s v="US-2016-139388"/>
        <s v="CA-2016-132997"/>
        <s v="US-2016-125969"/>
        <s v="CA-2016-109925"/>
        <s v="US-2016-153815"/>
        <s v="CA-2016-140207"/>
        <s v="US-2016-106677"/>
        <s v="US-2016-165078"/>
        <s v="US-2016-131611"/>
        <s v="CA-2016-125094"/>
        <s v="CA-2016-148908"/>
        <s v="CA-2016-144092"/>
        <s v="CA-2016-157280"/>
        <s v="CA-2016-143441"/>
        <s v="CA-2016-165827"/>
        <s v="CA-2016-163755"/>
        <s v="CA-2016-119018"/>
        <s v="CA-2016-158260"/>
        <s v="US-2016-111563"/>
        <s v="CA-2016-163328"/>
        <s v="CA-2016-162236"/>
        <s v="CA-2016-166443"/>
        <s v="CA-2016-143308"/>
        <s v="CA-2016-146766"/>
        <s v="CA-2016-128867"/>
        <s v="CA-2016-160136"/>
        <s v="CA-2016-168893"/>
        <s v="CA-2016-109365"/>
        <s v="CA-2016-127250"/>
        <s v="CA-2016-134180"/>
        <s v="CA-2016-114972"/>
        <s v="CA-2016-159023"/>
        <s v="CA-2016-129196"/>
        <s v="CA-2016-159212"/>
        <s v="CA-2016-100671"/>
        <s v="CA-2016-119165"/>
        <s v="CA-2016-140130"/>
        <s v="CA-2016-146913"/>
        <s v="CA-2016-144218"/>
        <s v="US-2016-142251"/>
        <s v="CA-2016-167290"/>
        <s v="CA-2016-105291"/>
        <s v="CA-2016-153836"/>
        <s v="CA-2016-112389"/>
        <s v="US-2016-131912"/>
        <s v="CA-2016-146682"/>
        <s v="US-2016-144393"/>
        <s v="CA-2016-142545"/>
        <s v="CA-2016-140641"/>
        <s v="CA-2016-130162"/>
        <s v="CA-2016-125815"/>
        <s v="CA-2016-134775"/>
        <s v="CA-2016-144344"/>
        <s v="CA-2016-120369"/>
        <s v="CA-2016-152632"/>
        <s v="CA-2016-156811"/>
        <s v="CA-2016-120873"/>
        <s v="US-2016-117387"/>
        <s v="CA-2016-116596"/>
        <s v="CA-2016-153318"/>
        <s v="CA-2016-121020"/>
        <s v="CA-2016-121748"/>
        <s v="CA-2016-158925"/>
        <s v="CA-2016-118311"/>
        <s v="CA-2016-166275"/>
        <s v="CA-2016-132661"/>
        <s v="CA-2016-165484"/>
        <s v="CA-2016-151323"/>
        <s v="CA-2016-165148"/>
        <s v="US-2016-116400"/>
        <s v="CA-2016-169887"/>
        <s v="CA-2016-112340"/>
        <s v="CA-2016-133669"/>
        <s v="CA-2016-161746"/>
        <s v="CA-2016-151169"/>
        <s v="CA-2016-125080"/>
        <s v="CA-2016-138478"/>
        <s v="CA-2016-136322"/>
        <s v="CA-2016-144729"/>
        <s v="CA-2016-166373"/>
        <s v="CA-2016-169334"/>
        <s v="CA-2016-111493"/>
        <s v="CA-2016-155516"/>
        <s v="CA-2016-160220"/>
        <s v="CA-2016-105753"/>
        <s v="CA-2016-139549"/>
        <s v="CA-2016-133697"/>
        <s v="CA-2016-106341"/>
        <s v="CA-2016-168921"/>
        <s v="US-2016-159856"/>
        <s v="CA-2016-163972"/>
        <s v="CA-2016-147256"/>
        <s v="CA-2016-141586"/>
        <s v="CA-2016-152688"/>
        <s v="CA-2016-132066"/>
        <s v="CA-2016-125738"/>
        <s v="CA-2016-124352"/>
        <s v="CA-2016-142097"/>
        <s v="CA-2016-156503"/>
        <s v="CA-2016-125220"/>
        <s v="US-2016-108098"/>
        <s v="CA-2016-113607"/>
        <s v="CA-2016-101161"/>
        <s v="CA-2016-145583"/>
        <s v="CA-2016-154018"/>
        <s v="US-2016-100839"/>
        <s v="CA-2016-113390"/>
        <s v="US-2016-150357"/>
        <s v="CA-2016-157707"/>
        <s v="CA-2016-126627"/>
        <s v="CA-2016-116974"/>
        <s v="CA-2016-114748"/>
        <s v="US-2016-128909"/>
        <s v="CA-2016-149685"/>
        <s v="US-2016-126844"/>
        <s v="CA-2016-135636"/>
        <s v="US-2016-162026"/>
        <s v="CA-2016-162614"/>
        <s v="CA-2016-155033"/>
        <s v="CA-2016-139808"/>
        <s v="CA-2016-163216"/>
        <s v="CA-2016-127649"/>
        <s v="US-2016-157490"/>
        <s v="US-2016-115952"/>
        <s v="CA-2016-131296"/>
        <s v="US-2016-140158"/>
        <s v="CA-2016-145709"/>
        <s v="CA-2016-121601"/>
        <s v="CA-2016-144939"/>
        <s v="CA-2016-103919"/>
        <s v="CA-2016-101672"/>
        <s v="CA-2016-140634"/>
        <s v="CA-2016-118689"/>
        <s v="CA-2016-134376"/>
        <s v="CA-2016-118969"/>
        <s v="CA-2016-116918"/>
        <s v="CA-2016-139157"/>
        <s v="CA-2016-157686"/>
        <s v="CA-2016-155992"/>
        <s v="CA-2016-111794"/>
        <s v="CA-2016-106243"/>
        <s v="CA-2016-108644"/>
        <s v="CA-2016-108616"/>
        <s v="CA-2016-138037"/>
        <s v="CA-2016-108056"/>
        <s v="CA-2016-125794"/>
        <s v="CA-2016-134362"/>
        <s v="US-2016-101497"/>
        <s v="CA-2016-106621"/>
        <s v="CA-2016-161781"/>
        <s v="US-2016-134656"/>
        <s v="US-2016-110170"/>
        <s v="CA-2016-140249"/>
        <s v="CA-2016-163202"/>
        <s v="CA-2016-123176"/>
        <s v="US-2016-157945"/>
        <s v="US-2016-146794"/>
        <s v="CA-2016-157714"/>
        <s v="US-2016-109260"/>
        <s v="US-2016-149790"/>
        <s v="CA-2016-169957"/>
        <s v="CA-2016-165820"/>
        <s v="CA-2016-143406"/>
        <s v="CA-2016-132017"/>
        <s v="CA-2016-145898"/>
        <s v="CA-2016-123722"/>
        <s v="CA-2016-101385"/>
        <s v="US-2016-125402"/>
        <s v="US-2016-122245"/>
        <s v="US-2016-124163"/>
        <s v="CA-2016-140417"/>
        <s v="CA-2016-113978"/>
        <s v="CA-2016-148747"/>
        <s v="US-2016-134488"/>
        <s v="CA-2016-108875"/>
        <s v="CA-2016-141551"/>
        <s v="CA-2016-154235"/>
        <s v="CA-2016-100944"/>
        <s v="CA-2016-155187"/>
        <s v="CA-2016-132479"/>
        <s v="US-2016-147340"/>
        <s v="CA-2016-149979"/>
        <s v="CA-2016-101742"/>
        <s v="US-2016-129469"/>
        <s v="CA-2016-159009"/>
        <s v="CA-2016-110730"/>
        <s v="CA-2016-106656"/>
        <s v="CA-2016-124016"/>
        <s v="CA-2016-109743"/>
        <s v="CA-2016-151974"/>
        <s v="CA-2016-120257"/>
        <s v="US-2016-155404"/>
        <s v="CA-2016-158617"/>
        <s v="US-2016-157728"/>
        <s v="CA-2016-125724"/>
        <s v="CA-2016-116232"/>
        <s v="CA-2016-119641"/>
        <s v="CA-2016-135965"/>
        <s v="CA-2016-166653"/>
        <s v="CA-2016-134516"/>
        <s v="CA-2016-100244"/>
        <s v="CA-2016-145611"/>
        <s v="CA-2016-126284"/>
        <s v="CA-2016-166772"/>
        <s v="US-2016-114888"/>
        <s v="CA-2016-130267"/>
        <s v="CA-2016-102932"/>
        <s v="CA-2016-142370"/>
        <s v="CA-2016-168557"/>
        <s v="CA-2016-120250"/>
        <s v="CA-2016-158610"/>
        <s v="CA-2016-168354"/>
        <s v="US-2016-156097"/>
        <s v="CA-2016-120355"/>
        <s v="CA-2016-106075"/>
        <s v="CA-2016-145905"/>
        <s v="CA-2016-140928"/>
        <s v="CA-2016-111409"/>
        <s v="CA-2016-133935"/>
        <s v="CA-2016-110086"/>
        <s v="CA-2016-157511"/>
        <s v="CA-2016-134208"/>
        <s v="CA-2016-105900"/>
        <s v="US-2016-148957"/>
        <s v="CA-2016-109806"/>
        <s v="CA-2016-164091"/>
        <s v="CA-2016-111416"/>
        <s v="US-2016-152415"/>
        <s v="CA-2016-159730"/>
        <s v="CA-2016-131093"/>
        <s v="US-2016-134369"/>
        <s v="CA-2016-123337"/>
        <s v="CA-2016-162159"/>
        <s v="CA-2016-149797"/>
        <s v="US-2016-128678"/>
        <s v="CA-2016-116911"/>
        <s v="CA-2016-160479"/>
        <s v="CA-2016-149370"/>
        <s v="CA-2016-155439"/>
        <s v="CA-2016-153178"/>
        <s v="CA-2016-105732"/>
        <s v="CA-2016-152457"/>
        <s v="CA-2016-123946"/>
        <s v="CA-2016-128811"/>
        <s v="CA-2016-113082"/>
        <s v="CA-2016-142902"/>
        <s v="CA-2016-151148"/>
        <s v="CA-2016-145625"/>
        <s v="CA-2016-164154"/>
        <s v="CA-2016-116561"/>
        <s v="CA-2016-130225"/>
        <s v="CA-2016-102162"/>
        <s v="CA-2016-150007"/>
        <s v="CA-2016-153157"/>
        <s v="CA-2016-121223"/>
        <s v="CA-2016-143476"/>
        <s v="CA-2016-112277"/>
        <s v="US-2016-118780"/>
        <s v="CA-2016-146206"/>
        <s v="CA-2016-165918"/>
        <s v="CA-2016-164350"/>
        <s v="CA-2016-126102"/>
        <s v="CA-2016-137176"/>
        <s v="CA-2016-112893"/>
        <s v="CA-2016-110023"/>
        <s v="CA-2016-103709"/>
        <s v="US-2016-114174"/>
        <s v="US-2016-115455"/>
        <s v="CA-2016-110009"/>
        <s v="CA-2016-108868"/>
        <s v="CA-2016-155138"/>
        <s v="CA-2016-108987"/>
        <s v="CA-2016-113516"/>
        <s v="CA-2016-131499"/>
        <s v="CA-2016-153101"/>
        <s v="CA-2016-123932"/>
        <s v="CA-2016-149223"/>
        <s v="CA-2016-133123"/>
        <s v="CA-2016-102981"/>
        <s v="CA-2016-145240"/>
        <s v="US-2016-148110"/>
        <s v="CA-2016-133319"/>
        <s v="US-2016-152373"/>
        <s v="CA-2016-162383"/>
        <s v="CA-2016-140774"/>
        <s v="CA-2016-137673"/>
        <s v="CA-2016-144540"/>
        <s v="US-2016-121013"/>
        <s v="CA-2016-164490"/>
        <s v="CA-2016-154536"/>
        <s v="CA-2016-158778"/>
        <s v="CA-2016-110366"/>
        <s v="CA-2016-115756"/>
        <s v="CA-2016-136231"/>
        <s v="CA-2016-149195"/>
        <s v="CA-2016-136595"/>
        <s v="CA-2016-139409"/>
        <s v="CA-2016-160815"/>
        <s v="CA-2016-151372"/>
        <s v="CA-2016-169971"/>
        <s v="CA-2016-168774"/>
        <s v="CA-2016-117604"/>
        <s v="CA-2016-123120"/>
        <s v="CA-2016-131205"/>
        <s v="CA-2016-142524"/>
        <s v="CA-2016-149783"/>
        <s v="CA-2016-129630"/>
        <s v="CA-2016-163986"/>
        <s v="US-2016-100566"/>
        <s v="CA-2016-159737"/>
        <s v="US-2016-147711"/>
        <s v="CA-2016-153185"/>
        <s v="US-2016-104815"/>
        <s v="US-2016-101616"/>
        <s v="CA-2016-158099"/>
        <s v="CA-2016-132143"/>
        <s v="CA-2016-144764"/>
        <s v="CA-2016-166429"/>
        <s v="CA-2016-112739"/>
        <s v="CA-2016-130407"/>
        <s v="CA-2016-106950"/>
        <s v="CA-2016-126732"/>
        <s v="CA-2016-106278"/>
        <s v="CA-2016-113096"/>
        <s v="CA-2016-129847"/>
        <s v="CA-2016-116540"/>
        <s v="CA-2016-151561"/>
        <s v="CA-2016-155481"/>
        <s v="CA-2016-116526"/>
        <s v="CA-2016-120859"/>
        <s v="CA-2016-129714"/>
        <s v="CA-2016-124583"/>
        <s v="CA-2016-117408"/>
        <s v="CA-2016-165995"/>
        <s v="US-2016-141544"/>
        <s v="CA-2016-128727"/>
        <s v="CA-2016-161207"/>
        <s v="CA-2016-159912"/>
        <s v="CA-2016-158568"/>
        <s v="US-2016-144211"/>
        <s v="CA-2016-145303"/>
        <s v="CA-2016-137652"/>
        <s v="CA-2016-116764"/>
        <s v="US-2016-146710"/>
        <s v="CA-2016-145982"/>
        <s v="CA-2016-117919"/>
        <s v="CA-2016-132094"/>
        <s v="CA-2016-114601"/>
        <s v="US-2016-127425"/>
        <s v="US-2016-102141"/>
        <s v="US-2016-163538"/>
        <s v="CA-2016-163174"/>
        <s v="CA-2016-148201"/>
        <s v="CA-2016-128594"/>
        <s v="CA-2016-152289"/>
        <s v="US-2016-100405"/>
        <s v="CA-2016-160598"/>
        <s v="CA-2016-105585"/>
        <s v="US-2016-160528"/>
        <s v="CA-2016-150350"/>
        <s v="US-2016-117793"/>
        <s v="CA-2016-158001"/>
        <s v="CA-2016-140256"/>
        <s v="CA-2016-137239"/>
        <s v="CA-2016-130484"/>
        <s v="US-2016-148334"/>
        <s v="US-2016-106313"/>
        <s v="US-2016-141880"/>
        <s v="US-2016-126452"/>
        <s v="CA-2016-123414"/>
        <s v="CA-2016-122581"/>
        <s v="CA-2016-167983"/>
        <s v="US-2016-146066"/>
        <s v="CA-2016-151141"/>
        <s v="CA-2016-101980"/>
        <s v="CA-2016-153353"/>
        <s v="CA-2016-136133"/>
        <s v="CA-2016-113551"/>
        <s v="CA-2016-128916"/>
        <s v="US-2016-157308"/>
        <s v="CA-2016-113117"/>
        <s v="CA-2016-150343"/>
        <s v="CA-2016-148096"/>
        <s v="CA-2016-167241"/>
        <s v="US-2016-123470"/>
        <s v="CA-2016-166163"/>
        <s v="CA-2016-118626"/>
        <s v="CA-2016-154690"/>
        <s v="CA-2016-136021"/>
        <s v="CA-2016-136770"/>
        <s v="CA-2016-119515"/>
        <s v="US-2016-141264"/>
        <s v="CA-2016-156251"/>
        <s v="CA-2016-155670"/>
        <s v="CA-2016-125843"/>
        <s v="US-2016-156692"/>
        <s v="CA-2016-105459"/>
        <s v="CA-2016-143910"/>
        <s v="CA-2016-118073"/>
        <s v="CA-2016-155845"/>
        <s v="US-2016-144477"/>
        <s v="CA-2016-167584"/>
        <s v="CA-2016-128671"/>
        <s v="CA-2016-118934"/>
        <s v="US-2016-113649"/>
        <s v="CA-2016-107328"/>
        <s v="CA-2016-130078"/>
        <s v="CA-2016-169026"/>
        <s v="CA-2016-121034"/>
        <s v="CA-2016-148516"/>
        <s v="CA-2016-151092"/>
        <s v="CA-2016-105263"/>
        <s v="CA-2016-158869"/>
        <s v="US-2016-102232"/>
        <s v="CA-2016-110254"/>
        <s v="CA-2016-111913"/>
        <s v="US-2016-128195"/>
        <s v="CA-2016-104150"/>
        <s v="CA-2016-156265"/>
        <s v="CA-2016-144337"/>
        <s v="CA-2016-132990"/>
        <s v="CA-2016-155978"/>
        <s v="CA-2016-133550"/>
        <s v="CA-2016-144148"/>
        <s v="CA-2016-112025"/>
        <s v="CA-2016-137743"/>
        <s v="CA-2016-112585"/>
        <s v="CA-2016-164574"/>
        <s v="CA-2016-116344"/>
        <s v="US-2016-131891"/>
        <s v="CA-2016-143924"/>
        <s v="CA-2016-140046"/>
        <s v="US-2016-105452"/>
        <s v="CA-2016-107783"/>
        <s v="CA-2016-126158"/>
        <s v="CA-2016-115525"/>
        <s v="CA-2016-103037"/>
        <s v="CA-2016-104157"/>
        <s v="CA-2016-128307"/>
        <s v="US-2016-115441"/>
        <s v="CA-2016-147417"/>
        <s v="CA-2016-111115"/>
        <s v="CA-2016-149454"/>
        <s v="CA-2016-149335"/>
        <s v="CA-2016-162943"/>
        <s v="CA-2016-102498"/>
        <s v="CA-2016-112256"/>
        <s v="CA-2016-165316"/>
        <s v="CA-2016-162404"/>
        <s v="CA-2016-111318"/>
        <s v="CA-2016-140613"/>
        <s v="CA-2016-122392"/>
        <s v="US-2016-111290"/>
        <s v="CA-2016-114307"/>
        <s v="CA-2016-144855"/>
        <s v="CA-2016-142895"/>
        <s v="CA-2016-160941"/>
        <s v="CA-2016-146521"/>
        <s v="CA-2016-141957"/>
        <s v="CA-2016-137939"/>
        <s v="CA-2016-163776"/>
        <s v="CA-2016-157217"/>
        <s v="CA-2016-114727"/>
        <s v="CA-2016-157763"/>
        <s v="CA-2016-161676"/>
        <s v="CA-2016-124681"/>
        <s v="CA-2016-162110"/>
        <s v="CA-2016-102561"/>
        <s v="CA-2016-101343"/>
        <s v="CA-2016-121671"/>
        <s v="US-2016-139087"/>
        <s v="CA-2016-116603"/>
        <s v="CA-2016-131835"/>
        <s v="CA-2016-157000"/>
        <s v="US-2016-100720"/>
        <s v="CA-2016-157161"/>
        <s v="CA-2016-130050"/>
        <s v="CA-2016-122322"/>
        <s v="US-2016-168095"/>
        <s v="CA-2016-157588"/>
        <s v="CA-2016-137050"/>
        <s v="CA-2016-117282"/>
        <s v="CA-2016-169215"/>
        <s v="CA-2016-115483"/>
        <s v="CA-2016-109953"/>
        <s v="CA-2016-136924"/>
        <s v="CA-2016-120180"/>
        <s v="CA-2016-101966"/>
        <s v="CA-2016-101378"/>
        <s v="CA-2016-103891"/>
        <s v="CA-2016-126613"/>
        <s v="US-2016-131149"/>
        <s v="CA-2016-134222"/>
        <s v="CA-2016-164924"/>
        <s v="CA-2016-136329"/>
        <s v="CA-2016-155474"/>
        <s v="CA-2016-112109"/>
        <s v="CA-2016-152520"/>
        <s v="CA-2016-156685"/>
        <s v="CA-2016-152471"/>
        <s v="CA-2016-129308"/>
        <s v="CA-2016-106397"/>
        <s v="CA-2016-114713"/>
        <s v="CA-2016-100965"/>
        <s v="CA-2016-159940"/>
        <s v="CA-2016-135265"/>
        <s v="CA-2016-147137"/>
        <s v="CA-2016-103107"/>
        <s v="CA-2016-168543"/>
        <s v="CA-2016-130029"/>
        <s v="CA-2016-104983"/>
        <s v="CA-2016-101469"/>
        <s v="CA-2016-149314"/>
        <s v="CA-2016-102813"/>
        <s v="CA-2016-139997"/>
        <s v="US-2016-158680"/>
        <s v="CA-2016-152163"/>
        <s v="US-2016-126431"/>
        <s v="CA-2016-135594"/>
        <s v="CA-2016-162355"/>
        <s v="CA-2016-140543"/>
        <s v="CA-2016-110044"/>
        <s v="CA-2016-154767"/>
        <s v="CA-2016-161095"/>
        <s v="CA-2016-153577"/>
        <s v="CA-2016-161928"/>
        <s v="CA-2016-119445"/>
        <s v="CA-2016-114951"/>
        <s v="CA-2016-160234"/>
        <s v="CA-2016-100790"/>
        <s v="CA-2016-102127"/>
        <s v="CA-2016-152331"/>
        <s v="US-2016-158708"/>
        <s v="CA-2016-118101"/>
        <s v="CA-2016-144015"/>
        <s v="US-2016-152051"/>
        <s v="CA-2016-118913"/>
        <s v="CA-2016-101693"/>
        <s v="CA-2016-101987"/>
        <s v="CA-2016-130680"/>
        <s v="CA-2016-166240"/>
        <s v="CA-2016-100300"/>
        <s v="US-2016-142685"/>
        <s v="CA-2016-140501"/>
        <s v="US-2016-154256"/>
        <s v="CA-2016-140382"/>
        <s v="CA-2016-119865"/>
        <s v="CA-2016-168361"/>
        <s v="CA-2016-108581"/>
        <s v="CA-2016-169194"/>
        <s v="CA-2016-152534"/>
        <s v="CA-2016-149965"/>
        <s v="CA-2016-140081"/>
        <s v="CA-2016-141397"/>
        <s v="CA-2016-105760"/>
        <s v="US-2016-163461"/>
        <s v="CA-2016-131744"/>
        <s v="CA-2016-129861"/>
        <s v="CA-2016-159345"/>
        <s v="CA-2016-133613"/>
        <s v="CA-2016-145842"/>
        <s v="CA-2016-123512"/>
        <s v="CA-2016-107146"/>
        <s v="CA-2016-111682"/>
        <s v="CA-2016-137127"/>
        <s v="CA-2016-140977"/>
        <s v="CA-2016-148593"/>
        <s v="CA-2016-152765"/>
        <s v="CA-2016-155747"/>
        <s v="CA-2016-132304"/>
        <s v="CA-2016-107216"/>
        <s v="CA-2016-133872"/>
        <s v="US-2016-108497"/>
        <s v="CA-2016-128223"/>
        <s v="CA-2016-136287"/>
        <s v="CA-2016-126795"/>
        <s v="CA-2016-155005"/>
        <s v="CA-2016-164035"/>
        <s v="CA-2016-139941"/>
        <s v="CA-2016-138688"/>
        <s v="CA-2016-104633"/>
        <s v="CA-2016-120824"/>
        <s v="CA-2016-127208"/>
        <s v="CA-2016-103730"/>
        <s v="CA-2016-147375"/>
        <s v="CA-2016-169922"/>
        <s v="CA-2016-118745"/>
        <s v="CA-2016-142405"/>
        <s v="CA-2016-127775"/>
        <s v="CA-2016-113243"/>
        <s v="CA-2016-121993"/>
        <s v="CA-2016-154662"/>
        <s v="US-2016-139710"/>
        <s v="CA-2016-122448"/>
        <s v="CA-2016-147368"/>
        <s v="CA-2016-103163"/>
        <s v="CA-2016-107475"/>
        <s v="CA-2016-120558"/>
        <s v="CA-2016-125318"/>
        <s v="US-2016-155971"/>
        <s v="CA-2016-160717"/>
        <s v="CA-2016-112830"/>
        <s v="CA-2016-108350"/>
        <s v="CA-2016-127369"/>
        <s v="US-2016-167472"/>
        <s v="CA-2016-165169"/>
        <s v="US-2016-134908"/>
        <s v="CA-2016-149671"/>
        <s v="CA-2016-110982"/>
        <s v="CA-2016-157749"/>
        <s v="CA-2016-119823"/>
        <s v="CA-2016-165848"/>
        <s v="CA-2016-164889"/>
        <s v="US-2016-119046"/>
        <s v="US-2016-128293"/>
        <s v="CA-2016-168844"/>
        <s v="CA-2016-150483"/>
        <s v="CA-2016-129728"/>
        <s v="US-2016-105578"/>
        <s v="CA-2016-158547"/>
        <s v="CA-2016-152730"/>
        <s v="CA-2016-113831"/>
        <s v="CA-2016-147473"/>
        <s v="CA-2016-166380"/>
        <s v="CA-2016-153682"/>
        <s v="CA-2016-145499"/>
        <s v="CA-2016-108210"/>
        <s v="CA-2016-156573"/>
        <s v="CA-2016-168753"/>
        <s v="CA-2016-113747"/>
        <s v="CA-2016-138695"/>
        <s v="CA-2016-134803"/>
        <s v="CA-2016-121377"/>
        <s v="CA-2016-155565"/>
        <s v="CA-2016-136994"/>
        <s v="CA-2016-101791"/>
        <s v="CA-2016-122903"/>
        <s v="CA-2016-157266"/>
        <s v="CA-2016-132409"/>
        <s v="CA-2016-148852"/>
        <s v="CA-2016-149237"/>
        <s v="CA-2016-113236"/>
        <s v="CA-2016-119186"/>
        <s v="CA-2016-139269"/>
        <s v="CA-2016-138583"/>
        <s v="CA-2016-136126"/>
        <s v="CA-2016-133725"/>
        <s v="CA-2016-142762"/>
        <s v="CA-2016-154403"/>
        <s v="CA-2016-143714"/>
        <s v="CA-2016-154081"/>
        <s v="CA-2016-146934"/>
        <s v="CA-2016-159653"/>
        <s v="CA-2016-107202"/>
        <s v="CA-2016-125920"/>
        <s v="CA-2016-114209"/>
        <s v="US-2016-139486"/>
        <s v="CA-2016-127642"/>
        <s v="CA-2016-115917"/>
        <s v="CA-2016-108567"/>
        <s v="CA-2016-146010"/>
        <s v="CA-2016-105256"/>
        <s v="CA-2016-157245"/>
        <s v="CA-2016-169943"/>
        <s v="CA-2016-126935"/>
        <s v="US-2016-152835"/>
        <s v="CA-2016-138282"/>
        <s v="CA-2016-122728"/>
        <s v="US-2016-150567"/>
        <s v="US-2016-117037"/>
        <s v="CA-2016-158435"/>
        <s v="CA-2016-122133"/>
        <s v="CA-2016-133144"/>
        <s v="CA-2016-130638"/>
        <s v="CA-2016-152408"/>
        <s v="US-2016-146570"/>
        <s v="CA-2016-141180"/>
        <s v="CA-2016-165673"/>
        <s v="US-2016-148901"/>
        <s v="CA-2016-141019"/>
        <s v="CA-2016-108224"/>
        <s v="US-2016-101196"/>
        <s v="CA-2016-167416"/>
        <s v="CA-2016-100510"/>
        <s v="CA-2016-109911"/>
        <s v="US-2016-123610"/>
        <s v="CA-2016-162733"/>
        <s v="CA-2016-161543"/>
        <s v="CA-2016-117625"/>
        <s v="CA-2016-133816"/>
        <s v="CA-2016-109176"/>
        <s v="CA-2016-169166"/>
        <s v="US-2016-159093"/>
        <s v="CA-2016-161158"/>
        <s v="CA-2016-112382"/>
        <s v="US-2016-144057"/>
        <s v="CA-2016-159765"/>
        <s v="CA-2016-164672"/>
        <s v="CA-2016-111696"/>
        <s v="CA-2016-106530"/>
        <s v="CA-2016-128818"/>
        <s v="CA-2016-118052"/>
        <s v="CA-2016-139234"/>
        <s v="CA-2016-137393"/>
        <s v="US-2016-146857"/>
        <s v="CA-2016-137729"/>
        <s v="US-2016-147991"/>
        <s v="CA-2016-105662"/>
        <s v="CA-2016-112676"/>
        <s v="CA-2016-160500"/>
        <s v="CA-2016-145247"/>
        <s v="CA-2016-126165"/>
        <s v="US-2016-102239"/>
        <s v="CA-2016-163398"/>
        <s v="CA-2016-129280"/>
        <s v="CA-2016-154060"/>
        <s v="CA-2016-148698"/>
        <s v="CA-2016-104311"/>
        <s v="CA-2016-109400"/>
        <s v="CA-2016-158155"/>
        <s v="CA-2016-146836"/>
        <s v="CA-2016-164784"/>
        <s v="CA-2016-101525"/>
        <s v="US-2016-120460"/>
        <s v="CA-2016-154788"/>
        <s v="CA-2016-144792"/>
        <s v="CA-2016-137204"/>
        <s v="CA-2016-152814"/>
        <s v="CA-2016-161816"/>
        <s v="CA-2016-167605"/>
        <s v="CA-2016-139556"/>
        <s v="US-2016-150147"/>
        <s v="CA-2016-149279"/>
        <s v="CA-2016-168081"/>
        <s v="CA-2016-138933"/>
        <s v="CA-2016-130001"/>
        <s v="CA-2016-162138"/>
        <s v="CA-2016-126270"/>
        <s v="CA-2016-124149"/>
        <s v="CA-2016-109869"/>
        <s v="CA-2016-101329"/>
        <s v="CA-2016-109057"/>
        <s v="CA-2016-113061"/>
        <s v="CA-2016-147578"/>
        <s v="US-2016-103646"/>
        <s v="CA-2016-151498"/>
        <s v="CA-2016-146423"/>
        <s v="CA-2016-109666"/>
        <s v="US-2016-161396"/>
        <s v="US-2016-115819"/>
        <s v="CA-2016-155551"/>
        <s v="CA-2016-125087"/>
        <s v="CA-2016-144785"/>
        <s v="CA-2016-139381"/>
        <s v="US-2016-159415"/>
        <s v="CA-2016-149111"/>
        <s v="US-2016-133508"/>
        <s v="CA-2016-108735"/>
        <s v="US-2016-164588"/>
        <s v="CA-2016-166282"/>
        <s v="US-2016-107440"/>
        <s v="CA-2016-105473"/>
        <s v="US-2016-123750"/>
        <s v="US-2016-132423"/>
        <s v="CA-2016-136406"/>
        <s v="CA-2016-117849"/>
        <s v="CA-2016-164735"/>
        <s v="CA-2016-148796"/>
        <s v="CA-2016-166625"/>
        <s v="CA-2016-112669"/>
        <s v="CA-2016-152800"/>
        <s v="CA-2016-124254"/>
        <s v="CA-2016-112102"/>
        <s v="CA-2016-142398"/>
        <s v="CA-2016-163594"/>
        <s v="CA-2016-123358"/>
        <s v="CA-2016-124814"/>
        <s v="CA-2016-109652"/>
        <s v="US-2016-114622"/>
        <s v="CA-2016-128517"/>
        <s v="CA-2016-117681"/>
        <s v="CA-2016-126809"/>
        <s v="CA-2016-134789"/>
        <s v="CA-2016-104969"/>
        <s v="CA-2016-124233"/>
        <s v="CA-2016-150000"/>
        <s v="CA-2016-138520"/>
        <s v="CA-2016-130477"/>
        <s v="CA-2016-130946"/>
        <s v="US-2016-106600"/>
        <s v="CA-2016-120530"/>
        <s v="CA-2016-114405"/>
        <s v="CA-2016-132899"/>
        <s v="CA-2016-110499"/>
        <s v="CA-2016-154998"/>
        <s v="US-2016-150140"/>
        <s v="CA-2016-159695"/>
        <s v="CA-2016-161907"/>
        <s v="CA-2016-167115"/>
        <s v="CA-2016-123050"/>
        <s v="CA-2016-159142"/>
        <s v="CA-2016-167682"/>
        <s v="CA-2016-120796"/>
        <s v="CA-2016-162222"/>
        <s v="CA-2016-123540"/>
        <s v="CA-2016-103947"/>
        <s v="US-2016-160206"/>
        <s v="CA-2016-149902"/>
        <s v="CA-2016-161473"/>
        <s v="CA-2016-111213"/>
        <s v="CA-2016-127985"/>
        <s v="CA-2016-166674"/>
        <s v="CA-2016-124100"/>
        <s v="US-2016-151827"/>
        <s v="CA-2016-128258"/>
        <s v="CA-2016-152555"/>
        <s v="CA-2016-167556"/>
        <s v="CA-2016-127236"/>
        <s v="CA-2016-162901"/>
        <s v="CA-2016-131380"/>
        <s v="CA-2016-119074"/>
        <s v="CA-2016-123666"/>
        <s v="CA-2016-161361"/>
        <s v="US-2016-162677"/>
        <s v="CA-2016-120082"/>
        <s v="CA-2016-134887"/>
        <s v="US-2016-164189"/>
        <s v="CA-2016-113803"/>
        <s v="CA-2016-130911"/>
        <s v="CA-2016-107615"/>
        <s v="CA-2016-118899"/>
        <s v="US-2016-133879"/>
        <s v="CA-2016-163153"/>
        <s v="CA-2016-162747"/>
        <s v="US-2016-156986"/>
        <s v="CA-2016-127670"/>
        <s v="CA-2016-150889"/>
        <s v="CA-2016-118178"/>
        <s v="CA-2016-106383"/>
        <s v="CA-2016-136371"/>
        <s v="US-2016-120929"/>
        <s v="CA-2016-113292"/>
        <s v="CA-2016-128111"/>
        <s v="CA-2016-134544"/>
        <s v="CA-2016-115476"/>
        <s v="CA-2016-131737"/>
        <s v="US-2016-113509"/>
        <s v="CA-2016-140571"/>
        <s v="CA-2016-149272"/>
        <s v="CA-2016-138968"/>
        <s v="CA-2016-133802"/>
        <s v="US-2016-154361"/>
        <s v="CA-2016-102134"/>
        <s v="CA-2016-162082"/>
        <s v="CA-2016-124793"/>
        <s v="CA-2016-159373"/>
        <s v="US-2016-108637"/>
        <s v="CA-2016-119123"/>
        <s v="CA-2016-158834"/>
        <s v="CA-2016-136301"/>
        <s v="US-2016-114013"/>
        <s v="CA-2016-115504"/>
        <s v="CA-2016-119683"/>
        <s v="US-2016-119270"/>
        <s v="CA-2016-127138"/>
        <s v="US-2016-128902"/>
        <s v="CA-2016-146171"/>
        <s v="CA-2016-118255"/>
        <s v="CA-2016-122511"/>
        <s v="US-2016-112977"/>
        <s v="US-2016-122182"/>
        <s v="CA-2016-108959"/>
        <s v="CA-2016-169663"/>
        <s v="CA-2016-159016"/>
        <s v="CA-2016-120803"/>
        <s v="CA-2016-153269"/>
        <s v="CA-2016-169103"/>
        <s v="US-2016-140172"/>
        <s v="CA-2016-111976"/>
        <s v="CA-2016-137337"/>
        <s v="CA-2016-130400"/>
        <s v="CA-2016-106306"/>
        <s v="US-2016-137547"/>
        <s v="CA-2016-110898"/>
        <s v="US-2016-155173"/>
        <s v="CA-2016-165218"/>
        <s v="CA-2016-154053"/>
        <s v="CA-2016-122518"/>
        <s v="CA-2016-164637"/>
        <s v="CA-2016-158358"/>
        <s v="CA-2016-112123"/>
        <s v="CA-2016-167759"/>
        <s v="CA-2016-145730"/>
        <s v="CA-2016-103982"/>
        <s v="CA-2016-116799"/>
        <s v="CA-2016-120005"/>
        <s v="US-2016-151862"/>
        <s v="US-2016-143819"/>
        <s v="CA-2016-111283"/>
        <s v="CA-2016-101623"/>
        <s v="CA-2016-128706"/>
        <s v="CA-2016-102456"/>
        <s v="CA-2016-101448"/>
        <s v="CA-2016-165015"/>
        <s v="CA-2016-144400"/>
        <s v="CA-2016-119025"/>
        <s v="US-2016-143280"/>
        <s v="CA-2016-139010"/>
        <s v="US-2016-168410"/>
        <s v="US-2016-139262"/>
        <s v="CA-2016-121447"/>
        <s v="CA-2016-166485"/>
        <s v="CA-2016-123274"/>
        <s v="CA-2016-101630"/>
        <s v="CA-2016-106460"/>
        <s v="CA-2016-108105"/>
        <s v="CA-2016-168956"/>
        <s v="CA-2016-134138"/>
        <s v="CA-2016-105781"/>
        <s v="US-2016-162859"/>
        <s v="CA-2016-146150"/>
        <s v="CA-2016-134334"/>
        <s v="CA-2016-112942"/>
        <s v="CA-2016-110492"/>
        <s v="CA-2016-164938"/>
        <s v="US-2016-112396"/>
        <s v="CA-2016-163048"/>
        <s v="CA-2016-109344"/>
        <s v="CA-2016-135461"/>
        <s v="CA-2016-161662"/>
        <s v="CA-2016-106894"/>
        <s v="CA-2016-125017"/>
        <s v="CA-2016-100993"/>
        <s v="US-2016-108504"/>
        <s v="CA-2016-150077"/>
        <s v="CA-2016-101189"/>
        <s v="CA-2016-117912"/>
        <s v="CA-2016-118514"/>
        <s v="CA-2016-144645"/>
        <s v="CA-2016-147431"/>
        <s v="CA-2016-158841"/>
        <s v="CA-2016-154067"/>
        <s v="US-2016-140809"/>
        <s v="CA-2016-159891"/>
        <s v="CA-2016-129238"/>
        <s v="CA-2016-158043"/>
        <s v="CA-2016-147970"/>
        <s v="CA-2016-114944"/>
        <s v="CA-2016-164483"/>
        <s v="CA-2016-168032"/>
        <s v="US-2016-166660"/>
        <s v="CA-2016-153661"/>
        <s v="CA-2016-146437"/>
        <s v="CA-2016-168046"/>
        <s v="CA-2016-153346"/>
        <s v="CA-2016-109407"/>
        <s v="CA-2016-113656"/>
        <s v="US-2016-165505"/>
        <s v="US-2016-155180"/>
        <s v="CA-2016-111010"/>
        <s v="US-2016-135923"/>
        <s v="CA-2016-138079"/>
        <s v="CA-2016-125850"/>
        <s v="CA-2016-146318"/>
        <s v="CA-2016-148208"/>
        <s v="US-2016-167339"/>
        <s v="CA-2016-116736"/>
        <s v="CA-2016-106558"/>
        <s v="CA-2016-121755"/>
        <s v="CA-2016-137848"/>
        <s v="CA-2016-152072"/>
        <s v="CA-2016-166912"/>
        <s v="CA-2016-140746"/>
        <s v="CA-2016-133368"/>
        <s v="CA-2016-141887"/>
        <s v="CA-2016-126529"/>
        <s v="CA-2016-116547"/>
        <s v="CA-2016-163937"/>
        <s v="CA-2016-108882"/>
        <s v="CA-2016-126543"/>
        <s v="US-2016-137295"/>
        <s v="US-2016-100461"/>
        <s v="CA-2016-101938"/>
        <s v="CA-2016-158806"/>
        <s v="CA-2016-134474"/>
        <s v="US-2016-164630"/>
        <s v="CA-2016-158211"/>
        <s v="US-2016-116365"/>
        <s v="CA-2016-105207"/>
        <s v="CA-2016-125206"/>
        <s v="CA-2016-160304"/>
        <s v="CA-2015-156377"/>
        <s v="CA-2015-109197"/>
        <s v="CA-2015-120901"/>
        <s v="CA-2015-109470"/>
        <s v="CA-2015-139780"/>
        <s v="CA-2015-135580"/>
        <s v="CA-2015-130855"/>
        <s v="CA-2015-148859"/>
        <s v="CA-2015-119697"/>
        <s v="US-2015-163783"/>
        <s v="CA-2015-117415"/>
        <s v="CA-2015-134782"/>
        <s v="CA-2015-165085"/>
        <s v="CA-2015-148376"/>
        <s v="CA-2015-101889"/>
        <s v="CA-2015-103870"/>
        <s v="CA-2015-130113"/>
        <s v="CA-2015-151589"/>
        <s v="CA-2015-155145"/>
        <s v="CA-2015-158792"/>
        <s v="CA-2015-119550"/>
        <s v="CA-2015-111073"/>
        <s v="CA-2015-124933"/>
        <s v="CA-2015-153717"/>
        <s v="CA-2015-144288"/>
        <s v="CA-2015-111780"/>
        <s v="CA-2015-113152"/>
        <s v="US-2015-147739"/>
        <s v="CA-2015-143980"/>
        <s v="CA-2015-144890"/>
        <s v="US-2015-136749"/>
        <s v="US-2015-128587"/>
        <s v="CA-2015-120103"/>
        <s v="CA-2015-158456"/>
        <s v="US-2015-103471"/>
        <s v="CA-2015-135538"/>
        <s v="CA-2015-169397"/>
        <s v="CA-2015-124653"/>
        <s v="CA-2015-117828"/>
        <s v="CA-2015-153612"/>
        <s v="CA-2015-157287"/>
        <s v="CA-2015-112375"/>
        <s v="CA-2015-154284"/>
        <s v="CA-2015-127019"/>
        <s v="US-2015-126214"/>
        <s v="CA-2015-165414"/>
        <s v="CA-2015-161795"/>
        <s v="CA-2015-158148"/>
        <s v="US-2015-123218"/>
        <s v="CA-2015-141754"/>
        <s v="CA-2015-158918"/>
        <s v="US-2015-120712"/>
        <s v="CA-2015-154144"/>
        <s v="CA-2015-154795"/>
        <s v="CA-2015-137071"/>
        <s v="CA-2015-157084"/>
        <s v="US-2015-134558"/>
        <s v="US-2015-110261"/>
        <s v="CA-2015-109113"/>
        <s v="CA-2015-115399"/>
        <s v="CA-2015-100685"/>
        <s v="CA-2015-127453"/>
        <s v="CA-2015-153038"/>
        <s v="US-2015-120161"/>
        <s v="CA-2015-107468"/>
        <s v="US-2015-137960"/>
        <s v="US-2015-137533"/>
        <s v="US-2015-129637"/>
        <s v="CA-2015-134117"/>
        <s v="US-2015-138121"/>
        <s v="CA-2015-162544"/>
        <s v="CA-2015-109638"/>
        <s v="CA-2015-150308"/>
        <s v="CA-2015-137225"/>
        <s v="CA-2015-147830"/>
        <s v="CA-2015-146696"/>
        <s v="CA-2015-126347"/>
        <s v="CA-2015-125066"/>
        <s v="CA-2015-130253"/>
        <s v="CA-2015-114048"/>
        <s v="CA-2015-119592"/>
        <s v="CA-2015-123232"/>
        <s v="CA-2015-141593"/>
        <s v="CA-2015-139962"/>
        <s v="CA-2015-148250"/>
        <s v="CA-2015-125423"/>
        <s v="CA-2015-157770"/>
        <s v="CA-2015-129042"/>
        <s v="CA-2015-154620"/>
        <s v="US-2015-167220"/>
        <s v="CA-2015-155586"/>
        <s v="CA-2015-134075"/>
        <s v="CA-2015-145065"/>
        <s v="CA-2015-127481"/>
        <s v="CA-2015-110870"/>
        <s v="CA-2015-134082"/>
        <s v="CA-2015-104346"/>
        <s v="US-2015-120572"/>
        <s v="CA-2015-106362"/>
        <s v="CA-2015-135853"/>
        <s v="CA-2015-150560"/>
        <s v="CA-2015-155761"/>
        <s v="CA-2015-121650"/>
        <s v="US-2015-168732"/>
        <s v="US-2015-138093"/>
        <s v="CA-2015-112823"/>
        <s v="CA-2015-115693"/>
        <s v="CA-2015-106208"/>
        <s v="CA-2015-127502"/>
        <s v="CA-2015-143105"/>
        <s v="CA-2015-157035"/>
        <s v="CA-2015-129532"/>
        <s v="CA-2015-156118"/>
        <s v="CA-2015-135622"/>
        <s v="CA-2015-103205"/>
        <s v="CA-2015-135272"/>
        <s v="CA-2015-134894"/>
        <s v="CA-2015-130736"/>
        <s v="CA-2015-165050"/>
        <s v="US-2015-120957"/>
        <s v="CA-2015-143490"/>
        <s v="US-2015-149692"/>
        <s v="CA-2015-144806"/>
        <s v="CA-2015-148628"/>
        <s v="CA-2015-168634"/>
        <s v="CA-2015-153752"/>
        <s v="CA-2015-136700"/>
        <s v="US-2015-127040"/>
        <s v="US-2015-114741"/>
        <s v="CA-2015-156104"/>
        <s v="CA-2015-166338"/>
        <s v="CA-2015-131884"/>
        <s v="CA-2015-117898"/>
        <s v="CA-2015-149566"/>
        <s v="CA-2015-156440"/>
        <s v="CA-2015-101091"/>
        <s v="CA-2015-110814"/>
        <s v="US-2015-131842"/>
        <s v="CA-2015-134943"/>
        <s v="CA-2015-142937"/>
        <s v="CA-2015-161718"/>
        <s v="CA-2015-130659"/>
        <s v="CA-2015-142377"/>
        <s v="CA-2015-118871"/>
        <s v="CA-2015-119508"/>
        <s v="CA-2015-110247"/>
        <s v="CA-2015-155600"/>
        <s v="CA-2015-147851"/>
        <s v="CA-2015-110093"/>
        <s v="CA-2015-122756"/>
        <s v="CA-2015-142475"/>
        <s v="US-2015-145422"/>
        <s v="CA-2015-123092"/>
        <s v="CA-2015-156853"/>
        <s v="CA-2015-119907"/>
        <s v="US-2015-148817"/>
        <s v="CA-2015-103723"/>
        <s v="CA-2015-111038"/>
        <s v="CA-2015-137113"/>
        <s v="CA-2015-110324"/>
        <s v="US-2015-105676"/>
        <s v="CA-2015-156328"/>
        <s v="CA-2015-122210"/>
        <s v="CA-2015-137925"/>
        <s v="US-2015-141453"/>
        <s v="CA-2015-158323"/>
        <s v="CA-2015-141327"/>
        <s v="CA-2015-140830"/>
        <s v="CA-2015-107685"/>
        <s v="CA-2015-110016"/>
        <s v="CA-2015-138009"/>
        <s v="CA-2015-129112"/>
        <s v="CA-2015-144099"/>
        <s v="CA-2015-154340"/>
        <s v="US-2015-159982"/>
        <s v="CA-2015-136196"/>
        <s v="CA-2015-157133"/>
        <s v="CA-2015-161711"/>
        <s v="CA-2015-157028"/>
        <s v="CA-2015-142930"/>
        <s v="CA-2015-111612"/>
        <s v="CA-2015-164497"/>
        <s v="CA-2015-101910"/>
        <s v="US-2015-154389"/>
        <s v="US-2015-168935"/>
        <s v="CA-2015-160059"/>
        <s v="CA-2015-163762"/>
        <s v="CA-2015-125234"/>
        <s v="CA-2015-145184"/>
        <s v="CA-2015-130974"/>
        <s v="CA-2015-158939"/>
        <s v="CA-2015-117961"/>
        <s v="CA-2015-166975"/>
        <s v="US-2015-164357"/>
        <s v="CA-2015-135545"/>
        <s v="CA-2015-153416"/>
        <s v="CA-2015-105347"/>
        <s v="CA-2015-111395"/>
        <s v="CA-2015-123113"/>
        <s v="CA-2015-144274"/>
        <s v="CA-2015-139094"/>
        <s v="CA-2015-168459"/>
        <s v="US-2015-118983"/>
        <s v="CA-2015-100545"/>
        <s v="CA-2015-123505"/>
        <s v="US-2015-165449"/>
        <s v="CA-2015-137708"/>
        <s v="CA-2015-162376"/>
        <s v="CA-2015-149300"/>
        <s v="CA-2015-107083"/>
        <s v="CA-2015-105690"/>
        <s v="CA-2015-115511"/>
        <s v="CA-2015-119879"/>
        <s v="CA-2015-102778"/>
        <s v="US-2015-101511"/>
        <s v="CA-2015-109337"/>
        <s v="US-2015-159499"/>
        <s v="CA-2015-163965"/>
        <s v="CA-2015-144652"/>
        <s v="CA-2015-156524"/>
        <s v="CA-2015-116484"/>
        <s v="CA-2015-100454"/>
        <s v="CA-2015-112305"/>
        <s v="CA-2015-124058"/>
        <s v="CA-2015-146465"/>
        <s v="CA-2015-161767"/>
        <s v="CA-2015-110891"/>
        <s v="US-2015-158589"/>
        <s v="US-2015-165743"/>
        <s v="CA-2015-136420"/>
        <s v="CA-2015-166800"/>
        <s v="CA-2015-145814"/>
        <s v="CA-2015-151680"/>
        <s v="CA-2015-110863"/>
        <s v="CA-2015-163090"/>
        <s v="CA-2015-126725"/>
        <s v="CA-2015-164539"/>
        <s v="CA-2015-150875"/>
        <s v="CA-2015-145394"/>
        <s v="CA-2015-135685"/>
        <s v="CA-2015-120446"/>
        <s v="CA-2015-129525"/>
        <s v="CA-2015-145324"/>
        <s v="CA-2015-113173"/>
        <s v="CA-2015-138954"/>
        <s v="CA-2015-151043"/>
        <s v="CA-2015-137897"/>
        <s v="US-2015-111927"/>
        <s v="CA-2015-123141"/>
        <s v="CA-2015-154746"/>
        <s v="CA-2015-138674"/>
        <s v="CA-2015-115798"/>
        <s v="CA-2015-136147"/>
        <s v="US-2015-156867"/>
        <s v="CA-2015-111199"/>
        <s v="CA-2015-149909"/>
        <s v="CA-2015-114503"/>
        <s v="CA-2015-144519"/>
        <s v="CA-2015-130183"/>
        <s v="CA-2015-104948"/>
        <s v="CA-2015-153073"/>
        <s v="CA-2015-113628"/>
        <s v="CA-2015-162964"/>
        <s v="US-2015-153283"/>
        <s v="CA-2015-153220"/>
        <s v="CA-2015-111948"/>
        <s v="CA-2015-155040"/>
        <s v="CA-2015-158659"/>
        <s v="CA-2015-121783"/>
        <s v="CA-2015-147690"/>
        <s v="CA-2015-169796"/>
        <s v="CA-2015-146486"/>
        <s v="CA-2015-127509"/>
        <s v="CA-2015-126466"/>
        <s v="CA-2015-158554"/>
        <s v="CA-2015-113222"/>
        <s v="CA-2015-108259"/>
        <s v="CA-2015-105634"/>
        <s v="CA-2015-123568"/>
        <s v="CA-2015-164441"/>
        <s v="CA-2015-111990"/>
        <s v="CA-2015-109386"/>
        <s v="CA-2015-154886"/>
        <s v="US-2015-151407"/>
        <s v="CA-2015-117086"/>
        <s v="CA-2015-117611"/>
        <s v="CA-2015-114811"/>
        <s v="CA-2015-126669"/>
        <s v="CA-2015-163181"/>
        <s v="CA-2015-134922"/>
        <s v="CA-2015-105571"/>
        <s v="CA-2015-148432"/>
        <s v="CA-2015-102848"/>
        <s v="CA-2015-162887"/>
        <s v="CA-2015-105312"/>
        <s v="CA-2015-144386"/>
        <s v="CA-2015-131422"/>
        <s v="CA-2015-118444"/>
        <s v="CA-2015-103961"/>
        <s v="US-2015-136259"/>
        <s v="CA-2015-145485"/>
        <s v="CA-2015-131072"/>
        <s v="CA-2015-121041"/>
        <s v="CA-2015-140410"/>
        <s v="CA-2015-162047"/>
        <s v="CA-2015-100657"/>
        <s v="CA-2015-141810"/>
        <s v="CA-2015-130890"/>
        <s v="CA-2015-168207"/>
        <s v="CA-2015-138625"/>
        <s v="CA-2015-160227"/>
        <s v="CA-2015-125416"/>
        <s v="CA-2015-108119"/>
        <s v="CA-2015-130995"/>
        <s v="CA-2015-113145"/>
        <s v="CA-2015-141740"/>
        <s v="US-2015-110163"/>
        <s v="CA-2015-105221"/>
        <s v="CA-2015-126739"/>
        <s v="CA-2015-131457"/>
        <s v="CA-2015-122259"/>
        <s v="US-2015-164448"/>
        <s v="CA-2015-132570"/>
        <s v="CA-2015-164882"/>
        <s v="US-2015-131359"/>
        <s v="CA-2015-132318"/>
        <s v="CA-2015-123673"/>
        <s v="CA-2015-145758"/>
        <s v="CA-2015-110289"/>
        <s v="CA-2015-162537"/>
        <s v="CA-2015-150714"/>
        <s v="CA-2015-139290"/>
        <s v="CA-2015-156146"/>
        <s v="CA-2015-152891"/>
        <s v="CA-2015-109862"/>
        <s v="CA-2015-105844"/>
        <s v="CA-2015-130848"/>
        <s v="CA-2015-118738"/>
        <s v="CA-2015-156608"/>
        <s v="CA-2015-149650"/>
        <s v="CA-2015-142692"/>
        <s v="CA-2015-109190"/>
        <s v="CA-2015-132486"/>
        <s v="CA-2015-110877"/>
        <s v="CA-2015-155068"/>
        <s v="US-2015-104430"/>
        <s v="CA-2015-169733"/>
        <s v="US-2015-160563"/>
        <s v="CA-2015-149097"/>
        <s v="CA-2015-164623"/>
        <s v="CA-2015-113901"/>
        <s v="CA-2015-160171"/>
        <s v="CA-2015-150413"/>
        <s v="CA-2015-131128"/>
        <s v="CA-2015-105613"/>
        <s v="CA-2015-127824"/>
        <s v="CA-2015-152527"/>
        <s v="CA-2015-110765"/>
        <s v="US-2015-118766"/>
        <s v="CA-2015-129476"/>
        <s v="CA-2015-139731"/>
        <s v="US-2015-126235"/>
        <s v="US-2015-123918"/>
        <s v="CA-2015-114300"/>
        <s v="CA-2015-159786"/>
        <s v="CA-2015-134747"/>
        <s v="CA-2015-142993"/>
        <s v="CA-2015-102281"/>
        <s v="US-2015-108966"/>
        <s v="CA-2015-112053"/>
        <s v="CA-2015-112522"/>
        <s v="CA-2015-134719"/>
        <s v="CA-2015-132388"/>
        <s v="CA-2015-109736"/>
        <s v="CA-2015-129098"/>
        <s v="CA-2015-141040"/>
        <s v="CA-2015-162761"/>
        <s v="CA-2015-124499"/>
        <s v="CA-2015-124107"/>
        <s v="CA-2015-125710"/>
        <s v="CA-2015-131352"/>
        <s v="CA-2015-168529"/>
        <s v="CA-2015-115091"/>
        <s v="CA-2015-133445"/>
        <s v="CA-2015-151722"/>
        <s v="CA-2015-161214"/>
        <s v="CA-2015-145828"/>
        <s v="CA-2015-168004"/>
        <s v="CA-2015-134859"/>
        <s v="CA-2015-121391"/>
        <s v="CA-2015-125178"/>
        <s v="CA-2015-126137"/>
        <s v="US-2015-157014"/>
        <s v="CA-2015-104493"/>
        <s v="US-2015-137008"/>
        <s v="US-2015-119312"/>
        <s v="CA-2015-128356"/>
        <s v="CA-2015-125696"/>
        <s v="US-2015-145121"/>
        <s v="CA-2015-140375"/>
        <s v="US-2015-144771"/>
        <s v="CA-2015-129917"/>
        <s v="CA-2015-166135"/>
        <s v="CA-2015-148873"/>
        <s v="CA-2015-115392"/>
        <s v="CA-2015-156566"/>
        <s v="CA-2015-129546"/>
        <s v="CA-2015-106978"/>
        <s v="CA-2015-120915"/>
        <s v="CA-2015-169201"/>
        <s v="CA-2015-125976"/>
        <s v="CA-2015-103072"/>
        <s v="US-2015-100531"/>
        <s v="CA-2015-167255"/>
        <s v="CA-2015-143616"/>
        <s v="CA-2015-127173"/>
        <s v="CA-2015-130883"/>
        <s v="CA-2015-122371"/>
        <s v="CA-2015-124800"/>
        <s v="CA-2015-111458"/>
        <s v="CA-2015-120341"/>
        <s v="US-2015-161991"/>
        <s v="CA-2015-120845"/>
        <s v="CA-2015-100573"/>
        <s v="CA-2015-106320"/>
        <s v="CA-2015-149083"/>
        <s v="CA-2015-159779"/>
        <s v="CA-2015-156510"/>
        <s v="CA-2015-139738"/>
        <s v="CA-2015-156335"/>
        <s v="CA-2015-103933"/>
        <s v="CA-2015-151869"/>
        <s v="CA-2015-160787"/>
        <s v="CA-2015-143119"/>
        <s v="US-2015-106873"/>
        <s v="CA-2015-105508"/>
        <s v="CA-2015-153381"/>
        <s v="CA-2015-103835"/>
        <s v="US-2015-161466"/>
        <s v="US-2015-164308"/>
        <s v="CA-2015-161830"/>
        <s v="CA-2015-147816"/>
        <s v="CA-2015-113131"/>
        <s v="CA-2015-134992"/>
        <s v="CA-2015-102260"/>
        <s v="CA-2015-168760"/>
        <s v="US-2015-115343"/>
        <s v="CA-2015-112571"/>
        <s v="CA-2015-102036"/>
        <s v="CA-2015-168480"/>
        <s v="CA-2015-117800"/>
        <s v="CA-2015-158421"/>
        <s v="CA-2015-126697"/>
        <s v="CA-2015-149972"/>
        <s v="CA-2015-127593"/>
        <s v="CA-2015-156013"/>
        <s v="CA-2015-151470"/>
        <s v="CA-2015-141565"/>
        <s v="CA-2015-126970"/>
        <s v="CA-2015-153738"/>
        <s v="CA-2015-147102"/>
        <s v="CA-2015-115847"/>
        <s v="CA-2015-137603"/>
        <s v="CA-2015-149517"/>
        <s v="CA-2015-132815"/>
        <s v="CA-2015-135489"/>
        <s v="CA-2015-150511"/>
        <s v="CA-2015-109575"/>
        <s v="CA-2015-167745"/>
        <s v="CA-2015-142202"/>
        <s v="CA-2015-149713"/>
        <s v="CA-2015-101154"/>
        <s v="CA-2015-141145"/>
        <s v="US-2015-126977"/>
        <s v="US-2015-150630"/>
        <s v="CA-2015-143077"/>
        <s v="US-2015-138919"/>
        <s v="US-2015-138716"/>
        <s v="CA-2015-133025"/>
        <s v="CA-2015-167696"/>
        <s v="CA-2015-100734"/>
        <s v="CA-2015-105102"/>
        <s v="CA-2015-102582"/>
        <s v="CA-2015-145849"/>
        <s v="US-2015-130519"/>
        <s v="CA-2015-120362"/>
        <s v="CA-2015-131597"/>
        <s v="CA-2015-140984"/>
        <s v="CA-2015-115924"/>
        <s v="CA-2015-128027"/>
        <s v="CA-2015-118843"/>
        <s v="US-2015-161347"/>
        <s v="CA-2015-115567"/>
        <s v="CA-2015-136728"/>
        <s v="CA-2015-138457"/>
        <s v="US-2015-129007"/>
        <s v="CA-2015-102015"/>
        <s v="CA-2015-166464"/>
        <s v="CA-2015-128993"/>
        <s v="CA-2015-125934"/>
        <s v="CA-2015-153794"/>
        <s v="CA-2015-165057"/>
        <s v="CA-2015-132465"/>
        <s v="CA-2015-126186"/>
        <s v="CA-2015-136658"/>
        <s v="CA-2015-108672"/>
        <s v="CA-2015-168186"/>
        <s v="CA-2015-132906"/>
        <s v="US-2015-147242"/>
        <s v="CA-2015-139374"/>
        <s v="CA-2015-117772"/>
        <s v="CA-2015-151624"/>
        <s v="CA-2015-162166"/>
        <s v="CA-2015-102876"/>
        <s v="CA-2015-110744"/>
        <s v="CA-2015-164084"/>
        <s v="CA-2015-122623"/>
        <s v="CA-2015-140557"/>
        <s v="CA-2015-161445"/>
        <s v="CA-2015-105599"/>
        <s v="CA-2015-150791"/>
        <s v="CA-2015-138002"/>
        <s v="US-2015-109015"/>
        <s v="CA-2015-169572"/>
        <s v="CA-2015-160696"/>
        <s v="US-2015-151435"/>
        <s v="CA-2015-143238"/>
        <s v="CA-2015-133977"/>
        <s v="CA-2015-135510"/>
        <s v="CA-2015-162621"/>
        <s v="CA-2015-105158"/>
        <s v="CA-2015-130785"/>
        <s v="CA-2015-101924"/>
        <s v="CA-2015-142755"/>
        <s v="CA-2015-113523"/>
        <s v="CA-2015-159863"/>
        <s v="CA-2015-130204"/>
        <s v="CA-2015-149734"/>
        <s v="US-2015-104185"/>
        <s v="US-2015-146745"/>
        <s v="CA-2015-113215"/>
        <s v="US-2015-138303"/>
        <s v="CA-2015-169537"/>
        <s v="CA-2015-121608"/>
        <s v="CA-2015-104626"/>
        <s v="CA-2015-137946"/>
        <s v="CA-2015-112319"/>
        <s v="CA-2015-142139"/>
        <s v="CA-2015-157805"/>
        <s v="CA-2015-111514"/>
        <s v="CA-2015-108532"/>
        <s v="CA-2015-121188"/>
        <s v="CA-2015-107902"/>
        <s v="US-2015-100377"/>
        <s v="CA-2015-166219"/>
        <s v="CA-2015-101707"/>
        <s v="CA-2015-126445"/>
        <s v="CA-2015-113040"/>
        <s v="US-2015-139759"/>
        <s v="CA-2015-168809"/>
        <s v="CA-2015-146563"/>
        <s v="CA-2015-139584"/>
        <s v="CA-2015-102491"/>
        <s v="CA-2015-113740"/>
        <s v="CA-2015-169299"/>
        <s v="CA-2015-123939"/>
        <s v="CA-2015-165624"/>
        <s v="CA-2015-114468"/>
        <s v="CA-2015-129854"/>
        <s v="CA-2015-132080"/>
        <s v="CA-2015-130456"/>
        <s v="CA-2015-122168"/>
        <s v="CA-2015-154823"/>
        <s v="US-2015-130512"/>
        <s v="CA-2015-144267"/>
        <s v="CA-2015-119627"/>
        <s v="CA-2015-111297"/>
        <s v="US-2015-128090"/>
        <s v="US-2015-126753"/>
        <s v="US-2015-164238"/>
        <s v="CA-2015-162369"/>
        <s v="CA-2015-142454"/>
        <s v="CA-2015-112014"/>
        <s v="CA-2015-120516"/>
        <s v="CA-2015-150441"/>
        <s v="CA-2015-169656"/>
        <s v="CA-2015-133396"/>
        <s v="CA-2015-148495"/>
        <s v="CA-2015-119634"/>
        <s v="US-2015-156797"/>
        <s v="CA-2015-130022"/>
        <s v="US-2015-156496"/>
        <s v="CA-2015-121699"/>
        <s v="CA-2015-163055"/>
        <s v="CA-2015-128013"/>
        <s v="CA-2015-155453"/>
        <s v="CA-2015-103954"/>
        <s v="CA-2015-131338"/>
        <s v="CA-2015-127544"/>
        <s v="CA-2015-129322"/>
        <s v="CA-2015-168564"/>
        <s v="CA-2015-141936"/>
        <s v="CA-2015-138331"/>
        <s v="CA-2015-163895"/>
        <s v="US-2015-117492"/>
        <s v="CA-2015-163237"/>
        <s v="US-2015-124219"/>
        <s v="CA-2015-135251"/>
        <s v="CA-2015-160794"/>
        <s v="CA-2015-112214"/>
        <s v="CA-2015-147501"/>
        <s v="CA-2015-112767"/>
        <s v="CA-2015-122406"/>
        <s v="CA-2015-153388"/>
        <s v="CA-2015-164427"/>
        <s v="CA-2015-111017"/>
        <s v="CA-2015-124891"/>
        <s v="CA-2015-132507"/>
        <s v="US-2015-164966"/>
        <s v="CA-2015-155334"/>
        <s v="US-2015-129553"/>
        <s v="CA-2015-136735"/>
        <s v="CA-2015-148180"/>
        <s v="CA-2015-127754"/>
        <s v="US-2015-140200"/>
        <s v="CA-2015-143700"/>
        <s v="CA-2015-139248"/>
        <s v="US-2015-150161"/>
        <s v="CA-2015-154291"/>
        <s v="CA-2015-148635"/>
        <s v="CA-2015-103135"/>
        <s v="CA-2015-120810"/>
        <s v="CA-2015-124044"/>
        <s v="US-2015-122784"/>
        <s v="CA-2015-160472"/>
        <s v="US-2015-160150"/>
        <s v="CA-2015-111206"/>
        <s v="CA-2015-159590"/>
        <s v="CA-2015-122973"/>
        <s v="CA-2015-121132"/>
        <s v="US-2015-149629"/>
        <s v="CA-2015-138534"/>
        <s v="CA-2015-146948"/>
        <s v="US-2015-166520"/>
        <s v="CA-2015-113404"/>
        <s v="CA-2015-143364"/>
        <s v="CA-2015-114069"/>
        <s v="US-2015-107349"/>
        <s v="US-2015-140851"/>
        <s v="CA-2015-112711"/>
        <s v="CA-2015-126557"/>
        <s v="CA-2015-142237"/>
        <s v="CA-2015-142419"/>
        <s v="CA-2015-136469"/>
        <s v="CA-2015-107020"/>
        <s v="CA-2015-149384"/>
        <s v="CA-2015-153626"/>
        <s v="CA-2015-132626"/>
        <s v="CA-2015-135314"/>
        <s v="CA-2015-111094"/>
        <s v="CA-2015-123456"/>
        <s v="CA-2015-129392"/>
        <s v="CA-2015-116260"/>
        <s v="CA-2015-146087"/>
        <s v="CA-2015-161627"/>
        <s v="CA-2015-108665"/>
        <s v="US-2015-158911"/>
        <s v="CA-2015-116750"/>
        <s v="CA-2015-130610"/>
        <s v="CA-2015-164336"/>
        <s v="CA-2015-154956"/>
        <s v="CA-2015-124268"/>
        <s v="CA-2015-152513"/>
        <s v="CA-2015-128139"/>
        <s v="US-2015-153500"/>
        <s v="CA-2015-111703"/>
        <s v="CA-2015-157322"/>
        <s v="CA-2015-140718"/>
        <s v="CA-2015-150196"/>
        <s v="CA-2015-120397"/>
        <s v="CA-2015-128860"/>
        <s v="US-2015-141684"/>
        <s v="US-2015-100069"/>
        <s v="CA-2015-165799"/>
        <s v="CA-2015-162950"/>
        <s v="CA-2015-112144"/>
        <s v="CA-2015-103772"/>
        <s v="CA-2015-115938"/>
        <s v="CA-2015-166583"/>
        <s v="CA-2015-143882"/>
        <s v="CA-2015-125395"/>
        <s v="CA-2015-127110"/>
        <s v="CA-2015-115945"/>
        <s v="CA-2015-137750"/>
        <s v="CA-2015-119690"/>
        <s v="CA-2015-106187"/>
        <s v="CA-2015-139164"/>
        <s v="CA-2015-122826"/>
        <s v="CA-2015-153423"/>
        <s v="CA-2015-128167"/>
        <s v="CA-2015-124975"/>
        <s v="CA-2015-123330"/>
        <s v="CA-2015-140144"/>
        <s v="CA-2015-158351"/>
        <s v="US-2015-136427"/>
        <s v="CA-2015-163734"/>
        <s v="CA-2015-121965"/>
        <s v="CA-2015-144302"/>
        <s v="CA-2015-111864"/>
        <s v="CA-2015-133242"/>
        <s v="CA-2015-122287"/>
        <s v="CA-2015-154200"/>
        <s v="CA-2015-147011"/>
        <s v="CA-2015-156734"/>
        <s v="CA-2015-167269"/>
        <s v="CA-2015-118955"/>
        <s v="US-2015-163825"/>
        <s v="CA-2015-129896"/>
        <s v="CA-2015-164567"/>
        <s v="US-2015-106495"/>
        <s v="CA-2015-120439"/>
        <s v="CA-2015-104941"/>
        <s v="CA-2015-155054"/>
        <s v="CA-2015-137281"/>
        <s v="CA-2015-104059"/>
        <s v="CA-2015-127418"/>
        <s v="CA-2015-139850"/>
        <s v="CA-2015-131779"/>
        <s v="CA-2015-104115"/>
        <s v="CA-2015-136105"/>
        <s v="US-2015-123960"/>
        <s v="CA-2015-121720"/>
        <s v="CA-2015-101868"/>
        <s v="CA-2015-110947"/>
        <s v="CA-2015-144190"/>
        <s v="CA-2015-141012"/>
        <s v="CA-2015-164007"/>
        <s v="CA-2015-162201"/>
        <s v="CA-2015-157343"/>
        <s v="CA-2015-142041"/>
        <s v="CA-2015-166947"/>
        <s v="CA-2015-115168"/>
        <s v="CA-2015-158491"/>
        <s v="US-2015-142020"/>
        <s v="CA-2015-164833"/>
        <s v="CA-2015-161242"/>
        <s v="US-2015-163685"/>
        <s v="US-2015-132836"/>
        <s v="CA-2015-133627"/>
        <s v="CA-2015-100818"/>
        <s v="CA-2015-147788"/>
        <s v="CA-2015-120677"/>
        <s v="CA-2015-124919"/>
        <s v="CA-2015-156153"/>
        <s v="CA-2015-149748"/>
        <s v="CA-2015-136224"/>
        <s v="CA-2015-163923"/>
        <s v="CA-2015-103177"/>
        <s v="CA-2015-120880"/>
        <s v="CA-2015-168277"/>
        <s v="CA-2015-111339"/>
        <s v="CA-2015-104297"/>
        <s v="CA-2015-118948"/>
        <s v="CA-2015-149601"/>
        <s v="CA-2015-135020"/>
        <s v="CA-2015-131758"/>
        <s v="CA-2015-148964"/>
        <s v="US-2015-113327"/>
        <s v="CA-2015-143147"/>
        <s v="CA-2015-138898"/>
        <s v="CA-2015-109708"/>
        <s v="CA-2015-132941"/>
        <s v="CA-2015-141768"/>
        <s v="US-2015-152128"/>
        <s v="US-2015-165512"/>
        <s v="US-2015-110569"/>
        <s v="CA-2015-154921"/>
        <s v="CA-2015-119102"/>
        <s v="CA-2015-136805"/>
        <s v="CA-2015-149846"/>
        <s v="CA-2015-102806"/>
        <s v="US-2015-168914"/>
        <s v="CA-2015-169278"/>
        <s v="CA-2015-153535"/>
        <s v="CA-2015-165554"/>
        <s v="CA-2015-100251"/>
        <s v="US-2015-117184"/>
        <s v="CA-2015-100769"/>
        <s v="CA-2015-138492"/>
        <s v="CA-2015-166604"/>
        <s v="CA-2015-165162"/>
        <s v="CA-2015-100146"/>
        <s v="CA-2015-119291"/>
        <s v="CA-2015-145835"/>
        <s v="CA-2015-162607"/>
        <s v="CA-2015-131856"/>
        <s v="CA-2015-159380"/>
        <s v="US-2015-122910"/>
        <s v="CA-2015-130876"/>
        <s v="CA-2015-135727"/>
        <s v="CA-2015-144043"/>
        <s v="CA-2015-129217"/>
        <s v="CA-2015-155635"/>
        <s v="US-2015-160857"/>
        <s v="CA-2015-113971"/>
        <s v="CA-2015-109939"/>
        <s v="CA-2015-136798"/>
        <s v="CA-2015-142055"/>
        <s v="CA-2015-137512"/>
        <s v="CA-2015-147879"/>
        <s v="CA-2015-146290"/>
        <s v="CA-2015-144253"/>
        <s v="CA-2015-110548"/>
        <s v="CA-2015-129700"/>
        <s v="CA-2015-107937"/>
        <s v="CA-2015-112130"/>
        <s v="CA-2015-150770"/>
        <s v="CA-2015-160864"/>
        <s v="CA-2015-116687"/>
        <s v="CA-2015-145821"/>
        <s v="CA-2015-104486"/>
        <s v="CA-2015-161998"/>
        <s v="CA-2015-103716"/>
        <s v="US-2015-164175"/>
        <s v="US-2015-115238"/>
        <s v="CA-2015-135174"/>
        <s v="CA-2015-157434"/>
        <s v="CA-2015-130792"/>
        <s v="CA-2015-120782"/>
        <s v="CA-2015-124450"/>
        <s v="CA-2015-151841"/>
        <s v="US-2015-134026"/>
        <s v="CA-2015-137302"/>
        <s v="US-2015-114839"/>
        <s v="CA-2015-122266"/>
        <s v="CA-2015-115420"/>
        <s v="CA-2015-153878"/>
        <s v="CA-2015-130365"/>
        <s v="CA-2015-143602"/>
        <s v="CA-2015-112557"/>
        <s v="CA-2015-118227"/>
        <s v="CA-2015-151253"/>
        <s v="CA-2015-107678"/>
        <s v="CA-2015-149342"/>
        <s v="CA-2015-142433"/>
        <s v="CA-2015-109169"/>
        <s v="US-2015-155369"/>
        <s v="US-2015-134271"/>
        <s v="CA-2015-115742"/>
        <s v="US-2015-163433"/>
        <s v="CA-2015-142601"/>
        <s v="US-2015-113593"/>
        <s v="CA-2015-102722"/>
        <s v="CA-2015-148712"/>
        <s v="CA-2015-155306"/>
        <s v="CA-2015-161263"/>
        <s v="CA-2015-106215"/>
        <s v="CA-2015-142734"/>
        <s v="CA-2015-146675"/>
        <s v="CA-2015-137974"/>
        <s v="CA-2015-116841"/>
        <s v="CA-2015-120551"/>
        <s v="CA-2015-133452"/>
        <s v="US-2015-120502"/>
        <s v="CA-2015-133837"/>
        <s v="CA-2015-106257"/>
        <s v="US-2015-168704"/>
        <s v="CA-2015-149678"/>
        <s v="CA-2015-100216"/>
        <s v="CA-2015-145415"/>
        <s v="CA-2015-125563"/>
        <s v="CA-2015-111164"/>
        <s v="US-2015-136987"/>
        <s v="CA-2015-134201"/>
        <s v="CA-2015-168767"/>
        <s v="CA-2015-142027"/>
        <s v="CA-2015-116512"/>
        <s v="CA-2015-101000"/>
        <s v="CA-2015-140025"/>
        <s v="CA-2015-166492"/>
        <s v="CA-2015-130554"/>
        <s v="CA-2015-124541"/>
        <s v="CA-2015-100888"/>
        <s v="CA-2015-161452"/>
        <s v="US-2015-136476"/>
        <s v="CA-2015-167010"/>
        <s v="CA-2015-119942"/>
        <s v="CA-2015-102855"/>
        <s v="CA-2015-110667"/>
        <s v="CA-2015-112452"/>
        <s v="US-2015-159513"/>
        <s v="US-2015-122140"/>
        <s v="CA-2015-136378"/>
        <s v="US-2015-142811"/>
        <s v="CA-2015-128125"/>
        <s v="CA-2015-137106"/>
        <s v="CA-2015-121405"/>
        <s v="CA-2015-104871"/>
        <s v="CA-2015-121272"/>
        <s v="CA-2015-105361"/>
        <s v="CA-2015-150749"/>
        <s v="CA-2015-153549"/>
        <s v="US-2015-103996"/>
        <s v="CA-2015-131534"/>
        <s v="CA-2015-135363"/>
        <s v="CA-2015-133536"/>
        <s v="CA-2015-132948"/>
        <s v="CA-2015-103793"/>
        <s v="CA-2015-167374"/>
        <s v="CA-2015-164301"/>
        <s v="US-2015-116981"/>
        <s v="US-2015-112508"/>
        <s v="CA-2015-118423"/>
        <s v="CA-2015-145457"/>
        <s v="CA-2015-138219"/>
        <s v="US-2015-125374"/>
        <s v="CA-2015-130218"/>
        <s v="US-2015-107944"/>
        <s v="CA-2015-121552"/>
        <s v="CA-2015-157812"/>
        <s v="US-2015-163279"/>
        <s v="CA-2015-163440"/>
        <s v="CA-2015-117884"/>
        <s v="CA-2015-120621"/>
        <s v="CA-2015-127607"/>
        <s v="CA-2015-106565"/>
        <s v="CA-2015-159534"/>
        <s v="CA-2015-165813"/>
        <s v="CA-2015-163104"/>
        <s v="CA-2015-132101"/>
        <s v="CA-2015-143532"/>
        <s v="CA-2015-113110"/>
        <s v="CA-2015-168088"/>
        <s v="CA-2015-111829"/>
        <s v="CA-2015-149993"/>
        <s v="CA-2015-110632"/>
        <s v="CA-2015-144722"/>
        <s v="CA-2015-145352"/>
        <s v="CA-2015-153906"/>
        <s v="US-2015-150231"/>
        <s v="CA-2015-134257"/>
        <s v="CA-2015-112116"/>
        <s v="CA-2015-155124"/>
        <s v="CA-2015-167479"/>
        <s v="CA-2015-163587"/>
        <s v="US-2015-139675"/>
        <s v="CA-2015-114237"/>
        <s v="CA-2015-148705"/>
        <s v="CA-2015-128083"/>
        <s v="CA-2015-146829"/>
        <s v="US-2015-118906"/>
        <s v="CA-2015-123155"/>
        <s v="CA-2015-110345"/>
        <s v="CA-2015-160213"/>
        <s v="CA-2015-105627"/>
        <s v="CA-2015-132136"/>
        <s v="CA-2015-107741"/>
        <s v="CA-2015-146255"/>
        <s v="CA-2015-142944"/>
        <s v="CA-2015-151785"/>
        <s v="CA-2015-153108"/>
        <s v="CA-2015-109001"/>
        <s v="CA-2015-120320"/>
        <s v="CA-2015-140221"/>
        <s v="CA-2015-125185"/>
        <s v="CA-2015-109512"/>
        <s v="CA-2015-105970"/>
        <s v="CA-2015-110457"/>
        <s v="CA-2015-133494"/>
        <s v="CA-2015-133585"/>
        <s v="CA-2015-102316"/>
        <s v="CA-2015-153325"/>
        <s v="CA-2015-104052"/>
        <s v="US-2015-145436"/>
        <s v="CA-2015-104129"/>
        <s v="CA-2015-138485"/>
        <s v="CA-2015-111325"/>
        <s v="CA-2015-154900"/>
        <s v="CA-2015-132276"/>
        <s v="CA-2015-132374"/>
        <s v="CA-2015-162782"/>
        <s v="CA-2015-129770"/>
        <s v="CA-2015-169740"/>
        <s v="CA-2015-152611"/>
        <s v="CA-2015-105725"/>
        <s v="CA-2015-111234"/>
        <s v="CA-2015-121776"/>
        <s v="CA-2015-156923"/>
        <s v="CA-2015-154326"/>
        <s v="CA-2015-116092"/>
        <s v="CA-2015-116876"/>
        <s v="US-2015-147662"/>
        <s v="CA-2015-101126"/>
        <s v="CA-2015-146038"/>
        <s v="CA-2015-101007"/>
        <s v="US-2015-153374"/>
        <s v="CA-2015-135391"/>
        <s v="CA-2015-114923"/>
        <s v="US-2015-130491"/>
        <s v="CA-2015-147529"/>
        <s v="CA-2015-111507"/>
        <s v="CA-2015-156482"/>
        <s v="CA-2015-137064"/>
        <s v="CA-2015-104038"/>
        <s v="CA-2015-103093"/>
        <s v="CA-2015-127327"/>
        <s v="CA-2015-140921"/>
        <s v="CA-2015-132633"/>
        <s v="CA-2015-157959"/>
        <s v="CA-2015-149587"/>
        <s v="CA-2015-121797"/>
        <s v="CA-2015-145401"/>
        <s v="CA-2015-116638"/>
        <s v="CA-2015-168746"/>
        <s v="CA-2015-164777"/>
        <s v="CA-2015-109603"/>
        <s v="CA-2015-128958"/>
        <s v="CA-2015-119214"/>
        <s v="CA-2015-141250"/>
        <s v="US-2015-101399"/>
        <s v="CA-2015-151547"/>
        <s v="CA-2015-152681"/>
        <s v="CA-2015-137526"/>
        <s v="CA-2015-169677"/>
        <s v="CA-2015-156755"/>
        <s v="CA-2015-128608"/>
        <s v="US-2015-157154"/>
        <s v="CA-2015-119480"/>
        <s v="CA-2015-149636"/>
        <s v="CA-2015-154970"/>
        <s v="CA-2015-108588"/>
        <s v="CA-2015-158701"/>
        <s v="CA-2015-149811"/>
        <s v="CA-2015-104241"/>
        <s v="CA-2015-121097"/>
        <s v="CA-2015-141243"/>
        <s v="CA-2015-146262"/>
        <s v="CA-2015-104514"/>
        <s v="CA-2014-133592"/>
        <s v="CA-2014-127383"/>
        <s v="CA-2014-150245"/>
        <s v="CA-2014-111150"/>
        <s v="US-2014-143231"/>
        <s v="CA-2014-157644"/>
        <s v="US-2014-133949"/>
        <s v="CA-2014-130960"/>
        <s v="US-2014-169789"/>
        <s v="CA-2014-131800"/>
        <s v="CA-2014-138072"/>
        <s v="US-2014-115189"/>
        <s v="CA-2014-104738"/>
        <s v="CA-2014-166730"/>
        <s v="CA-2014-126802"/>
        <s v="CA-2014-152345"/>
        <s v="CA-2014-102330"/>
        <s v="CA-2014-106803"/>
        <s v="CA-2014-110786"/>
        <s v="CA-2014-118276"/>
        <s v="CA-2014-165477"/>
        <s v="CA-2014-143371"/>
        <s v="CA-2014-141313"/>
        <s v="CA-2014-164259"/>
        <s v="CA-2014-153087"/>
        <s v="US-2014-106334"/>
        <s v="US-2014-159611"/>
        <s v="CA-2014-162866"/>
        <s v="CA-2014-163447"/>
        <s v="CA-2014-166961"/>
        <s v="CA-2014-148383"/>
        <s v="CA-2014-120243"/>
        <s v="CA-2014-165393"/>
        <s v="CA-2014-168473"/>
        <s v="US-2014-111171"/>
        <s v="CA-2014-139598"/>
        <s v="CA-2014-106264"/>
        <s v="CA-2014-101427"/>
        <s v="US-2014-152030"/>
        <s v="CA-2014-111451"/>
        <s v="US-2014-167738"/>
        <s v="US-2014-138247"/>
        <s v="CA-2014-113166"/>
        <s v="CA-2014-156314"/>
        <s v="CA-2014-132913"/>
        <s v="CA-2014-142314"/>
        <s v="CA-2014-126333"/>
        <s v="CA-2014-114517"/>
        <s v="CA-2014-154158"/>
        <s v="CA-2014-142510"/>
        <s v="CA-2014-133543"/>
        <s v="CA-2014-146864"/>
        <s v="CA-2014-101364"/>
        <s v="CA-2014-134621"/>
        <s v="CA-2014-154893"/>
        <s v="CA-2014-109127"/>
        <s v="CA-2014-160157"/>
        <s v="US-2014-109036"/>
        <s v="CA-2014-134551"/>
        <s v="CA-2014-120852"/>
        <s v="CA-2014-156594"/>
        <s v="CA-2014-103100"/>
        <s v="CA-2014-163412"/>
        <s v="CA-2014-138681"/>
        <s v="CA-2014-136567"/>
        <s v="CA-2014-140816"/>
        <s v="US-2014-150574"/>
        <s v="CA-2014-169446"/>
        <s v="CA-2014-120768"/>
        <s v="CA-2014-162992"/>
        <s v="CA-2014-139633"/>
        <s v="CA-2014-123925"/>
        <s v="CA-2014-112718"/>
        <s v="CA-2014-108273"/>
        <s v="CA-2014-124247"/>
        <s v="CA-2014-153913"/>
        <s v="CA-2014-151379"/>
        <s v="CA-2014-100706"/>
        <s v="CA-2014-113257"/>
        <s v="CA-2014-136399"/>
        <s v="CA-2014-119466"/>
        <s v="CA-2014-116673"/>
        <s v="CA-2014-101602"/>
        <s v="CA-2014-129938"/>
        <s v="US-2014-123519"/>
        <s v="CA-2014-145541"/>
        <s v="CA-2014-116568"/>
        <s v="CA-2014-148950"/>
        <s v="CA-2014-130575"/>
        <s v="US-2014-102631"/>
        <s v="CA-2014-124079"/>
        <s v="CA-2014-113579"/>
        <s v="CA-2014-154186"/>
        <s v="CA-2014-129819"/>
        <s v="CA-2014-141607"/>
        <s v="CA-2014-107573"/>
        <s v="CA-2014-113320"/>
        <s v="CA-2014-168494"/>
        <s v="US-2014-122959"/>
        <s v="CA-2014-148488"/>
        <s v="US-2014-112991"/>
        <s v="CA-2014-104976"/>
        <s v="CA-2014-169649"/>
        <s v="CA-2014-138128"/>
        <s v="CA-2014-101175"/>
        <s v="CA-2014-109932"/>
        <s v="CA-2014-144071"/>
        <s v="CA-2014-104773"/>
        <s v="CA-2014-129364"/>
        <s v="CA-2014-135608"/>
        <s v="CA-2014-159681"/>
        <s v="CA-2014-101392"/>
        <s v="CA-2014-138737"/>
        <s v="CA-2014-154592"/>
        <s v="US-2014-112872"/>
        <s v="CA-2014-155390"/>
        <s v="US-2014-140452"/>
        <s v="CA-2014-110030"/>
        <s v="CA-2014-106726"/>
        <s v="CA-2014-138296"/>
        <s v="CA-2014-106376"/>
        <s v="CA-2014-133830"/>
        <s v="CA-2014-166191"/>
        <s v="CA-2014-151162"/>
        <s v="CA-2014-125542"/>
        <s v="CA-2014-150203"/>
        <s v="CA-2014-127187"/>
        <s v="CA-2014-122749"/>
        <s v="CA-2014-164861"/>
        <s v="CA-2014-103807"/>
        <s v="CA-2014-132864"/>
        <s v="CA-2014-154095"/>
        <s v="US-2014-117744"/>
        <s v="CA-2014-112158"/>
        <s v="CA-2014-101147"/>
        <s v="CA-2014-131527"/>
        <s v="CA-2014-131051"/>
        <s v="CA-2014-120474"/>
        <s v="CA-2014-150798"/>
        <s v="US-2014-161613"/>
        <s v="CA-2014-143210"/>
        <s v="CA-2014-146843"/>
        <s v="CA-2014-103590"/>
        <s v="CA-2014-148425"/>
        <s v="CA-2014-136280"/>
        <s v="CA-2014-153983"/>
        <s v="US-2014-111353"/>
        <s v="US-2014-134712"/>
        <s v="CA-2014-163013"/>
        <s v="US-2014-120175"/>
        <s v="CA-2014-121629"/>
        <s v="CA-2014-101560"/>
        <s v="CA-2014-159800"/>
        <s v="CA-2014-121167"/>
        <s v="CA-2014-105249"/>
        <s v="CA-2014-119032"/>
        <s v="CA-2014-167486"/>
        <s v="CA-2014-168984"/>
        <s v="US-2014-147606"/>
        <s v="US-2014-147648"/>
        <s v="CA-2014-141110"/>
        <s v="CA-2014-124730"/>
        <s v="CA-2014-127446"/>
        <s v="US-2014-107993"/>
        <s v="CA-2014-119151"/>
        <s v="US-2014-144078"/>
        <s v="CA-2014-164721"/>
        <s v="CA-2014-122588"/>
        <s v="CA-2014-127131"/>
        <s v="CA-2014-111360"/>
        <s v="CA-2014-167360"/>
        <s v="CA-2014-153850"/>
        <s v="CA-2014-100762"/>
        <s v="CA-2014-122217"/>
        <s v="CA-2014-163034"/>
        <s v="CA-2014-115973"/>
        <s v="CA-2014-158540"/>
        <s v="CA-2014-102295"/>
        <s v="CA-2014-105984"/>
        <s v="CA-2014-110352"/>
        <s v="CA-2014-149055"/>
        <s v="CA-2014-159625"/>
        <s v="CA-2014-120544"/>
        <s v="CA-2014-139283"/>
        <s v="US-2014-143721"/>
        <s v="US-2014-157385"/>
        <s v="US-2014-112200"/>
        <s v="CA-2014-129091"/>
        <s v="CA-2014-135090"/>
        <s v="CA-2014-105340"/>
        <s v="CA-2014-125682"/>
        <s v="US-2014-168501"/>
        <s v="CA-2014-102274"/>
        <s v="CA-2014-103401"/>
        <s v="CA-2014-154781"/>
        <s v="CA-2014-140396"/>
        <s v="US-2014-123183"/>
        <s v="CA-2014-158274"/>
        <s v="CA-2014-100972"/>
        <s v="CA-2014-150518"/>
        <s v="CA-2014-144624"/>
        <s v="CA-2014-128062"/>
        <s v="US-2014-149034"/>
        <s v="CA-2014-115336"/>
        <s v="CA-2014-124702"/>
        <s v="CA-2014-133809"/>
        <s v="CA-2014-161032"/>
        <s v="US-2014-159926"/>
        <s v="CA-2014-104829"/>
        <s v="CA-2014-163468"/>
        <s v="CA-2014-164210"/>
        <s v="CA-2014-141173"/>
        <s v="CA-2014-159835"/>
        <s v="CA-2014-119375"/>
        <s v="CA-2014-128209"/>
        <s v="CA-2014-101833"/>
        <s v="CA-2014-145926"/>
        <s v="CA-2014-130869"/>
        <s v="CA-2014-140662"/>
        <s v="CA-2014-160066"/>
        <s v="US-2014-147704"/>
        <s v="CA-2014-149643"/>
        <s v="US-2014-139500"/>
        <s v="CA-2014-119144"/>
        <s v="CA-2014-128888"/>
        <s v="CA-2014-116407"/>
        <s v="CA-2014-127558"/>
        <s v="CA-2014-128622"/>
        <s v="CA-2014-161634"/>
        <s v="CA-2014-162362"/>
        <s v="CA-2014-166989"/>
        <s v="CA-2014-125556"/>
        <s v="CA-2014-151554"/>
        <s v="CA-2014-122609"/>
        <s v="CA-2014-164910"/>
        <s v="CA-2014-151295"/>
        <s v="US-2014-159618"/>
        <s v="CA-2014-151078"/>
        <s v="CA-2014-105893"/>
        <s v="CA-2014-105270"/>
        <s v="US-2014-143287"/>
        <s v="CA-2014-165309"/>
        <s v="CA-2014-155796"/>
        <s v="US-2014-140914"/>
        <s v="CA-2014-163419"/>
        <s v="CA-2014-140732"/>
        <s v="CA-2014-128524"/>
        <s v="CA-2014-158372"/>
        <s v="CA-2014-121006"/>
        <s v="CA-2014-103219"/>
        <s v="CA-2014-144666"/>
        <s v="US-2014-126340"/>
        <s v="CA-2014-123323"/>
        <s v="CA-2014-159310"/>
        <s v="CA-2014-120278"/>
        <s v="US-2014-139640"/>
        <s v="CA-2014-123498"/>
        <s v="CA-2014-146990"/>
        <s v="CA-2014-120950"/>
        <s v="CA-2014-109134"/>
        <s v="CA-2014-133634"/>
        <s v="CA-2014-114251"/>
        <s v="US-2014-114377"/>
        <s v="CA-2014-125829"/>
        <s v="US-2014-134187"/>
        <s v="CA-2014-132227"/>
        <s v="CA-2014-164973"/>
        <s v="CA-2014-121286"/>
        <s v="CA-2014-149244"/>
        <s v="CA-2014-137589"/>
        <s v="CA-2014-155593"/>
        <s v="CA-2014-146731"/>
        <s v="CA-2014-121573"/>
        <s v="CA-2014-165764"/>
        <s v="US-2014-124625"/>
        <s v="CA-2014-119529"/>
        <s v="CA-2014-153619"/>
        <s v="CA-2014-148782"/>
        <s v="CA-2014-134726"/>
        <s v="CA-2014-107454"/>
        <s v="CA-2014-129147"/>
        <s v="CA-2014-120670"/>
        <s v="CA-2014-115889"/>
        <s v="CA-2014-126907"/>
        <s v="CA-2014-152562"/>
        <s v="CA-2014-168305"/>
        <s v="CA-2014-134313"/>
        <s v="CA-2014-148915"/>
        <s v="CA-2014-102673"/>
        <s v="US-2014-137155"/>
        <s v="CA-2014-139423"/>
        <s v="CA-2014-114195"/>
        <s v="CA-2014-106439"/>
        <s v="US-2014-167262"/>
        <s v="CA-2014-145387"/>
        <s v="CA-2014-108609"/>
        <s v="US-2014-120313"/>
        <s v="CA-2014-166590"/>
        <s v="CA-2014-154627"/>
        <s v="CA-2014-107769"/>
        <s v="CA-2014-101931"/>
        <s v="CA-2014-148285"/>
        <s v="CA-2014-162278"/>
        <s v="CA-2014-139542"/>
        <s v="US-2014-158400"/>
        <s v="CA-2014-108707"/>
        <s v="CA-2014-130729"/>
        <s v="CA-2014-113047"/>
        <s v="CA-2014-110072"/>
        <s v="CA-2014-151967"/>
        <s v="CA-2014-169852"/>
        <s v="CA-2014-100916"/>
        <s v="CA-2014-142587"/>
        <s v="CA-2014-146703"/>
        <s v="CA-2014-169684"/>
        <s v="CA-2014-137092"/>
        <s v="CA-2014-100867"/>
        <s v="CA-2014-155264"/>
        <s v="CA-2014-117317"/>
        <s v="CA-2014-143168"/>
        <s v="CA-2014-138450"/>
        <s v="CA-2014-115084"/>
        <s v="CA-2014-110408"/>
        <s v="CA-2014-124394"/>
        <s v="CA-2014-103086"/>
        <s v="US-2014-109456"/>
        <s v="CA-2014-143182"/>
        <s v="US-2014-122021"/>
        <s v="US-2014-151015"/>
        <s v="CA-2014-163748"/>
        <s v="CA-2014-151330"/>
        <s v="US-2014-146353"/>
        <s v="CA-2014-164742"/>
        <s v="CA-2014-123316"/>
        <s v="CA-2014-151995"/>
        <s v="CA-2014-132010"/>
        <s v="US-2014-154655"/>
        <s v="CA-2014-139451"/>
        <s v="CA-2014-116834"/>
        <s v="US-2014-126571"/>
        <s v="CA-2014-114314"/>
        <s v="CA-2014-128538"/>
        <s v="CA-2014-157924"/>
        <s v="CA-2014-103492"/>
        <s v="CA-2014-150329"/>
        <s v="CA-2014-140403"/>
        <s v="US-2014-105137"/>
        <s v="US-2014-134054"/>
        <s v="CA-2014-137911"/>
        <s v="CA-2014-138240"/>
        <s v="CA-2014-119977"/>
        <s v="CA-2014-142951"/>
        <s v="CA-2014-117429"/>
        <s v="CA-2014-132801"/>
        <s v="CA-2014-110611"/>
        <s v="CA-2014-134677"/>
        <s v="CA-2014-109680"/>
        <s v="CA-2014-132542"/>
        <s v="CA-2014-152422"/>
        <s v="CA-2014-152233"/>
        <s v="CA-2014-102085"/>
        <s v="CA-2014-153479"/>
        <s v="CA-2014-166891"/>
        <s v="US-2014-155817"/>
        <s v="CA-2014-153976"/>
        <s v="CA-2014-157882"/>
        <s v="CA-2014-120775"/>
        <s v="CA-2014-108903"/>
        <s v="CA-2014-108189"/>
        <s v="US-2014-132745"/>
        <s v="CA-2014-159478"/>
        <s v="US-2014-167633"/>
        <s v="CA-2014-102008"/>
        <s v="CA-2014-140886"/>
        <s v="CA-2014-137351"/>
        <s v="CA-2014-141649"/>
        <s v="CA-2014-111962"/>
        <s v="CA-2014-146969"/>
        <s v="CA-2014-122931"/>
        <s v="CA-2014-124856"/>
        <s v="CA-2014-126683"/>
        <s v="CA-2014-107153"/>
        <s v="CA-2014-125136"/>
        <s v="CA-2014-114335"/>
        <s v="CA-2014-120887"/>
        <s v="US-2014-133130"/>
        <s v="US-2014-151925"/>
        <s v="CA-2014-164385"/>
        <s v="CA-2014-115049"/>
        <s v="CA-2014-127586"/>
        <s v="CA-2014-144974"/>
        <s v="CA-2014-115133"/>
        <s v="CA-2014-132451"/>
        <s v="US-2014-152723"/>
        <s v="US-2014-112914"/>
        <s v="CA-2014-141355"/>
        <s v="CA-2014-123344"/>
        <s v="CA-2014-113964"/>
        <s v="US-2014-134733"/>
        <s v="CA-2014-163559"/>
        <s v="CA-2014-116904"/>
        <s v="CA-2014-147900"/>
        <s v="CA-2014-148369"/>
        <s v="CA-2014-163650"/>
        <s v="CA-2014-156160"/>
        <s v="CA-2014-158225"/>
        <s v="CA-2014-103191"/>
        <s v="CA-2014-127488"/>
        <s v="CA-2014-153969"/>
        <s v="CA-2014-124513"/>
        <s v="CA-2014-168823"/>
        <s v="CA-2014-117478"/>
        <s v="US-2014-135972"/>
        <s v="US-2014-166310"/>
        <s v="CA-2014-125514"/>
        <s v="CA-2014-156433"/>
        <s v="CA-2014-133704"/>
        <s v="US-2014-134614"/>
        <s v="CA-2014-151953"/>
        <s v="CA-2014-166744"/>
        <s v="CA-2014-126480"/>
        <s v="CA-2014-120411"/>
        <s v="CA-2014-125997"/>
        <s v="CA-2014-156601"/>
        <s v="CA-2014-127299"/>
        <s v="CA-2014-138177"/>
        <s v="CA-2014-132787"/>
        <s v="US-2014-106992"/>
        <s v="CA-2014-168130"/>
        <s v="CA-2014-159849"/>
        <s v="US-2014-117170"/>
        <s v="CA-2014-131947"/>
        <s v="US-2014-158638"/>
        <s v="CA-2014-103940"/>
        <s v="CA-2014-112851"/>
        <s v="CA-2014-141152"/>
        <s v="CA-2014-138100"/>
        <s v="CA-2014-149594"/>
        <s v="US-2014-100853"/>
        <s v="CA-2014-113362"/>
        <s v="CA-2014-159184"/>
        <s v="CA-2014-145576"/>
        <s v="US-2014-127635"/>
        <s v="CA-2014-160766"/>
        <s v="CA-2014-145212"/>
        <s v="CA-2014-126277"/>
        <s v="US-2014-156216"/>
        <s v="CA-2014-140039"/>
        <s v="CA-2014-113859"/>
        <s v="CA-2014-132962"/>
        <s v="CA-2014-142769"/>
        <s v="US-2014-119081"/>
        <s v="CA-2014-138527"/>
        <s v="CA-2014-103702"/>
        <s v="CA-2014-116246"/>
        <s v="US-2014-150924"/>
        <s v="CA-2014-101476"/>
        <s v="CA-2014-112837"/>
        <s v="CA-2014-125731"/>
        <s v="US-2014-138835"/>
        <s v="CA-2014-113383"/>
        <s v="CA-2014-144407"/>
        <s v="CA-2014-102869"/>
        <s v="CA-2014-103527"/>
        <s v="US-2014-115196"/>
        <s v="CA-2014-126403"/>
        <s v="US-2014-131870"/>
        <s v="CA-2014-146283"/>
        <s v="CA-2014-168592"/>
        <s v="CA-2014-107818"/>
        <s v="US-2014-115987"/>
        <s v="CA-2014-128839"/>
        <s v="CA-2014-146815"/>
        <s v="CA-2014-140032"/>
        <s v="CA-2014-139892"/>
        <s v="CA-2014-132500"/>
        <s v="CA-2014-123127"/>
        <s v="CA-2014-163293"/>
        <s v="CA-2014-126193"/>
        <s v="CA-2014-122882"/>
        <s v="CA-2014-100006"/>
        <s v="CA-2014-117765"/>
        <s v="CA-2014-131002"/>
        <s v="CA-2014-109918"/>
        <s v="CA-2014-105165"/>
        <s v="CA-2014-130449"/>
        <s v="CA-2014-106572"/>
        <s v="CA-2014-136861"/>
        <s v="US-2014-120236"/>
        <s v="CA-2014-125171"/>
        <s v="CA-2014-106971"/>
        <s v="CA-2014-151792"/>
        <s v="CA-2014-158281"/>
        <s v="CA-2014-152268"/>
        <s v="CA-2014-157721"/>
        <s v="CA-2014-127936"/>
        <s v="US-2014-138828"/>
        <s v="CA-2014-126522"/>
        <s v="CA-2014-109855"/>
        <s v="CA-2014-165428"/>
        <s v="CA-2014-143385"/>
        <s v="CA-2014-146500"/>
        <s v="CA-2014-169775"/>
        <s v="CA-2014-135699"/>
        <s v="CA-2014-143336"/>
        <s v="CA-2014-101266"/>
        <s v="CA-2014-124688"/>
        <s v="CA-2014-103331"/>
        <s v="US-2014-115413"/>
        <s v="CA-2014-123260"/>
        <s v="CA-2014-103660"/>
        <s v="CA-2014-107398"/>
        <s v="CA-2014-104178"/>
        <s v="CA-2014-126200"/>
        <s v="CA-2014-115259"/>
        <s v="CA-2014-107916"/>
        <s v="CA-2014-120432"/>
        <s v="CA-2014-106719"/>
        <s v="US-2014-112795"/>
        <s v="CA-2014-154837"/>
        <s v="CA-2014-124737"/>
        <s v="CA-2014-110639"/>
        <s v="CA-2014-123253"/>
        <s v="US-2014-166828"/>
        <s v="CA-2014-130918"/>
        <s v="CA-2014-166716"/>
        <s v="CA-2014-114321"/>
        <s v="US-2014-156559"/>
        <s v="CA-2014-121727"/>
        <s v="US-2014-143581"/>
        <s v="US-2014-164616"/>
        <s v="CA-2014-133158"/>
        <s v="CA-2014-129168"/>
        <s v="CA-2014-111500"/>
        <s v="CA-2014-142839"/>
        <s v="US-2014-164406"/>
        <s v="CA-2014-138023"/>
        <s v="CA-2014-141005"/>
        <s v="CA-2014-109043"/>
        <s v="CA-2014-109302"/>
        <s v="CA-2014-109897"/>
        <s v="CA-2014-156244"/>
        <s v="CA-2014-153927"/>
        <s v="CA-2014-154641"/>
        <s v="CA-2014-127012"/>
        <s v="CA-2014-167850"/>
        <s v="CA-2014-110527"/>
        <s v="CA-2014-141901"/>
        <s v="CA-2014-166471"/>
        <s v="CA-2014-169726"/>
        <s v="CA-2014-161249"/>
        <s v="CA-2014-131450"/>
        <s v="CA-2014-151708"/>
        <s v="CA-2014-124478"/>
        <s v="CA-2014-154669"/>
        <s v="CA-2014-156790"/>
        <s v="CA-2014-115357"/>
        <s v="CA-2014-137575"/>
        <s v="CA-2014-124723"/>
        <s v="CA-2014-150490"/>
        <s v="CA-2014-110065"/>
        <s v="CA-2014-118962"/>
        <s v="US-2014-117968"/>
        <s v="CA-2014-126361"/>
        <s v="CA-2014-134215"/>
        <s v="CA-2014-125612"/>
        <s v="CA-2014-133690"/>
        <s v="CA-2014-128986"/>
        <s v="US-2014-106299"/>
        <s v="CA-2014-162684"/>
        <s v="CA-2014-117345"/>
        <s v="CA-2014-152296"/>
        <s v="CA-2014-111192"/>
        <s v="CA-2014-131541"/>
        <s v="US-2014-150126"/>
        <s v="CA-2014-169642"/>
        <s v="CA-2014-124709"/>
        <s v="CA-2014-126760"/>
        <s v="CA-2014-159121"/>
        <s v="CA-2014-116190"/>
        <s v="US-2014-155894"/>
        <s v="CA-2014-169019"/>
        <s v="CA-2014-143917"/>
        <s v="CA-2014-146528"/>
        <s v="US-2014-119137"/>
        <s v="CA-2014-145254"/>
        <s v="CA-2014-103058"/>
        <s v="CA-2014-122679"/>
        <s v="CA-2014-127691"/>
        <s v="CA-2014-117464"/>
        <s v="US-2014-164644"/>
        <s v="CA-2014-109890"/>
        <s v="CA-2014-116932"/>
        <s v="CA-2014-129189"/>
        <s v="CA-2014-143903"/>
        <s v="CA-2014-127866"/>
        <s v="CA-2014-141726"/>
        <s v="CA-2014-157546"/>
        <s v="CA-2014-142965"/>
        <s v="US-2014-150434"/>
        <s v="CA-2014-168158"/>
        <s v="CA-2014-138198"/>
        <s v="CA-2014-123295"/>
        <s v="CA-2014-115980"/>
        <s v="US-2014-150532"/>
        <s v="US-2014-103905"/>
        <s v="CA-2014-124464"/>
        <s v="CA-2014-164182"/>
        <s v="CA-2014-109904"/>
        <s v="US-2014-165862"/>
        <s v="CA-2014-131310"/>
        <s v="CA-2014-129924"/>
        <s v="CA-2014-110184"/>
        <s v="CA-2014-161508"/>
        <s v="CA-2014-124807"/>
        <s v="CA-2014-163552"/>
        <s v="CA-2014-133305"/>
        <s v="CA-2014-123225"/>
        <s v="CA-2014-166555"/>
        <s v="CA-2014-165379"/>
        <s v="CA-2014-113271"/>
        <s v="CA-2014-114125"/>
        <s v="CA-2014-100090"/>
        <s v="CA-2014-150301"/>
        <s v="US-2014-138758"/>
        <s v="CA-2014-147543"/>
        <s v="CA-2014-134278"/>
        <s v="CA-2014-152849"/>
        <s v="CA-2014-107139"/>
        <s v="CA-2014-157784"/>
        <s v="CA-2014-103317"/>
        <s v="US-2014-160444"/>
        <s v="CA-2014-138709"/>
        <s v="CA-2014-120096"/>
        <s v="CA-2014-107594"/>
        <s v="CA-2014-153150"/>
        <s v="CA-2014-160773"/>
        <s v="US-2014-121566"/>
        <s v="CA-2014-146640"/>
        <s v="CA-2014-116757"/>
        <s v="CA-2014-109218"/>
        <s v="CA-2014-123064"/>
        <s v="CA-2014-152254"/>
        <s v="CA-2014-165974"/>
        <s v="CA-2014-111773"/>
        <s v="CA-2014-156993"/>
        <s v="CA-2014-140858"/>
        <s v="CA-2014-104283"/>
        <s v="CA-2014-159338"/>
        <s v="CA-2014-164469"/>
        <s v="CA-2014-159814"/>
        <s v="CA-2014-126032"/>
        <s v="US-2014-130358"/>
        <s v="CA-2014-154963"/>
        <s v="CA-2014-142048"/>
        <s v="CA-2014-124646"/>
        <s v="CA-2014-133389"/>
        <s v="CA-2014-128146"/>
        <s v="CA-2014-138317"/>
        <s v="CA-2014-141278"/>
        <s v="CA-2014-130624"/>
        <s v="US-2014-117135"/>
        <s v="US-2014-160780"/>
        <s v="CA-2014-141796"/>
        <s v="US-2014-112949"/>
        <s v="CA-2014-166863"/>
        <s v="CA-2014-123855"/>
        <s v="CA-2014-104402"/>
        <s v="CA-2014-144414"/>
        <s v="CA-2014-156342"/>
        <s v="CA-2014-136644"/>
        <s v="CA-2014-113929"/>
        <s v="US-2014-141215"/>
        <s v="CA-2014-126963"/>
        <s v="CA-2014-140487"/>
        <s v="CA-2014-114643"/>
        <s v="CA-2014-144281"/>
        <s v="CA-2014-133851"/>
        <s v="CA-2014-115812"/>
        <s v="CA-2014-133753"/>
        <s v="CA-2014-160262"/>
        <s v="CA-2014-132612"/>
        <s v="US-2014-141257"/>
        <s v="CA-2014-108147"/>
        <s v="US-2014-109162"/>
        <s v="CA-2014-106229"/>
        <s v="US-2014-134971"/>
        <s v="US-2014-161305"/>
        <s v="CA-2014-169257"/>
        <s v="CA-2014-159520"/>
        <s v="CA-2014-151897"/>
        <s v="CA-2014-133270"/>
        <s v="CA-2014-147914"/>
        <s v="CA-2014-151946"/>
        <s v="CA-2014-135657"/>
        <s v="CA-2014-141299"/>
        <s v="CA-2014-163867"/>
        <s v="CA-2014-104472"/>
        <s v="CA-2014-100895"/>
        <s v="CA-2014-131926"/>
        <s v="CA-2014-111003"/>
        <s v="US-2014-165659"/>
        <s v="US-2014-157070"/>
        <s v="CA-2014-166051"/>
        <s v="CA-2014-105872"/>
        <s v="CA-2014-146885"/>
        <s v="CA-2014-145800"/>
        <s v="CA-2014-140473"/>
        <s v="CA-2014-103429"/>
        <s v="CA-2014-135993"/>
        <s v="CA-2014-108861"/>
        <s v="CA-2014-139192"/>
        <s v="US-2014-117058"/>
        <s v="CA-2014-124429"/>
        <s v="CA-2014-144029"/>
        <s v="CA-2014-156349"/>
        <s v="CA-2014-158029"/>
        <s v="CA-2014-129574"/>
        <s v="US-2014-130379"/>
        <s v="CA-2014-100391"/>
        <s v="CA-2014-143413"/>
        <s v="US-2014-105767"/>
        <s v="CA-2014-138513"/>
        <s v="US-2014-135881"/>
        <s v="CA-2014-143840"/>
        <s v="CA-2014-152443"/>
        <s v="CA-2014-117639"/>
        <s v="CA-2014-104780"/>
        <s v="CA-2014-127166"/>
        <s v="US-2014-114188"/>
        <s v="CA-2014-130673"/>
        <s v="US-2014-107699"/>
        <s v="CA-2014-130155"/>
        <s v="CA-2014-103373"/>
        <s v="CA-2014-133963"/>
        <s v="CA-2014-164224"/>
        <s v="CA-2014-148761"/>
        <s v="CA-2014-125150"/>
        <s v="US-2014-163146"/>
        <s v="CA-2014-106810"/>
        <s v="CA-2014-113768"/>
        <s v="CA-2014-114433"/>
        <s v="CA-2014-167164"/>
        <s v="CA-2014-140165"/>
        <s v="CA-2014-155887"/>
        <s v="CA-2014-127159"/>
        <s v="CA-2014-127523"/>
        <s v="CA-2014-139017"/>
        <s v="CA-2014-103849"/>
        <s v="CA-2014-152100"/>
        <s v="CA-2014-119172"/>
        <s v="CA-2014-159709"/>
        <s v="CA-2014-103310"/>
        <s v="CA-2014-114181"/>
        <s v="US-2014-102071"/>
        <s v="CA-2014-158771"/>
        <s v="CA-2014-116666"/>
        <s v="CA-2014-166086"/>
        <s v="US-2014-154879"/>
        <s v="CA-2014-121664"/>
        <s v="CA-2014-160738"/>
        <s v="CA-2014-166457"/>
        <s v="CA-2014-110219"/>
        <s v="CA-2014-111934"/>
        <s v="CA-2014-117709"/>
        <s v="US-2014-148194"/>
        <s v="CA-2014-111899"/>
        <s v="CA-2014-155271"/>
        <s v="CA-2014-135755"/>
        <s v="CA-2014-130274"/>
        <s v="CA-2014-124618"/>
        <s v="CA-2014-115056"/>
        <s v="CA-2014-156006"/>
        <s v="CA-2014-160094"/>
        <s v="CA-2014-134061"/>
        <s v="CA-2014-118304"/>
        <s v="CA-2014-107811"/>
        <s v="CA-2014-142727"/>
        <s v="CA-2014-118976"/>
        <s v="CA-2014-140228"/>
        <s v="CA-2014-132983"/>
        <s v="CA-2014-131387"/>
        <s v="CA-2014-147298"/>
        <s v="CA-2014-116785"/>
        <s v="CA-2014-166954"/>
        <s v="US-2014-157406"/>
        <s v="CA-2014-110100"/>
        <s v="US-2014-150119"/>
        <s v="CA-2014-111857"/>
        <s v="US-2014-112564"/>
        <s v="CA-2014-122070"/>
        <s v="CA-2014-136336"/>
        <s v="CA-2014-158064"/>
        <s v="CA-2014-101462"/>
        <s v="CA-2014-134572"/>
        <s v="CA-2014-158470"/>
        <s v="CA-2014-169460"/>
        <s v="CA-2014-110849"/>
        <s v="CA-2014-100678"/>
        <s v="CA-2014-155208"/>
        <s v="US-2014-120740"/>
        <s v="CA-2014-167724"/>
        <s v="CA-2014-122336"/>
        <s v="CA-2014-142979"/>
        <s v="CA-2014-154599"/>
        <s v="US-2014-158365"/>
        <s v="CA-2014-110555"/>
        <s v="US-2014-121734"/>
        <s v="CA-2014-138940"/>
        <s v="US-2014-102715"/>
        <s v="CA-2014-100363"/>
        <s v="US-2014-163797"/>
        <s v="US-2014-118997"/>
        <s v="CA-2014-150581"/>
        <s v="CA-2014-121769"/>
        <s v="CA-2014-128846"/>
        <s v="CA-2014-124023"/>
        <s v="CA-2014-165806"/>
        <s v="CA-2014-169803"/>
        <s v="CA-2014-102652"/>
        <s v="CA-2014-136742"/>
        <s v="CA-2014-153808"/>
        <s v="US-2014-118486"/>
        <s v="CA-2014-102988"/>
        <s v="US-2014-157231"/>
        <s v="CA-2014-113887"/>
        <s v="CA-2014-151001"/>
        <s v="CA-2014-149104"/>
        <s v="CA-2014-105172"/>
        <s v="CA-2014-133228"/>
        <s v="CA-2014-149538"/>
        <s v="US-2014-128685"/>
        <s v="CA-2014-112291"/>
        <s v="CA-2014-164315"/>
        <s v="CA-2014-160276"/>
        <s v="US-2014-157847"/>
        <s v="US-2014-157021"/>
        <s v="CA-2014-138359"/>
        <s v="CA-2014-128055"/>
        <s v="US-2014-104759"/>
        <s v="CA-2014-101770"/>
        <s v="CA-2014-112403"/>
        <s v="CA-2014-130428"/>
        <s v="US-2014-113124"/>
        <s v="CA-2014-133424"/>
        <s v="CA-2014-131247"/>
        <s v="CA-2014-169033"/>
        <s v="CA-2014-162089"/>
        <s v="US-2014-105151"/>
        <s v="CA-2014-137274"/>
        <s v="US-2014-117380"/>
        <s v="US-2014-137869"/>
        <s v="CA-2014-100881"/>
        <s v="CA-2014-141838"/>
        <s v="CA-2014-138436"/>
        <s v="CA-2014-100860"/>
        <s v="CA-2014-148586"/>
        <s v="CA-2014-128237"/>
        <s v="CA-2014-143637"/>
        <s v="CA-2014-147235"/>
        <s v="CA-2014-120838"/>
        <s v="CA-2014-164749"/>
        <s v="US-2014-158057"/>
        <s v="CA-2014-148040"/>
        <s v="US-2014-129609"/>
        <s v="CA-2014-140004"/>
        <s v="US-2014-107405"/>
        <s v="CA-2014-163223"/>
        <s v="US-2014-155544"/>
        <s v="CA-2014-103989"/>
        <s v="US-2014-131275"/>
        <s v="CA-2014-145317"/>
        <s v="CA-2014-111871"/>
        <s v="CA-2014-118339"/>
        <s v="US-2014-148838"/>
        <s v="US-2014-164763"/>
        <s v="CA-2014-127859"/>
        <s v="CA-2014-158442"/>
        <s v="CA-2014-157609"/>
        <s v="CA-2014-149958"/>
        <s v="US-2014-125521"/>
        <s v="CA-2014-114510"/>
        <s v="CA-2014-157623"/>
        <s v="CA-2014-100293"/>
        <s v="CA-2014-152618"/>
        <s v="CA-2014-166884"/>
        <s v="US-2014-103338"/>
        <s v="CA-2014-158337"/>
        <s v="CA-2014-114790"/>
        <s v="US-2014-140116"/>
        <s v="US-2014-100279"/>
        <s v="CA-2014-104563"/>
        <s v="US-2014-131982"/>
        <s v="CA-2014-156587"/>
        <s v="CA-2014-169061"/>
        <s v="CA-2014-117016"/>
        <s v="CA-2014-116239"/>
        <s v="CA-2014-127964"/>
        <s v="US-2014-127978"/>
        <s v="CA-2014-155852"/>
        <s v="CA-2014-130421"/>
        <s v="CA-2014-105648"/>
        <s v="CA-2014-107524"/>
        <s v="CA-2014-111157"/>
        <s v="CA-2014-168312"/>
        <s v="CA-2014-104269"/>
        <s v="US-2014-143707"/>
        <s v="CA-2014-113880"/>
        <s v="CA-2014-131009"/>
        <s v="CA-2014-156545"/>
        <s v="US-2014-137680"/>
        <s v="CA-2014-103744"/>
        <s v="CA-2014-133354"/>
        <s v="CA-2014-165540"/>
        <s v="CA-2014-109491"/>
        <s v="CA-2014-164903"/>
        <s v="CA-2014-152905"/>
        <s v="US-2014-165589"/>
        <s v="CA-2014-154165"/>
        <s v="CA-2014-122567"/>
        <s v="CA-2014-165568"/>
        <s v="CA-2014-107706"/>
        <s v="CA-2014-121762"/>
        <s v="US-2014-110674"/>
        <s v="CA-2014-127614"/>
        <s v="CA-2014-168368"/>
        <s v="CA-2014-125759"/>
        <s v="CA-2014-107755"/>
        <s v="US-2014-169390"/>
        <s v="CA-2014-108182"/>
        <s v="CA-2014-131905"/>
        <s v="CA-2014-107181"/>
        <s v="CA-2014-104808"/>
        <s v="CA-2014-111059"/>
        <s v="CA-2014-123400"/>
        <s v="CA-2014-139857"/>
        <s v="CA-2014-140795"/>
        <s v="CA-2014-115161"/>
        <s v="CA-2014-134103"/>
        <s v="CA-2014-100328"/>
        <s v="US-2014-117163"/>
        <s v="US-2014-155502"/>
        <s v="CA-2014-167997"/>
        <s v="CA-2014-102645"/>
        <s v="CA-2014-146997"/>
        <s v="CA-2014-110422"/>
        <s v="US-2014-147627"/>
        <s v="CA-2014-167927"/>
        <s v="US-2014-147774"/>
        <s v="CA-2014-148614"/>
        <s v="CA-2014-146591"/>
        <s v="CA-2014-123477"/>
        <s v="CA-2014-115791"/>
        <s v="CA-2014-103366"/>
        <s v="CA-2014-149524"/>
        <s v="CA-2014-157147"/>
        <s v="CA-2014-118192"/>
        <s v="CA-2014-109232"/>
        <s v="CA-2014-162775"/>
        <s v="CA-2014-130092"/>
        <s v="CA-2014-149020"/>
        <s v="CA-2014-135405"/>
        <s v="CA-2014-105417"/>
        <s v="CA-2014-167199"/>
        <s v="CA-2014-130813"/>
        <s v="CA-2014-106054"/>
        <s v="CA-2014-141817"/>
        <s v="CA-2014-112326"/>
        <s v="CA-2014-103800"/>
        <s v="US-2017-158526"/>
        <s v="CA-2017-126221"/>
        <s v="CA-2017-143259"/>
        <s v="CA-2017-115427"/>
        <s v="CA-2017-156720"/>
        <s v="CA-2017-146626"/>
        <s v="CA-2017-158673"/>
        <s v="CA-2017-164826"/>
        <s v="CA-2017-127516"/>
        <s v="CA-2017-118885"/>
        <s v="CA-2017-130631"/>
        <s v="CA-2017-163979"/>
        <s v="CA-2017-129805"/>
        <s v="CA-2017-135111"/>
        <s v="CA-2017-136539"/>
        <s v="CA-2017-163860"/>
        <s v="CA-2017-122798"/>
        <s v="US-2017-106705"/>
        <s v="CA-2017-136238"/>
        <s v="CA-2017-134194"/>
      </sharedItems>
    </cacheField>
    <cacheField name="Order Date" numFmtId="14">
      <sharedItems containsSemiMixedTypes="0" containsNonDate="0" containsDate="1" containsString="0" minDate="2014-01-03T00:00:00" maxDate="2017-12-31T00:00:00" count="1237">
        <d v="2017-12-29T00:00:00"/>
        <d v="2017-12-28T00:00:00"/>
        <d v="2017-12-27T00:00:00"/>
        <d v="2017-12-26T00:00:00"/>
        <d v="2017-12-25T00:00:00"/>
        <d v="2017-12-24T00:00:00"/>
        <d v="2017-12-23T00:00:00"/>
        <d v="2017-12-22T00:00:00"/>
        <d v="2017-12-21T00:00:00"/>
        <d v="2017-12-20T00:00:00"/>
        <d v="2017-12-19T00:00:00"/>
        <d v="2017-12-18T00:00:00"/>
        <d v="2017-12-17T00:00:00"/>
        <d v="2017-12-16T00:00:00"/>
        <d v="2017-12-15T00:00:00"/>
        <d v="2017-12-14T00:00:00"/>
        <d v="2017-12-13T00:00:00"/>
        <d v="2017-12-11T00:00:00"/>
        <d v="2017-12-10T00:00:00"/>
        <d v="2017-12-09T00:00:00"/>
        <d v="2017-12-08T00:00:00"/>
        <d v="2017-12-07T00:00:00"/>
        <d v="2017-12-06T00:00:00"/>
        <d v="2017-12-05T00:00:00"/>
        <d v="2017-12-04T00:00:00"/>
        <d v="2017-12-03T00:00:00"/>
        <d v="2017-12-02T00:00:00"/>
        <d v="2017-12-01T00:00:00"/>
        <d v="2017-11-30T00:00:00"/>
        <d v="2017-11-29T00:00:00"/>
        <d v="2017-11-28T00:00:00"/>
        <d v="2017-11-27T00:00:00"/>
        <d v="2017-11-26T00:00:00"/>
        <d v="2017-11-25T00:00:00"/>
        <d v="2017-11-24T00:00:00"/>
        <d v="2017-11-23T00:00:00"/>
        <d v="2017-11-22T00:00:00"/>
        <d v="2017-11-21T00:00:00"/>
        <d v="2017-11-20T00:00:00"/>
        <d v="2017-11-19T00:00:00"/>
        <d v="2017-11-18T00:00:00"/>
        <d v="2017-11-17T00:00:00"/>
        <d v="2017-11-16T00:00:00"/>
        <d v="2017-11-15T00:00:00"/>
        <d v="2017-11-14T00:00:00"/>
        <d v="2017-11-13T00:00:00"/>
        <d v="2017-11-12T00:00:00"/>
        <d v="2017-11-11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4T00:00:00"/>
        <d v="2017-10-23T00:00:00"/>
        <d v="2017-10-22T00:00:00"/>
        <d v="2017-10-21T00:00:00"/>
        <d v="2017-10-20T00:00:00"/>
        <d v="2017-10-19T00:00:00"/>
        <d v="2017-10-17T00:00:00"/>
        <d v="2017-10-16T00:00:00"/>
        <d v="2017-10-15T00:00:00"/>
        <d v="2017-10-14T00:00:00"/>
        <d v="2017-10-13T00:00:00"/>
        <d v="2017-10-12T00:00:00"/>
        <d v="2017-10-10T00:00:00"/>
        <d v="2017-10-09T00:00:00"/>
        <d v="2017-10-08T00:00:00"/>
        <d v="2017-10-07T00:00:00"/>
        <d v="2017-10-06T00:00:00"/>
        <d v="2017-10-05T00:00:00"/>
        <d v="2017-10-04T00:00:00"/>
        <d v="2017-10-03T00:00:00"/>
        <d v="2017-10-02T00:00:00"/>
        <d v="2017-10-01T00:00:00"/>
        <d v="2017-09-30T00:00:00"/>
        <d v="2017-09-29T00:00:00"/>
        <d v="2017-09-28T00:00:00"/>
        <d v="2017-09-26T00:00:00"/>
        <d v="2017-09-25T00:00:00"/>
        <d v="2017-09-24T00:00:00"/>
        <d v="2017-09-23T00:00:00"/>
        <d v="2017-09-22T00:00:00"/>
        <d v="2017-09-21T00:00:00"/>
        <d v="2017-09-20T00:00:00"/>
        <d v="2017-09-19T00:00:00"/>
        <d v="2017-09-18T00:00:00"/>
        <d v="2017-09-17T00:00:00"/>
        <d v="2017-09-16T00:00:00"/>
        <d v="2017-09-15T00:00:00"/>
        <d v="2017-09-14T00:00:00"/>
        <d v="2017-09-13T00:00:00"/>
        <d v="2017-09-12T00:00:00"/>
        <d v="2017-09-11T00:00:00"/>
        <d v="2017-09-10T00:00:00"/>
        <d v="2017-09-09T00:00:00"/>
        <d v="2017-09-08T00:00:00"/>
        <d v="2017-09-07T00:00:00"/>
        <d v="2017-09-05T00:00:00"/>
        <d v="2017-09-04T00:00:00"/>
        <d v="2017-09-03T00:00:00"/>
        <d v="2017-09-02T00:00:00"/>
        <d v="2017-09-01T00:00:00"/>
        <d v="2017-08-31T00:00:00"/>
        <d v="2017-08-29T00:00:00"/>
        <d v="2017-08-28T00:00:00"/>
        <d v="2017-08-27T00:00:00"/>
        <d v="2017-08-26T00:00:00"/>
        <d v="2017-08-25T00:00:00"/>
        <d v="2017-08-24T00:00:00"/>
        <d v="2017-08-23T00:00:00"/>
        <d v="2017-08-22T00:00:00"/>
        <d v="2017-08-21T00:00:00"/>
        <d v="2017-08-20T00:00:00"/>
        <d v="2017-08-19T00:00:00"/>
        <d v="2017-08-18T00:00:00"/>
        <d v="2017-08-17T00:00:00"/>
        <d v="2017-08-16T00:00:00"/>
        <d v="2017-08-15T00:00:00"/>
        <d v="2017-08-14T00:00:00"/>
        <d v="2017-08-13T00:00:00"/>
        <d v="2017-08-12T00:00:00"/>
        <d v="2017-08-11T00:00:00"/>
        <d v="2017-08-10T00:00:00"/>
        <d v="2017-08-07T00:00:00"/>
        <d v="2017-08-06T00:00:00"/>
        <d v="2017-08-05T00:00:00"/>
        <d v="2017-08-04T00:00:00"/>
        <d v="2017-08-03T00:00:00"/>
        <d v="2017-08-01T00:00:00"/>
        <d v="2017-07-31T00:00:00"/>
        <d v="2017-07-30T00:00:00"/>
        <d v="2017-07-29T00:00:00"/>
        <d v="2017-07-28T00:00:00"/>
        <d v="2017-07-27T00:00:00"/>
        <d v="2017-07-26T00:00:00"/>
        <d v="2017-07-25T00:00:00"/>
        <d v="2017-07-24T00:00:00"/>
        <d v="2017-07-23T00:00:00"/>
        <d v="2017-07-22T00:00:00"/>
        <d v="2017-07-21T00:00:00"/>
        <d v="2017-07-20T00:00:00"/>
        <d v="2017-07-18T00:00:00"/>
        <d v="2017-07-17T00:00:00"/>
        <d v="2017-07-16T00:00:00"/>
        <d v="2017-07-15T00:00:00"/>
        <d v="2017-07-14T00:00:00"/>
        <d v="2017-07-13T00:00:00"/>
        <d v="2017-07-12T00:00:00"/>
        <d v="2017-07-11T00:00:00"/>
        <d v="2017-07-10T00:00:00"/>
        <d v="2017-07-09T00:00:00"/>
        <d v="2017-07-08T00:00:00"/>
        <d v="2017-07-07T00:00:00"/>
        <d v="2017-07-06T00:00:00"/>
        <d v="2017-07-05T00:00:00"/>
        <d v="2017-07-03T00:00:00"/>
        <d v="2017-07-02T00:00:00"/>
        <d v="2017-07-01T00:00:00"/>
        <d v="2017-06-30T00:00:00"/>
        <d v="2017-06-29T00:00:00"/>
        <d v="2017-06-27T00:00:00"/>
        <d v="2017-06-26T00:00:00"/>
        <d v="2017-06-25T00:00:00"/>
        <d v="2017-06-24T00:00:00"/>
        <d v="2017-06-22T00:00:00"/>
        <d v="2017-06-21T00:00:00"/>
        <d v="2017-06-20T00:00:00"/>
        <d v="2017-06-19T00:00:00"/>
        <d v="2017-06-18T00:00:00"/>
        <d v="2017-06-17T00:00:00"/>
        <d v="2017-06-16T00:00:00"/>
        <d v="2017-06-15T00:00:00"/>
        <d v="2017-06-13T00:00:00"/>
        <d v="2017-06-12T00:00:00"/>
        <d v="2017-06-11T00:00:00"/>
        <d v="2017-06-10T00:00:00"/>
        <d v="2017-06-09T00:00:00"/>
        <d v="2017-06-08T00:00:00"/>
        <d v="2017-06-06T00:00:00"/>
        <d v="2017-06-05T00:00:00"/>
        <d v="2017-06-04T00:00:00"/>
        <d v="2017-06-03T00:00:00"/>
        <d v="2017-06-02T00:00:00"/>
        <d v="2017-06-01T00:00:00"/>
        <d v="2017-05-30T00:00:00"/>
        <d v="2017-05-29T00:00:00"/>
        <d v="2017-05-28T00:00:00"/>
        <d v="2017-05-27T00:00:00"/>
        <d v="2017-05-26T00:00:00"/>
        <d v="2017-05-25T00:00:00"/>
        <d v="2017-05-23T00:00:00"/>
        <d v="2017-05-22T00:00:00"/>
        <d v="2017-05-21T00:00:00"/>
        <d v="2017-05-20T00:00:00"/>
        <d v="2017-05-19T00:00:00"/>
        <d v="2017-05-18T00:00:00"/>
        <d v="2017-05-16T00:00:00"/>
        <d v="2017-05-15T00:00:00"/>
        <d v="2017-05-14T00:00:00"/>
        <d v="2017-05-13T00:00:00"/>
        <d v="2017-05-12T00:00:00"/>
        <d v="2017-05-11T00:00:00"/>
        <d v="2017-05-09T00:00:00"/>
        <d v="2017-05-08T00:00:00"/>
        <d v="2017-05-07T00:00:00"/>
        <d v="2017-05-06T00:00:00"/>
        <d v="2017-05-05T00:00:00"/>
        <d v="2017-05-04T00:00:00"/>
        <d v="2017-05-03T00:00:00"/>
        <d v="2017-05-02T00:00:00"/>
        <d v="2017-05-01T00:00:00"/>
        <d v="2017-04-30T00:00:00"/>
        <d v="2017-04-29T00:00:00"/>
        <d v="2017-04-28T00:00:00"/>
        <d v="2017-04-27T00:00:00"/>
        <d v="2017-04-26T00:00:00"/>
        <d v="2017-04-25T00:00:00"/>
        <d v="2017-04-24T00:00:00"/>
        <d v="2017-04-23T00:00:00"/>
        <d v="2017-04-22T00:00:00"/>
        <d v="2017-04-21T00:00:00"/>
        <d v="2017-04-20T00:00:00"/>
        <d v="2017-04-17T00:00:00"/>
        <d v="2017-04-16T00:00:00"/>
        <d v="2017-04-15T00:00:00"/>
        <d v="2017-04-14T00:00:00"/>
        <d v="2017-04-13T00:00:00"/>
        <d v="2017-04-12T00:00:00"/>
        <d v="2017-04-11T00:00:00"/>
        <d v="2017-04-10T00:00:00"/>
        <d v="2017-04-09T00:00:00"/>
        <d v="2017-04-08T00:00:00"/>
        <d v="2017-04-07T00:00:00"/>
        <d v="2017-04-06T00:00:00"/>
        <d v="2017-04-04T00:00:00"/>
        <d v="2017-04-03T00:00:00"/>
        <d v="2017-04-02T00:00:00"/>
        <d v="2017-04-01T00:00:00"/>
        <d v="2017-03-31T00:00:00"/>
        <d v="2017-03-30T00:00:00"/>
        <d v="2017-03-29T00:00:00"/>
        <d v="2017-03-28T00:00:00"/>
        <d v="2017-03-27T00:00:00"/>
        <d v="2017-03-26T00:00:00"/>
        <d v="2017-03-25T00:00:00"/>
        <d v="2017-03-24T00:00:00"/>
        <d v="2017-03-23T00:00:00"/>
        <d v="2017-03-21T00:00:00"/>
        <d v="2017-03-20T00:00:00"/>
        <d v="2017-03-19T00:00:00"/>
        <d v="2017-03-18T00:00:00"/>
        <d v="2017-03-17T00:00:00"/>
        <d v="2017-03-16T00:00:00"/>
        <d v="2017-03-14T00:00:00"/>
        <d v="2017-03-13T00:00:00"/>
        <d v="2017-03-12T00:00:00"/>
        <d v="2017-03-11T00:00:00"/>
        <d v="2017-03-10T00:00:00"/>
        <d v="2017-03-09T00:00:00"/>
        <d v="2017-03-08T00:00:00"/>
        <d v="2017-03-07T00:00:00"/>
        <d v="2017-03-06T00:00:00"/>
        <d v="2017-03-05T00:00:00"/>
        <d v="2017-03-04T00:00:00"/>
        <d v="2017-03-03T00:00:00"/>
        <d v="2017-03-02T00:00:00"/>
        <d v="2017-02-28T00:00:00"/>
        <d v="2017-02-26T00:00:00"/>
        <d v="2017-02-25T00:00:00"/>
        <d v="2017-02-24T00:00:00"/>
        <d v="2017-02-23T00:00:00"/>
        <d v="2017-02-21T00:00:00"/>
        <d v="2017-02-20T00:00:00"/>
        <d v="2017-02-19T00:00:00"/>
        <d v="2017-02-18T00:00:00"/>
        <d v="2017-02-17T00:00:00"/>
        <d v="2017-02-16T00:00:00"/>
        <d v="2017-02-13T00:00:00"/>
        <d v="2017-02-11T00:00:00"/>
        <d v="2017-02-10T00:00:00"/>
        <d v="2017-02-09T00:00:00"/>
        <d v="2017-02-06T00:00:00"/>
        <d v="2017-02-05T00:00:00"/>
        <d v="2017-02-04T00:00:00"/>
        <d v="2017-02-03T00:00:00"/>
        <d v="2017-02-02T00:00:00"/>
        <d v="2017-01-30T00:00:00"/>
        <d v="2017-01-29T00:00:00"/>
        <d v="2017-01-28T00:00:00"/>
        <d v="2017-01-27T00:00:00"/>
        <d v="2017-01-26T00:00:00"/>
        <d v="2017-01-24T00:00:00"/>
        <d v="2017-01-23T00:00:00"/>
        <d v="2017-01-22T00:00:00"/>
        <d v="2017-01-21T00:00:00"/>
        <d v="2017-01-20T00:00:00"/>
        <d v="2017-01-19T00:00:00"/>
        <d v="2017-01-16T00:00:00"/>
        <d v="2017-01-15T00:00:00"/>
        <d v="2017-01-14T00:00:00"/>
        <d v="2017-01-13T00:00:00"/>
        <d v="2017-01-12T00:00:00"/>
        <d v="2017-01-09T00:00:00"/>
        <d v="2017-01-08T00:00:00"/>
        <d v="2017-01-07T00:00:00"/>
        <d v="2017-01-06T00:00:00"/>
        <d v="2017-01-03T00:00:00"/>
        <d v="2017-01-02T00:00:00"/>
        <d v="2017-01-01T00:00:00"/>
        <d v="2016-12-31T00:00:00"/>
        <d v="2016-12-30T00:00:00"/>
        <d v="2016-12-29T00:00:00"/>
        <d v="2016-12-27T00:00:00"/>
        <d v="2016-12-26T00:00:00"/>
        <d v="2016-12-25T00:00:00"/>
        <d v="2016-12-24T00:00:00"/>
        <d v="2016-12-23T00:00:00"/>
        <d v="2016-12-22T00:00:00"/>
        <d v="2016-12-20T00:00:00"/>
        <d v="2016-12-19T00:00:00"/>
        <d v="2016-12-18T00:00:00"/>
        <d v="2016-12-17T00:00:00"/>
        <d v="2016-12-16T00:00:00"/>
        <d v="2016-12-15T00:00:00"/>
        <d v="2016-12-14T00:00:00"/>
        <d v="2016-12-13T00:00:00"/>
        <d v="2016-12-12T00:00:00"/>
        <d v="2016-12-11T00:00:00"/>
        <d v="2016-12-10T00:00:00"/>
        <d v="2016-12-09T00:00:00"/>
        <d v="2016-12-08T00:00:00"/>
        <d v="2016-12-06T00:00:00"/>
        <d v="2016-12-05T00:00:00"/>
        <d v="2016-12-04T00:00:00"/>
        <d v="2016-12-03T00:00:00"/>
        <d v="2016-12-02T00:00:00"/>
        <d v="2016-12-01T00:00:00"/>
        <d v="2016-11-30T00:00:00"/>
        <d v="2016-11-29T00:00:00"/>
        <d v="2016-11-28T00:00:00"/>
        <d v="2016-11-27T00:00:00"/>
        <d v="2016-11-26T00:00:00"/>
        <d v="2016-11-25T00:00:00"/>
        <d v="2016-11-24T00:00:00"/>
        <d v="2016-11-23T00:00:00"/>
        <d v="2016-11-22T00:00:00"/>
        <d v="2016-11-21T00:00:00"/>
        <d v="2016-11-20T00:00:00"/>
        <d v="2016-11-19T00:00:00"/>
        <d v="2016-11-18T00:00:00"/>
        <d v="2016-11-17T00:00:00"/>
        <d v="2016-11-16T00:00:00"/>
        <d v="2016-11-15T00:00:00"/>
        <d v="2016-11-14T00:00:00"/>
        <d v="2016-11-13T00:00:00"/>
        <d v="2016-11-12T00:00:00"/>
        <d v="2016-11-11T00:00:00"/>
        <d v="2016-11-10T00:00:00"/>
        <d v="2016-11-09T00:00:00"/>
        <d v="2016-11-08T00:00:00"/>
        <d v="2016-11-07T00:00:00"/>
        <d v="2016-11-06T00:00:00"/>
        <d v="2016-11-05T00:00:00"/>
        <d v="2016-11-04T00:00:00"/>
        <d v="2016-11-03T00:00:00"/>
        <d v="2016-11-01T00:00:00"/>
        <d v="2016-10-31T00:00:00"/>
        <d v="2016-10-30T00:00:00"/>
        <d v="2016-10-29T00:00:00"/>
        <d v="2016-10-28T00:00:00"/>
        <d v="2016-10-27T00:00:00"/>
        <d v="2016-10-25T00:00:00"/>
        <d v="2016-10-24T00:00:00"/>
        <d v="2016-10-23T00:00:00"/>
        <d v="2016-10-22T00:00:00"/>
        <d v="2016-10-21T00:00:00"/>
        <d v="2016-10-20T00:00:00"/>
        <d v="2016-10-18T00:00:00"/>
        <d v="2016-10-17T00:00:00"/>
        <d v="2016-10-16T00:00:00"/>
        <d v="2016-10-15T00:00:00"/>
        <d v="2016-10-14T00:00:00"/>
        <d v="2016-10-13T00:00:00"/>
        <d v="2016-10-11T00:00:00"/>
        <d v="2016-10-10T00:00:00"/>
        <d v="2016-10-09T00:00:00"/>
        <d v="2016-10-08T00:00:00"/>
        <d v="2016-10-07T00:00:00"/>
        <d v="2016-10-06T00:00:00"/>
        <d v="2016-10-04T00:00:00"/>
        <d v="2016-10-03T00:00:00"/>
        <d v="2016-10-02T00:00:00"/>
        <d v="2016-10-01T00:00:00"/>
        <d v="2016-09-30T00:00:00"/>
        <d v="2016-09-29T00:00:00"/>
        <d v="2016-09-28T00:00:00"/>
        <d v="2016-09-27T00:00:00"/>
        <d v="2016-09-26T00:00:00"/>
        <d v="2016-09-25T00:00:00"/>
        <d v="2016-09-24T00:00:00"/>
        <d v="2016-09-23T00:00:00"/>
        <d v="2016-09-22T00:00:00"/>
        <d v="2016-09-20T00:00:00"/>
        <d v="2016-09-19T00:00:00"/>
        <d v="2016-09-18T00:00:00"/>
        <d v="2016-09-17T00:00:00"/>
        <d v="2016-09-16T00:00:00"/>
        <d v="2016-09-15T00:00:00"/>
        <d v="2016-09-14T00:00:00"/>
        <d v="2016-09-13T00:00:00"/>
        <d v="2016-09-12T00:00:00"/>
        <d v="2016-09-11T00:00:00"/>
        <d v="2016-09-10T00:00:00"/>
        <d v="2016-09-09T00:00:00"/>
        <d v="2016-09-08T00:00:00"/>
        <d v="2016-09-06T00:00:00"/>
        <d v="2016-09-05T00:00:00"/>
        <d v="2016-09-04T00:00:00"/>
        <d v="2016-09-03T00:00:00"/>
        <d v="2016-09-02T00:00:00"/>
        <d v="2016-09-01T00:00:00"/>
        <d v="2016-08-31T00:00:00"/>
        <d v="2016-08-30T00:00:00"/>
        <d v="2016-08-29T00:00:00"/>
        <d v="2016-08-28T00:00:00"/>
        <d v="2016-08-27T00:00:00"/>
        <d v="2016-08-26T00:00:00"/>
        <d v="2016-08-23T00:00:00"/>
        <d v="2016-08-22T00:00:00"/>
        <d v="2016-08-21T00:00:00"/>
        <d v="2016-08-20T00:00:00"/>
        <d v="2016-08-19T00:00:00"/>
        <d v="2016-08-18T00:00:00"/>
        <d v="2016-08-17T00:00:00"/>
        <d v="2016-08-16T00:00:00"/>
        <d v="2016-08-15T00:00:00"/>
        <d v="2016-08-14T00:00:00"/>
        <d v="2016-08-13T00:00:00"/>
        <d v="2016-08-12T00:00:00"/>
        <d v="2016-08-11T00:00:00"/>
        <d v="2016-08-09T00:00:00"/>
        <d v="2016-08-08T00:00:00"/>
        <d v="2016-08-07T00:00:00"/>
        <d v="2016-08-06T00:00:00"/>
        <d v="2016-08-05T00:00:00"/>
        <d v="2016-08-04T00:00:00"/>
        <d v="2016-08-03T00:00:00"/>
        <d v="2016-08-02T00:00:00"/>
        <d v="2016-08-01T00:00:00"/>
        <d v="2016-07-31T00:00:00"/>
        <d v="2016-07-30T00:00:00"/>
        <d v="2016-07-29T00:00:00"/>
        <d v="2016-07-28T00:00:00"/>
        <d v="2016-07-25T00:00:00"/>
        <d v="2016-07-24T00:00:00"/>
        <d v="2016-07-23T00:00:00"/>
        <d v="2016-07-22T00:00:00"/>
        <d v="2016-07-21T00:00:00"/>
        <d v="2016-07-20T00:00:00"/>
        <d v="2016-07-19T00:00:00"/>
        <d v="2016-07-18T00:00:00"/>
        <d v="2016-07-17T00:00:00"/>
        <d v="2016-07-16T00:00:00"/>
        <d v="2016-07-15T00:00:00"/>
        <d v="2016-07-14T00:00:00"/>
        <d v="2016-07-12T00:00:00"/>
        <d v="2016-07-10T00:00:00"/>
        <d v="2016-07-09T00:00:00"/>
        <d v="2016-07-08T00:00:00"/>
        <d v="2016-07-07T00:00:00"/>
        <d v="2016-07-04T00:00:00"/>
        <d v="2016-07-03T00:00:00"/>
        <d v="2016-07-02T00:00:00"/>
        <d v="2016-07-01T00:00:00"/>
        <d v="2016-06-30T00:00:00"/>
        <d v="2016-06-29T00:00:00"/>
        <d v="2016-06-28T00:00:00"/>
        <d v="2016-06-27T00:00:00"/>
        <d v="2016-06-26T00:00:00"/>
        <d v="2016-06-25T00:00:00"/>
        <d v="2016-06-24T00:00:00"/>
        <d v="2016-06-23T00:00:00"/>
        <d v="2016-06-21T00:00:00"/>
        <d v="2016-06-20T00:00:00"/>
        <d v="2016-06-19T00:00:00"/>
        <d v="2016-06-18T00:00:00"/>
        <d v="2016-06-17T00:00:00"/>
        <d v="2016-06-16T00:00:00"/>
        <d v="2016-06-15T00:00:00"/>
        <d v="2016-06-14T00:00:00"/>
        <d v="2016-06-13T00:00:00"/>
        <d v="2016-06-12T00:00:00"/>
        <d v="2016-06-11T00:00:00"/>
        <d v="2016-06-10T00:00:00"/>
        <d v="2016-06-09T00:00:00"/>
        <d v="2016-06-07T00:00:00"/>
        <d v="2016-06-06T00:00:00"/>
        <d v="2016-06-05T00:00:00"/>
        <d v="2016-06-04T00:00:00"/>
        <d v="2016-06-03T00:00:00"/>
        <d v="2016-06-02T00:00:00"/>
        <d v="2016-05-31T00:00:00"/>
        <d v="2016-05-30T00:00:00"/>
        <d v="2016-05-29T00:00:00"/>
        <d v="2016-05-28T00:00:00"/>
        <d v="2016-05-27T00:00:00"/>
        <d v="2016-05-26T00:00:00"/>
        <d v="2016-05-25T00:00:00"/>
        <d v="2016-05-24T00:00:00"/>
        <d v="2016-05-23T00:00:00"/>
        <d v="2016-05-22T00:00:00"/>
        <d v="2016-05-21T00:00:00"/>
        <d v="2016-05-20T00:00:00"/>
        <d v="2016-05-19T00:00:00"/>
        <d v="2016-05-18T00:00:00"/>
        <d v="2016-05-17T00:00:00"/>
        <d v="2016-05-16T00:00:00"/>
        <d v="2016-05-15T00:00:00"/>
        <d v="2016-05-14T00:00:00"/>
        <d v="2016-05-12T00:00:00"/>
        <d v="2016-05-11T00:00:00"/>
        <d v="2016-05-10T00:00:00"/>
        <d v="2016-05-09T00:00:00"/>
        <d v="2016-05-08T00:00:00"/>
        <d v="2016-05-07T00:00:00"/>
        <d v="2016-05-06T00:00:00"/>
        <d v="2016-05-05T00:00:00"/>
        <d v="2016-05-03T00:00:00"/>
        <d v="2016-05-02T00:00:00"/>
        <d v="2016-05-01T00:00:00"/>
        <d v="2016-04-30T00:00:00"/>
        <d v="2016-04-28T00:00:00"/>
        <d v="2016-04-26T00:00:00"/>
        <d v="2016-04-25T00:00:00"/>
        <d v="2016-04-24T00:00:00"/>
        <d v="2016-04-23T00:00:00"/>
        <d v="2016-04-22T00:00:00"/>
        <d v="2016-04-21T00:00:00"/>
        <d v="2016-04-19T00:00:00"/>
        <d v="2016-04-18T00:00:00"/>
        <d v="2016-04-17T00:00:00"/>
        <d v="2016-04-16T00:00:00"/>
        <d v="2016-04-15T00:00:00"/>
        <d v="2016-04-14T00:00:00"/>
        <d v="2016-04-13T00:00:00"/>
        <d v="2016-04-12T00:00:00"/>
        <d v="2016-04-10T00:00:00"/>
        <d v="2016-04-09T00:00:00"/>
        <d v="2016-04-08T00:00:00"/>
        <d v="2016-04-07T00:00:00"/>
        <d v="2016-04-06T00:00:00"/>
        <d v="2016-04-05T00:00:00"/>
        <d v="2016-04-04T00:00:00"/>
        <d v="2016-04-03T00:00:00"/>
        <d v="2016-04-02T00:00:00"/>
        <d v="2016-04-01T00:00:00"/>
        <d v="2016-03-31T00:00:00"/>
        <d v="2016-03-30T00:00:00"/>
        <d v="2016-03-29T00:00:00"/>
        <d v="2016-03-28T00:00:00"/>
        <d v="2016-03-27T00:00:00"/>
        <d v="2016-03-26T00:00:00"/>
        <d v="2016-03-25T00:00:00"/>
        <d v="2016-03-24T00:00:00"/>
        <d v="2016-03-22T00:00:00"/>
        <d v="2016-03-21T00:00:00"/>
        <d v="2016-03-20T00:00:00"/>
        <d v="2016-03-19T00:00:00"/>
        <d v="2016-03-18T00:00:00"/>
        <d v="2016-03-17T00:00:00"/>
        <d v="2016-03-15T00:00:00"/>
        <d v="2016-03-14T00:00:00"/>
        <d v="2016-03-13T00:00:00"/>
        <d v="2016-03-12T00:00:00"/>
        <d v="2016-03-11T00:00:00"/>
        <d v="2016-03-10T00:00:00"/>
        <d v="2016-03-09T00:00:00"/>
        <d v="2016-03-08T00:00:00"/>
        <d v="2016-03-07T00:00:00"/>
        <d v="2016-03-06T00:00:00"/>
        <d v="2016-03-05T00:00:00"/>
        <d v="2016-03-04T00:00:00"/>
        <d v="2016-03-03T00:00:00"/>
        <d v="2016-03-01T00:00:00"/>
        <d v="2016-02-29T00:00:00"/>
        <d v="2016-02-28T00:00:00"/>
        <d v="2016-02-27T00:00:00"/>
        <d v="2016-02-25T00:00:00"/>
        <d v="2016-02-23T00:00:00"/>
        <d v="2016-02-22T00:00:00"/>
        <d v="2016-02-21T00:00:00"/>
        <d v="2016-02-20T00:00:00"/>
        <d v="2016-02-19T00:00:00"/>
        <d v="2016-02-16T00:00:00"/>
        <d v="2016-02-15T00:00:00"/>
        <d v="2016-02-14T00:00:00"/>
        <d v="2016-02-13T00:00:00"/>
        <d v="2016-02-12T00:00:00"/>
        <d v="2016-02-11T00:00:00"/>
        <d v="2016-02-09T00:00:00"/>
        <d v="2016-02-08T00:00:00"/>
        <d v="2016-02-07T00:00:00"/>
        <d v="2016-02-06T00:00:00"/>
        <d v="2016-02-05T00:00:00"/>
        <d v="2016-02-04T00:00:00"/>
        <d v="2016-02-03T00:00:00"/>
        <d v="2016-02-02T00:00:00"/>
        <d v="2016-02-01T00:00:00"/>
        <d v="2016-01-31T00:00:00"/>
        <d v="2016-01-30T00:00:00"/>
        <d v="2016-01-28T00:00:00"/>
        <d v="2016-01-25T00:00:00"/>
        <d v="2016-01-24T00:00:00"/>
        <d v="2016-01-23T00:00:00"/>
        <d v="2016-01-22T00:00:00"/>
        <d v="2016-01-21T00:00:00"/>
        <d v="2016-01-17T00:00:00"/>
        <d v="2016-01-16T00:00:00"/>
        <d v="2016-01-15T00:00:00"/>
        <d v="2016-01-14T00:00:00"/>
        <d v="2016-01-11T00:00:00"/>
        <d v="2016-01-10T00:00:00"/>
        <d v="2016-01-09T00:00:00"/>
        <d v="2016-01-08T00:00:00"/>
        <d v="2016-01-07T00:00:00"/>
        <d v="2016-01-05T00:00:00"/>
        <d v="2016-01-04T00:00:00"/>
        <d v="2016-01-03T00:00:00"/>
        <d v="2016-01-02T00:00:00"/>
        <d v="2015-12-31T00:00:00"/>
        <d v="2015-12-30T00:00:00"/>
        <d v="2015-12-29T00:00:00"/>
        <d v="2015-12-28T00:00:00"/>
        <d v="2015-12-27T00:00:00"/>
        <d v="2015-12-26T00:00:00"/>
        <d v="2015-12-25T00:00:00"/>
        <d v="2015-12-24T00:00:00"/>
        <d v="2015-12-23T00:00:00"/>
        <d v="2015-12-22T00:00:00"/>
        <d v="2015-12-21T00:00:00"/>
        <d v="2015-12-20T00:00:00"/>
        <d v="2015-12-19T00:00:00"/>
        <d v="2015-12-18T00:00:00"/>
        <d v="2015-12-17T00:00:00"/>
        <d v="2015-12-16T00:00:00"/>
        <d v="2015-12-15T00:00:00"/>
        <d v="2015-12-14T00:00:00"/>
        <d v="2015-12-13T00:00:00"/>
        <d v="2015-12-12T00:00:00"/>
        <d v="2015-12-11T00:00:00"/>
        <d v="2015-12-10T00:00:00"/>
        <d v="2015-12-09T00:00:00"/>
        <d v="2015-12-08T00:00:00"/>
        <d v="2015-12-07T00:00:00"/>
        <d v="2015-12-06T00:00:00"/>
        <d v="2015-12-05T00:00:00"/>
        <d v="2015-12-04T00:00:00"/>
        <d v="2015-12-03T00:00:00"/>
        <d v="2015-12-01T00:00:00"/>
        <d v="2015-11-30T00:00:00"/>
        <d v="2015-11-29T00:00:00"/>
        <d v="2015-11-28T00:00:00"/>
        <d v="2015-11-27T00:00:00"/>
        <d v="2015-11-26T00:00:00"/>
        <d v="2015-11-25T00:00:00"/>
        <d v="2015-11-24T00:00:00"/>
        <d v="2015-11-23T00:00:00"/>
        <d v="2015-11-22T00:00:00"/>
        <d v="2015-11-21T00:00:00"/>
        <d v="2015-11-20T00:00:00"/>
        <d v="2015-11-19T00:00:00"/>
        <d v="2015-11-17T00:00:00"/>
        <d v="2015-11-16T00:00:00"/>
        <d v="2015-11-15T00:00:00"/>
        <d v="2015-11-14T00:00:00"/>
        <d v="2015-11-13T00:00:00"/>
        <d v="2015-11-12T00:00:00"/>
        <d v="2015-11-11T00:00:00"/>
        <d v="2015-11-10T00:00:00"/>
        <d v="2015-11-09T00:00:00"/>
        <d v="2015-11-08T00:00:00"/>
        <d v="2015-11-07T00:00:00"/>
        <d v="2015-11-06T00:00:00"/>
        <d v="2015-11-05T00:00:00"/>
        <d v="2015-11-03T00:00:00"/>
        <d v="2015-11-02T00:00:00"/>
        <d v="2015-11-01T00:00:00"/>
        <d v="2015-10-31T00:00:00"/>
        <d v="2015-10-30T00:00:00"/>
        <d v="2015-10-29T00:00:00"/>
        <d v="2015-10-28T00:00:00"/>
        <d v="2015-10-26T00:00:00"/>
        <d v="2015-10-25T00:00:00"/>
        <d v="2015-10-24T00:00:00"/>
        <d v="2015-10-23T00:00:00"/>
        <d v="2015-10-22T00:00:00"/>
        <d v="2015-10-20T00:00:00"/>
        <d v="2015-10-19T00:00:00"/>
        <d v="2015-10-18T00:00:00"/>
        <d v="2015-10-17T00:00:00"/>
        <d v="2015-10-16T00:00:00"/>
        <d v="2015-10-15T00:00:00"/>
        <d v="2015-10-13T00:00:00"/>
        <d v="2015-10-12T00:00:00"/>
        <d v="2015-10-11T00:00:00"/>
        <d v="2015-10-10T00:00:00"/>
        <d v="2015-10-09T00:00:00"/>
        <d v="2015-10-08T00:00:00"/>
        <d v="2015-10-05T00:00:00"/>
        <d v="2015-10-04T00:00:00"/>
        <d v="2015-10-03T00:00:00"/>
        <d v="2015-10-02T00:00:00"/>
        <d v="2015-10-01T00:00:00"/>
        <d v="2015-09-28T00:00:00"/>
        <d v="2015-09-27T00:00:00"/>
        <d v="2015-09-26T00:00:00"/>
        <d v="2015-09-25T00:00:00"/>
        <d v="2015-09-24T00:00:00"/>
        <d v="2015-09-22T00:00:00"/>
        <d v="2015-09-21T00:00:00"/>
        <d v="2015-09-20T00:00:00"/>
        <d v="2015-09-19T00:00:00"/>
        <d v="2015-09-18T00:00:00"/>
        <d v="2015-09-17T00:00:00"/>
        <d v="2015-09-16T00:00:00"/>
        <d v="2015-09-15T00:00:00"/>
        <d v="2015-09-14T00:00:00"/>
        <d v="2015-09-13T00:00:00"/>
        <d v="2015-09-12T00:00:00"/>
        <d v="2015-09-11T00:00:00"/>
        <d v="2015-09-10T00:00:00"/>
        <d v="2015-09-08T00:00:00"/>
        <d v="2015-09-07T00:00:00"/>
        <d v="2015-09-06T00:00:00"/>
        <d v="2015-09-05T00:00:00"/>
        <d v="2015-09-04T00:00:00"/>
        <d v="2015-09-03T00:00:00"/>
        <d v="2015-09-01T00:00:00"/>
        <d v="2015-08-31T00:00:00"/>
        <d v="2015-08-29T00:00:00"/>
        <d v="2015-08-28T00:00:00"/>
        <d v="2015-08-27T00:00:00"/>
        <d v="2015-08-25T00:00:00"/>
        <d v="2015-08-24T00:00:00"/>
        <d v="2015-08-23T00:00:00"/>
        <d v="2015-08-22T00:00:00"/>
        <d v="2015-08-21T00:00:00"/>
        <d v="2015-08-17T00:00:00"/>
        <d v="2015-08-16T00:00:00"/>
        <d v="2015-08-15T00:00:00"/>
        <d v="2015-08-13T00:00:00"/>
        <d v="2015-08-11T00:00:00"/>
        <d v="2015-08-10T00:00:00"/>
        <d v="2015-08-09T00:00:00"/>
        <d v="2015-08-08T00:00:00"/>
        <d v="2015-08-07T00:00:00"/>
        <d v="2015-08-06T00:00:00"/>
        <d v="2015-08-05T00:00:00"/>
        <d v="2015-08-02T00:00:00"/>
        <d v="2015-08-01T00:00:00"/>
        <d v="2015-07-31T00:00:00"/>
        <d v="2015-07-30T00:00:00"/>
        <d v="2015-07-27T00:00:00"/>
        <d v="2015-07-26T00:00:00"/>
        <d v="2015-07-25T00:00:00"/>
        <d v="2015-07-24T00:00:00"/>
        <d v="2015-07-23T00:00:00"/>
        <d v="2015-07-20T00:00:00"/>
        <d v="2015-07-19T00:00:00"/>
        <d v="2015-07-18T00:00:00"/>
        <d v="2015-07-17T00:00:00"/>
        <d v="2015-07-16T00:00:00"/>
        <d v="2015-07-14T00:00:00"/>
        <d v="2015-07-13T00:00:00"/>
        <d v="2015-07-12T00:00:00"/>
        <d v="2015-07-11T00:00:00"/>
        <d v="2015-07-10T00:00:00"/>
        <d v="2015-07-09T00:00:00"/>
        <d v="2015-07-08T00:00:00"/>
        <d v="2015-07-06T00:00:00"/>
        <d v="2015-07-05T00:00:00"/>
        <d v="2015-07-04T00:00:00"/>
        <d v="2015-07-03T00:00:00"/>
        <d v="2015-07-02T00:00:00"/>
        <d v="2015-06-29T00:00:00"/>
        <d v="2015-06-28T00:00:00"/>
        <d v="2015-06-26T00:00:00"/>
        <d v="2015-06-25T00:00:00"/>
        <d v="2015-06-23T00:00:00"/>
        <d v="2015-06-22T00:00:00"/>
        <d v="2015-06-21T00:00:00"/>
        <d v="2015-06-20T00:00:00"/>
        <d v="2015-06-19T00:00:00"/>
        <d v="2015-06-18T00:00:00"/>
        <d v="2015-06-16T00:00:00"/>
        <d v="2015-06-15T00:00:00"/>
        <d v="2015-06-14T00:00:00"/>
        <d v="2015-06-13T00:00:00"/>
        <d v="2015-06-12T00:00:00"/>
        <d v="2015-06-11T00:00:00"/>
        <d v="2015-06-09T00:00:00"/>
        <d v="2015-06-08T00:00:00"/>
        <d v="2015-06-07T00:00:00"/>
        <d v="2015-06-05T00:00:00"/>
        <d v="2015-06-04T00:00:00"/>
        <d v="2015-06-01T00:00:00"/>
        <d v="2015-05-31T00:00:00"/>
        <d v="2015-05-30T00:00:00"/>
        <d v="2015-05-29T00:00:00"/>
        <d v="2015-05-28T00:00:00"/>
        <d v="2015-05-26T00:00:00"/>
        <d v="2015-05-25T00:00:00"/>
        <d v="2015-05-24T00:00:00"/>
        <d v="2015-05-23T00:00:00"/>
        <d v="2015-05-22T00:00:00"/>
        <d v="2015-05-21T00:00:00"/>
        <d v="2015-05-20T00:00:00"/>
        <d v="2015-05-18T00:00:00"/>
        <d v="2015-05-17T00:00:00"/>
        <d v="2015-05-16T00:00:00"/>
        <d v="2015-05-15T00:00:00"/>
        <d v="2015-05-14T00:00:00"/>
        <d v="2015-05-13T00:00:00"/>
        <d v="2015-05-12T00:00:00"/>
        <d v="2015-05-11T00:00:00"/>
        <d v="2015-05-10T00:00:00"/>
        <d v="2015-05-09T00:00:00"/>
        <d v="2015-05-08T00:00:00"/>
        <d v="2015-05-07T00:00:00"/>
        <d v="2015-05-04T00:00:00"/>
        <d v="2015-05-03T00:00:00"/>
        <d v="2015-05-02T00:00:00"/>
        <d v="2015-05-01T00:00:00"/>
        <d v="2015-04-30T00:00:00"/>
        <d v="2015-04-29T00:00:00"/>
        <d v="2015-04-28T00:00:00"/>
        <d v="2015-04-27T00:00:00"/>
        <d v="2015-04-26T00:00:00"/>
        <d v="2015-04-25T00:00:00"/>
        <d v="2015-04-24T00:00:00"/>
        <d v="2015-04-22T00:00:00"/>
        <d v="2015-04-21T00:00:00"/>
        <d v="2015-04-20T00:00:00"/>
        <d v="2015-04-19T00:00:00"/>
        <d v="2015-04-18T00:00:00"/>
        <d v="2015-04-17T00:00:00"/>
        <d v="2015-04-16T00:00:00"/>
        <d v="2015-04-14T00:00:00"/>
        <d v="2015-04-13T00:00:00"/>
        <d v="2015-04-12T00:00:00"/>
        <d v="2015-04-11T00:00:00"/>
        <d v="2015-04-10T00:00:00"/>
        <d v="2015-04-09T00:00:00"/>
        <d v="2015-04-07T00:00:00"/>
        <d v="2015-04-06T00:00:00"/>
        <d v="2015-04-05T00:00:00"/>
        <d v="2015-04-04T00:00:00"/>
        <d v="2015-04-02T00:00:00"/>
        <d v="2015-03-31T00:00:00"/>
        <d v="2015-03-30T00:00:00"/>
        <d v="2015-03-29T00:00:00"/>
        <d v="2015-03-28T00:00:00"/>
        <d v="2015-03-27T00:00:00"/>
        <d v="2015-03-26T00:00:00"/>
        <d v="2015-03-24T00:00:00"/>
        <d v="2015-03-23T00:00:00"/>
        <d v="2015-03-22T00:00:00"/>
        <d v="2015-03-21T00:00:00"/>
        <d v="2015-03-20T00:00:00"/>
        <d v="2015-03-19T00:00:00"/>
        <d v="2015-03-17T00:00:00"/>
        <d v="2015-03-16T00:00:00"/>
        <d v="2015-03-15T00:00:00"/>
        <d v="2015-03-14T00:00:00"/>
        <d v="2015-03-13T00:00:00"/>
        <d v="2015-03-12T00:00:00"/>
        <d v="2015-03-10T00:00:00"/>
        <d v="2015-03-09T00:00:00"/>
        <d v="2015-03-08T00:00:00"/>
        <d v="2015-03-07T00:00:00"/>
        <d v="2015-03-06T00:00:00"/>
        <d v="2015-03-05T00:00:00"/>
        <d v="2015-03-02T00:00:00"/>
        <d v="2015-03-01T00:00:00"/>
        <d v="2015-02-28T00:00:00"/>
        <d v="2015-02-27T00:00:00"/>
        <d v="2015-02-25T00:00:00"/>
        <d v="2015-02-23T00:00:00"/>
        <d v="2015-02-22T00:00:00"/>
        <d v="2015-02-21T00:00:00"/>
        <d v="2015-02-20T00:00:00"/>
        <d v="2015-02-18T00:00:00"/>
        <d v="2015-02-16T00:00:00"/>
        <d v="2015-02-15T00:00:00"/>
        <d v="2015-02-14T00:00:00"/>
        <d v="2015-02-10T00:00:00"/>
        <d v="2015-02-09T00:00:00"/>
        <d v="2015-02-08T00:00:00"/>
        <d v="2015-02-07T00:00:00"/>
        <d v="2015-02-06T00:00:00"/>
        <d v="2015-02-03T00:00:00"/>
        <d v="2015-01-31T00:00:00"/>
        <d v="2015-01-30T00:00:00"/>
        <d v="2015-01-28T00:00:00"/>
        <d v="2015-01-27T00:00:00"/>
        <d v="2015-01-26T00:00:00"/>
        <d v="2015-01-24T00:00:00"/>
        <d v="2015-01-23T00:00:00"/>
        <d v="2015-01-19T00:00:00"/>
        <d v="2015-01-17T00:00:00"/>
        <d v="2015-01-13T00:00:00"/>
        <d v="2015-01-12T00:00:00"/>
        <d v="2015-01-10T00:00:00"/>
        <d v="2015-01-09T00:00:00"/>
        <d v="2015-01-06T00:00:00"/>
        <d v="2015-01-05T00:00:00"/>
        <d v="2015-01-04T00:00:00"/>
        <d v="2015-01-03T00:00:00"/>
        <d v="2015-01-02T00:00:00"/>
        <d v="2014-12-31T00:00:00"/>
        <d v="2014-12-30T00:00:00"/>
        <d v="2014-12-29T00:00:00"/>
        <d v="2014-12-28T00:00:00"/>
        <d v="2014-12-27T00:00:00"/>
        <d v="2014-12-26T00:00:00"/>
        <d v="2014-12-24T00:00:00"/>
        <d v="2014-12-23T00:00:00"/>
        <d v="2014-12-22T00:00:00"/>
        <d v="2014-12-21T00:00:00"/>
        <d v="2014-12-20T00:00:00"/>
        <d v="2014-12-19T00:00:00"/>
        <d v="2014-12-17T00:00:00"/>
        <d v="2014-12-16T00:00:00"/>
        <d v="2014-12-15T00:00:00"/>
        <d v="2014-12-14T00:00:00"/>
        <d v="2014-12-13T00:00:00"/>
        <d v="2014-12-12T00:00:00"/>
        <d v="2014-12-10T00:00:00"/>
        <d v="2014-12-09T00:00:00"/>
        <d v="2014-12-08T00:00:00"/>
        <d v="2014-12-07T00:00:00"/>
        <d v="2014-12-06T00:00:00"/>
        <d v="2014-12-05T00:00:00"/>
        <d v="2014-12-04T00:00:00"/>
        <d v="2014-12-03T00:00:00"/>
        <d v="2014-12-02T00:00:00"/>
        <d v="2014-12-01T00:00:00"/>
        <d v="2014-11-30T00:00:00"/>
        <d v="2014-11-29T00:00:00"/>
        <d v="2014-11-28T00:00:00"/>
        <d v="2014-11-27T00:00:00"/>
        <d v="2014-11-26T00:00:00"/>
        <d v="2014-11-25T00:00:00"/>
        <d v="2014-11-24T00:00:00"/>
        <d v="2014-11-23T00:00:00"/>
        <d v="2014-11-22T00:00:00"/>
        <d v="2014-11-21T00:00:00"/>
        <d v="2014-11-20T00:00:00"/>
        <d v="2014-11-19T00:00:00"/>
        <d v="2014-11-18T00:00:00"/>
        <d v="2014-11-17T00:00:00"/>
        <d v="2014-11-16T00:00:00"/>
        <d v="2014-11-15T00:00:00"/>
        <d v="2014-11-14T00:00:00"/>
        <d v="2014-11-12T00:00:00"/>
        <d v="2014-11-11T00:00:00"/>
        <d v="2014-11-10T00:00:00"/>
        <d v="2014-11-09T00:00:00"/>
        <d v="2014-11-08T00:00:00"/>
        <d v="2014-11-07T00:00:00"/>
        <d v="2014-11-06T00:00:00"/>
        <d v="2014-11-05T00:00:00"/>
        <d v="2014-11-04T00:00:00"/>
        <d v="2014-11-03T00:00:00"/>
        <d v="2014-11-02T00:00:00"/>
        <d v="2014-11-01T00:00:00"/>
        <d v="2014-10-31T00:00:00"/>
        <d v="2014-10-29T00:00:00"/>
        <d v="2014-10-28T00:00:00"/>
        <d v="2014-10-27T00:00:00"/>
        <d v="2014-10-26T00:00:00"/>
        <d v="2014-10-25T00:00:00"/>
        <d v="2014-10-24T00:00:00"/>
        <d v="2014-10-22T00:00:00"/>
        <d v="2014-10-21T00:00:00"/>
        <d v="2014-10-20T00:00:00"/>
        <d v="2014-10-19T00:00:00"/>
        <d v="2014-10-18T00:00:00"/>
        <d v="2014-10-17T00:00:00"/>
        <d v="2014-10-16T00:00:00"/>
        <d v="2014-10-15T00:00:00"/>
        <d v="2014-10-14T00:00:00"/>
        <d v="2014-10-13T00:00:00"/>
        <d v="2014-10-12T00:00:00"/>
        <d v="2014-10-11T00:00:00"/>
        <d v="2014-10-10T00:00:00"/>
        <d v="2014-10-09T00:00:00"/>
        <d v="2014-10-08T00:00:00"/>
        <d v="2014-10-07T00:00:00"/>
        <d v="2014-10-06T00:00:00"/>
        <d v="2014-10-05T00:00:00"/>
        <d v="2014-10-04T00:00:00"/>
        <d v="2014-10-03T00:00:00"/>
        <d v="2014-10-02T00:00:00"/>
        <d v="2014-10-01T00:00:00"/>
        <d v="2014-09-30T00:00:00"/>
        <d v="2014-09-29T00:00:00"/>
        <d v="2014-09-28T00:00:00"/>
        <d v="2014-09-27T00:00:00"/>
        <d v="2014-09-26T00:00:00"/>
        <d v="2014-09-25T00:00:00"/>
        <d v="2014-09-24T00:00:00"/>
        <d v="2014-09-23T00:00:00"/>
        <d v="2014-09-22T00:00:00"/>
        <d v="2014-09-21T00:00:00"/>
        <d v="2014-09-20T00:00:00"/>
        <d v="2014-09-19T00:00:00"/>
        <d v="2014-09-17T00:00:00"/>
        <d v="2014-09-16T00:00:00"/>
        <d v="2014-09-15T00:00:00"/>
        <d v="2014-09-14T00:00:00"/>
        <d v="2014-09-13T00:00:00"/>
        <d v="2014-09-12T00:00:00"/>
        <d v="2014-09-11T00:00:00"/>
        <d v="2014-09-10T00:00:00"/>
        <d v="2014-09-09T00:00:00"/>
        <d v="2014-09-08T00:00:00"/>
        <d v="2014-09-07T00:00:00"/>
        <d v="2014-09-06T00:00:00"/>
        <d v="2014-09-05T00:00:00"/>
        <d v="2014-09-03T00:00:00"/>
        <d v="2014-09-02T00:00:00"/>
        <d v="2014-09-01T00:00:00"/>
        <d v="2014-08-31T00:00:00"/>
        <d v="2014-08-30T00:00:00"/>
        <d v="2014-08-29T00:00:00"/>
        <d v="2014-08-27T00:00:00"/>
        <d v="2014-08-26T00:00:00"/>
        <d v="2014-08-25T00:00:00"/>
        <d v="2014-08-24T00:00:00"/>
        <d v="2014-08-23T00:00:00"/>
        <d v="2014-08-22T00:00:00"/>
        <d v="2014-08-20T00:00:00"/>
        <d v="2014-08-19T00:00:00"/>
        <d v="2014-08-17T00:00:00"/>
        <d v="2014-08-16T00:00:00"/>
        <d v="2014-08-15T00:00:00"/>
        <d v="2014-08-12T00:00:00"/>
        <d v="2014-08-11T00:00:00"/>
        <d v="2014-08-09T00:00:00"/>
        <d v="2014-08-08T00:00:00"/>
        <d v="2014-08-06T00:00:00"/>
        <d v="2014-08-05T00:00:00"/>
        <d v="2014-08-04T00:00:00"/>
        <d v="2014-08-03T00:00:00"/>
        <d v="2014-08-02T00:00:00"/>
        <d v="2014-08-01T00:00:00"/>
        <d v="2014-07-30T00:00:00"/>
        <d v="2014-07-28T00:00:00"/>
        <d v="2014-07-27T00:00:00"/>
        <d v="2014-07-26T00:00:00"/>
        <d v="2014-07-25T00:00:00"/>
        <d v="2014-07-23T00:00:00"/>
        <d v="2014-07-22T00:00:00"/>
        <d v="2014-07-21T00:00:00"/>
        <d v="2014-07-20T00:00:00"/>
        <d v="2014-07-19T00:00:00"/>
        <d v="2014-07-18T00:00:00"/>
        <d v="2014-07-15T00:00:00"/>
        <d v="2014-07-14T00:00:00"/>
        <d v="2014-07-13T00:00:00"/>
        <d v="2014-07-12T00:00:00"/>
        <d v="2014-07-11T00:00:00"/>
        <d v="2014-07-09T00:00:00"/>
        <d v="2014-07-08T00:00:00"/>
        <d v="2014-07-07T00:00:00"/>
        <d v="2014-07-06T00:00:00"/>
        <d v="2014-07-05T00:00:00"/>
        <d v="2014-07-04T00:00:00"/>
        <d v="2014-07-02T00:00:00"/>
        <d v="2014-07-01T00:00:00"/>
        <d v="2014-06-30T00:00:00"/>
        <d v="2014-06-29T00:00:00"/>
        <d v="2014-06-28T00:00:00"/>
        <d v="2014-06-27T00:00:00"/>
        <d v="2014-06-25T00:00:00"/>
        <d v="2014-06-24T00:00:00"/>
        <d v="2014-06-23T00:00:00"/>
        <d v="2014-06-22T00:00:00"/>
        <d v="2014-06-21T00:00:00"/>
        <d v="2014-06-20T00:00:00"/>
        <d v="2014-06-18T00:00:00"/>
        <d v="2014-06-17T00:00:00"/>
        <d v="2014-06-16T00:00:00"/>
        <d v="2014-06-15T00:00:00"/>
        <d v="2014-06-14T00:00:00"/>
        <d v="2014-06-13T00:00:00"/>
        <d v="2014-06-10T00:00:00"/>
        <d v="2014-06-09T00:00:00"/>
        <d v="2014-06-08T00:00:00"/>
        <d v="2014-06-07T00:00:00"/>
        <d v="2014-06-06T00:00:00"/>
        <d v="2014-06-04T00:00:00"/>
        <d v="2014-06-03T00:00:00"/>
        <d v="2014-06-02T00:00:00"/>
        <d v="2014-06-01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4T00:00:00"/>
        <d v="2014-05-13T00:00:00"/>
        <d v="2014-05-12T00:00:00"/>
        <d v="2014-05-11T00:00:00"/>
        <d v="2014-05-10T00:00:00"/>
        <d v="2014-05-09T00:00:00"/>
        <d v="2014-05-08T00:00:00"/>
        <d v="2014-05-07T00:00:00"/>
        <d v="2014-05-06T00:00:00"/>
        <d v="2014-05-05T00:00:00"/>
        <d v="2014-05-04T00:00:00"/>
        <d v="2014-05-03T00:00:00"/>
        <d v="2014-05-02T00:00:00"/>
        <d v="2014-04-30T00:00:00"/>
        <d v="2014-04-29T00:00:00"/>
        <d v="2014-04-28T00:00:00"/>
        <d v="2014-04-26T00:00:00"/>
        <d v="2014-04-25T00:00:00"/>
        <d v="2014-04-23T00:00:00"/>
        <d v="2014-04-22T00:00:00"/>
        <d v="2014-04-21T00:00:00"/>
        <d v="2014-04-20T00:00:00"/>
        <d v="2014-04-19T00:00:00"/>
        <d v="2014-04-18T00:00:00"/>
        <d v="2014-04-16T00:00:00"/>
        <d v="2014-04-15T00:00:00"/>
        <d v="2014-04-13T00:00:00"/>
        <d v="2014-04-12T00:00:00"/>
        <d v="2014-04-11T00:00:00"/>
        <d v="2014-04-08T00:00:00"/>
        <d v="2014-04-07T00:00:00"/>
        <d v="2014-04-06T00:00:00"/>
        <d v="2014-04-05T00:00:00"/>
        <d v="2014-04-04T00:00:00"/>
        <d v="2014-04-03T00:00:00"/>
        <d v="2014-04-02T00:00:00"/>
        <d v="2014-04-01T00:00:00"/>
        <d v="2014-03-31T00:00:00"/>
        <d v="2014-03-30T00:00:00"/>
        <d v="2014-03-29T00:00:00"/>
        <d v="2014-03-28T00:00:00"/>
        <d v="2014-03-26T00:00:00"/>
        <d v="2014-03-25T00:00:00"/>
        <d v="2014-03-24T00:00:00"/>
        <d v="2014-03-23T00:00:00"/>
        <d v="2014-03-22T00:00:00"/>
        <d v="2014-03-21T00:00:00"/>
        <d v="2014-03-19T00:00:00"/>
        <d v="2014-03-18T00:00:00"/>
        <d v="2014-03-17T00:00:00"/>
        <d v="2014-03-16T00:00:00"/>
        <d v="2014-03-15T00:00:00"/>
        <d v="2014-03-14T00:00:00"/>
        <d v="2014-03-11T00:00:00"/>
        <d v="2014-03-10T00:00:00"/>
        <d v="2014-03-07T00:00:00"/>
        <d v="2014-03-05T00:00:00"/>
        <d v="2014-03-04T00:00:00"/>
        <d v="2014-03-03T00:00:00"/>
        <d v="2014-03-02T00:00:00"/>
        <d v="2014-03-01T00:00:00"/>
        <d v="2014-02-27T00:00:00"/>
        <d v="2014-02-24T00:00:00"/>
        <d v="2014-02-23T00:00:00"/>
        <d v="2014-02-22T00:00:00"/>
        <d v="2014-02-21T00:00:00"/>
        <d v="2014-02-20T00:00:00"/>
        <d v="2014-02-18T00:00:00"/>
        <d v="2014-02-17T00:00:00"/>
        <d v="2014-02-16T00:00:00"/>
        <d v="2014-02-15T00:00:00"/>
        <d v="2014-02-14T00:00:00"/>
        <d v="2014-02-12T00:00:00"/>
        <d v="2014-02-11T00:00:00"/>
        <d v="2014-02-08T00:00:00"/>
        <d v="2014-02-07T00:00:00"/>
        <d v="2014-02-06T00:00:00"/>
        <d v="2014-02-04T00:00:00"/>
        <d v="2014-02-03T00:00:00"/>
        <d v="2014-02-02T00:00:00"/>
        <d v="2014-02-01T00:00:00"/>
        <d v="2014-01-31T00:00:00"/>
        <d v="2014-01-30T00:00:00"/>
        <d v="2014-01-28T00:00:00"/>
        <d v="2014-01-27T00:00:00"/>
        <d v="2014-01-26T00:00:00"/>
        <d v="2014-01-23T00:00:00"/>
        <d v="2014-01-21T00:00:00"/>
        <d v="2014-01-20T00:00:00"/>
        <d v="2014-01-19T00:00:00"/>
        <d v="2014-01-18T00:00:00"/>
        <d v="2014-01-16T00:00:00"/>
        <d v="2014-01-15T00:00:00"/>
        <d v="2014-01-14T00:00:00"/>
        <d v="2014-01-13T00:00:00"/>
        <d v="2014-01-11T00:00:00"/>
        <d v="2014-01-10T00:00:00"/>
        <d v="2014-01-09T00:00:00"/>
        <d v="2014-01-07T00:00:00"/>
        <d v="2014-01-06T00:00:00"/>
        <d v="2014-01-05T00:00:00"/>
        <d v="2014-01-04T00:00:00"/>
        <d v="2014-01-03T00:00:00"/>
        <d v="2017-12-30T00:00:00"/>
      </sharedItems>
      <fieldGroup par="22" base="1">
        <rangePr groupBy="months" startDate="2014-01-03T00:00:00" endDate="2017-12-31T00:00:00"/>
        <groupItems count="14">
          <s v="&lt;03-01-2014"/>
          <s v="Jan"/>
          <s v="Feb"/>
          <s v="Mar"/>
          <s v="Apr"/>
          <s v="May"/>
          <s v="Jun"/>
          <s v="Jul"/>
          <s v="Aug"/>
          <s v="Sep"/>
          <s v="Oct"/>
          <s v="Nov"/>
          <s v="Dec"/>
          <s v="&gt;31-12-2017"/>
        </groupItems>
      </fieldGroup>
    </cacheField>
    <cacheField name="Ship Date" numFmtId="14">
      <sharedItems containsSemiMixedTypes="0" containsNonDate="0" containsDate="1" containsString="0" minDate="2014-01-07T00:00:00" maxDate="2018-01-06T00:00:00"/>
    </cacheField>
    <cacheField name="Delivery Days" numFmtId="1">
      <sharedItems containsSemiMixedTypes="0" containsString="0" containsNumber="1" containsInteger="1" minValue="0" maxValue="7"/>
    </cacheField>
    <cacheField name="Ship Mode" numFmtId="0">
      <sharedItems count="4">
        <s v="First Class"/>
        <s v="Second Class"/>
        <s v="Same Day"/>
        <s v="Standard Class"/>
      </sharedItems>
    </cacheField>
    <cacheField name="Customer ID" numFmtId="0">
      <sharedItems count="793">
        <s v="MC-17845"/>
        <s v="PC-18745"/>
        <s v="JG-15310"/>
        <s v="DR-12880"/>
        <s v="TC-21535"/>
        <s v="YC-21895"/>
        <s v="CV-12805"/>
        <s v="SV-20935"/>
        <s v="RA-19285"/>
        <s v="MH-18115"/>
        <s v="FH-14365"/>
        <s v="GD-14590"/>
        <s v="PO-18865"/>
        <s v="JW-15955"/>
        <s v="JH-15430"/>
        <s v="AH-10210"/>
        <s v="JL-15175"/>
        <s v="DP-13105"/>
        <s v="RF-19840"/>
        <s v="AR-10540"/>
        <s v="AC-10615"/>
        <s v="HG-15025"/>
        <s v="CS-12355"/>
        <s v="NC-18535"/>
        <s v="NS-18505"/>
        <s v="RM-19675"/>
        <s v="JB-16045"/>
        <s v="MF-18250"/>
        <s v="FM-14215"/>
        <s v="DK-12985"/>
        <s v="MM-17920"/>
        <s v="JB-15400"/>
        <s v="GZ-14470"/>
        <s v="JL-15130"/>
        <s v="SG-20080"/>
        <s v="JM-15655"/>
        <s v="AG-10330"/>
        <s v="SR-20425"/>
        <s v="CM-12190"/>
        <s v="TP-21130"/>
        <s v="JP-15520"/>
        <s v="SK-19990"/>
        <s v="CM-12115"/>
        <s v="DB-13210"/>
        <s v="SE-20110"/>
        <s v="LP-17095"/>
        <s v="PK-19075"/>
        <s v="BN-11515"/>
        <s v="YS-21880"/>
        <s v="BD-11635"/>
        <s v="RB-19465"/>
        <s v="DK-13225"/>
        <s v="DK-13150"/>
        <s v="TS-21505"/>
        <s v="AC-10450"/>
        <s v="DJ-13630"/>
        <s v="TT-21460"/>
        <s v="HE-14800"/>
        <s v="RA-19915"/>
        <s v="DB-13660"/>
        <s v="BP-11290"/>
        <s v="AH-10030"/>
        <s v="EP-13915"/>
        <s v="AT-10735"/>
        <s v="VF-21715"/>
        <s v="LC-17140"/>
        <s v="AI-10855"/>
        <s v="GB-14575"/>
        <s v="CA-12310"/>
        <s v="HR-14770"/>
        <s v="RD-19810"/>
        <s v="AY-10555"/>
        <s v="AR-10510"/>
        <s v="KM-16225"/>
        <s v="PL-18925"/>
        <s v="SS-20140"/>
        <s v="KM-16660"/>
        <s v="GM-14455"/>
        <s v="KL-16555"/>
        <s v="LC-16885"/>
        <s v="MP-18175"/>
        <s v="BF-11170"/>
        <s v="DB-13060"/>
        <s v="BP-11095"/>
        <s v="MW-18220"/>
        <s v="KN-16390"/>
        <s v="DV-13045"/>
        <s v="RB-19435"/>
        <s v="MV-18190"/>
        <s v="AA-10375"/>
        <s v="RS-19870"/>
        <s v="DK-13375"/>
        <s v="NB-18655"/>
        <s v="AS-10285"/>
        <s v="RR-19315"/>
        <s v="BP-11185"/>
        <s v="SU-20665"/>
        <s v="JE-16165"/>
        <s v="HA-14920"/>
        <s v="WB-21850"/>
        <s v="AW-10840"/>
        <s v="BT-11680"/>
        <s v="LS-16975"/>
        <s v="CC-12220"/>
        <s v="LH-16900"/>
        <s v="HF-14995"/>
        <s v="RD-19720"/>
        <s v="LW-17215"/>
        <s v="LE-16810"/>
        <s v="AH-10585"/>
        <s v="DK-12835"/>
        <s v="AT-10435"/>
        <s v="JL-15835"/>
        <s v="KB-16600"/>
        <s v="DB-12910"/>
        <s v="EG-13900"/>
        <s v="DM-13345"/>
        <s v="KH-16510"/>
        <s v="AS-10225"/>
        <s v="MJ-17740"/>
        <s v="DL-13315"/>
        <s v="CW-11905"/>
        <s v="LF-17185"/>
        <s v="HG-14965"/>
        <s v="DS-13180"/>
        <s v="BH-11710"/>
        <s v="DC-13285"/>
        <s v="FP-14320"/>
        <s v="SH-20395"/>
        <s v="BN-11470"/>
        <s v="SM-20950"/>
        <s v="QJ-19255"/>
        <s v="AB-10165"/>
        <s v="RB-19570"/>
        <s v="CS-11950"/>
        <s v="BF-11080"/>
        <s v="NP-18325"/>
        <s v="PB-18805"/>
        <s v="DO-13645"/>
        <s v="MS-17980"/>
        <s v="CB-12415"/>
        <s v="LR-16915"/>
        <s v="CM-12160"/>
        <s v="LT-16765"/>
        <s v="CS-12250"/>
        <s v="KE-16420"/>
        <s v="MC-17575"/>
        <s v="CS-12460"/>
        <s v="MV-17485"/>
        <s v="CM-12655"/>
        <s v="CC-12550"/>
        <s v="LC-16870"/>
        <s v="ND-18370"/>
        <s v="TC-21295"/>
        <s v="GW-14605"/>
        <s v="RP-19855"/>
        <s v="BG-11035"/>
        <s v="MK-17905"/>
        <s v="ES-14080"/>
        <s v="JK-16090"/>
        <s v="BB-11545"/>
        <s v="BS-11380"/>
        <s v="VW-21775"/>
        <s v="AS-10090"/>
        <s v="ME-17725"/>
        <s v="JS-16030"/>
        <s v="KM-16720"/>
        <s v="AM-10360"/>
        <s v="MY-17380"/>
        <s v="SO-20335"/>
        <s v="JH-15985"/>
        <s v="ML-17755"/>
        <s v="AD-10180"/>
        <s v="SH-19975"/>
        <s v="DV-13465"/>
        <s v="EH-14005"/>
        <s v="SJ-20215"/>
        <s v="SC-20305"/>
        <s v="CC-12670"/>
        <s v="MG-17650"/>
        <s v="SC-20380"/>
        <s v="SW-20275"/>
        <s v="SC-20800"/>
        <s v="VP-21730"/>
        <s v="MZ-17335"/>
        <s v="TB-21625"/>
        <s v="HP-14815"/>
        <s v="PN-18775"/>
        <s v="TT-21070"/>
        <s v="RB-19795"/>
        <s v="DG-13300"/>
        <s v="RH-19495"/>
        <s v="LW-16990"/>
        <s v="DB-13615"/>
        <s v="BD-11320"/>
        <s v="JR-16210"/>
        <s v="RP-19390"/>
        <s v="BM-11650"/>
        <s v="LT-17110"/>
        <s v="AH-10075"/>
        <s v="CC-12610"/>
        <s v="FG-14260"/>
        <s v="GT-14755"/>
        <s v="MN-17935"/>
        <s v="LS-17245"/>
        <s v="TZ-21580"/>
        <s v="HZ-14950"/>
        <s v="RO-19780"/>
        <s v="BS-11590"/>
        <s v="BD-11500"/>
        <s v="EB-13750"/>
        <s v="SZ-20035"/>
        <s v="KA-16525"/>
        <s v="FM-14290"/>
        <s v="SC-20440"/>
        <s v="GT-14710"/>
        <s v="TS-21370"/>
        <s v="PG-18820"/>
        <s v="RS-19765"/>
        <s v="MD-17860"/>
        <s v="BG-11695"/>
        <s v="PR-18880"/>
        <s v="JM-15250"/>
        <s v="CM-12385"/>
        <s v="JM-15265"/>
        <s v="FH-14275"/>
        <s v="JP-15460"/>
        <s v="DC-12850"/>
        <s v="TD-20995"/>
        <s v="FO-14305"/>
        <s v="BP-11230"/>
        <s v="BF-11005"/>
        <s v="PJ-18835"/>
        <s v="CK-12205"/>
        <s v="CC-12475"/>
        <s v="SC-20050"/>
        <s v="ES-14020"/>
        <s v="KH-16330"/>
        <s v="LP-17080"/>
        <s v="CD-11920"/>
        <s v="AF-10870"/>
        <s v="LC-16930"/>
        <s v="MC-18100"/>
        <s v="JH-15910"/>
        <s v="AB-10105"/>
        <s v="JD-16150"/>
        <s v="DD-13570"/>
        <s v="AS-10135"/>
        <s v="AB-10150"/>
        <s v="SC-20770"/>
        <s v="NC-18415"/>
        <s v="KD-16345"/>
        <s v="AP-10720"/>
        <s v="ME-17320"/>
        <s v="JW-15220"/>
        <s v="JS-15685"/>
        <s v="RD-19930"/>
        <s v="DK-13090"/>
        <s v="CD-12280"/>
        <s v="GG-14650"/>
        <s v="JB-16000"/>
        <s v="HL-15040"/>
        <s v="CK-12595"/>
        <s v="CC-12370"/>
        <s v="RA-19885"/>
        <s v="XP-21865"/>
        <s v="MB-18085"/>
        <s v="EK-13795"/>
        <s v="JK-15370"/>
        <s v="MW-18235"/>
        <s v="DK-12895"/>
        <s v="JE-15715"/>
        <s v="PW-19030"/>
        <s v="AW-10930"/>
        <s v="CB-12025"/>
        <s v="KL-16645"/>
        <s v="EM-14065"/>
        <s v="CS-12400"/>
        <s v="SP-20620"/>
        <s v="SB-20290"/>
        <s v="NG-18430"/>
        <s v="SF-20965"/>
        <s v="LB-16735"/>
        <s v="DB-13120"/>
        <s v="MB-17305"/>
        <s v="DJ-13510"/>
        <s v="EB-13705"/>
        <s v="JE-15610"/>
        <s v="NG-18355"/>
        <s v="EM-14140"/>
        <s v="CG-12040"/>
        <s v="MT-17815"/>
        <s v="GA-14725"/>
        <s v="TB-21190"/>
        <s v="MH-18025"/>
        <s v="JL-15505"/>
        <s v="GH-14425"/>
        <s v="DR-12940"/>
        <s v="AB-10600"/>
        <s v="MC-17590"/>
        <s v="JE-15745"/>
        <s v="PM-19135"/>
        <s v="KN-16450"/>
        <s v="DB-13270"/>
        <s v="EC-14050"/>
        <s v="VM-21685"/>
        <s v="AB-10060"/>
        <s v="RB-19705"/>
        <s v="HG-14845"/>
        <s v="ZC-21910"/>
        <s v="ML-17410"/>
        <s v="VB-21745"/>
        <s v="CC-12430"/>
        <s v="CD-11980"/>
        <s v="JF-15565"/>
        <s v="LC-17050"/>
        <s v="TS-21610"/>
        <s v="EM-13825"/>
        <s v="AA-10645"/>
        <s v="AH-10195"/>
        <s v="CA-12265"/>
        <s v="KM-16375"/>
        <s v="GT-14635"/>
        <s v="DL-12925"/>
        <s v="BG-11740"/>
        <s v="DL-13330"/>
        <s v="DM-13015"/>
        <s v="PG-18895"/>
        <s v="BF-11275"/>
        <s v="PB-19105"/>
        <s v="KC-16675"/>
        <s v="JC-16105"/>
        <s v="JO-15145"/>
        <s v="JM-16195"/>
        <s v="EJ-14155"/>
        <s v="CR-12580"/>
        <s v="CS-12505"/>
        <s v="KH-16630"/>
        <s v="TH-21115"/>
        <s v="AR-10825"/>
        <s v="TB-21175"/>
        <s v="NP-18670"/>
        <s v="NL-18310"/>
        <s v="SF-20065"/>
        <s v="SF-20200"/>
        <s v="CY-12745"/>
        <s v="AH-10120"/>
        <s v="MM-18055"/>
        <s v="JK-15205"/>
        <s v="JK-15625"/>
        <s v="RA-19945"/>
        <s v="GB-14530"/>
        <s v="LO-17170"/>
        <s v="SA-20830"/>
        <s v="TW-21025"/>
        <s v="MA-17560"/>
        <s v="OT-18730"/>
        <s v="JF-15190"/>
        <s v="BF-11215"/>
        <s v="PO-18850"/>
        <s v="RB-19330"/>
        <s v="JR-15700"/>
        <s v="ML-17395"/>
        <s v="DW-13195"/>
        <s v="PS-18970"/>
        <s v="TA-21385"/>
        <s v="HA-14905"/>
        <s v="BD-11620"/>
        <s v="PH-18790"/>
        <s v="NK-18490"/>
        <s v="SP-20920"/>
        <s v="FC-14245"/>
        <s v="SL-20155"/>
        <s v="IG-15085"/>
        <s v="MY-18295"/>
        <s v="PT-19090"/>
        <s v="RD-19480"/>
        <s v="TH-21550"/>
        <s v="HM-14860"/>
        <s v="HH-15010"/>
        <s v="MP-17965"/>
        <s v="MO-17500"/>
        <s v="AJ-10960"/>
        <s v="BF-11020"/>
        <s v="BO-11425"/>
        <s v="AJ-10780"/>
        <s v="GH-14410"/>
        <s v="VP-21760"/>
        <s v="DL-13495"/>
        <s v="RS-19420"/>
        <s v="MC-17275"/>
        <s v="SV-20815"/>
        <s v="EL-13735"/>
        <s v="BK-11260"/>
        <s v="AG-10765"/>
        <s v="AG-10495"/>
        <s v="CR-12730"/>
        <s v="ML-18040"/>
        <s v="SN-20710"/>
        <s v="SP-20860"/>
        <s v="RW-19690"/>
        <s v="SM-20320"/>
        <s v="NF-18385"/>
        <s v="SW-20245"/>
        <s v="CK-12760"/>
        <s v="CP-12085"/>
        <s v="EB-14170"/>
        <s v="GM-14440"/>
        <s v="BP-11050"/>
        <s v="MG-18145"/>
        <s v="Dp-13240"/>
        <s v="JK-15730"/>
        <s v="CR-12820"/>
        <s v="NZ-18565"/>
        <s v="MM-18280"/>
        <s v="AJ-10945"/>
        <s v="MH-17455"/>
        <s v="PO-19195"/>
        <s v="AS-10045"/>
        <s v="LW-16825"/>
        <s v="RW-19630"/>
        <s v="PV-18985"/>
        <s v="RF-19735"/>
        <s v="BP-11155"/>
        <s v="SC-20695"/>
        <s v="EB-13840"/>
        <s v="TN-21040"/>
        <s v="CS-11845"/>
        <s v="BT-11530"/>
        <s v="BF-10975"/>
        <s v="AS-10630"/>
        <s v="JA-15970"/>
        <s v="JO-15280"/>
        <s v="ME-18010"/>
        <s v="SC-20575"/>
        <s v="MG-17680"/>
        <s v="BD-11725"/>
        <s v="DS-13030"/>
        <s v="SJ-20125"/>
        <s v="KW-16435"/>
        <s v="CT-11995"/>
        <s v="AG-10900"/>
        <s v="CA-11965"/>
        <s v="LS-17200"/>
        <s v="RB-19360"/>
        <s v="KC-16540"/>
        <s v="FA-14230"/>
        <s v="PP-18955"/>
        <s v="KB-16240"/>
        <s v="KF-16285"/>
        <s v="AG-10675"/>
        <s v="BD-11605"/>
        <s v="PB-19150"/>
        <s v="BS-11755"/>
        <s v="AP-10915"/>
        <s v="KN-16705"/>
        <s v="BE-11410"/>
        <s v="DW-13540"/>
        <s v="MH-17785"/>
        <s v="MG-17890"/>
        <s v="DL-12865"/>
        <s v="KT-16480"/>
        <s v="EB-13870"/>
        <s v="ML-18265"/>
        <s v="BM-11575"/>
        <s v="SV-20365"/>
        <s v="JM-15535"/>
        <s v="JP-16135"/>
        <s v="TM-21010"/>
        <s v="PA-19060"/>
        <s v="MO-17800"/>
        <s v="TP-21415"/>
        <s v="JF-15355"/>
        <s v="EH-14185"/>
        <s v="CL-12700"/>
        <s v="BB-10990"/>
        <s v="GM-14500"/>
        <s v="TC-21145"/>
        <s v="CC-12145"/>
        <s v="CL-11890"/>
        <s v="TB-21520"/>
        <s v="DB-13555"/>
        <s v="PS-18760"/>
        <s v="SG-20605"/>
        <s v="JM-15865"/>
        <s v="SS-20410"/>
        <s v="RC-19960"/>
        <s v="JF-15415"/>
        <s v="SN-20560"/>
        <s v="AR-10345"/>
        <s v="GK-14620"/>
        <s v="KD-16495"/>
        <s v="MC-17605"/>
        <s v="JD-16015"/>
        <s v="EM-14095"/>
        <s v="EB-14110"/>
        <s v="RD-19660"/>
        <s v="NF-18595"/>
        <s v="RD-19900"/>
        <s v="DM-12955"/>
        <s v="JC-15340"/>
        <s v="AG-10390"/>
        <s v="PF-19225"/>
        <s v="TG-21640"/>
        <s v="MG-17875"/>
        <s v="TH-21235"/>
        <s v="MD-17350"/>
        <s v="JD-15790"/>
        <s v="GM-14695"/>
        <s v="JK-16120"/>
        <s v="HW-14935"/>
        <s v="VM-21835"/>
        <s v="KB-16405"/>
        <s v="AG-10300"/>
        <s v="Dl-13600"/>
        <s v="JS-15595"/>
        <s v="BE-11335"/>
        <s v="TB-21055"/>
        <s v="RK-19300"/>
        <s v="JL-15235"/>
        <s v="MH-17290"/>
        <s v="CK-12325"/>
        <s v="SS-20875"/>
        <s v="CA-12775"/>
        <s v="RW-19540"/>
        <s v="JF-15490"/>
        <s v="MS-17770"/>
        <s v="RL-19615"/>
        <s v="BW-11110"/>
        <s v="AR-10405"/>
        <s v="MR-17545"/>
        <s v="ST-20530"/>
        <s v="SC-20680"/>
        <s v="DP-13000"/>
        <s v="HJ-14875"/>
        <s v="TM-21490"/>
        <s v="CM-11815"/>
        <s v="SC-20845"/>
        <s v="LR-17035"/>
        <s v="EM-13810"/>
        <s v="DO-13435"/>
        <s v="PJ-19015"/>
        <s v="ED-13885"/>
        <s v="EH-13765"/>
        <s v="JG-15160"/>
        <s v="BO-11350"/>
        <s v="NP-18700"/>
        <s v="IL-15100"/>
        <s v="FM-14380"/>
        <s v="TB-21355"/>
        <s v="SC-20230"/>
        <s v="GA-14515"/>
        <s v="EM-13960"/>
        <s v="LH-16750"/>
        <s v="HK-14890"/>
        <s v="EA-14035"/>
        <s v="GM-14680"/>
        <s v="EH-14125"/>
        <s v="LB-16795"/>
        <s v="TC-21475"/>
        <s v="LA-16780"/>
        <s v="VG-21790"/>
        <s v="MH-17620"/>
        <s v="GZ-14545"/>
        <s v="JC-15775"/>
        <s v="EM-14200"/>
        <s v="HR-14830"/>
        <s v="NM-18445"/>
        <s v="CP-12340"/>
        <s v="AZ-10750"/>
        <s v="PO-19180"/>
        <s v="EB-13930"/>
        <s v="AM-10705"/>
        <s v="CS-11860"/>
        <s v="SW-20350"/>
        <s v="SW-20455"/>
        <s v="AB-10255"/>
        <s v="AJ-10795"/>
        <s v="MM-17260"/>
        <s v="RR-19525"/>
        <s v="NW-18400"/>
        <s v="TS-21430"/>
        <s v="JH-15820"/>
        <s v="NS-18640"/>
        <s v="JC-15385"/>
        <s v="LS-16945"/>
        <s v="MO-17950"/>
        <s v="RD-19585"/>
        <s v="JK-15640"/>
        <s v="TT-21220"/>
        <s v="ND-18460"/>
        <s v="SG-20470"/>
        <s v="AA-10315"/>
        <s v="FC-14335"/>
        <s v="MA-17995"/>
        <s v="DB-13405"/>
        <s v="SC-20725"/>
        <s v="SC-20260"/>
        <s v="SB-20185"/>
        <s v="NH-18610"/>
        <s v="MC-17635"/>
        <s v="CJ-12010"/>
        <s v="AS-10240"/>
        <s v="TR-21325"/>
        <s v="JE-15475"/>
        <s v="PF-19165"/>
        <s v="SR-20740"/>
        <s v="CB-12535"/>
        <s v="TS-21205"/>
        <s v="KH-16690"/>
        <s v="SD-20485"/>
        <s v="SB-20170"/>
        <s v="ZD-21925"/>
        <s v="TB-21400"/>
        <s v="BC-11125"/>
        <s v="MT-18070"/>
        <s v="BW-11200"/>
        <s v="NC-18625"/>
        <s v="LW-17125"/>
        <s v="NR-18550"/>
        <s v="BW-11065"/>
        <s v="FH-14350"/>
        <s v="JO-15550"/>
        <s v="DN-13690"/>
        <s v="DW-13480"/>
        <s v="EH-13945"/>
        <s v="BM-11785"/>
        <s v="VS-21820"/>
        <s v="JG-15805"/>
        <s v="NC-18340"/>
        <s v="JF-15295"/>
        <s v="TS-21340"/>
        <s v="SG-20890"/>
        <s v="KB-16585"/>
        <s v="AH-10465"/>
        <s v="CS-12175"/>
        <s v="AC-10420"/>
        <s v="PS-19045"/>
        <s v="TS-21655"/>
        <s v="LH-17020"/>
        <s v="MK-18160"/>
        <s v="DB-12970"/>
        <s v="DW-13585"/>
        <s v="NM-18520"/>
        <s v="HM-14980"/>
        <s v="LL-16840"/>
        <s v="SJ-20500"/>
        <s v="CV-12295"/>
        <s v="BE-11455"/>
        <s v="AA-10480"/>
        <s v="MG-18205"/>
        <s v="DB-13360"/>
        <s v="BS-11800"/>
        <s v="KH-16360"/>
        <s v="MS-17365"/>
        <s v="DH-13075"/>
        <s v="BD-11560"/>
        <s v="AG-10270"/>
        <s v="AC-10660"/>
        <s v="MZ-17515"/>
        <s v="CL-12565"/>
        <s v="TB-21595"/>
        <s v="VG-21805"/>
        <s v="EN-13780"/>
        <s v="JK-15325"/>
        <s v="KD-16615"/>
        <s v="KS-16300"/>
        <s v="KB-16315"/>
        <s v="RM-19750"/>
        <s v="JD-16060"/>
        <s v="EJ-13720"/>
        <s v="BT-11395"/>
        <s v="RE-19450"/>
        <s v="BM-11140"/>
        <s v="SV-20785"/>
        <s v="SP-20545"/>
        <s v="BD-11770"/>
        <s v="BV-11245"/>
        <s v="BT-11305"/>
        <s v="TG-21310"/>
        <s v="CG-12520"/>
        <s v="TH-21100"/>
        <s v="RM-19375"/>
        <s v="SC-20095"/>
        <s v="TB-21250"/>
        <s v="TP-21565"/>
        <s v="DA-13450"/>
        <s v="TS-21085"/>
        <s v="DP-13390"/>
        <s v="FW-14395"/>
        <s v="CJ-11875"/>
        <s v="MC-18130"/>
        <s v="RC-19825"/>
        <s v="MH-17440"/>
        <s v="CM-12235"/>
        <s v="LH-17155"/>
        <s v="SP-20650"/>
        <s v="PM-18940"/>
        <s v="GH-14485"/>
        <s v="IM-15070"/>
        <s v="RF-19345"/>
        <s v="KT-16465"/>
        <s v="LM-17065"/>
        <s v="JD-15895"/>
        <s v="TC-20980"/>
        <s v="MC-17425"/>
        <s v="CD-12790"/>
        <s v="CA-12055"/>
        <s v="JH-16180"/>
        <s v="EH-13990"/>
        <s v="NP-18685"/>
        <s v="TT-21265"/>
        <s v="KC-16255"/>
        <s v="IM-15055"/>
        <s v="AH-10690"/>
        <s v="ON-18715"/>
        <s v="MS-17710"/>
        <s v="LD-17005"/>
        <s v="AF-10885"/>
        <s v="AB-10015"/>
        <s v="MF-17665"/>
        <s v="SM-20005"/>
        <s v="ER-13855"/>
        <s v="CS-12490"/>
        <s v="SS-20590"/>
        <s v="MS-17530"/>
        <s v="LC-16960"/>
        <s v="CM-12445"/>
        <s v="EB-13975"/>
        <s v="MS-17830"/>
        <s v="CC-12100"/>
        <s v="JW-16075"/>
        <s v="JS-15940"/>
        <s v="PW-19240"/>
        <s v="RH-19510"/>
        <s v="CR-12625"/>
        <s v="JM-15580"/>
        <s v="DM-13525"/>
        <s v="JJ-15445"/>
        <s v="PK-18910"/>
        <s v="KD-16270"/>
        <s v="CS-12130"/>
        <s v="SS-20515"/>
        <s v="RP-19270"/>
        <s v="AO-10810"/>
        <s v="TS-21160"/>
        <s v="RH-19555"/>
        <s v="NF-18475"/>
        <s v="AR-10570"/>
        <s v="SW-20755"/>
        <s v="JS-15880"/>
        <s v="RH-19600"/>
        <s v="Co-12640"/>
        <s v="LD-16855"/>
        <s v="MG-17695"/>
        <s v="BS-11365"/>
        <s v="BT-11440"/>
        <s v="VD-21670"/>
        <s v="BS-11665"/>
        <s v="TB-21280"/>
        <s v="JR-15670"/>
        <s v="SM-20905"/>
        <s v="JL-15850"/>
        <s v="DJ-13420"/>
        <s v="RB-19645"/>
        <s v="BT-11485"/>
        <s v="PB-19210"/>
        <s v="CH-12070"/>
        <s v="DF-13135"/>
        <s v="CM-11935"/>
        <s v="MP-17470"/>
        <s v="DE-13255"/>
        <s v="JB-15925"/>
        <s v="JJ-15760"/>
        <s v="JG-15115"/>
        <s v="GP-14740"/>
        <s v="SH-20635"/>
        <s v="HD-14785"/>
        <s v="KW-16570"/>
        <s v="GH-14665"/>
        <s v="DH-13675"/>
        <s v="LS-17230"/>
        <s v="SC-20020"/>
        <s v="CC-12685"/>
        <s v="DP-13165"/>
        <s v="PF-19120"/>
        <s v="AG-10525"/>
        <s v="PC-19000"/>
        <s v="VT-21700"/>
        <s v="CM-12715"/>
        <s v="RE-19405"/>
        <s v="GR-14560"/>
        <s v="NB-1858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acheField>
    <cacheField name="Postal Code" numFmtId="0">
      <sharedItems containsMixedTypes="1" containsNumber="1" containsInteger="1" minValue="1040" maxValue="99301"/>
    </cacheField>
    <cacheField name="Region" numFmtId="0">
      <sharedItems count="4">
        <s v="East"/>
        <s v="West"/>
        <s v="Central"/>
        <s v="South"/>
      </sharedItems>
    </cacheField>
    <cacheField name="Product ID" numFmtId="0">
      <sharedItems/>
    </cacheField>
    <cacheField name="Category" numFmtId="0">
      <sharedItems count="3">
        <s v="Office Supplies"/>
        <s v="Furniture"/>
        <s v="Technology"/>
      </sharedItems>
    </cacheField>
    <cacheField name="Sub-Category" numFmtId="0">
      <sharedItems count="17">
        <s v="Fasteners"/>
        <s v="Binders"/>
        <s v="Chairs"/>
        <s v="Phones"/>
        <s v="Art"/>
        <s v="Storage"/>
        <s v="Furnishings"/>
        <s v="Accessories"/>
        <s v="Tables"/>
        <s v="Bookcases"/>
        <s v="Paper"/>
        <s v="Machines"/>
        <s v="Appliances"/>
        <s v="Copiers"/>
        <s v="Envelopes"/>
        <s v="Supplies"/>
        <s v="Labels"/>
      </sharedItems>
    </cacheField>
    <cacheField name="Product Name" numFmtId="0">
      <sharedItems/>
    </cacheField>
    <cacheField name="Sales" numFmtId="0">
      <sharedItems containsSemiMixedTypes="0" containsString="0" containsNumber="1" minValue="0.44399999999999995" maxValue="22638.48" count="6144">
        <n v="6.0299999999999994"/>
        <n v="1.1880000000000002"/>
        <n v="340.70400000000006"/>
        <n v="164.38800000000001"/>
        <n v="13.247999999999999"/>
        <n v="3.1320000000000001"/>
        <n v="750.68"/>
        <n v="41.96"/>
        <n v="158.928"/>
        <n v="13.023000000000001"/>
        <n v="273.06"/>
        <n v="39.311999999999998"/>
        <n v="191.98400000000001"/>
        <n v="96.08"/>
        <n v="3.62"/>
        <n v="629.09999999999991"/>
        <n v="90.48"/>
        <n v="153.55199999999999"/>
        <n v="270.62"/>
        <n v="3.8560000000000003"/>
        <n v="31.799999999999997"/>
        <n v="95.94"/>
        <n v="304.45"/>
        <n v="21"/>
        <n v="120"/>
        <n v="1003.6200000000001"/>
        <n v="8.5440000000000005"/>
        <n v="842.37600000000009"/>
        <n v="21.312000000000005"/>
        <n v="35.910000000000004"/>
        <n v="17.880000000000003"/>
        <n v="37.93"/>
        <n v="271.76400000000001"/>
        <n v="14.376000000000001"/>
        <n v="479.97"/>
        <n v="232.88"/>
        <n v="19.440000000000001"/>
        <n v="12.3"/>
        <n v="264.32"/>
        <n v="2879.9520000000002"/>
        <n v="90.480000000000018"/>
        <n v="27.46"/>
        <n v="62.04"/>
        <n v="494.97"/>
        <n v="367.96"/>
        <n v="44.96"/>
        <n v="182.94"/>
        <n v="181.95"/>
        <n v="72.703999999999994"/>
        <n v="12.263999999999999"/>
        <n v="218.35200000000003"/>
        <n v="28.672000000000004"/>
        <n v="29.311999999999994"/>
        <n v="13.839999999999998"/>
        <n v="175.87200000000001"/>
        <n v="13.48"/>
        <n v="934.9559999999999"/>
        <n v="46.864000000000004"/>
        <n v="26.160000000000004"/>
        <n v="23.128"/>
        <n v="59.24"/>
        <n v="839.43000000000006"/>
        <n v="695.16"/>
        <n v="220.98"/>
        <n v="4.17"/>
        <n v="67.040000000000006"/>
        <n v="37.32"/>
        <n v="18.45"/>
        <n v="25.920000000000005"/>
        <n v="6.3299999999999992"/>
        <n v="75.88"/>
        <n v="141.96"/>
        <n v="607.52"/>
        <n v="31.16"/>
        <n v="199.95000000000002"/>
        <n v="1586.6899999999998"/>
        <n v="84.99"/>
        <n v="411.8"/>
        <n v="182.55"/>
        <n v="7.8239999999999998"/>
        <n v="1.6410000000000002"/>
        <n v="629.95799999999997"/>
        <n v="474.95"/>
        <n v="281.96999999999997"/>
        <n v="69.5"/>
        <n v="166.44"/>
        <n v="124.36"/>
        <n v="375.34"/>
        <n v="23.88"/>
        <n v="6.63"/>
        <n v="5.88"/>
        <n v="1000.0200000000001"/>
        <n v="71"/>
        <n v="15.92"/>
        <n v="6.48"/>
        <n v="6.9840000000000009"/>
        <n v="279.89999999999998"/>
        <n v="50.352000000000004"/>
        <n v="34.019999999999996"/>
        <n v="36.672000000000004"/>
        <n v="13.360000000000001"/>
        <n v="78.256"/>
        <n v="102.01800000000001"/>
        <n v="1665.62"/>
        <n v="38.82"/>
        <n v="1141.9379999999999"/>
        <n v="1704.56"/>
        <n v="3.2"/>
        <n v="5.76"/>
        <n v="99.949999999999989"/>
        <n v="29.339999999999996"/>
        <n v="46.672000000000004"/>
        <n v="119.83299999999998"/>
        <n v="119.98"/>
        <n v="18.96"/>
        <n v="7.2359999999999998"/>
        <n v="4.8239999999999998"/>
        <n v="91.360000000000014"/>
        <n v="130.11199999999999"/>
        <n v="18.704000000000001"/>
        <n v="12.672000000000001"/>
        <n v="12.96"/>
        <n v="32.400000000000006"/>
        <n v="166.72"/>
        <n v="24.816000000000003"/>
        <n v="28.16"/>
        <n v="66.283999999999992"/>
        <n v="15.24"/>
        <n v="13.23"/>
        <n v="504.90000000000003"/>
        <n v="544.38"/>
        <n v="481.32"/>
        <n v="13.98"/>
        <n v="32.56"/>
        <n v="11.808"/>
        <n v="33.375999999999998"/>
        <n v="81.567999999999998"/>
        <n v="97.184000000000012"/>
        <n v="24.320000000000004"/>
        <n v="13.36"/>
        <n v="158.9"/>
        <n v="10.8"/>
        <n v="5.9840000000000009"/>
        <n v="189.95000000000002"/>
        <n v="149.94999999999999"/>
        <n v="29.950000000000003"/>
        <n v="44.400000000000006"/>
        <n v="22.77"/>
        <n v="10.192000000000002"/>
        <n v="22.830000000000002"/>
        <n v="54.32"/>
        <n v="196.77600000000001"/>
        <n v="227.976"/>
        <n v="52.679999999999993"/>
        <n v="2.032"/>
        <n v="159.80000000000001"/>
        <n v="44.75"/>
        <n v="974.98799999999983"/>
        <n v="26.25"/>
        <n v="64.959999999999994"/>
        <n v="43.7"/>
        <n v="1199.98"/>
        <n v="73.849999999999994"/>
        <n v="25.71"/>
        <n v="17.28"/>
        <n v="526.58199999999999"/>
        <n v="266.35200000000003"/>
        <n v="56.328000000000003"/>
        <n v="39.264000000000003"/>
        <n v="95.231999999999999"/>
        <n v="287.976"/>
        <n v="8.64"/>
        <n v="38.880000000000003"/>
        <n v="201.04"/>
        <n v="31.44"/>
        <n v="128.85000000000002"/>
        <n v="63.686"/>
        <n v="721.87500000000011"/>
        <n v="73.567999999999998"/>
        <n v="13.584000000000001"/>
        <n v="64.784000000000006"/>
        <n v="40.199999999999996"/>
        <n v="735.98"/>
        <n v="22.75"/>
        <n v="23.36"/>
        <n v="39.979999999999997"/>
        <n v="14.952000000000002"/>
        <n v="17.940000000000001"/>
        <n v="116.98"/>
        <n v="7.28"/>
        <n v="5.4"/>
        <n v="1.3919999999999997"/>
        <n v="6.5400000000000009"/>
        <n v="116.312"/>
        <n v="10.368000000000002"/>
        <n v="77.720000000000013"/>
        <n v="520.46399999999994"/>
        <n v="19.936000000000003"/>
        <n v="65.567999999999998"/>
        <n v="599.97"/>
        <n v="38.97"/>
        <n v="45.84"/>
        <n v="14.76"/>
        <n v="14.200000000000001"/>
        <n v="1669.6"/>
        <n v="3.2730000000000006"/>
        <n v="87.92"/>
        <n v="310.88000000000005"/>
        <n v="19.103999999999999"/>
        <n v="49.08"/>
        <n v="324.90000000000003"/>
        <n v="18.240000000000002"/>
        <n v="95.84"/>
        <n v="34.5"/>
        <n v="10.86"/>
        <n v="426.78999999999996"/>
        <n v="143.85600000000002"/>
        <n v="33.450000000000003"/>
        <n v="10.4"/>
        <n v="2.6240000000000001"/>
        <n v="11.088000000000003"/>
        <n v="54.900000000000006"/>
        <n v="444.76800000000003"/>
        <n v="15.984000000000002"/>
        <n v="37.207999999999998"/>
        <n v="57.576000000000001"/>
        <n v="872.94"/>
        <n v="41.54"/>
        <n v="11.16"/>
        <n v="896.32799999999997"/>
        <n v="189"/>
        <n v="419.4"/>
        <n v="13.005000000000003"/>
        <n v="29.36"/>
        <n v="214.89999999999998"/>
        <n v="146.44999999999999"/>
        <n v="15.14"/>
        <n v="1399.98"/>
        <n v="1.2479999999999998"/>
        <n v="9.7080000000000002"/>
        <n v="27.240000000000002"/>
        <n v="104.88"/>
        <n v="34.700000000000003"/>
        <n v="33.72"/>
        <n v="14.940000000000001"/>
        <n v="148.25700000000001"/>
        <n v="215.54400000000001"/>
        <n v="22.424000000000003"/>
        <n v="42.76"/>
        <n v="178.10999999999999"/>
        <n v="1089.75"/>
        <n v="61.06"/>
        <n v="459.92"/>
        <n v="27.52"/>
        <n v="179.95000000000002"/>
        <n v="1199.9760000000001"/>
        <n v="27.15"/>
        <n v="1004.0239999999999"/>
        <n v="9.68"/>
        <n v="28.349999999999998"/>
        <n v="55.98"/>
        <n v="1336.829"/>
        <n v="113.56800000000001"/>
        <n v="69.48"/>
        <n v="83.987999999999985"/>
        <n v="109.48"/>
        <n v="272.94"/>
        <n v="31.92"/>
        <n v="592.74"/>
        <n v="29.79"/>
        <n v="128.9"/>
        <n v="60.12"/>
        <n v="50.04"/>
        <n v="1889.9899999999998"/>
        <n v="3.5519999999999996"/>
        <n v="15.552000000000003"/>
        <n v="320.64"/>
        <n v="52"/>
        <n v="82.38"/>
        <n v="374.37600000000003"/>
        <n v="127.98399999999999"/>
        <n v="10.68"/>
        <n v="20.94"/>
        <n v="58.68"/>
        <n v="254.89999999999998"/>
        <n v="205.03"/>
        <n v="14.976000000000003"/>
        <n v="61.44"/>
        <n v="38.9"/>
        <n v="99.390000000000015"/>
        <n v="9.4499999999999993"/>
        <n v="21.6"/>
        <n v="11.07"/>
        <n v="92.94"/>
        <n v="83.920000000000016"/>
        <n v="199.89999999999998"/>
        <n v="31.176000000000002"/>
        <n v="172.75200000000001"/>
        <n v="9.2959999999999994"/>
        <n v="12.99"/>
        <n v="182.22"/>
        <n v="302.94"/>
        <n v="239.95999999999998"/>
        <n v="54.768000000000001"/>
        <n v="13.392000000000001"/>
        <n v="23.92"/>
        <n v="255.96799999999999"/>
        <n v="61.567999999999998"/>
        <n v="649"/>
        <n v="5.3460000000000019"/>
        <n v="8.8000000000000007"/>
        <n v="142.80000000000001"/>
        <n v="399.95"/>
        <n v="74.352000000000004"/>
        <n v="11.76"/>
        <n v="11.352000000000002"/>
        <n v="188.55199999999996"/>
        <n v="45.216000000000001"/>
        <n v="28.782000000000004"/>
        <n v="24.448"/>
        <n v="14.624000000000002"/>
        <n v="136.99"/>
        <n v="3.15"/>
        <n v="13.591999999999999"/>
        <n v="521.96"/>
        <n v="13.343999999999998"/>
        <n v="76.75200000000001"/>
        <n v="102.33600000000001"/>
        <n v="10.32"/>
        <n v="47.32"/>
        <n v="23.376000000000001"/>
        <n v="16.72"/>
        <n v="16.192"/>
        <n v="47.992000000000004"/>
        <n v="631.17600000000016"/>
        <n v="12.160000000000002"/>
        <n v="32.776000000000003"/>
        <n v="47.96"/>
        <n v="19.728000000000002"/>
        <n v="151.18799999999999"/>
        <n v="45.660000000000011"/>
        <n v="2479.96"/>
        <n v="39.992000000000004"/>
        <n v="1159.056"/>
        <n v="179.89999999999998"/>
        <n v="114.28800000000001"/>
        <n v="36.624000000000002"/>
        <n v="242.35200000000003"/>
        <n v="49.616000000000007"/>
        <n v="508.70400000000006"/>
        <n v="57.36"/>
        <n v="906.68000000000006"/>
        <n v="559.62"/>
        <n v="109.92"/>
        <n v="8.56"/>
        <n v="34.650000000000006"/>
        <n v="701.96"/>
        <n v="294.61999999999995"/>
        <n v="8.7520000000000007"/>
        <n v="286.85999999999996"/>
        <n v="979.95"/>
        <n v="4.3600000000000003"/>
        <n v="9.0240000000000009"/>
        <n v="69.456000000000003"/>
        <n v="79.47"/>
        <n v="10.08"/>
        <n v="67.860000000000014"/>
        <n v="41.86"/>
        <n v="83.92"/>
        <n v="131.97999999999999"/>
        <n v="52.29"/>
        <n v="91.99"/>
        <n v="629.64"/>
        <n v="897.15000000000009"/>
        <n v="15.920000000000002"/>
        <n v="70.679999999999993"/>
        <n v="541.24"/>
        <n v="470.37600000000009"/>
        <n v="105.584"/>
        <n v="31.152000000000001"/>
        <n v="6.7830000000000004"/>
        <n v="406.36799999999999"/>
        <n v="104.68000000000002"/>
        <n v="62.957999999999998"/>
        <n v="219.80000000000004"/>
        <n v="317.05799999999999"/>
        <n v="45.36"/>
        <n v="10.128"/>
        <n v="15.936000000000002"/>
        <n v="8.0010000000000012"/>
        <n v="398.97199999999998"/>
        <n v="37.392000000000003"/>
        <n v="79.12"/>
        <n v="20.37"/>
        <n v="221.54999999999998"/>
        <n v="17.52"/>
        <n v="7.7120000000000006"/>
        <n v="383.97600000000006"/>
        <n v="1781.6819999999998"/>
        <n v="173.79999999999998"/>
        <n v="155.94"/>
        <n v="2.3679999999999999"/>
        <n v="83.56"/>
        <n v="546.06000000000006"/>
        <n v="269.49"/>
        <n v="25.83"/>
        <n v="95.976000000000013"/>
        <n v="1079.316"/>
        <n v="68.472000000000008"/>
        <n v="1242.8999999999999"/>
        <n v="71.975999999999999"/>
        <n v="663.93600000000004"/>
        <n v="390.36799999999999"/>
        <n v="101.52000000000001"/>
        <n v="1.64"/>
        <n v="1049.2"/>
        <n v="20.9"/>
        <n v="516.48800000000006"/>
        <n v="1007.2320000000001"/>
        <n v="2065.3200000000002"/>
        <n v="25.344000000000001"/>
        <n v="1979.89"/>
        <n v="79.959999999999994"/>
        <n v="62.65"/>
        <n v="88.768000000000001"/>
        <n v="244.54999999999998"/>
        <n v="166.16"/>
        <n v="57.567999999999998"/>
        <n v="8.76"/>
        <n v="43.584000000000003"/>
        <n v="117.48800000000001"/>
        <n v="18.84"/>
        <n v="158.28"/>
        <n v="497.93999999999994"/>
        <n v="6.99"/>
        <n v="107.42400000000001"/>
        <n v="46.94"/>
        <n v="143.73000000000002"/>
        <n v="257.94"/>
        <n v="1879.96"/>
        <n v="89.98"/>
        <n v="828.59999999999991"/>
        <n v="220.75200000000001"/>
        <n v="12.84"/>
        <n v="52.272000000000006"/>
        <n v="213.13600000000002"/>
        <n v="58.730000000000004"/>
        <n v="93.344000000000008"/>
        <n v="33.567999999999991"/>
        <n v="135.29999999999998"/>
        <n v="126.30000000000001"/>
        <n v="38.04"/>
        <n v="5.16"/>
        <n v="723.92"/>
        <n v="299.95999999999998"/>
        <n v="67.839999999999989"/>
        <n v="853.92999999999984"/>
        <n v="18.687999999999999"/>
        <n v="359.49899999999997"/>
        <n v="10.48"/>
        <n v="39.960000000000008"/>
        <n v="34.08"/>
        <n v="48.87"/>
        <n v="501.81000000000006"/>
        <n v="16.38"/>
        <n v="167.96"/>
        <n v="321.56799999999998"/>
        <n v="11.673000000000002"/>
        <n v="64.848000000000013"/>
        <n v="2.88"/>
        <n v="1443.96"/>
        <n v="13.761999999999997"/>
        <n v="223.58"/>
        <n v="20.724000000000004"/>
        <n v="415.87200000000007"/>
        <n v="89.987999999999985"/>
        <n v="229.54400000000001"/>
        <n v="10.824"/>
        <n v="977.29200000000003"/>
        <n v="27.76"/>
        <n v="79.099999999999994"/>
        <n v="327.84"/>
        <n v="19.008000000000003"/>
        <n v="33.29"/>
        <n v="7.78"/>
        <n v="364.08000000000004"/>
        <n v="71.088000000000008"/>
        <n v="74.112000000000009"/>
        <n v="27.992000000000004"/>
        <n v="3.3040000000000003"/>
        <n v="6.4640000000000004"/>
        <n v="11.52"/>
        <n v="222.38400000000001"/>
        <n v="195.96000000000004"/>
        <n v="10.688000000000001"/>
        <n v="28.4"/>
        <n v="287.92"/>
        <n v="7.4760000000000018"/>
        <n v="36.288000000000011"/>
        <n v="78.304000000000002"/>
        <n v="127.785"/>
        <n v="6.1039999999999983"/>
        <n v="24.048000000000002"/>
        <n v="35.712000000000003"/>
        <n v="70.98"/>
        <n v="27.42"/>
        <n v="56.56"/>
        <n v="5.56"/>
        <n v="9.02"/>
        <n v="8.6199999999999992"/>
        <n v="659.97600000000011"/>
        <n v="40.736000000000004"/>
        <n v="150.80000000000001"/>
        <n v="1039.992"/>
        <n v="51.84"/>
        <n v="8.4480000000000004"/>
        <n v="39.295999999999999"/>
        <n v="55.176000000000002"/>
        <n v="22"/>
        <n v="77.599999999999994"/>
        <n v="4.6560000000000006"/>
        <n v="283.92"/>
        <n v="27.58"/>
        <n v="209.56799999999998"/>
        <n v="2.9699999999999998"/>
        <n v="569.99"/>
        <n v="50.97"/>
        <n v="42.599999999999994"/>
        <n v="84.056000000000012"/>
        <n v="46.76"/>
        <n v="183.96800000000002"/>
        <n v="1259.97"/>
        <n v="68.97"/>
        <n v="23.968000000000004"/>
        <n v="28.728000000000002"/>
        <n v="233.05799999999999"/>
        <n v="305.31200000000001"/>
        <n v="59.913000000000011"/>
        <n v="305.01"/>
        <n v="18.7"/>
        <n v="219.07500000000002"/>
        <n v="821.87999999999988"/>
        <n v="21.96"/>
        <n v="16.740000000000002"/>
        <n v="2504.7399999999998"/>
        <n v="25.060000000000002"/>
        <n v="41.28"/>
        <n v="22.959999999999997"/>
        <n v="16.896000000000001"/>
        <n v="6.6720000000000006"/>
        <n v="99.13600000000001"/>
        <n v="15.991999999999999"/>
        <n v="718.11599999999987"/>
        <n v="31.776"/>
        <n v="191.05799999999999"/>
        <n v="13.040000000000001"/>
        <n v="1525.1879999999996"/>
        <n v="31.968000000000004"/>
        <n v="58.407999999999994"/>
        <n v="79.97399999999999"/>
        <n v="19.760000000000002"/>
        <n v="38.864000000000004"/>
        <n v="44.384"/>
        <n v="2.9440000000000004"/>
        <n v="81.360000000000014"/>
        <n v="20.232000000000003"/>
        <n v="389.05600000000004"/>
        <n v="20.736000000000004"/>
        <n v="41.472000000000008"/>
        <n v="55.584000000000003"/>
        <n v="127.38599999999998"/>
        <n v="74.95"/>
        <n v="169.68"/>
        <n v="132.52000000000001"/>
        <n v="2.96"/>
        <n v="92.52"/>
        <n v="37.76"/>
        <n v="7.38"/>
        <n v="5.82"/>
        <n v="13.904"/>
        <n v="35.04"/>
        <n v="327.73279999999994"/>
        <n v="10499.97"/>
        <n v="1247.6399999999999"/>
        <n v="239.96000000000004"/>
        <n v="19.608000000000001"/>
        <n v="4.1580000000000004"/>
        <n v="268.24"/>
        <n v="431.16000000000008"/>
        <n v="187.76"/>
        <n v="43.8"/>
        <n v="79.989999999999995"/>
        <n v="206.1"/>
        <n v="50.94"/>
        <n v="811.28"/>
        <n v="17.309999999999999"/>
        <n v="52.44"/>
        <n v="899.98199999999997"/>
        <n v="86.352000000000004"/>
        <n v="139.96000000000004"/>
        <n v="48.86"/>
        <n v="1.8240000000000003"/>
        <n v="119.94"/>
        <n v="12.419999999999998"/>
        <n v="73.679999999999993"/>
        <n v="139.91999999999999"/>
        <n v="107.88"/>
        <n v="146.82"/>
        <n v="1919.9760000000001"/>
        <n v="220.06399999999999"/>
        <n v="339.13600000000002"/>
        <n v="34.24"/>
        <n v="167.95200000000003"/>
        <n v="45.04"/>
        <n v="96.359999999999985"/>
        <n v="119.93999999999998"/>
        <n v="3.6480000000000006"/>
        <n v="15.28"/>
        <n v="21.989999999999995"/>
        <n v="239.92"/>
        <n v="61.792000000000002"/>
        <n v="205.99919999999997"/>
        <n v="9.3239999999999981"/>
        <n v="163.96"/>
        <n v="2404.7040000000002"/>
        <n v="563.024"/>
        <n v="344.90999999999997"/>
        <n v="2.0640000000000001"/>
        <n v="11.21"/>
        <n v="82.95"/>
        <n v="230.376"/>
        <n v="8.9039999999999999"/>
        <n v="720.06400000000008"/>
        <n v="629.94999999999993"/>
        <n v="43.6"/>
        <n v="154.94999999999999"/>
        <n v="60.864000000000004"/>
        <n v="652.99500000000012"/>
        <n v="11.220000000000002"/>
        <n v="16.056000000000001"/>
        <n v="223.05600000000001"/>
        <n v="540.048"/>
        <n v="30.559999999999992"/>
        <n v="77.951999999999998"/>
        <n v="67.992000000000004"/>
        <n v="12.224"/>
        <n v="44.783999999999999"/>
        <n v="22.847999999999999"/>
        <n v="10.848000000000001"/>
        <n v="18.544"/>
        <n v="26.720000000000002"/>
        <n v="10.56"/>
        <n v="9.9600000000000009"/>
        <n v="9.2099999999999991"/>
        <n v="27.93"/>
        <n v="76.12"/>
        <n v="62.352000000000004"/>
        <n v="14.016"/>
        <n v="11.56"/>
        <n v="221.024"/>
        <n v="370.78199999999998"/>
        <n v="41.6"/>
        <n v="23.120000000000005"/>
        <n v="113.88800000000002"/>
        <n v="7.9200000000000008"/>
        <n v="671.98400000000004"/>
        <n v="181.86"/>
        <n v="35.479999999999997"/>
        <n v="10.89"/>
        <n v="121.6"/>
        <n v="45.92"/>
        <n v="1158.1199999999999"/>
        <n v="34.92"/>
        <n v="88.920000000000016"/>
        <n v="25.5"/>
        <n v="10.440000000000001"/>
        <n v="18.335999999999999"/>
        <n v="35.183999999999997"/>
        <n v="400.79999999999995"/>
        <n v="28.792000000000002"/>
        <n v="241.42399999999998"/>
        <n v="931.17600000000016"/>
        <n v="430.88"/>
        <n v="111.79"/>
        <n v="341.96"/>
        <n v="11.520000000000001"/>
        <n v="26.352000000000004"/>
        <n v="38.388000000000005"/>
        <n v="95.994000000000014"/>
        <n v="239.95200000000003"/>
        <n v="201.584"/>
        <n v="899.13600000000008"/>
        <n v="7.8000000000000007"/>
        <n v="63.56"/>
        <n v="99.99"/>
        <n v="47.12"/>
        <n v="523.39200000000005"/>
        <n v="191.976"/>
        <n v="499.16800000000006"/>
        <n v="9.64"/>
        <n v="826.62000000000012"/>
        <n v="1633.14"/>
        <n v="96.53"/>
        <n v="215.976"/>
        <n v="109.9"/>
        <n v="274.20000000000005"/>
        <n v="359.97"/>
        <n v="350.35199999999998"/>
        <n v="59.97"/>
        <n v="761.5440000000001"/>
        <n v="21.792000000000002"/>
        <n v="439.8"/>
        <n v="100.94"/>
        <n v="7.88"/>
        <n v="272.96999999999997"/>
        <n v="38.160000000000004"/>
        <n v="46.26"/>
        <n v="2036.8600000000001"/>
        <n v="449.56800000000004"/>
        <n v="108.96000000000001"/>
        <n v="5.6820000000000013"/>
        <n v="18.16"/>
        <n v="8.73"/>
        <n v="5.68"/>
        <n v="127.372"/>
        <n v="47.952000000000005"/>
        <n v="5.78"/>
        <n v="13.899999999999999"/>
        <n v="26.38"/>
        <n v="318.95999999999998"/>
        <n v="499.58400000000006"/>
        <n v="31.104000000000006"/>
        <n v="13.272000000000002"/>
        <n v="28.272000000000006"/>
        <n v="259.13600000000002"/>
        <n v="30.560000000000002"/>
        <n v="59.94"/>
        <n v="26.400000000000002"/>
        <n v="41.4"/>
        <n v="16.95"/>
        <n v="2.3880000000000003"/>
        <n v="243.99200000000002"/>
        <n v="492.76800000000003"/>
        <n v="164.68800000000002"/>
        <n v="166.5"/>
        <n v="110.96"/>
        <n v="99.98"/>
        <n v="11.423999999999999"/>
        <n v="128.12400000000002"/>
        <n v="101.4"/>
        <n v="390.75"/>
        <n v="16.029999999999998"/>
        <n v="4.41"/>
        <n v="167.94"/>
        <n v="67.8"/>
        <n v="159.99"/>
        <n v="9.6640000000000015"/>
        <n v="23.680000000000003"/>
        <n v="70.720000000000013"/>
        <n v="194.35200000000003"/>
        <n v="143.928"/>
        <n v="3.5640000000000009"/>
        <n v="4.9280000000000008"/>
        <n v="4.3"/>
        <n v="523.76400000000001"/>
        <n v="1359.96"/>
        <n v="7999.98"/>
        <n v="167.44000000000003"/>
        <n v="7.5359999999999987"/>
        <n v="1.4079999999999997"/>
        <n v="4.1439999999999992"/>
        <n v="52.751999999999995"/>
        <n v="52.400000000000006"/>
        <n v="486.36800000000005"/>
        <n v="41.37"/>
        <n v="35.880000000000003"/>
        <n v="361.37600000000003"/>
        <n v="40.775999999999996"/>
        <n v="139.86000000000001"/>
        <n v="307.13600000000002"/>
        <n v="12.39"/>
        <n v="18.368000000000002"/>
        <n v="959.98400000000004"/>
        <n v="4.0860000000000003"/>
        <n v="55.984000000000009"/>
        <n v="16.272000000000002"/>
        <n v="43.5"/>
        <n v="199.75"/>
        <n v="1673.1839999999997"/>
        <n v="168.1"/>
        <n v="155.37199999999999"/>
        <n v="23.849999999999998"/>
        <n v="27.78"/>
        <n v="3.3119999999999998"/>
        <n v="20.136000000000003"/>
        <n v="8.8559999999999999"/>
        <n v="859.19999999999993"/>
        <n v="384.59200000000004"/>
        <n v="5.32"/>
        <n v="975.92"/>
        <n v="2249.91"/>
        <n v="59.92"/>
        <n v="54.336000000000006"/>
        <n v="83.9"/>
        <n v="76.58"/>
        <n v="590.35199999999998"/>
        <n v="5.58"/>
        <n v="25.02"/>
        <n v="452.55000000000007"/>
        <n v="189.7"/>
        <n v="40.99"/>
        <n v="25.120000000000005"/>
        <n v="2665.62"/>
        <n v="508.76800000000003"/>
        <n v="9.9120000000000008"/>
        <n v="5.2480000000000002"/>
        <n v="88.751999999999995"/>
        <n v="43.86"/>
        <n v="148.47999999999999"/>
        <n v="7.42"/>
        <n v="71.992000000000004"/>
        <n v="19.899999999999999"/>
        <n v="1702.12"/>
        <n v="7.168000000000001"/>
        <n v="11.168000000000001"/>
        <n v="442.40000000000003"/>
        <n v="97.567999999999998"/>
        <n v="614.27200000000005"/>
        <n v="199.98"/>
        <n v="105.98"/>
        <n v="35.06"/>
        <n v="33.94"/>
        <n v="30"/>
        <n v="251.00599999999997"/>
        <n v="54.192"/>
        <n v="46.96"/>
        <n v="47.98"/>
        <n v="24"/>
        <n v="26.176000000000002"/>
        <n v="21.93"/>
        <n v="147.184"/>
        <n v="15.840000000000002"/>
        <n v="56.783999999999999"/>
        <n v="5.6070000000000011"/>
        <n v="6.5760000000000005"/>
        <n v="7.0559999999999992"/>
        <n v="27.183999999999997"/>
        <n v="189.57600000000002"/>
        <n v="71.959999999999994"/>
        <n v="556.66499999999996"/>
        <n v="19.989999999999998"/>
        <n v="6.16"/>
        <n v="356.85"/>
        <n v="251.57999999999998"/>
        <n v="33.282000000000004"/>
        <n v="118.64999999999998"/>
        <n v="55.616"/>
        <n v="61.541999999999994"/>
        <n v="81.438000000000017"/>
        <n v="11.68"/>
        <n v="517.40500000000009"/>
        <n v="69.08"/>
        <n v="3.5639999999999992"/>
        <n v="823.96000000000015"/>
        <n v="10.272000000000002"/>
        <n v="9.7619999999999969"/>
        <n v="13.719999999999999"/>
        <n v="55.2"/>
        <n v="863.87999999999988"/>
        <n v="240.744"/>
        <n v="35"/>
        <n v="210.68"/>
        <n v="637.89599999999996"/>
        <n v="43.44"/>
        <n v="2.2200000000000002"/>
        <n v="32.700000000000003"/>
        <n v="31.680000000000003"/>
        <n v="177.22499999999999"/>
        <n v="36.44"/>
        <n v="11199.968000000001"/>
        <n v="2399.6"/>
        <n v="63.9"/>
        <n v="52.99"/>
        <n v="3.1680000000000006"/>
        <n v="579.13599999999997"/>
        <n v="333.09000000000003"/>
        <n v="248.98"/>
        <n v="8.5590000000000011"/>
        <n v="329.988"/>
        <n v="71.376000000000005"/>
        <n v="21.9"/>
        <n v="683.95200000000011"/>
        <n v="45.695999999999998"/>
        <n v="17.856000000000002"/>
        <n v="23.991999999999994"/>
        <n v="161.56800000000001"/>
        <n v="4.0640000000000001"/>
        <n v="6.2160000000000002"/>
        <n v="909.12"/>
        <n v="5.1840000000000011"/>
        <n v="478.48"/>
        <n v="28.400000000000002"/>
        <n v="1439.92"/>
        <n v="262.11"/>
        <n v="39.96"/>
        <n v="145.85000000000002"/>
        <n v="45.527999999999999"/>
        <n v="14.352000000000002"/>
        <n v="284.36399999999998"/>
        <n v="665.40800000000002"/>
        <n v="3.75"/>
        <n v="20.928000000000001"/>
        <n v="24.55"/>
        <n v="4.7679999999999998"/>
        <n v="4.4479999999999995"/>
        <n v="43.936000000000007"/>
        <n v="16.68"/>
        <n v="1633.1880000000003"/>
        <n v="123.256"/>
        <n v="309.57600000000002"/>
        <n v="8.9600000000000009"/>
        <n v="31.5"/>
        <n v="30.56"/>
        <n v="24.368000000000002"/>
        <n v="2.0719999999999996"/>
        <n v="328.39919999999995"/>
        <n v="29.472000000000001"/>
        <n v="91.275000000000006"/>
        <n v="39.624000000000009"/>
        <n v="49.96"/>
        <n v="10.64"/>
        <n v="52.792000000000002"/>
        <n v="124.75"/>
        <n v="307.77600000000001"/>
        <n v="599.98500000000013"/>
        <n v="18.528000000000002"/>
        <n v="1875.258"/>
        <n v="547.30000000000007"/>
        <n v="152.65"/>
        <n v="22.72"/>
        <n v="13.049999999999999"/>
        <n v="14.73"/>
        <n v="510.24"/>
        <n v="204.95000000000002"/>
        <n v="37.659999999999997"/>
        <n v="46.36"/>
        <n v="27.395999999999997"/>
        <n v="13.455999999999998"/>
        <n v="9.4600000000000009"/>
        <n v="209.94"/>
        <n v="31.983999999999998"/>
        <n v="5083.96"/>
        <n v="11.648000000000001"/>
        <n v="18.175999999999998"/>
        <n v="59.712000000000003"/>
        <n v="24.839999999999996"/>
        <n v="63.311999999999998"/>
        <n v="96.783999999999978"/>
        <n v="10.476000000000001"/>
        <n v="904.9"/>
        <n v="348.56"/>
        <n v="1504.52"/>
        <n v="25.92"/>
        <n v="595"/>
        <n v="79.872000000000014"/>
        <n v="254.60399999999998"/>
        <n v="45"/>
        <n v="17.899999999999999"/>
        <n v="40.479999999999997"/>
        <n v="2154.9"/>
        <n v="369.54399999999998"/>
        <n v="791.87999999999988"/>
        <n v="39.984000000000002"/>
        <n v="0.99"/>
        <n v="101.84"/>
        <n v="435.84000000000003"/>
        <n v="7.9680000000000009"/>
        <n v="673.34399999999994"/>
        <n v="239.358"/>
        <n v="652.45000000000005"/>
        <n v="66.644999999999996"/>
        <n v="12.816000000000001"/>
        <n v="314.35199999999998"/>
        <n v="18.98"/>
        <n v="45.888000000000005"/>
        <n v="67.144000000000005"/>
        <n v="254.05799999999999"/>
        <n v="35.200000000000003"/>
        <n v="10.816000000000001"/>
        <n v="103.19200000000001"/>
        <n v="36"/>
        <n v="239.96"/>
        <n v="40.68"/>
        <n v="145.76400000000001"/>
        <n v="307.666"/>
        <n v="85.52"/>
        <n v="1115.9099999999999"/>
        <n v="128.744"/>
        <n v="79.920000000000016"/>
        <n v="580.67200000000003"/>
        <n v="18.936"/>
        <n v="50.454000000000015"/>
        <n v="154.76400000000001"/>
        <n v="4.2399999999999993"/>
        <n v="319.95999999999998"/>
        <n v="17.04"/>
        <n v="227.84"/>
        <n v="37.94"/>
        <n v="143.69999999999999"/>
        <n v="9.3439999999999994"/>
        <n v="290.33600000000001"/>
        <n v="19.152000000000001"/>
        <n v="39.92"/>
        <n v="61.96"/>
        <n v="435.16800000000006"/>
        <n v="14.9"/>
        <n v="15.8"/>
        <n v="72.900000000000006"/>
        <n v="206.35200000000003"/>
        <n v="7.9920000000000009"/>
        <n v="87.8"/>
        <n v="221.38200000000001"/>
        <n v="5199.96"/>
        <n v="160.92999999999998"/>
        <n v="75.792000000000002"/>
        <n v="63.824000000000005"/>
        <n v="19.98"/>
        <n v="17.920000000000002"/>
        <n v="22.58"/>
        <n v="171.28800000000001"/>
        <n v="20.64"/>
        <n v="1793.98"/>
        <n v="371.96999999999997"/>
        <n v="65.989999999999995"/>
        <n v="112.12000000000002"/>
        <n v="1575.14"/>
        <n v="217.76400000000001"/>
        <n v="39.072000000000003"/>
        <n v="22.638000000000002"/>
        <n v="95.143999999999991"/>
        <n v="8.94"/>
        <n v="84.784000000000006"/>
        <n v="58.050000000000004"/>
        <n v="157.74"/>
        <n v="56.980000000000004"/>
        <n v="49.12"/>
        <n v="10.16"/>
        <n v="17.46"/>
        <n v="369.16"/>
        <n v="9.6560000000000006"/>
        <n v="27.360000000000003"/>
        <n v="2314.116"/>
        <n v="34.236000000000004"/>
        <n v="15.223999999999997"/>
        <n v="21.983999999999995"/>
        <n v="6.6719999999999988"/>
        <n v="91.84"/>
        <n v="81.088000000000008"/>
        <n v="451.15199999999993"/>
        <n v="104.85"/>
        <n v="104.75"/>
        <n v="1704.89"/>
        <n v="1.4400000000000002"/>
        <n v="61.77600000000001"/>
        <n v="241.96"/>
        <n v="108.608"/>
        <n v="11.645999999999997"/>
        <n v="3.89"/>
        <n v="164.88"/>
        <n v="159.97999999999999"/>
        <n v="20.664000000000001"/>
        <n v="97.3"/>
        <n v="27.968000000000004"/>
        <n v="336.51"/>
        <n v="23.34"/>
        <n v="51.550000000000004"/>
        <n v="243.92"/>
        <n v="51.168000000000006"/>
        <n v="72.784000000000006"/>
        <n v="97.84"/>
        <n v="51.75"/>
        <n v="99.2"/>
        <n v="7.98"/>
        <n v="239.976"/>
        <n v="344.22"/>
        <n v="21.248000000000001"/>
        <n v="2.6550000000000002"/>
        <n v="9.24"/>
        <n v="54.384000000000007"/>
        <n v="76.77600000000001"/>
        <n v="209.79200000000003"/>
        <n v="1.7440000000000002"/>
        <n v="419.13599999999997"/>
        <n v="2.2239999999999998"/>
        <n v="71.88"/>
        <n v="20.7"/>
        <n v="488.64600000000002"/>
        <n v="8.26"/>
        <n v="269.96999999999997"/>
        <n v="177.54999999999998"/>
        <n v="39.900000000000006"/>
        <n v="8.5950000000000024"/>
        <n v="190.89600000000002"/>
        <n v="119.96000000000001"/>
        <n v="10.608000000000001"/>
        <n v="103.05599999999998"/>
        <n v="859.2"/>
        <n v="506.28"/>
        <n v="383.96000000000004"/>
        <n v="15.570000000000004"/>
        <n v="72"/>
        <n v="655.90000000000009"/>
        <n v="603.91999999999996"/>
        <n v="1169.694"/>
        <n v="15.51"/>
        <n v="89.9"/>
        <n v="14.28"/>
        <n v="12.72"/>
        <n v="15.75"/>
        <n v="31.08"/>
        <n v="7.3"/>
        <n v="40.29"/>
        <n v="38.71"/>
        <n v="235.94400000000002"/>
        <n v="391.98"/>
        <n v="437.84999999999997"/>
        <n v="199.8"/>
        <n v="25.824000000000002"/>
        <n v="160.96"/>
        <n v="291.95999999999998"/>
        <n v="180.58800000000005"/>
        <n v="47.984000000000002"/>
        <n v="211.04"/>
        <n v="594.81600000000003"/>
        <n v="72.960000000000008"/>
        <n v="73.175999999999974"/>
        <n v="29.328000000000003"/>
        <n v="251.64"/>
        <n v="119.96"/>
        <n v="6.88"/>
        <n v="9.2480000000000011"/>
        <n v="27.18"/>
        <n v="11.227999999999998"/>
        <n v="219.84"/>
        <n v="98.16"/>
        <n v="33.04"/>
        <n v="86.97"/>
        <n v="4663.7360000000008"/>
        <n v="79.984000000000009"/>
        <n v="67.400000000000006"/>
        <n v="40.176000000000002"/>
        <n v="27.72"/>
        <n v="1071"/>
        <n v="12.07"/>
        <n v="691.96"/>
        <n v="34.950000000000003"/>
        <n v="12.294"/>
        <n v="20.16"/>
        <n v="80.48"/>
        <n v="1.9080000000000004"/>
        <n v="55.86"/>
        <n v="71.98"/>
        <n v="79.98"/>
        <n v="272.64600000000002"/>
        <n v="212.8"/>
        <n v="38.520000000000003"/>
        <n v="72.64"/>
        <n v="45.4"/>
        <n v="13.76"/>
        <n v="80.991"/>
        <n v="11.784000000000001"/>
        <n v="2888.1270000000004"/>
        <n v="1299.6600000000001"/>
        <n v="2254.41"/>
        <n v="104.85000000000001"/>
        <n v="23.832000000000001"/>
        <n v="409.21600000000001"/>
        <n v="72.588000000000008"/>
        <n v="12.624000000000001"/>
        <n v="89.584000000000003"/>
        <n v="471.92"/>
        <n v="18.180000000000003"/>
        <n v="23.32"/>
        <n v="95.616"/>
        <n v="35.4"/>
        <n v="4.8420000000000005"/>
        <n v="9.82"/>
        <n v="8.82"/>
        <n v="15.96"/>
        <n v="10.080000000000002"/>
        <n v="101.34"/>
        <n v="95.68"/>
        <n v="50.96"/>
        <n v="113.94"/>
        <n v="20.32"/>
        <n v="411.98"/>
        <n v="34.479999999999997"/>
        <n v="114.84800000000001"/>
        <n v="8.9280000000000008"/>
        <n v="47.584000000000003"/>
        <n v="480"/>
        <n v="34.049999999999997"/>
        <n v="106.32"/>
        <n v="318.43"/>
        <n v="5.7999999999999989"/>
        <n v="1415.76"/>
        <n v="10.776000000000002"/>
        <n v="1292.94"/>
        <n v="25.584000000000003"/>
        <n v="261.74"/>
        <n v="14.399999999999999"/>
        <n v="89.97"/>
        <n v="17.568000000000001"/>
        <n v="55.991999999999997"/>
        <n v="22.512000000000004"/>
        <n v="3.4440000000000008"/>
        <n v="538.19400000000007"/>
        <n v="20.544000000000004"/>
        <n v="18"/>
        <n v="5.98"/>
        <n v="2357.4880000000003"/>
        <n v="184.75200000000001"/>
        <n v="38.619999999999997"/>
        <n v="59.98"/>
        <n v="31.872000000000003"/>
        <n v="35.56"/>
        <n v="529.9"/>
        <n v="99.3"/>
        <n v="108.96"/>
        <n v="2.6880000000000002"/>
        <n v="47.400000000000006"/>
        <n v="512.96"/>
        <n v="395.93999999999994"/>
        <n v="81.96"/>
        <n v="31.744"/>
        <n v="323.97600000000006"/>
        <n v="39.99"/>
        <n v="16.28"/>
        <n v="782.94"/>
        <n v="242.48000000000002"/>
        <n v="295.05599999999998"/>
        <n v="300.904"/>
        <n v="895.94400000000019"/>
        <n v="56.699999999999996"/>
        <n v="19.049999999999997"/>
        <n v="942.78400000000011"/>
        <n v="1079.8499999999999"/>
        <n v="589.41"/>
        <n v="3.8820000000000006"/>
        <n v="12.585000000000003"/>
        <n v="113.372"/>
        <n v="18.312000000000001"/>
        <n v="127.93599999999999"/>
        <n v="241.17000000000002"/>
        <n v="70.949999999999989"/>
        <n v="8.36"/>
        <n v="90.86"/>
        <n v="94.85"/>
        <n v="45.78"/>
        <n v="512.19000000000005"/>
        <n v="1.5559999999999996"/>
        <n v="184.66"/>
        <n v="67.900000000000006"/>
        <n v="10.528"/>
        <n v="143.952"/>
        <n v="195.68"/>
        <n v="14.2"/>
        <n v="34.504000000000005"/>
        <n v="22.18"/>
        <n v="2054.2720000000004"/>
        <n v="32.36"/>
        <n v="406.59999999999997"/>
        <n v="177.56800000000001"/>
        <n v="71.28"/>
        <n v="1471.96"/>
        <n v="37.056000000000004"/>
        <n v="259.89600000000002"/>
        <n v="147.16800000000001"/>
        <n v="16.200000000000003"/>
        <n v="33.99"/>
        <n v="296.84999999999997"/>
        <n v="112.80000000000001"/>
        <n v="13.71"/>
        <n v="24.900000000000002"/>
        <n v="286.29000000000002"/>
        <n v="24.18"/>
        <n v="762.59399999999982"/>
        <n v="2.78"/>
        <n v="14.88"/>
        <n v="85.055999999999997"/>
        <n v="362.35199999999998"/>
        <n v="7.1840000000000011"/>
        <n v="18.760000000000002"/>
        <n v="628.80999999999995"/>
        <n v="56.449999999999996"/>
        <n v="17.48"/>
        <n v="9.8560000000000016"/>
        <n v="11.176000000000002"/>
        <n v="8.8320000000000007"/>
        <n v="177.536"/>
        <n v="258.48"/>
        <n v="14.135999999999999"/>
        <n v="6.56"/>
        <n v="47.52"/>
        <n v="99.87"/>
        <n v="159.96"/>
        <n v="141.37199999999999"/>
        <n v="3.036"/>
        <n v="4.503000000000001"/>
        <n v="4.6719999999999997"/>
        <n v="95.88000000000001"/>
        <n v="17.024000000000001"/>
        <n v="258.69600000000003"/>
        <n v="1931.9579999999999"/>
        <n v="6.3680000000000003"/>
        <n v="66.112000000000009"/>
        <n v="17.712"/>
        <n v="4.8600000000000012"/>
        <n v="6.2580000000000009"/>
        <n v="9.0960000000000001"/>
        <n v="765.625"/>
        <n v="65.12"/>
        <n v="258.52799999999996"/>
        <n v="85.2"/>
        <n v="42.615999999999993"/>
        <n v="319.98400000000004"/>
        <n v="21.184000000000001"/>
        <n v="213.42999999999995"/>
        <n v="116.83199999999999"/>
        <n v="61.68"/>
        <n v="158.376"/>
        <n v="1577.94"/>
        <n v="73.007999999999996"/>
        <n v="37.68"/>
        <n v="279.94400000000002"/>
        <n v="47.94"/>
        <n v="478.08"/>
        <n v="29.24"/>
        <n v="4.8960000000000008"/>
        <n v="80.959999999999994"/>
        <n v="455.71199999999999"/>
        <n v="25.98"/>
        <n v="7.857000000000002"/>
        <n v="16.899999999999999"/>
        <n v="25.16"/>
        <n v="126.56"/>
        <n v="113.52"/>
        <n v="89.567999999999998"/>
        <n v="19.040000000000003"/>
        <n v="8.2560000000000002"/>
        <n v="25.560000000000002"/>
        <n v="4.3680000000000012"/>
        <n v="16.784000000000002"/>
        <n v="13.120000000000001"/>
        <n v="91.96"/>
        <n v="1322.3520000000001"/>
        <n v="487.98400000000004"/>
        <n v="5.5600000000000005"/>
        <n v="217.85"/>
        <n v="421.1"/>
        <n v="30.384"/>
        <n v="825.17399999999998"/>
        <n v="17.760000000000002"/>
        <n v="6.911999999999999"/>
        <n v="1478.2719999999999"/>
        <n v="14.82"/>
        <n v="43.176000000000002"/>
        <n v="88.074000000000012"/>
        <n v="5.96"/>
        <n v="82.56"/>
        <n v="284.96999999999997"/>
        <n v="108.40000000000002"/>
        <n v="239.66599999999997"/>
        <n v="100.80000000000001"/>
        <n v="90.801000000000002"/>
        <n v="181.76400000000001"/>
        <n v="15.072000000000003"/>
        <n v="9.3999999999999986"/>
        <n v="74"/>
        <n v="16"/>
        <n v="5.5879999999999992"/>
        <n v="235.92"/>
        <n v="1199.8"/>
        <n v="1928.7800000000002"/>
        <n v="352.38"/>
        <n v="6.57"/>
        <n v="10.9"/>
        <n v="79.92"/>
        <n v="12.192"/>
        <n v="23.1"/>
        <n v="11.54"/>
        <n v="254.52599999999998"/>
        <n v="12.98"/>
        <n v="26.432000000000002"/>
        <n v="197.96999999999997"/>
        <n v="18.899999999999999"/>
        <n v="1282.4100000000001"/>
        <n v="4.92"/>
        <n v="238"/>
        <n v="167.97"/>
        <n v="17.12"/>
        <n v="18.72"/>
        <n v="236.52800000000002"/>
        <n v="11.696"/>
        <n v="43.099999999999994"/>
        <n v="511.5"/>
        <n v="147.91999999999999"/>
        <n v="7.58"/>
        <n v="22.92"/>
        <n v="114.9"/>
        <n v="498.26000000000005"/>
        <n v="314.60000000000002"/>
        <n v="283.56"/>
        <n v="10.744"/>
        <n v="8.3760000000000012"/>
        <n v="638.73"/>
        <n v="659.9"/>
        <n v="6.2080000000000002"/>
        <n v="193.95000000000002"/>
        <n v="689.40800000000002"/>
        <n v="569.5680000000001"/>
        <n v="149.73000000000002"/>
        <n v="148.02000000000001"/>
        <n v="9.4080000000000013"/>
        <n v="47.360000000000007"/>
        <n v="27.439999999999998"/>
        <n v="3.2399999999999993"/>
        <n v="35.167999999999999"/>
        <n v="1137.75"/>
        <n v="99.680000000000021"/>
        <n v="21.81"/>
        <n v="91.6"/>
        <n v="1488.4239999999998"/>
        <n v="120.57600000000001"/>
        <n v="63.84"/>
        <n v="347.96999999999997"/>
        <n v="37.008000000000003"/>
        <n v="5.9520000000000008"/>
        <n v="2.8960000000000004"/>
        <n v="14.336000000000002"/>
        <n v="198.46"/>
        <n v="321.92"/>
        <n v="879.98400000000004"/>
        <n v="230.28000000000003"/>
        <n v="116.28"/>
        <n v="841.5680000000001"/>
        <n v="354.90000000000003"/>
        <n v="1119.8880000000001"/>
        <n v="53.72"/>
        <n v="192.16000000000003"/>
        <n v="130.97999999999999"/>
        <n v="9.7280000000000015"/>
        <n v="3.4240000000000004"/>
        <n v="25.695999999999998"/>
        <n v="24.672000000000001"/>
        <n v="3.7439999999999998"/>
        <n v="646.27200000000005"/>
        <n v="4367.8960000000006"/>
        <n v="49.568000000000005"/>
        <n v="161.376"/>
        <n v="2.7840000000000003"/>
        <n v="8.7200000000000006"/>
        <n v="314.53199999999998"/>
        <n v="210.00800000000001"/>
        <n v="37.24"/>
        <n v="32.088000000000001"/>
        <n v="4305.5520000000006"/>
        <n v="277.39999999999998"/>
        <n v="91.92"/>
        <n v="388.70400000000006"/>
        <n v="572.58000000000004"/>
        <n v="33.18"/>
        <n v="237.09600000000003"/>
        <n v="22.752000000000002"/>
        <n v="866.4"/>
        <n v="431.96800000000007"/>
        <n v="129.91999999999999"/>
        <n v="568.72800000000007"/>
        <n v="117.14400000000001"/>
        <n v="203.52"/>
        <n v="83.88"/>
        <n v="35.96"/>
        <n v="17.22"/>
        <n v="226.56"/>
        <n v="239.12000000000003"/>
        <n v="387.99"/>
        <n v="2.2959999999999994"/>
        <n v="102.72"/>
        <n v="2793.5280000000002"/>
        <n v="65.94"/>
        <n v="10.782000000000002"/>
        <n v="9.94"/>
        <n v="37.909999999999997"/>
        <n v="88.02"/>
        <n v="200.06400000000002"/>
        <n v="21.379999999999995"/>
        <n v="6.743999999999998"/>
        <n v="323.10000000000002"/>
        <n v="843.9"/>
        <n v="1496.16"/>
        <n v="23.18"/>
        <n v="5.5520000000000005"/>
        <n v="8.016"/>
        <n v="74.591999999999999"/>
        <n v="38.86399999999999"/>
        <n v="13.919999999999998"/>
        <n v="2518.29"/>
        <n v="540.56999999999994"/>
        <n v="221.05600000000001"/>
        <n v="102.93"/>
        <n v="4416.174"/>
        <n v="895.92"/>
        <n v="462.56400000000002"/>
        <n v="13.428000000000003"/>
        <n v="67.13600000000001"/>
        <n v="50.4"/>
        <n v="1801.6320000000001"/>
        <n v="418.29599999999994"/>
        <n v="17.544"/>
        <n v="36.024000000000001"/>
        <n v="272.048"/>
        <n v="1614.5820000000003"/>
        <n v="1.5840000000000001"/>
        <n v="423.64799999999997"/>
        <n v="83.79"/>
        <n v="59.519999999999996"/>
        <n v="299.99"/>
        <n v="192.16"/>
        <n v="242.624"/>
        <n v="46.74"/>
        <n v="174.95000000000002"/>
        <n v="100.70400000000001"/>
        <n v="542.93999999999994"/>
        <n v="54.92"/>
        <n v="1779.9"/>
        <n v="219.89999999999998"/>
        <n v="29.664000000000001"/>
        <n v="9.1840000000000011"/>
        <n v="153.584"/>
        <n v="12.863999999999995"/>
        <n v="477.51"/>
        <n v="70.08"/>
        <n v="121.3"/>
        <n v="1454.4900000000002"/>
        <n v="177.2"/>
        <n v="159.96000000000004"/>
        <n v="104.80000000000001"/>
        <n v="79.992000000000004"/>
        <n v="63.96"/>
        <n v="707.88"/>
        <n v="11.952000000000002"/>
        <n v="31.128000000000004"/>
        <n v="55.76"/>
        <n v="24.56"/>
        <n v="207.18400000000003"/>
        <n v="1473.1"/>
        <n v="119.44800000000001"/>
        <n v="118.16"/>
        <n v="824.95"/>
        <n v="24.64"/>
        <n v="227.88"/>
        <n v="115.29600000000001"/>
        <n v="145.74"/>
        <n v="15.4"/>
        <n v="70.12"/>
        <n v="125.88"/>
        <n v="79.78"/>
        <n v="133.20000000000002"/>
        <n v="151.05600000000001"/>
        <n v="3.3179999999999996"/>
        <n v="8.7840000000000007"/>
        <n v="123.96000000000001"/>
        <n v="16.059999999999999"/>
        <n v="39.816000000000003"/>
        <n v="16.520000000000003"/>
        <n v="183.37199999999999"/>
        <n v="1439.982"/>
        <n v="186.54"/>
        <n v="271.95999999999998"/>
        <n v="54.896000000000008"/>
        <n v="95.984000000000009"/>
        <n v="54.816000000000003"/>
        <n v="155.88"/>
        <n v="285.57599999999996"/>
        <n v="41.424000000000007"/>
        <n v="849.95"/>
        <n v="11.01"/>
        <n v="36.96"/>
        <n v="36.792000000000002"/>
        <n v="89.949999999999989"/>
        <n v="330.4"/>
        <n v="124.79200000000002"/>
        <n v="33.479999999999997"/>
        <n v="461.97"/>
        <n v="137.62"/>
        <n v="302.67"/>
        <n v="90.570000000000007"/>
        <n v="115.96"/>
        <n v="34.848000000000006"/>
        <n v="4.3680000000000003"/>
        <n v="9.9840000000000018"/>
        <n v="14.98"/>
        <n v="1145.6000000000001"/>
        <n v="26.2"/>
        <n v="234.95000000000002"/>
        <n v="194.84800000000001"/>
        <n v="91.032000000000011"/>
        <n v="14.89"/>
        <n v="543.91999999999996"/>
        <n v="1649.95"/>
        <n v="20.23"/>
        <n v="20.096000000000004"/>
        <n v="37.752000000000002"/>
        <n v="138.58799999999999"/>
        <n v="259.92000000000007"/>
        <n v="298.11599999999999"/>
        <n v="2399.96"/>
        <n v="13.128"/>
        <n v="121.536"/>
        <n v="15.192"/>
        <n v="58.320000000000007"/>
        <n v="159.75"/>
        <n v="29.97"/>
        <n v="526.34399999999994"/>
        <n v="101.94"/>
        <n v="19.68"/>
        <n v="231.72"/>
        <n v="33.930000000000007"/>
        <n v="222.32000000000005"/>
        <n v="210.56400000000002"/>
        <n v="2.1119999999999997"/>
        <n v="16.34"/>
        <n v="225.29600000000002"/>
        <n v="3.52"/>
        <n v="1626.1920000000002"/>
        <n v="124.404"/>
        <n v="2.8639999999999994"/>
        <n v="94.191999999999979"/>
        <n v="71.928000000000011"/>
        <n v="25.99"/>
        <n v="69.712000000000003"/>
        <n v="8.7919999999999998"/>
        <n v="14.62"/>
        <n v="416.32"/>
        <n v="43"/>
        <n v="60.83"/>
        <n v="389.97"/>
        <n v="163.76400000000001"/>
        <n v="183.92"/>
        <n v="801.59999999999991"/>
        <n v="16.096"/>
        <n v="7.6560000000000006"/>
        <n v="311.97600000000006"/>
        <n v="198.744"/>
        <n v="269.98"/>
        <n v="99.9"/>
        <n v="39.08"/>
        <n v="7.9040000000000008"/>
        <n v="479.98400000000004"/>
        <n v="57.9"/>
        <n v="1194.165"/>
        <n v="2.9120000000000004"/>
        <n v="71.371999999999986"/>
        <n v="26.549999999999997"/>
        <n v="310.44300000000004"/>
        <n v="7.83"/>
        <n v="41.9"/>
        <n v="664.14599999999996"/>
        <n v="179.94"/>
        <n v="276.69"/>
        <n v="4.96"/>
        <n v="71.92"/>
        <n v="140.97"/>
        <n v="1889.9459999999999"/>
        <n v="62.040000000000006"/>
        <n v="396.92000000000007"/>
        <n v="239.45599999999999"/>
        <n v="39.593999999999994"/>
        <n v="91.00800000000001"/>
        <n v="360.38"/>
        <n v="13.56"/>
        <n v="3.8159999999999998"/>
        <n v="1287.45"/>
        <n v="30.32"/>
        <n v="71.951999999999998"/>
        <n v="29.800000000000004"/>
        <n v="8.67"/>
        <n v="132.60000000000002"/>
        <n v="298.464"/>
        <n v="41.910000000000004"/>
        <n v="1.0800000000000003"/>
        <n v="274.8"/>
        <n v="195.64"/>
        <n v="257.98"/>
        <n v="119.03999999999999"/>
        <n v="228.92"/>
        <n v="526.45000000000005"/>
        <n v="8.84"/>
        <n v="58.463999999999977"/>
        <n v="786.48"/>
        <n v="23.168000000000003"/>
        <n v="50"/>
        <n v="7.5600000000000005"/>
        <n v="15.84"/>
        <n v="86.376000000000005"/>
        <n v="13.12"/>
        <n v="141.9"/>
        <n v="28.91"/>
        <n v="52.76"/>
        <n v="145.9"/>
        <n v="75.179999999999993"/>
        <n v="5.9399999999999995"/>
        <n v="17.472000000000001"/>
        <n v="252"/>
        <n v="87.210000000000008"/>
        <n v="683.98799999999994"/>
        <n v="16.776000000000003"/>
        <n v="527.91999999999996"/>
        <n v="2.9460000000000006"/>
        <n v="122.13600000000001"/>
        <n v="239.24"/>
        <n v="332.02800000000002"/>
        <n v="11.393999999999998"/>
        <n v="6.3159999999999981"/>
        <n v="545.85"/>
        <n v="129.39000000000001"/>
        <n v="258.89999999999998"/>
        <n v="23.99"/>
        <n v="287.96999999999997"/>
        <n v="167.96800000000002"/>
        <n v="273.89600000000002"/>
        <n v="597.13200000000006"/>
        <n v="32.896000000000001"/>
        <n v="215.148"/>
        <n v="30.96"/>
        <n v="9.5519999999999996"/>
        <n v="102.3"/>
        <n v="2395.2000000000003"/>
        <n v="1687.8"/>
        <n v="5.2319999999999984"/>
        <n v="443.92"/>
        <n v="169.99"/>
        <n v="248.57"/>
        <n v="22.23"/>
        <n v="1001.5840000000001"/>
        <n v="569.05799999999999"/>
        <n v="14.224000000000002"/>
        <n v="19.52"/>
        <n v="1085.42"/>
        <n v="435.99900000000002"/>
        <n v="1044.6299999999999"/>
        <n v="312.55200000000002"/>
        <n v="362.94"/>
        <n v="1295.78"/>
        <n v="638.82000000000005"/>
        <n v="30.69"/>
        <n v="130.71"/>
        <n v="62.31"/>
        <n v="21.391999999999992"/>
        <n v="307.31400000000002"/>
        <n v="409.99919999999997"/>
        <n v="191.64600000000002"/>
        <n v="20.07"/>
        <n v="358.2"/>
        <n v="545.91599999999994"/>
        <n v="83.76"/>
        <n v="13.872000000000002"/>
        <n v="273.55200000000002"/>
        <n v="431.92800000000005"/>
        <n v="239.96999999999997"/>
        <n v="102.36799999999999"/>
        <n v="713.88"/>
        <n v="68.52"/>
        <n v="4.54"/>
        <n v="71.040000000000006"/>
        <n v="5.3440000000000003"/>
        <n v="11.304"/>
        <n v="871.4"/>
        <n v="400.78400000000005"/>
        <n v="385.6"/>
        <n v="35.82"/>
        <n v="182.99399999999997"/>
        <n v="21.744000000000003"/>
        <n v="95.92"/>
        <n v="172.76400000000001"/>
        <n v="3.0359999999999996"/>
        <n v="10.332000000000003"/>
        <n v="31.155000000000005"/>
        <n v="487.96"/>
        <n v="37.608000000000004"/>
        <n v="41.256000000000007"/>
        <n v="82.4"/>
        <n v="6.24"/>
        <n v="447.84"/>
        <n v="503.96"/>
        <n v="51.311999999999998"/>
        <n v="4.4640000000000004"/>
        <n v="6.8879999999999981"/>
        <n v="457.4849999999999"/>
        <n v="129.30000000000001"/>
        <n v="11.568000000000001"/>
        <n v="11.184000000000001"/>
        <n v="97.82"/>
        <n v="103.12"/>
        <n v="2.2639999999999993"/>
        <n v="0.44399999999999995"/>
        <n v="146.17600000000002"/>
        <n v="50.32"/>
        <n v="760.11599999999987"/>
        <n v="38.784000000000006"/>
        <n v="122.32799999999999"/>
        <n v="917.92349999999988"/>
        <n v="155.25"/>
        <n v="14.03"/>
        <n v="3404.5"/>
        <n v="2.3039999999999994"/>
        <n v="9.3599999999999977"/>
        <n v="146.352"/>
        <n v="301.95999999999998"/>
        <n v="180.66"/>
        <n v="191.98"/>
        <n v="5.9359999999999991"/>
        <n v="14.015999999999998"/>
        <n v="1212.96"/>
        <n v="18.54"/>
        <n v="479.952"/>
        <n v="19.559999999999999"/>
        <n v="4.26"/>
        <n v="31.168000000000003"/>
        <n v="120.96"/>
        <n v="2239.9360000000001"/>
        <n v="76.608000000000004"/>
        <n v="142.77600000000001"/>
        <n v="47.975999999999999"/>
        <n v="698.35200000000009"/>
        <n v="77.728000000000009"/>
        <n v="84.55"/>
        <n v="291.13600000000002"/>
        <n v="164.73599999999999"/>
        <n v="470.30199999999996"/>
        <n v="91.199999999999989"/>
        <n v="452.93999999999994"/>
        <n v="17.088000000000001"/>
        <n v="19.04"/>
        <n v="64.14"/>
        <n v="858.24"/>
        <n v="63.920000000000009"/>
        <n v="4.572000000000001"/>
        <n v="3.76"/>
        <n v="18.288"/>
        <n v="385.80000000000007"/>
        <n v="102.96"/>
        <n v="174.42000000000002"/>
        <n v="280.79200000000003"/>
        <n v="68.448000000000008"/>
        <n v="88.04"/>
        <n v="15.872"/>
        <n v="215.59200000000001"/>
        <n v="122.97"/>
        <n v="88.77600000000001"/>
        <n v="15.58"/>
        <n v="1347.5200000000002"/>
        <n v="8.4"/>
        <n v="14.129999999999999"/>
        <n v="29.6"/>
        <n v="514.16499999999996"/>
        <n v="279.95999999999998"/>
        <n v="16.399999999999999"/>
        <n v="14.700000000000001"/>
        <n v="40.032000000000004"/>
        <n v="23.976000000000003"/>
        <n v="108.925"/>
        <n v="36.351999999999997"/>
        <n v="720.7600000000001"/>
        <n v="10.36"/>
        <n v="12.175999999999998"/>
        <n v="89.544000000000011"/>
        <n v="1.6239999999999994"/>
        <n v="23.76"/>
        <n v="381.57600000000002"/>
        <n v="1497.6659999999999"/>
        <n v="4.95"/>
        <n v="71.984000000000009"/>
        <n v="12.48"/>
        <n v="6.3699999999999983"/>
        <n v="30.336000000000006"/>
        <n v="108.08"/>
        <n v="9.5400000000000009"/>
        <n v="4.5540000000000003"/>
        <n v="5.2"/>
        <n v="205.99200000000002"/>
        <n v="503.96000000000004"/>
        <n v="24.472000000000001"/>
        <n v="241.56799999999998"/>
        <n v="110.4"/>
        <n v="384.76799999999997"/>
        <n v="78.66"/>
        <n v="1099.5"/>
        <n v="35.168000000000006"/>
        <n v="11.96"/>
        <n v="3.9119999999999999"/>
        <n v="136.26"/>
        <n v="2.97"/>
        <n v="43.92"/>
        <n v="324.74400000000003"/>
        <n v="17.480000000000004"/>
        <n v="53.9"/>
        <n v="3.7980000000000005"/>
        <n v="27.744000000000003"/>
        <n v="158.37599999999998"/>
        <n v="1925.88"/>
        <n v="2405.1999999999998"/>
        <n v="83.97"/>
        <n v="39.89"/>
        <n v="17.38"/>
        <n v="37.520000000000003"/>
        <n v="156.79200000000003"/>
        <n v="35.360000000000007"/>
        <n v="204.66639999999998"/>
        <n v="35.099999999999994"/>
        <n v="8.01"/>
        <n v="65.424000000000007"/>
        <n v="53.424000000000007"/>
        <n v="43.41"/>
        <n v="465.16"/>
        <n v="23.55"/>
        <n v="106.869"/>
        <n v="271.96800000000002"/>
        <n v="54.367999999999995"/>
        <n v="125.13"/>
        <n v="247.44"/>
        <n v="477.29999999999995"/>
        <n v="27.192"/>
        <n v="12.059999999999999"/>
        <n v="58.34"/>
        <n v="539.97"/>
        <n v="477.15000000000003"/>
        <n v="302.37599999999998"/>
        <n v="23.08"/>
        <n v="208.44"/>
        <n v="25.76"/>
        <n v="50.135999999999996"/>
        <n v="29.84"/>
        <n v="663.92"/>
        <n v="3.29"/>
        <n v="1.8239999999999998"/>
        <n v="18.319999999999997"/>
        <n v="48.816000000000003"/>
        <n v="1.1879999999999997"/>
        <n v="181.98599999999999"/>
        <n v="1.5919999999999996"/>
        <n v="22.344000000000001"/>
        <n v="9.84"/>
        <n v="68.459999999999994"/>
        <n v="49.56"/>
        <n v="520.05000000000007"/>
        <n v="17.97"/>
        <n v="8.2880000000000003"/>
        <n v="1123.1280000000002"/>
        <n v="64.900000000000006"/>
        <n v="518.27200000000005"/>
        <n v="6.98"/>
        <n v="343.20000000000005"/>
        <n v="131.94"/>
        <n v="704.76"/>
        <n v="7.41"/>
        <n v="21.5"/>
        <n v="95.992000000000004"/>
        <n v="13.216000000000001"/>
        <n v="281.34000000000003"/>
        <n v="307.98"/>
        <n v="299.96999999999997"/>
        <n v="27.888000000000002"/>
        <n v="133.12"/>
        <n v="97.16"/>
        <n v="377.96999999999997"/>
        <n v="1628.82"/>
        <n v="286.93"/>
        <n v="38.016000000000005"/>
        <n v="26.16"/>
        <n v="681.40800000000013"/>
        <n v="36.32"/>
        <n v="14.56"/>
        <n v="3.048"/>
        <n v="6.8739999999999988"/>
        <n v="1.9959999999999996"/>
        <n v="36.048000000000002"/>
        <n v="706.86"/>
        <n v="114.94999999999999"/>
        <n v="43.19"/>
        <n v="22.608000000000001"/>
        <n v="1.8920000000000003"/>
        <n v="344.70400000000001"/>
        <n v="17.239999999999998"/>
        <n v="34.75"/>
        <n v="42.624000000000002"/>
        <n v="220.96"/>
        <n v="56.704000000000001"/>
        <n v="11.120000000000001"/>
        <n v="29.592000000000002"/>
        <n v="4.7520000000000007"/>
        <n v="48.69"/>
        <n v="440.18999999999994"/>
        <n v="64.400000000000006"/>
        <n v="58.170000000000009"/>
        <n v="5.04"/>
        <n v="24.784000000000002"/>
        <n v="14.7"/>
        <n v="37.200000000000003"/>
        <n v="261.95999999999998"/>
        <n v="899.43"/>
        <n v="46.2"/>
        <n v="76.864000000000004"/>
        <n v="18.28"/>
        <n v="1399.93"/>
        <n v="58.48"/>
        <n v="299.52"/>
        <n v="20.768000000000001"/>
        <n v="180.96"/>
        <n v="914.97"/>
        <n v="587.97"/>
        <n v="530.34"/>
        <n v="458.42999999999995"/>
        <n v="238.62"/>
        <n v="7.77"/>
        <n v="285.48"/>
        <n v="19.168000000000003"/>
        <n v="87.6"/>
        <n v="5.9039999999999999"/>
        <n v="127.92000000000002"/>
        <n v="34.239999999999988"/>
        <n v="42.85"/>
        <n v="17"/>
        <n v="87.4"/>
        <n v="74.415999999999997"/>
        <n v="6.8480000000000008"/>
        <n v="7.9959999999999996"/>
        <n v="209.97900000000001"/>
        <n v="37.44"/>
        <n v="37.589999999999996"/>
        <n v="26.032"/>
        <n v="104.28"/>
        <n v="286.85000000000002"/>
        <n v="66.959999999999994"/>
        <n v="65.231999999999999"/>
        <n v="207"/>
        <n v="47.991999999999997"/>
        <n v="3359.9520000000002"/>
        <n v="128.05799999999999"/>
        <n v="81.08"/>
        <n v="1458.65"/>
        <n v="26.64"/>
        <n v="476.8"/>
        <n v="87.444000000000003"/>
        <n v="419.94399999999996"/>
        <n v="6.4080000000000004"/>
        <n v="408.74399999999997"/>
        <n v="11.059999999999999"/>
        <n v="623.46479999999997"/>
        <n v="772.68000000000006"/>
        <n v="84.415999999999997"/>
        <n v="191.96800000000002"/>
        <n v="54.66"/>
        <n v="152.94"/>
        <n v="59.2"/>
        <n v="68.541000000000011"/>
        <n v="627.16800000000012"/>
        <n v="122.12000000000002"/>
        <n v="23.16"/>
        <n v="21.240000000000002"/>
        <n v="9.5520000000000014"/>
        <n v="89.991000000000014"/>
        <n v="6.68"/>
        <n v="2.2020000000000004"/>
        <n v="9.3960000000000008"/>
        <n v="183.96"/>
        <n v="17.61"/>
        <n v="2.3130000000000002"/>
        <n v="243.16"/>
        <n v="9.11"/>
        <n v="571.44000000000005"/>
        <n v="16.91"/>
        <n v="69.52"/>
        <n v="763.44"/>
        <n v="32.448"/>
        <n v="26.388000000000002"/>
        <n v="373.46999999999991"/>
        <n v="64.2"/>
        <n v="8"/>
        <n v="129.93"/>
        <n v="15.700000000000001"/>
        <n v="34.4"/>
        <n v="159.56"/>
        <n v="3.3280000000000003"/>
        <n v="933.26200000000006"/>
        <n v="2803.92"/>
        <n v="48.9"/>
        <n v="4.6079999999999997"/>
        <n v="677.57999999999993"/>
        <n v="13.896000000000001"/>
        <n v="62.96"/>
        <n v="15.528"/>
        <n v="2.3760000000000003"/>
        <n v="43.371999999999993"/>
        <n v="9.7799999999999994"/>
        <n v="23.24"/>
        <n v="220.70400000000001"/>
        <n v="1048.3499999999999"/>
        <n v="4.91"/>
        <n v="8.3840000000000003"/>
        <n v="28.08"/>
        <n v="751.98400000000004"/>
        <n v="139.58000000000001"/>
        <n v="33.119999999999997"/>
        <n v="220.26559999999998"/>
        <n v="123.92"/>
        <n v="47.3"/>
        <n v="20.34"/>
        <n v="39.28"/>
        <n v="1.988"/>
        <n v="73.343999999999994"/>
        <n v="8.895999999999999"/>
        <n v="107.97"/>
        <n v="344.98099999999994"/>
        <n v="42.047999999999995"/>
        <n v="67.92"/>
        <n v="10.429999999999996"/>
        <n v="1.81"/>
        <n v="99.28"/>
        <n v="7.5180000000000007"/>
        <n v="69.98"/>
        <n v="552"/>
        <n v="121.94"/>
        <n v="122.71000000000001"/>
        <n v="387.13600000000002"/>
        <n v="45.408000000000001"/>
        <n v="3"/>
        <n v="11.760000000000002"/>
        <n v="11.664000000000001"/>
        <n v="155.34"/>
        <n v="66.36"/>
        <n v="92.88000000000001"/>
        <n v="24.14"/>
        <n v="254.35200000000003"/>
        <n v="675.06000000000006"/>
        <n v="2.6939999999999995"/>
        <n v="2.9339999999999993"/>
        <n v="97.263999999999982"/>
        <n v="162.60000000000002"/>
        <n v="908.82"/>
        <n v="15.76"/>
        <n v="14.560000000000002"/>
        <n v="146.86000000000001"/>
        <n v="36.56"/>
        <n v="51.967999999999996"/>
        <n v="51.336000000000006"/>
        <n v="332.70400000000001"/>
        <n v="42.408000000000008"/>
        <n v="848.5440000000001"/>
        <n v="8.7000000000000011"/>
        <n v="122.38199999999999"/>
        <n v="12.030000000000001"/>
        <n v="2549.9850000000006"/>
        <n v="21.594000000000005"/>
        <n v="8.9640000000000022"/>
        <n v="28.14"/>
        <n v="274.89"/>
        <n v="23.04"/>
        <n v="195.136"/>
        <n v="60.311999999999998"/>
        <n v="26.045999999999992"/>
        <n v="2.8959999999999995"/>
        <n v="32.544000000000004"/>
        <n v="13.710000000000003"/>
        <n v="205.92"/>
        <n v="102.833"/>
        <n v="40.74"/>
        <n v="477.24"/>
        <n v="196.45"/>
        <n v="4.8899999999999997"/>
        <n v="79.14"/>
        <n v="74.45"/>
        <n v="198.27200000000002"/>
        <n v="14.592000000000002"/>
        <n v="89.855999999999995"/>
        <n v="436.70400000000006"/>
        <n v="7.92"/>
        <n v="5.28"/>
        <n v="29.700000000000003"/>
        <n v="11.363999999999997"/>
        <n v="1.752"/>
        <n v="20.992000000000001"/>
        <n v="16.768000000000001"/>
        <n v="27.12"/>
        <n v="7.61"/>
        <n v="7.16"/>
        <n v="12.320000000000002"/>
        <n v="4.4190000000000005"/>
        <n v="286.14999999999998"/>
        <n v="195.10400000000001"/>
        <n v="36.671999999999997"/>
        <n v="95.736000000000004"/>
        <n v="37.896000000000001"/>
        <n v="65.584000000000003"/>
        <n v="478.24"/>
        <n v="35.97"/>
        <n v="191.6"/>
        <n v="15.120000000000001"/>
        <n v="17.430000000000003"/>
        <n v="56.28"/>
        <n v="2690.9700000000003"/>
        <n v="2591.56"/>
        <n v="41.95"/>
        <n v="195.76"/>
        <n v="273.95999999999998"/>
        <n v="306.89999999999998"/>
        <n v="233.86"/>
        <n v="620.61450000000013"/>
        <n v="5.3280000000000012"/>
        <n v="258.072"/>
        <n v="617.97600000000011"/>
        <n v="16.256"/>
        <n v="219.18400000000003"/>
        <n v="8.1000000000000014"/>
        <n v="16.98"/>
        <n v="383.84000000000003"/>
        <n v="41.22"/>
        <n v="240.37"/>
        <n v="119.02"/>
        <n v="7.04"/>
        <n v="25.472000000000001"/>
        <n v="25.11"/>
        <n v="11.12"/>
        <n v="360"/>
        <n v="42.929999999999993"/>
        <n v="121.67999999999999"/>
        <n v="94.199999999999989"/>
        <n v="6.2640000000000002"/>
        <n v="20.808"/>
        <n v="482.66399999999999"/>
        <n v="4799.9839999999995"/>
        <n v="127.94999999999999"/>
        <n v="84.949999999999989"/>
        <n v="13.467999999999998"/>
        <n v="205.33279999999996"/>
        <n v="29.78"/>
        <n v="677.58"/>
        <n v="75.040000000000006"/>
        <n v="61"/>
        <n v="671.93"/>
        <n v="34.54"/>
        <n v="2999.95"/>
        <n v="64.12"/>
        <n v="33.61999999999999"/>
        <n v="5.7150000000000016"/>
        <n v="59.76"/>
        <n v="94.2"/>
        <n v="325.86"/>
        <n v="6.08"/>
        <n v="164.79200000000003"/>
        <n v="81.400000000000006"/>
        <n v="68.742000000000019"/>
        <n v="26.48"/>
        <n v="532.72"/>
        <n v="26.72"/>
        <n v="20.04"/>
        <n v="795.48"/>
        <n v="21.560000000000002"/>
        <n v="1023.3319999999999"/>
        <n v="600.55799999999999"/>
        <n v="211.24599999999998"/>
        <n v="45.68"/>
        <n v="11.94"/>
        <n v="15.008000000000003"/>
        <n v="332.94"/>
        <n v="292.10000000000002"/>
        <n v="17.64"/>
        <n v="60.84"/>
        <n v="53.25"/>
        <n v="143.96"/>
        <n v="87.167999999999978"/>
        <n v="32.231999999999999"/>
        <n v="19.829999999999998"/>
        <n v="257.56799999999998"/>
        <n v="90.99"/>
        <n v="1526.5600000000002"/>
        <n v="368.96999999999997"/>
        <n v="11.05"/>
        <n v="176.04"/>
        <n v="16.02"/>
        <n v="185.92000000000002"/>
        <n v="211.16800000000001"/>
        <n v="221.92"/>
        <n v="26"/>
        <n v="47.01"/>
        <n v="469.99"/>
        <n v="207.84600000000003"/>
        <n v="12.768000000000001"/>
        <n v="25.68"/>
        <n v="143.72800000000001"/>
        <n v="34.76"/>
        <n v="211.84"/>
        <n v="347.58"/>
        <n v="32.479999999999997"/>
        <n v="13999.96"/>
        <n v="1805.88"/>
        <n v="64.384"/>
        <n v="30.576000000000001"/>
        <n v="13.020000000000001"/>
        <n v="22.14"/>
        <n v="359.32"/>
        <n v="725.84"/>
        <n v="10.896000000000001"/>
        <n v="2.91"/>
        <n v="265.93"/>
        <n v="274.06400000000002"/>
        <n v="381.35999999999996"/>
        <n v="19.824000000000002"/>
        <n v="657.50400000000002"/>
        <n v="99.54"/>
        <n v="199.96"/>
        <n v="697.16"/>
        <n v="30.93"/>
        <n v="27.496000000000002"/>
        <n v="537.54399999999998"/>
        <n v="2.6879999999999997"/>
        <n v="27.816000000000003"/>
        <n v="82.524000000000001"/>
        <n v="19.399999999999999"/>
        <n v="18.75"/>
        <n v="119.69999999999999"/>
        <n v="9.1440000000000001"/>
        <n v="57.06"/>
        <n v="71.599999999999994"/>
        <n v="107.44"/>
        <n v="7.31"/>
        <n v="59.099999999999994"/>
        <n v="46.53"/>
        <n v="17.456"/>
        <n v="13.775999999999996"/>
        <n v="310.12"/>
        <n v="70.463999999999999"/>
        <n v="140.67000000000002"/>
        <n v="46.51"/>
        <n v="445.44"/>
        <n v="44.375999999999998"/>
        <n v="51.264000000000003"/>
        <n v="5.1930000000000005"/>
        <n v="159.98400000000001"/>
        <n v="54.224000000000004"/>
        <n v="1332.4960000000001"/>
        <n v="314.54999999999995"/>
        <n v="90.8"/>
        <n v="140.73599999999999"/>
        <n v="214.95000000000002"/>
        <n v="288.24"/>
        <n v="174.3"/>
        <n v="299.89999999999998"/>
        <n v="30.88"/>
        <n v="19.456000000000003"/>
        <n v="209.98599999999999"/>
        <n v="29.760000000000005"/>
        <n v="89.768000000000001"/>
        <n v="34.360000000000007"/>
        <n v="69.930000000000007"/>
        <n v="242.94"/>
        <n v="40.410000000000004"/>
        <n v="776.84999999999991"/>
        <n v="43.28"/>
        <n v="63.88"/>
        <n v="53.981999999999999"/>
        <n v="48.783999999999999"/>
        <n v="13.092000000000002"/>
        <n v="111.96"/>
        <n v="35.909999999999997"/>
        <n v="6.6959999999999997"/>
        <n v="43.872000000000007"/>
        <n v="933.40800000000002"/>
        <n v="30.84"/>
        <n v="171.20000000000002"/>
        <n v="3.36"/>
        <n v="647.84"/>
        <n v="91.59"/>
        <n v="63.488"/>
        <n v="71.97"/>
        <n v="14.976000000000001"/>
        <n v="67.78"/>
        <n v="206.38400000000001"/>
        <n v="25.06"/>
        <n v="7.9"/>
        <n v="221.16"/>
        <n v="127.96"/>
        <n v="18.690000000000001"/>
        <n v="42.68"/>
        <n v="262.24"/>
        <n v="234.36"/>
        <n v="9.32"/>
        <n v="15.25"/>
        <n v="103.50000000000001"/>
        <n v="2.4640000000000004"/>
        <n v="180.98"/>
        <n v="72.8"/>
        <n v="1049.44"/>
        <n v="170.35200000000003"/>
        <n v="399.67200000000003"/>
        <n v="26.880000000000003"/>
        <n v="6.9760000000000009"/>
        <n v="12.221999999999998"/>
        <n v="479.93999999999994"/>
        <n v="57.959999999999994"/>
        <n v="441.96"/>
        <n v="68.039999999999992"/>
        <n v="107.64800000000001"/>
        <n v="0.55599999999999983"/>
        <n v="258.57600000000002"/>
        <n v="356.78999999999996"/>
        <n v="81.92"/>
        <n v="889.53600000000006"/>
        <n v="892.22400000000005"/>
        <n v="223.92"/>
        <n v="23.12"/>
        <n v="1.7879999999999996"/>
        <n v="196.78399999999999"/>
        <n v="231.92000000000002"/>
        <n v="4.9560000000000004"/>
        <n v="123.92000000000002"/>
        <n v="1319.8"/>
        <n v="47.904000000000003"/>
        <n v="333.57600000000002"/>
        <n v="31.992000000000004"/>
        <n v="68.703999999999994"/>
        <n v="386.91"/>
        <n v="13.11"/>
        <n v="9.4320000000000004"/>
        <n v="215.96799999999999"/>
        <n v="11.22"/>
        <n v="1245.8599999999999"/>
        <n v="44.67"/>
        <n v="167.976"/>
        <n v="109.53"/>
        <n v="166.45"/>
        <n v="480.96"/>
        <n v="29.160000000000004"/>
        <n v="455.97"/>
        <n v="57.593999999999994"/>
        <n v="30.144000000000002"/>
        <n v="89.066399999999987"/>
        <n v="175.44"/>
        <n v="438.33600000000001"/>
        <n v="579.51"/>
        <n v="14.99"/>
        <n v="28.031999999999996"/>
        <n v="7.6920000000000002"/>
        <n v="10.709999999999999"/>
        <n v="799.96"/>
        <n v="107.53"/>
        <n v="90.64"/>
        <n v="21.335999999999999"/>
        <n v="147.56800000000001"/>
        <n v="963.13600000000008"/>
        <n v="203.98299999999998"/>
        <n v="252.78399999999996"/>
        <n v="3.9840000000000004"/>
        <n v="12.991999999999996"/>
        <n v="21.12"/>
        <n v="29.900000000000002"/>
        <n v="227.45999999999998"/>
        <n v="46.24"/>
        <n v="240.78400000000002"/>
        <n v="359.96999999999997"/>
        <n v="1640.6999999999998"/>
        <n v="371.2"/>
        <n v="243.99199999999996"/>
        <n v="7.120000000000001"/>
        <n v="32.67"/>
        <n v="5.2290000000000001"/>
        <n v="285.55200000000002"/>
        <n v="22.200000000000003"/>
        <n v="86.26"/>
        <n v="139.04"/>
        <n v="46.8"/>
        <n v="210.58"/>
        <n v="30.960000000000004"/>
        <n v="239.98400000000004"/>
        <n v="59.969999999999992"/>
        <n v="21.456"/>
        <n v="12.74"/>
        <n v="120.78399999999999"/>
        <n v="69.375"/>
        <n v="2003.1680000000001"/>
        <n v="32.35"/>
        <n v="7.71"/>
        <n v="40.299999999999997"/>
        <n v="34.580000000000005"/>
        <n v="604.76800000000003"/>
        <n v="5.22"/>
        <n v="12.127999999999997"/>
        <n v="8.34"/>
        <n v="8.57"/>
        <n v="119.61600000000001"/>
        <n v="14.91"/>
        <n v="449.91"/>
        <n v="37.74"/>
        <n v="137.94"/>
        <n v="107.982"/>
        <n v="15.469999999999999"/>
        <n v="62.72"/>
        <n v="2939.9300000000003"/>
        <n v="11.84"/>
        <n v="5.67"/>
        <n v="25.86"/>
        <n v="276.78400000000005"/>
        <n v="110.352"/>
        <n v="4.9380000000000006"/>
        <n v="210.98"/>
        <n v="51.449999999999996"/>
        <n v="1126.02"/>
        <n v="7.8719999999999999"/>
        <n v="619.94999999999993"/>
        <n v="89.52"/>
        <n v="350.97300000000007"/>
        <n v="164.99"/>
        <n v="348.20799999999997"/>
        <n v="35.783999999999999"/>
        <n v="179.97"/>
        <n v="99.695999999999998"/>
        <n v="27.936000000000003"/>
        <n v="84.98"/>
        <n v="268.57600000000002"/>
        <n v="160.77600000000001"/>
        <n v="24.2"/>
        <n v="359.97600000000006"/>
        <n v="429.59999999999997"/>
        <n v="887.27099999999984"/>
        <n v="21.696000000000002"/>
        <n v="6"/>
        <n v="12.28"/>
        <n v="2.04"/>
        <n v="5443.96"/>
        <n v="56.07"/>
        <n v="27.92"/>
        <n v="12.7"/>
        <n v="21.400000000000002"/>
        <n v="34.384"/>
        <n v="1924.1599999999999"/>
        <n v="32.783999999999992"/>
        <n v="62.591999999999999"/>
        <n v="4.2759999999999989"/>
        <n v="2.52"/>
        <n v="12.12"/>
        <n v="11.34"/>
        <n v="154.9"/>
        <n v="111.98399999999999"/>
        <n v="5.9700000000000006"/>
        <n v="2.508"/>
        <n v="169.06400000000002"/>
        <n v="168.624"/>
        <n v="21.744"/>
        <n v="4164.0499999999993"/>
        <n v="212.94"/>
        <n v="40.08"/>
        <n v="760.97999999999979"/>
        <n v="274.49100000000004"/>
        <n v="892.98"/>
        <n v="2.8080000000000007"/>
        <n v="3059.982"/>
        <n v="153.78"/>
        <n v="61.019999999999996"/>
        <n v="110.11"/>
        <n v="7.89"/>
        <n v="33.74"/>
        <n v="2022.2720000000002"/>
        <n v="9.120000000000001"/>
        <n v="695.7"/>
        <n v="15.66"/>
        <n v="28.854000000000006"/>
        <n v="5.4319999999999986"/>
        <n v="913.43000000000006"/>
        <n v="372.14400000000001"/>
        <n v="16.59"/>
        <n v="48.896000000000001"/>
        <n v="474.43"/>
        <n v="454.56000000000006"/>
        <n v="141.41999999999999"/>
        <n v="310.74399999999997"/>
        <n v="12.736000000000001"/>
        <n v="6.469999999999998"/>
        <n v="13.747999999999998"/>
        <n v="3.6"/>
        <n v="3.64"/>
        <n v="159.768"/>
        <n v="47.616"/>
        <n v="23.480000000000004"/>
        <n v="38.376000000000005"/>
        <n v="156.512"/>
        <n v="13.712000000000002"/>
        <n v="72.224000000000004"/>
        <n v="6.9239999999999977"/>
        <n v="170.78599999999997"/>
        <n v="6.3840000000000003"/>
        <n v="38.088000000000001"/>
        <n v="754.44999999999993"/>
        <n v="70.56"/>
        <n v="11.231999999999999"/>
        <n v="27.96"/>
        <n v="27.792000000000002"/>
        <n v="37.408000000000001"/>
        <n v="186.048"/>
        <n v="2.61"/>
        <n v="845.48799999999994"/>
        <n v="40"/>
        <n v="17.184000000000001"/>
        <n v="26.49"/>
        <n v="302.38400000000001"/>
        <n v="902.71199999999999"/>
        <n v="53.97"/>
        <n v="33.9"/>
        <n v="4.9920000000000009"/>
        <n v="11.328000000000001"/>
        <n v="35.445"/>
        <n v="269.97000000000003"/>
        <n v="45.120000000000005"/>
        <n v="47.968000000000004"/>
        <n v="2563.056"/>
        <n v="1747.25"/>
        <n v="313.17599999999999"/>
        <n v="866.64599999999996"/>
        <n v="19.89"/>
        <n v="399.98"/>
        <n v="343.84999999999997"/>
        <n v="2575.944"/>
        <n v="254.24"/>
        <n v="33.568000000000005"/>
        <n v="43.96"/>
        <n v="39.76"/>
        <n v="27.882000000000005"/>
        <n v="255.68000000000004"/>
        <n v="799.56000000000006"/>
        <n v="33.4"/>
        <n v="4.2"/>
        <n v="227.28"/>
        <n v="47.9"/>
        <n v="1117.92"/>
        <n v="24.849999999999998"/>
        <n v="5.5530000000000008"/>
        <n v="1999.96"/>
        <n v="1499.9699999999998"/>
        <n v="453.57600000000002"/>
        <n v="287.88"/>
        <n v="131.88000000000002"/>
        <n v="2.3280000000000003"/>
        <n v="572.76"/>
        <n v="286.38"/>
        <n v="31.32"/>
        <n v="11.840000000000002"/>
        <n v="22.784000000000002"/>
        <n v="842.72"/>
        <n v="55.360000000000007"/>
        <n v="66.300000000000011"/>
        <n v="18.920000000000002"/>
        <n v="15.42"/>
        <n v="5.2140000000000004"/>
        <n v="34.248000000000005"/>
        <n v="1.7999999999999996"/>
        <n v="303.92"/>
        <n v="772.47"/>
        <n v="183.84"/>
        <n v="579.29999999999995"/>
        <n v="45.240000000000009"/>
        <n v="112.77600000000001"/>
        <n v="377.45"/>
        <n v="28.68"/>
        <n v="563.93999999999994"/>
        <n v="254.05800000000002"/>
        <n v="194.52800000000002"/>
        <n v="961.48000000000013"/>
        <n v="900.08"/>
        <n v="66.976000000000013"/>
        <n v="13.488"/>
        <n v="11.416"/>
        <n v="2003.52"/>
        <n v="51.840000000000011"/>
        <n v="165.60000000000002"/>
        <n v="9892.74"/>
        <n v="563.91999999999996"/>
        <n v="21.209999999999997"/>
        <n v="4.7879999999999985"/>
        <n v="3.68"/>
        <n v="34.944000000000003"/>
        <n v="564.19499999999994"/>
        <n v="87.168000000000006"/>
        <n v="1652.94"/>
        <n v="296.37"/>
        <n v="2.2140000000000004"/>
        <n v="133.38"/>
        <n v="21.48"/>
        <n v="396.92"/>
        <n v="17.149999999999999"/>
        <n v="81.424000000000007"/>
        <n v="134.80000000000001"/>
        <n v="6.0960000000000001"/>
        <n v="1114.2719999999999"/>
        <n v="657.93"/>
        <n v="26.86"/>
        <n v="249.95000000000002"/>
        <n v="60.35"/>
        <n v="35.520000000000003"/>
        <n v="11.200000000000001"/>
        <n v="383.64"/>
        <n v="56.519999999999996"/>
        <n v="18.693000000000001"/>
        <n v="383.952"/>
        <n v="15.260000000000002"/>
        <n v="1029.95"/>
        <n v="14.8"/>
        <n v="316"/>
        <n v="73.536000000000001"/>
        <n v="243.38400000000001"/>
        <n v="119.80000000000001"/>
        <n v="300.76799999999997"/>
        <n v="403.92"/>
        <n v="85.224000000000004"/>
        <n v="13.52"/>
        <n v="328.59000000000003"/>
        <n v="209.60000000000002"/>
        <n v="30.98"/>
        <n v="363.92"/>
        <n v="35.808"/>
        <n v="122.688"/>
        <n v="892.13600000000008"/>
        <n v="50.22"/>
        <n v="83.42"/>
        <n v="5.8719999999999999"/>
        <n v="65.34"/>
        <n v="679.96"/>
        <n v="62.820000000000007"/>
        <n v="80.58"/>
        <n v="361.92"/>
        <n v="80.28"/>
        <n v="1424.9"/>
        <n v="19.459999999999997"/>
        <n v="60.339999999999996"/>
        <n v="3.69"/>
        <n v="122.12"/>
        <n v="9.3920000000000012"/>
        <n v="9.3280000000000012"/>
        <n v="61.929000000000002"/>
        <n v="20.568000000000001"/>
        <n v="4.355999999999999"/>
        <n v="273.92"/>
        <n v="1056.8599999999999"/>
        <n v="1421.6640000000002"/>
        <n v="12.957000000000001"/>
        <n v="249.58400000000003"/>
        <n v="68.111999999999995"/>
        <n v="16.560000000000002"/>
        <n v="10.584000000000001"/>
        <n v="405.85999999999996"/>
        <n v="680.01"/>
        <n v="1097.5440000000003"/>
        <n v="190.92"/>
        <n v="431.97600000000006"/>
        <n v="35.89"/>
        <n v="47.207999999999998"/>
        <n v="248.07999999999998"/>
        <n v="59.808000000000007"/>
        <n v="968.74400000000014"/>
        <n v="222.35199999999998"/>
        <n v="18.689999999999998"/>
        <n v="13.86"/>
        <n v="13.375999999999999"/>
        <n v="437.47200000000009"/>
        <n v="407.97600000000006"/>
        <n v="33.92"/>
        <n v="13.4"/>
        <n v="4.9800000000000004"/>
        <n v="109.69"/>
        <n v="384.45000000000005"/>
        <n v="149.97"/>
        <n v="1951.84"/>
        <n v="171.55"/>
        <n v="3.536"/>
        <n v="465.18"/>
        <n v="81.94"/>
        <n v="699.98"/>
        <n v="584.82000000000005"/>
        <n v="191.82"/>
        <n v="212.88"/>
        <n v="113.78999999999999"/>
        <n v="78.150000000000006"/>
        <n v="1.7280000000000002"/>
        <n v="40.56"/>
        <n v="193.86"/>
        <n v="772.68"/>
        <n v="394.81600000000003"/>
        <n v="18.192000000000004"/>
        <n v="581.96"/>
        <n v="29.98"/>
        <n v="268.70400000000001"/>
        <n v="21.92"/>
        <n v="48.72"/>
        <n v="205.666"/>
        <n v="182.72"/>
        <n v="400.03199999999998"/>
        <n v="33.630000000000003"/>
        <n v="542.64599999999996"/>
        <n v="6.3"/>
        <n v="111.89999999999999"/>
        <n v="40.46"/>
        <n v="33.869999999999997"/>
        <n v="2079.4"/>
        <n v="72.42"/>
        <n v="24.704000000000001"/>
        <n v="59.699999999999996"/>
        <n v="14.52"/>
        <n v="104.184"/>
        <n v="415.17600000000004"/>
        <n v="35.231999999999999"/>
        <n v="54.96"/>
        <n v="115.84"/>
        <n v="781.86399999999992"/>
        <n v="30.816000000000003"/>
        <n v="4.7039999999999997"/>
        <n v="111.15"/>
        <n v="901.94999999999993"/>
        <n v="366.00899999999996"/>
        <n v="172.5"/>
        <n v="16.739999999999998"/>
        <n v="88.08"/>
        <n v="751.92"/>
        <n v="248.43"/>
        <n v="11.647999999999998"/>
        <n v="85.245999999999995"/>
        <n v="2104.5499999999997"/>
        <n v="40.700000000000003"/>
        <n v="863.928"/>
        <n v="31.96"/>
        <n v="1112.94"/>
        <n v="22.919999999999998"/>
        <n v="33.36"/>
        <n v="496.86"/>
        <n v="36.192"/>
        <n v="242.17600000000004"/>
        <n v="58.415999999999997"/>
        <n v="340.18200000000002"/>
        <n v="6.8880000000000017"/>
        <n v="347.80200000000002"/>
        <n v="7.4340000000000011"/>
        <n v="182.67000000000002"/>
        <n v="101.69999999999999"/>
        <n v="1263.3000000000002"/>
        <n v="116.75999999999999"/>
        <n v="331.02300000000008"/>
        <n v="31.56"/>
        <n v="39.808"/>
        <n v="167.292"/>
        <n v="152"/>
        <n v="79.95"/>
        <n v="97.984000000000009"/>
        <n v="62.400000000000006"/>
        <n v="271.99200000000002"/>
        <n v="7.3120000000000012"/>
        <n v="494.98199999999997"/>
        <n v="3406.6640000000002"/>
        <n v="37.17"/>
        <n v="595.38"/>
        <n v="91.679999999999993"/>
        <n v="33.75"/>
        <n v="3040"/>
        <n v="3.7440000000000007"/>
        <n v="78.759000000000015"/>
        <n v="456.58800000000008"/>
        <n v="4499.9850000000006"/>
        <n v="59.975999999999999"/>
        <n v="5.08"/>
        <n v="563.4"/>
        <n v="319.92"/>
        <n v="73.36"/>
        <n v="1568.61"/>
        <n v="17.3"/>
        <n v="160"/>
        <n v="4.4160000000000004"/>
        <n v="33.520000000000003"/>
        <n v="82.26"/>
        <n v="1684.7520000000002"/>
        <n v="559.91999999999996"/>
        <n v="339.92000000000007"/>
        <n v="42.384"/>
        <n v="657.55200000000013"/>
        <n v="25.349999999999998"/>
        <n v="1219.96"/>
        <n v="207.76"/>
        <n v="17.216000000000001"/>
        <n v="88.4"/>
        <n v="41.92"/>
        <n v="297.57600000000002"/>
        <n v="4.3440000000000003"/>
        <n v="94.992000000000004"/>
        <n v="14.04"/>
        <n v="40.752000000000002"/>
        <n v="14.368000000000002"/>
        <n v="70.448000000000008"/>
        <n v="6.2159999999999993"/>
        <n v="23.616"/>
        <n v="24.032"/>
        <n v="2.0880000000000001"/>
        <n v="4.4879999999999995"/>
        <n v="134.27200000000002"/>
        <n v="39.880000000000003"/>
        <n v="20.82"/>
        <n v="49.44"/>
        <n v="30.345000000000006"/>
        <n v="127.554"/>
        <n v="38.432000000000002"/>
        <n v="21.568000000000001"/>
        <n v="81.576000000000008"/>
        <n v="404.93999999999994"/>
        <n v="122.91999999999999"/>
        <n v="7.0679999999999996"/>
        <n v="39"/>
        <n v="9.08"/>
        <n v="289.56799999999998"/>
        <n v="39.72"/>
        <n v="244.768"/>
        <n v="944.93000000000006"/>
        <n v="19.096"/>
        <n v="18.496000000000002"/>
        <n v="255.98400000000004"/>
        <n v="151.19200000000001"/>
        <n v="128.39999999999998"/>
        <n v="27.88"/>
        <n v="15.696000000000002"/>
        <n v="2.6280000000000001"/>
        <n v="14.427000000000003"/>
        <n v="8.74"/>
        <n v="68.599999999999994"/>
        <n v="10.779999999999996"/>
        <n v="58.368000000000009"/>
        <n v="40.968000000000004"/>
        <n v="1.1919999999999997"/>
        <n v="18.48"/>
        <n v="103.96799999999999"/>
        <n v="48.848000000000006"/>
        <n v="19.648"/>
        <n v="255.108"/>
        <n v="61.192"/>
        <n v="67.84"/>
        <n v="1319.96"/>
        <n v="61.120000000000005"/>
        <n v="67.176000000000002"/>
        <n v="15.231999999999999"/>
        <n v="49.5"/>
        <n v="8.32"/>
        <n v="1016.792"/>
        <n v="38.136000000000003"/>
        <n v="630.024"/>
        <n v="16.45"/>
        <n v="19.920000000000002"/>
        <n v="380.05799999999994"/>
        <n v="1199.9759999999999"/>
        <n v="48.576000000000001"/>
        <n v="23.65"/>
        <n v="408.00599999999997"/>
        <n v="40.44"/>
        <n v="499.98"/>
        <n v="4.18"/>
        <n v="2279.96"/>
        <n v="77.55"/>
        <n v="24.88"/>
        <n v="140.75"/>
        <n v="36.630000000000003"/>
        <n v="44.02"/>
        <n v="52.136000000000003"/>
        <n v="217.05599999999998"/>
        <n v="3.1359999999999992"/>
        <n v="30.36"/>
        <n v="19.54"/>
        <n v="6.27"/>
        <n v="1474.8020000000001"/>
        <n v="110.096"/>
        <n v="16.752000000000002"/>
        <n v="1537.0739999999998"/>
        <n v="449.37200000000001"/>
        <n v="287.52"/>
        <n v="20.58"/>
        <n v="203.976"/>
        <n v="674.35200000000009"/>
        <n v="95.968000000000004"/>
        <n v="2678.94"/>
        <n v="83.36"/>
        <n v="6.96"/>
        <n v="245.64600000000002"/>
        <n v="55.00800000000001"/>
        <n v="31.504000000000005"/>
        <n v="9.8880000000000017"/>
        <n v="671.5440000000001"/>
        <n v="14.111999999999998"/>
        <n v="9.98"/>
        <n v="9.2159999999999993"/>
        <n v="41.957999999999998"/>
        <n v="22.248000000000001"/>
        <n v="334.88000000000005"/>
        <n v="148.28800000000001"/>
        <n v="4.6240000000000006"/>
        <n v="178.92000000000002"/>
        <n v="69.888000000000005"/>
        <n v="37.299999999999997"/>
        <n v="20.368000000000002"/>
        <n v="49.847999999999999"/>
        <n v="881.93"/>
        <n v="67.710000000000008"/>
        <n v="467.46"/>
        <n v="61.4"/>
        <n v="720.76"/>
        <n v="29.74"/>
        <n v="155.82000000000002"/>
        <n v="70.00800000000001"/>
        <n v="14.720000000000002"/>
        <n v="38.975999999999999"/>
        <n v="221.98"/>
        <n v="731.93999999999994"/>
        <n v="119.97600000000001"/>
        <n v="12.9"/>
        <n v="1603.1360000000002"/>
        <n v="44.460000000000008"/>
        <n v="314.08800000000002"/>
        <n v="57.584000000000003"/>
        <n v="27.680000000000003"/>
        <n v="26.975999999999999"/>
        <n v="11.36"/>
        <n v="14.96"/>
        <n v="263.95999999999998"/>
        <n v="116.82"/>
        <n v="238.56"/>
        <n v="84.84"/>
        <n v="207.98400000000004"/>
        <n v="36.112000000000002"/>
        <n v="35.568000000000005"/>
        <n v="29.120000000000005"/>
        <n v="23.987999999999996"/>
        <n v="104.9"/>
        <n v="39.68"/>
        <n v="863.12799999999993"/>
        <n v="956.6647999999999"/>
        <n v="12.587999999999997"/>
        <n v="171.96"/>
        <n v="479.72"/>
        <n v="53.248000000000005"/>
        <n v="158.13"/>
        <n v="756.80000000000007"/>
        <n v="50.496000000000002"/>
        <n v="209.88"/>
        <n v="4.1760000000000002"/>
        <n v="686.40000000000009"/>
        <n v="11.376000000000001"/>
        <n v="17.584000000000003"/>
        <n v="104.78399999999999"/>
        <n v="650.35200000000009"/>
        <n v="629.18400000000008"/>
        <n v="15.176"/>
        <n v="45.248000000000005"/>
        <n v="876.30000000000007"/>
        <n v="185.376"/>
        <n v="38.29"/>
        <n v="10.74"/>
        <n v="192.8"/>
        <n v="75.959999999999994"/>
        <n v="20"/>
        <n v="24.1"/>
        <n v="8.75"/>
        <n v="842.94"/>
        <n v="43.32"/>
        <n v="470.15499999999997"/>
        <n v="217.58400000000003"/>
        <n v="87.71"/>
        <n v="1101.48"/>
        <n v="179.99100000000004"/>
        <n v="21.8"/>
        <n v="251.79000000000002"/>
        <n v="111.67200000000001"/>
        <n v="492.83499999999998"/>
        <n v="1403.9200000000003"/>
        <n v="32.064"/>
        <n v="28.752000000000002"/>
        <n v="11.67"/>
        <n v="11.744"/>
        <n v="67"/>
        <n v="17.616000000000003"/>
        <n v="1082.48"/>
        <n v="56.91"/>
        <n v="38.190000000000012"/>
        <n v="93.06"/>
        <n v="49.536000000000001"/>
        <n v="37.425000000000004"/>
        <n v="63.967999999999996"/>
        <n v="165.048"/>
        <n v="40.200000000000003"/>
        <n v="25.031999999999996"/>
        <n v="290.98"/>
        <n v="427.64400000000001"/>
        <n v="40.669999999999995"/>
        <n v="783.96000000000015"/>
        <n v="100"/>
        <n v="359.98"/>
        <n v="450"/>
        <n v="199.99"/>
        <n v="379.4"/>
        <n v="16.155999999999999"/>
        <n v="17.05"/>
        <n v="31.400000000000002"/>
        <n v="235.15199999999999"/>
        <n v="242.13600000000002"/>
        <n v="19.96"/>
        <n v="340.92"/>
        <n v="661.17600000000004"/>
        <n v="113.22"/>
        <n v="4535.9760000000006"/>
        <n v="45.568000000000005"/>
        <n v="28.752000000000006"/>
        <n v="154.44"/>
        <n v="106.08000000000001"/>
        <n v="23.2"/>
        <n v="7.36"/>
        <n v="104.79"/>
        <n v="1043.92"/>
        <n v="125.69999999999999"/>
        <n v="20.86"/>
        <n v="61.1"/>
        <n v="51.016000000000005"/>
        <n v="25.248000000000001"/>
        <n v="56.686"/>
        <n v="7.1519999999999992"/>
        <n v="19.295999999999999"/>
        <n v="307.92"/>
        <n v="120.666"/>
        <n v="449.97"/>
        <n v="1927.5900000000001"/>
        <n v="120.98"/>
        <n v="315.98"/>
        <n v="142.18199999999999"/>
        <n v="41.72"/>
        <n v="29.46"/>
        <n v="868.58999999999992"/>
        <n v="5.5"/>
        <n v="232.96"/>
        <n v="66.539999999999992"/>
        <n v="43.26"/>
        <n v="102.59200000000001"/>
        <n v="22.704000000000001"/>
        <n v="93.024000000000001"/>
        <n v="35.008000000000003"/>
        <n v="39.152000000000001"/>
        <n v="1649.75"/>
        <n v="177"/>
        <n v="1091.93"/>
        <n v="35.44"/>
        <n v="4.0199999999999996"/>
        <n v="76.176000000000002"/>
        <n v="65.88"/>
        <n v="43.120000000000005"/>
        <n v="6.2859999999999987"/>
        <n v="727.45"/>
        <n v="24.96"/>
        <n v="20.608000000000004"/>
        <n v="4.0950000000000006"/>
        <n v="90.882000000000005"/>
        <n v="14"/>
        <n v="16.391999999999996"/>
        <n v="23.975999999999999"/>
        <n v="1.4080000000000001"/>
        <n v="169.56800000000001"/>
        <n v="19.136000000000003"/>
        <n v="332.83200000000005"/>
        <n v="60.144000000000005"/>
        <n v="51.712000000000003"/>
        <n v="387.72"/>
        <n v="27.263999999999999"/>
        <n v="93.36"/>
        <n v="837.59999999999991"/>
        <n v="703.71"/>
        <n v="17.904000000000003"/>
        <n v="11.976000000000003"/>
        <n v="67.959999999999994"/>
        <n v="28.849999999999998"/>
        <n v="239.37199999999996"/>
        <n v="30.4"/>
        <n v="5399.91"/>
        <n v="119.10000000000001"/>
        <n v="59.751999999999995"/>
        <n v="599.29200000000003"/>
        <n v="38.08"/>
        <n v="915.13600000000008"/>
        <n v="15.648"/>
        <n v="17499.949999999997"/>
        <n v="34.370000000000005"/>
        <n v="33.96"/>
        <n v="54.792000000000009"/>
        <n v="5.3880000000000008"/>
        <n v="30.975999999999999"/>
        <n v="330.58800000000002"/>
        <n v="69.900000000000006"/>
        <n v="41.849999999999994"/>
        <n v="79.512000000000015"/>
        <n v="28.352"/>
        <n v="523.91999999999996"/>
        <n v="1.9639999999999995"/>
        <n v="209.96999999999997"/>
        <n v="62.94"/>
        <n v="25.919999999999998"/>
        <n v="36.24"/>
        <n v="18.97"/>
        <n v="10.496"/>
        <n v="40.879999999999995"/>
        <n v="2.907"/>
        <n v="13.89"/>
        <n v="747.55799999999999"/>
        <n v="424.95749999999992"/>
        <n v="9.99"/>
        <n v="15.623999999999997"/>
        <n v="236.88"/>
        <n v="93.031999999999982"/>
        <n v="454.96499999999997"/>
        <n v="6.8159999999999981"/>
        <n v="16.559999999999999"/>
        <n v="479.97600000000006"/>
        <n v="44.736000000000004"/>
        <n v="483.13599999999997"/>
        <n v="393.16500000000002"/>
        <n v="499.95"/>
        <n v="3.04"/>
        <n v="201.96"/>
        <n v="68.64"/>
        <n v="60.048000000000002"/>
        <n v="5.0220000000000002"/>
        <n v="286.25600000000003"/>
        <n v="24.224000000000004"/>
        <n v="331.536"/>
        <n v="477.666"/>
        <n v="21.44"/>
        <n v="511.05600000000004"/>
        <n v="6.38"/>
        <n v="304.89999999999998"/>
        <n v="563.24"/>
        <n v="41.7"/>
        <n v="442.37199999999996"/>
        <n v="63.2"/>
        <n v="118.25"/>
        <n v="532.70400000000006"/>
        <n v="4.9119999999999999"/>
        <n v="13.68"/>
        <n v="4.08"/>
        <n v="28"/>
        <n v="12.201000000000001"/>
        <n v="63.936000000000007"/>
        <n v="13.28"/>
        <n v="97.98"/>
        <n v="68.432000000000016"/>
        <n v="7.5060000000000002"/>
        <n v="128.34"/>
        <n v="98.391999999999996"/>
        <n v="65.789999999999992"/>
        <n v="271.98400000000004"/>
        <n v="77.52"/>
        <n v="48.64"/>
        <n v="393.25"/>
        <n v="83.699999999999989"/>
        <n v="163.88"/>
        <n v="159.88"/>
        <n v="25.44"/>
        <n v="25.632000000000001"/>
        <n v="1606.23"/>
        <n v="49.53"/>
        <n v="872.32"/>
        <n v="701.37199999999996"/>
        <n v="2.3079999999999994"/>
        <n v="631.78200000000004"/>
        <n v="60.72"/>
        <n v="4.6159999999999997"/>
        <n v="350.98"/>
        <n v="13.08"/>
        <n v="383.43799999999999"/>
        <n v="801.5680000000001"/>
        <n v="368.91"/>
        <n v="885.52800000000002"/>
        <n v="5.3520000000000003"/>
        <n v="99.372"/>
        <n v="2.6720000000000002"/>
        <n v="396"/>
        <n v="12.32"/>
        <n v="20.100000000000001"/>
        <n v="73.584000000000003"/>
        <n v="232.40000000000003"/>
        <n v="295.39999999999998"/>
        <n v="273.666"/>
        <n v="121.78"/>
        <n v="48.664000000000001"/>
        <n v="20.416"/>
        <n v="1128.3899999999999"/>
        <n v="673.5680000000001"/>
        <n v="378"/>
        <n v="373.08"/>
        <n v="1336.4399999999998"/>
        <n v="20.700000000000003"/>
        <n v="1059.1199999999999"/>
        <n v="10.47"/>
        <n v="20.704000000000001"/>
        <n v="15.136000000000003"/>
        <n v="466.76800000000003"/>
        <n v="146.952"/>
        <n v="83.13600000000001"/>
        <n v="3347.37"/>
        <n v="22.428000000000004"/>
        <n v="37.52000000000001"/>
        <n v="39.872000000000007"/>
        <n v="99.567999999999998"/>
        <n v="1599.92"/>
        <n v="11.09"/>
        <n v="1.9079999999999997"/>
        <n v="224.75"/>
        <n v="728.94600000000003"/>
        <n v="9.5680000000000014"/>
        <n v="519.67999999999995"/>
        <n v="59.48"/>
        <n v="6.69"/>
        <n v="300.93"/>
        <n v="719.96"/>
        <n v="14.256000000000002"/>
        <n v="81.98"/>
        <n v="67.56"/>
        <n v="173.94"/>
        <n v="14.136000000000003"/>
        <n v="601.47"/>
        <n v="43.13"/>
        <n v="30.87"/>
        <n v="70.367999999999995"/>
        <n v="59.960000000000008"/>
        <n v="64.704000000000008"/>
        <n v="35.952000000000005"/>
        <n v="2396.2655999999997"/>
        <n v="131.136"/>
        <n v="33.024000000000001"/>
        <n v="207.48"/>
        <n v="146.04000000000002"/>
        <n v="329.58400000000006"/>
        <n v="77.88"/>
        <n v="95.951999999999998"/>
        <n v="3.2040000000000002"/>
        <n v="31.86"/>
        <n v="722.35200000000009"/>
        <n v="10.784000000000001"/>
        <n v="93.456000000000003"/>
        <n v="8.9520000000000017"/>
        <n v="8.8560000000000016"/>
        <n v="107.94"/>
        <n v="116"/>
        <n v="62.789999999999992"/>
        <n v="28.44"/>
        <n v="9.5550000000000015"/>
        <n v="58.248000000000005"/>
        <n v="71.245999999999995"/>
        <n v="82.800000000000011"/>
        <n v="12.22"/>
        <n v="194.94"/>
        <n v="91.36"/>
        <n v="22.05"/>
        <n v="23.472000000000001"/>
        <n v="86.058000000000007"/>
        <n v="108.78399999999999"/>
        <n v="15.808000000000002"/>
        <n v="21.204000000000004"/>
        <n v="278.39999999999998"/>
        <n v="62.376000000000005"/>
        <n v="535.41"/>
        <n v="239.5"/>
        <n v="63.94"/>
        <n v="60.600000000000009"/>
        <n v="279.95"/>
        <n v="24.27"/>
        <n v="2799.9600000000005"/>
        <n v="54.5"/>
        <n v="83.951999999999998"/>
        <n v="8.8079999999999981"/>
        <n v="344.94"/>
        <n v="12.76"/>
        <n v="87.28"/>
        <n v="1141.4700000000003"/>
        <n v="280.78200000000004"/>
        <n v="48.16"/>
        <n v="1362.8999999999999"/>
        <n v="999.98"/>
        <n v="8.6079999999999988"/>
        <n v="75.48"/>
        <n v="22.911000000000005"/>
        <n v="309.45600000000002"/>
        <n v="472.51800000000003"/>
        <n v="1012.6800000000001"/>
        <n v="17.220000000000006"/>
        <n v="94.679999999999993"/>
        <n v="23.669999999999998"/>
        <n v="1091.1680000000001"/>
        <n v="84.272000000000006"/>
        <n v="468.90000000000003"/>
        <n v="72.48"/>
        <n v="10.95"/>
        <n v="30.48"/>
        <n v="16.687999999999999"/>
        <n v="8.7799999999999994"/>
        <n v="376.74"/>
        <n v="29.52"/>
        <n v="21.88"/>
        <n v="6.79"/>
        <n v="4355.1680000000006"/>
        <n v="12.78"/>
        <n v="47.04"/>
        <n v="339.96000000000004"/>
        <n v="290.89800000000002"/>
        <n v="786.74400000000003"/>
        <n v="100.24000000000001"/>
        <n v="37.76400000000001"/>
        <n v="241.92"/>
        <n v="3.4860000000000002"/>
        <n v="10.584"/>
        <n v="64.623999999999995"/>
        <n v="15.48"/>
        <n v="108.57599999999999"/>
        <n v="13.139999999999997"/>
        <n v="10.023999999999997"/>
        <n v="156.37279999999998"/>
        <n v="18.432000000000002"/>
        <n v="51.52000000000001"/>
        <n v="3.5280000000000005"/>
        <n v="55.167999999999999"/>
        <n v="244.61499999999998"/>
        <n v="81.540000000000006"/>
        <n v="29"/>
        <n v="14.16"/>
        <n v="5.4719999999999995"/>
        <n v="33"/>
        <n v="146.68800000000002"/>
        <n v="47.97"/>
        <n v="1024.7159999999999"/>
        <n v="31.007999999999999"/>
        <n v="10.23"/>
        <n v="727.29600000000005"/>
        <n v="666.4"/>
        <n v="135.9"/>
        <n v="34.68"/>
        <n v="15.88"/>
        <n v="25.2"/>
        <n v="14.97"/>
        <n v="1.98"/>
        <n v="21.299999999999997"/>
        <n v="1040.8"/>
        <n v="113.55200000000001"/>
        <n v="3.3180000000000005"/>
        <n v="134.28800000000001"/>
        <n v="4.3119999999999985"/>
        <n v="98.328000000000003"/>
        <n v="254.96999999999997"/>
        <n v="2887.0560000000005"/>
        <n v="28.048000000000002"/>
        <n v="573.17399999999998"/>
        <n v="33.44"/>
        <n v="815.29199999999992"/>
        <n v="14.78"/>
        <n v="146.68799999999999"/>
        <n v="25.32"/>
        <n v="355.32"/>
        <n v="2.0679999999999996"/>
        <n v="83.84"/>
        <n v="15.712000000000002"/>
        <n v="161.28"/>
        <n v="312.03000000000003"/>
        <n v="18.882000000000005"/>
        <n v="122.328"/>
        <n v="705.54399999999998"/>
        <n v="15.54"/>
        <n v="105.55199999999999"/>
        <n v="247.18799999999999"/>
        <n v="58.923999999999985"/>
        <n v="8.52"/>
        <n v="11.232000000000001"/>
        <n v="22.32"/>
        <n v="103.60000000000001"/>
        <n v="17.34"/>
        <n v="209.148"/>
        <n v="1591.02"/>
        <n v="562.29250000000013"/>
        <n v="1399.9440000000002"/>
        <n v="37.312000000000005"/>
        <n v="77.56"/>
        <n v="4.338000000000001"/>
        <n v="11.880000000000003"/>
        <n v="569.53599999999994"/>
        <n v="513.024"/>
        <n v="487.91999999999996"/>
        <n v="53.952000000000005"/>
        <n v="38.339999999999996"/>
        <n v="70.88"/>
        <n v="197.04999999999998"/>
        <n v="4.13"/>
        <n v="109.8"/>
        <n v="20.952000000000002"/>
        <n v="3.9799999999999991"/>
        <n v="81.539999999999992"/>
        <n v="167.28"/>
        <n v="136.46400000000003"/>
        <n v="12.544"/>
        <n v="19.312000000000001"/>
        <n v="1039.7280000000001"/>
        <n v="45.96"/>
        <n v="283.14000000000004"/>
        <n v="635.96"/>
        <n v="118.99"/>
        <n v="863.12800000000004"/>
        <n v="9.2639999999999976"/>
        <n v="1036.624"/>
        <n v="715.64"/>
        <n v="27.396000000000004"/>
        <n v="20.439999999999998"/>
        <n v="24.700000000000003"/>
        <n v="302.72000000000003"/>
        <n v="177.45000000000002"/>
        <n v="1369.7640000000001"/>
        <n v="9.48"/>
        <n v="255.76"/>
        <n v="69.3"/>
        <n v="243.88000000000002"/>
        <n v="65.5"/>
        <n v="2430.08"/>
        <n v="20.936000000000003"/>
        <n v="20.62"/>
        <n v="124.25"/>
        <n v="297.55"/>
        <n v="403.56"/>
        <n v="95.199999999999989"/>
        <n v="1439.9759999999999"/>
        <n v="10.44"/>
        <n v="253.76399999999998"/>
        <n v="73.2"/>
        <n v="175.92"/>
        <n v="4.7519999999999989"/>
        <n v="13.344000000000001"/>
        <n v="35.216000000000001"/>
        <n v="23.696000000000002"/>
        <n v="265.47500000000002"/>
        <n v="11.415999999999997"/>
        <n v="115.136"/>
        <n v="86.199999999999989"/>
        <n v="4.16"/>
        <n v="109.95"/>
        <n v="965.84999999999991"/>
        <n v="29.2"/>
        <n v="419.90000000000003"/>
        <n v="1.9410000000000003"/>
        <n v="18.656000000000002"/>
        <n v="66.688000000000002"/>
        <n v="99.488"/>
        <n v="185.57999999999998"/>
        <n v="245.94"/>
        <n v="8.6"/>
        <n v="35.984000000000002"/>
        <n v="544.00800000000004"/>
        <n v="1.8720000000000003"/>
        <n v="854.35200000000009"/>
        <n v="593.5680000000001"/>
        <n v="338.04"/>
        <n v="140.81"/>
        <n v="33.799999999999997"/>
        <n v="15.576000000000001"/>
        <n v="11.264000000000001"/>
        <n v="284.08000000000004"/>
        <n v="7.64"/>
        <n v="265.17"/>
        <n v="428.40000000000003"/>
        <n v="24.75"/>
        <n v="20.784000000000002"/>
        <n v="162.63999999999999"/>
        <n v="597"/>
        <n v="55.48"/>
        <n v="37.224000000000004"/>
        <n v="20.016000000000002"/>
        <n v="143.98199999999997"/>
        <n v="494.37599999999998"/>
        <n v="5.84"/>
        <n v="10.199999999999999"/>
        <n v="75.98"/>
        <n v="6.46"/>
        <n v="105.52"/>
        <n v="36.4"/>
        <n v="14.069999999999999"/>
        <n v="29.61"/>
        <n v="219.84000000000003"/>
        <n v="110.376"/>
        <n v="151.62"/>
        <n v="30.8"/>
        <n v="380.86400000000003"/>
        <n v="11.632"/>
        <n v="95.76"/>
        <n v="154.24"/>
        <n v="44.856000000000009"/>
        <n v="341.99100000000004"/>
        <n v="165.28"/>
        <n v="107.98399999999999"/>
        <n v="19.968000000000004"/>
        <n v="33.488000000000007"/>
        <n v="8.7360000000000024"/>
        <n v="662.88"/>
        <n v="863.6400000000001"/>
        <n v="59.993999999999993"/>
        <n v="9.4200000000000017"/>
        <n v="45.98"/>
        <n v="45.584000000000003"/>
        <n v="215.65"/>
        <n v="60.288000000000004"/>
        <n v="2.6320000000000001"/>
        <n v="23.688000000000002"/>
        <n v="253.37199999999996"/>
        <n v="287.96800000000002"/>
        <n v="48.94"/>
        <n v="25.4"/>
        <n v="1279.165"/>
        <n v="177.48000000000002"/>
        <n v="3.96"/>
        <n v="7.7"/>
        <n v="195.184"/>
        <n v="528.42999999999995"/>
        <n v="1499.95"/>
        <n v="2.4960000000000004"/>
        <n v="30.53"/>
        <n v="30.839999999999996"/>
        <n v="75.06"/>
        <n v="50.120000000000005"/>
        <n v="1266.8599999999999"/>
        <n v="191.88"/>
        <n v="121.96"/>
        <n v="7.96"/>
        <n v="275.24"/>
        <n v="7.7520000000000007"/>
        <n v="37.463999999999999"/>
        <n v="539.65800000000002"/>
        <n v="135.94999999999999"/>
        <n v="704.25"/>
        <n v="20.97"/>
        <n v="139.96"/>
        <n v="5.3040000000000003"/>
        <n v="13.616"/>
        <n v="8.02"/>
        <n v="171.04"/>
        <n v="422.05799999999994"/>
        <n v="60.81"/>
        <n v="32.712000000000003"/>
        <n v="440.91"/>
        <n v="38.24"/>
        <n v="8.711999999999998"/>
        <n v="4476.8"/>
        <n v="241.44"/>
        <n v="835.17000000000007"/>
        <n v="146.72999999999999"/>
        <n v="93.68"/>
        <n v="862.34400000000005"/>
        <n v="186.14400000000001"/>
        <n v="353.56799999999998"/>
        <n v="0.83599999999999974"/>
        <n v="6.9"/>
        <n v="57.69"/>
        <n v="45.056000000000004"/>
        <n v="29.718000000000007"/>
        <n v="447.69600000000003"/>
        <n v="21.78"/>
        <n v="161.94"/>
        <n v="4.6260000000000003"/>
        <n v="453.6"/>
        <n v="376.86599999999999"/>
        <n v="566.97"/>
        <n v="22.5"/>
        <n v="208.56"/>
        <n v="319.41000000000003"/>
        <n v="48.480000000000004"/>
        <n v="1.68"/>
        <n v="91.474999999999994"/>
        <n v="46.349999999999994"/>
        <n v="173.48800000000003"/>
        <n v="337.17599999999999"/>
        <n v="1115.17"/>
        <n v="29.29"/>
        <n v="39.936000000000007"/>
        <n v="18.463999999999999"/>
        <n v="599.16499999999996"/>
        <n v="1293.4879999999998"/>
        <n v="52.56"/>
        <n v="185.88"/>
        <n v="64.383999999999986"/>
        <n v="379.37200000000001"/>
        <n v="67.536000000000016"/>
        <n v="1.5239999999999996"/>
        <n v="208.16"/>
        <n v="115.02"/>
        <n v="68.040000000000006"/>
        <n v="1007.979"/>
        <n v="313.488"/>
        <n v="1.3439999999999996"/>
        <n v="8.2719999999999985"/>
        <n v="12.544000000000002"/>
        <n v="53.984000000000002"/>
        <n v="1335.68"/>
        <n v="692.93999999999994"/>
        <n v="122.352"/>
        <n v="4.7840000000000007"/>
        <n v="4.7300000000000004"/>
        <n v="9.6479999999999997"/>
        <n v="328.22399999999999"/>
        <n v="3023.9280000000003"/>
        <n v="26.96"/>
        <n v="477.6"/>
        <n v="466.32000000000005"/>
        <n v="82.64"/>
        <n v="714.30000000000007"/>
        <n v="26.849999999999998"/>
        <n v="323.37"/>
        <n v="124.608"/>
        <n v="61.38"/>
        <n v="21.552000000000003"/>
        <n v="58.24"/>
        <n v="419.68000000000006"/>
        <n v="11.688000000000001"/>
        <n v="4.0440000000000005"/>
        <n v="7.4080000000000004"/>
        <n v="1349.85"/>
        <n v="136.78399999999999"/>
        <n v="61.12"/>
        <n v="30.18"/>
        <n v="51.648000000000003"/>
        <n v="179.7"/>
        <n v="191.07899999999998"/>
        <n v="167.84"/>
        <n v="22.620000000000005"/>
        <n v="14.952000000000004"/>
        <n v="32.792000000000002"/>
        <n v="364.74"/>
        <n v="49.76"/>
        <n v="125.99"/>
        <n v="2275.5"/>
        <n v="1979.6999999999998"/>
        <n v="62.099999999999994"/>
        <n v="26.55"/>
        <n v="111.98"/>
        <n v="839.98799999999994"/>
        <n v="3.2820000000000005"/>
        <n v="223.96"/>
        <n v="11.277000000000001"/>
        <n v="44.76"/>
        <n v="390.27199999999999"/>
        <n v="62.192000000000007"/>
        <n v="131.6"/>
        <n v="558.4"/>
        <n v="286.40000000000003"/>
        <n v="13.38"/>
        <n v="25.176000000000002"/>
        <n v="5.5840000000000005"/>
        <n v="1297.3680000000002"/>
        <n v="3504.9"/>
        <n v="144.12"/>
        <n v="1.504"/>
        <n v="484.70400000000006"/>
        <n v="371.97600000000006"/>
        <n v="26.94"/>
        <n v="184.70400000000001"/>
        <n v="47.92"/>
        <n v="388.42999999999995"/>
        <n v="63.991999999999997"/>
        <n v="19.36"/>
        <n v="1267.6499999999999"/>
        <n v="16.656000000000002"/>
        <n v="1979.9280000000001"/>
        <n v="37.049999999999997"/>
        <n v="8399.9759999999987"/>
        <n v="6.2940000000000014"/>
        <n v="345"/>
        <n v="174.28599999999997"/>
        <n v="662.84"/>
        <n v="95.1"/>
        <n v="2396.4"/>
        <n v="3.7979999999999992"/>
        <n v="82.656000000000006"/>
        <n v="66.260000000000005"/>
        <n v="15.424000000000001"/>
        <n v="2.6940000000000004"/>
        <n v="40.635000000000012"/>
        <n v="1363.96"/>
        <n v="641.96"/>
        <n v="242.89999999999998"/>
        <n v="454.90000000000003"/>
        <n v="35.92"/>
        <n v="47.744"/>
        <n v="9.5840000000000014"/>
        <n v="87.84"/>
        <n v="2.9520000000000004"/>
        <n v="27.018000000000008"/>
        <n v="2.8899999999999992"/>
        <n v="7.8960000000000008"/>
        <n v="30.527999999999999"/>
        <n v="65.17"/>
        <n v="173.24"/>
        <n v="552.55999999999995"/>
        <n v="282.83999999999997"/>
        <n v="13.776000000000002"/>
        <n v="511.84"/>
        <n v="7.7640000000000011"/>
        <n v="57.582000000000008"/>
        <n v="30.192"/>
        <n v="10.380000000000003"/>
        <n v="13.392000000000003"/>
        <n v="79.384000000000015"/>
        <n v="185.52800000000002"/>
        <n v="82.367999999999995"/>
        <n v="10.02"/>
        <n v="631.96"/>
        <n v="10.96"/>
        <n v="7.0720000000000001"/>
        <n v="743.98799999999994"/>
        <n v="79.36"/>
        <n v="93.98"/>
        <n v="32.04"/>
        <n v="856.65600000000006"/>
        <n v="13.183999999999997"/>
        <n v="48.783999999999985"/>
        <n v="76.64"/>
        <n v="18.527999999999995"/>
        <n v="27.86"/>
        <n v="211.96"/>
        <n v="1006.056"/>
        <n v="25.12"/>
        <n v="58.112000000000002"/>
        <n v="85.232000000000014"/>
        <n v="442.76400000000001"/>
        <n v="3999.95"/>
        <n v="63.68"/>
        <n v="7.2160000000000002"/>
        <n v="54.711999999999996"/>
        <n v="3.2079999999999993"/>
        <n v="54.48"/>
        <n v="246.16800000000001"/>
        <n v="93.248000000000005"/>
        <n v="6.7200000000000006"/>
        <n v="298.77600000000001"/>
        <n v="1685.88"/>
        <n v="5.7280000000000006"/>
        <n v="2.1819999999999995"/>
        <n v="27.384"/>
        <n v="26.405999999999992"/>
        <n v="132.52000000000004"/>
        <n v="224.93700000000004"/>
        <n v="187.05600000000001"/>
        <n v="366.74399999999997"/>
        <n v="12.56"/>
        <n v="214.7"/>
        <n v="44.94"/>
        <n v="45.576000000000001"/>
        <n v="370.62"/>
        <n v="2.7420000000000004"/>
        <n v="111.88800000000001"/>
        <n v="41.568000000000005"/>
        <n v="369.57600000000002"/>
        <n v="30.344000000000001"/>
        <n v="434.64600000000002"/>
        <n v="82.8"/>
        <n v="1325.76"/>
        <n v="3.1080000000000001"/>
        <n v="36.240000000000009"/>
        <n v="251.52"/>
        <n v="18.088000000000001"/>
        <n v="108.33600000000001"/>
        <n v="55.92"/>
        <n v="23.56"/>
        <n v="1272.6299999999999"/>
        <n v="28.484999999999999"/>
        <n v="78.272000000000006"/>
        <n v="32.129999999999995"/>
        <n v="23.952000000000002"/>
        <n v="86.62"/>
        <n v="48.791999999999987"/>
        <n v="44.847999999999992"/>
        <n v="3.28"/>
        <n v="459.88"/>
        <n v="7.76"/>
        <n v="9.2799999999999994"/>
        <n v="205.17599999999999"/>
        <n v="5.46"/>
        <n v="9.3360000000000003"/>
        <n v="344.37199999999996"/>
        <n v="1554.9360000000001"/>
        <n v="127.88"/>
        <n v="6.84"/>
        <n v="203.92"/>
        <n v="29.56"/>
        <n v="18.624000000000002"/>
        <n v="29.049999999999997"/>
        <n v="257.49900000000002"/>
        <n v="123.08799999999999"/>
        <n v="9099.93"/>
        <n v="25.299999999999997"/>
        <n v="28.799999999999997"/>
        <n v="189.58800000000005"/>
        <n v="8.0399999999999991"/>
        <n v="1121.568"/>
        <n v="81.199999999999989"/>
        <n v="383.8"/>
        <n v="933.53600000000006"/>
        <n v="42.975999999999999"/>
        <n v="6.12"/>
        <n v="129.55199999999999"/>
        <n v="51.984000000000009"/>
        <n v="343.92"/>
        <n v="638.28800000000012"/>
        <n v="13.208000000000002"/>
        <n v="113.76"/>
        <n v="150.66"/>
        <n v="48.032000000000004"/>
        <n v="13.568000000000001"/>
        <n v="8.9040000000000017"/>
        <n v="517.9"/>
        <n v="35.352000000000004"/>
        <n v="159.91999999999999"/>
        <n v="8.8719999999999999"/>
        <n v="121.10400000000003"/>
        <n v="95.983999999999995"/>
        <n v="1088.7919999999997"/>
        <n v="658.74599999999998"/>
        <n v="33.528000000000006"/>
        <n v="36.744"/>
        <n v="1294.75"/>
        <n v="158.36800000000002"/>
        <n v="118.78199999999998"/>
        <n v="769.18400000000008"/>
        <n v="588.78399999999999"/>
        <n v="31.02"/>
        <n v="27.81"/>
        <n v="71.12"/>
        <n v="259.95999999999998"/>
        <n v="99.846000000000004"/>
        <n v="1454.9"/>
        <n v="31.560000000000002"/>
        <n v="1317.492"/>
        <n v="3.5920000000000005"/>
        <n v="263.88"/>
        <n v="35.119999999999997"/>
        <n v="327.99600000000004"/>
        <n v="844.11599999999987"/>
        <n v="812.73599999999999"/>
        <n v="414"/>
        <n v="41.328000000000003"/>
        <n v="299.97499999999997"/>
        <n v="31.4"/>
        <n v="20.239999999999998"/>
        <n v="32.54"/>
        <n v="459.95"/>
        <n v="67.64"/>
        <n v="403.16800000000001"/>
        <n v="22.48"/>
        <n v="301.46999999999997"/>
        <n v="58.58"/>
        <n v="167.88800000000001"/>
        <n v="3.1679999999999993"/>
        <n v="1.3440000000000001"/>
        <n v="86.45"/>
        <n v="16.821000000000005"/>
        <n v="11.992000000000001"/>
        <n v="31.086000000000006"/>
        <n v="72.294000000000011"/>
        <n v="189.88200000000001"/>
        <n v="871.80000000000007"/>
        <n v="129.97999999999999"/>
        <n v="971.5"/>
        <n v="83.976000000000013"/>
        <n v="319.76"/>
        <n v="22.385999999999996"/>
        <n v="4.5439999999999996"/>
        <n v="1352.0320000000002"/>
        <n v="41.904000000000003"/>
        <n v="21.880000000000003"/>
        <n v="241.33199999999999"/>
        <n v="145.54400000000001"/>
        <n v="1.2719999999999998"/>
        <n v="557.58500000000004"/>
        <n v="160.32"/>
        <n v="46"/>
        <n v="51.184000000000012"/>
        <n v="157.91999999999999"/>
        <n v="203.184"/>
        <n v="28.28"/>
        <n v="4912.59"/>
        <n v="386.67999999999995"/>
        <n v="379.96000000000004"/>
        <n v="539.91"/>
        <n v="41.240000000000009"/>
        <n v="51.897000000000013"/>
        <n v="23.160000000000004"/>
        <n v="126.08"/>
        <n v="449.1"/>
        <n v="676.55"/>
        <n v="770.35200000000009"/>
        <n v="244.00599999999997"/>
        <n v="76.92"/>
        <n v="30.336000000000002"/>
        <n v="176.78399999999999"/>
        <n v="104.69600000000001"/>
        <n v="3357.6000000000004"/>
        <n v="4158.9120000000003"/>
        <n v="51.8"/>
        <n v="102.35999999999999"/>
        <n v="207.14400000000001"/>
        <n v="108.57600000000001"/>
        <n v="113.6"/>
        <n v="8.8559999999999981"/>
        <n v="9.7020000000000017"/>
        <n v="21.071999999999999"/>
        <n v="2.3339999999999996"/>
        <n v="1.7279999999999998"/>
        <n v="159.04"/>
        <n v="145.97999999999999"/>
        <n v="431.94"/>
        <n v="2.0430000000000001"/>
        <n v="68.238"/>
        <n v="149.352"/>
        <n v="12.991999999999999"/>
        <n v="16.989999999999998"/>
        <n v="447.85999999999996"/>
        <n v="479.95"/>
        <n v="134.85000000000002"/>
        <n v="287.90999999999997"/>
        <n v="36.6"/>
        <n v="3930.0720000000001"/>
        <n v="2.3039999999999998"/>
        <n v="41.720000000000006"/>
        <n v="42.783999999999999"/>
        <n v="563.42999999999984"/>
        <n v="35.28"/>
        <n v="836.59199999999998"/>
        <n v="362.92"/>
        <n v="4899.93"/>
        <n v="111.104"/>
        <n v="36.480000000000004"/>
        <n v="170.88"/>
        <n v="56.820000000000007"/>
        <n v="46.72"/>
        <n v="490.32"/>
        <n v="445.96000000000004"/>
        <n v="10.649999999999999"/>
        <n v="18.559999999999999"/>
        <n v="449.15"/>
        <n v="31.248000000000005"/>
        <n v="68.949999999999989"/>
        <n v="3.762"/>
        <n v="34.860000000000007"/>
        <n v="432.45600000000002"/>
        <n v="135.79999999999998"/>
        <n v="16.496000000000002"/>
        <n v="44.46"/>
        <n v="318.08"/>
        <n v="5.8"/>
        <n v="92.063999999999979"/>
        <n v="227.96"/>
        <n v="326.64600000000002"/>
        <n v="398.35199999999998"/>
        <n v="264.18"/>
        <n v="4.7699999999999996"/>
        <n v="550.43100000000004"/>
        <n v="1350.1200000000001"/>
        <n v="241.49999999999997"/>
        <n v="1127.9760000000001"/>
        <n v="623.96"/>
        <n v="30.352"/>
        <n v="132.22400000000002"/>
        <n v="557.72799999999995"/>
        <n v="159.96800000000002"/>
        <n v="80.98"/>
        <n v="348.84"/>
        <n v="239.98"/>
        <n v="484.83000000000004"/>
        <n v="342.37"/>
        <n v="93.02"/>
        <n v="73.784000000000006"/>
        <n v="117.96"/>
        <n v="8749.9500000000007"/>
        <n v="1270.99"/>
        <n v="125.36"/>
        <n v="109.59200000000001"/>
        <n v="56.7"/>
        <n v="1439.9680000000001"/>
        <n v="1.7279999999999995"/>
        <n v="626.09999999999991"/>
        <n v="48.58"/>
        <n v="50.783999999999999"/>
        <n v="26.01"/>
        <n v="313.72199999999998"/>
        <n v="428.68"/>
        <n v="31.36"/>
        <n v="59.99"/>
        <n v="8.0400000000000009"/>
        <n v="1564.29"/>
        <n v="26.336000000000002"/>
        <n v="14.272"/>
        <n v="451.13599999999997"/>
        <n v="64.864000000000004"/>
        <n v="20.65"/>
        <n v="153.56800000000001"/>
        <n v="1013.4879999999999"/>
        <n v="322.59000000000003"/>
        <n v="29.99"/>
        <n v="16.52"/>
        <n v="52.34"/>
        <n v="4.66"/>
        <n v="181.79699999999997"/>
        <n v="315.77600000000007"/>
        <n v="54.992000000000004"/>
        <n v="15.587999999999999"/>
        <n v="349.95"/>
        <n v="377.92800000000005"/>
        <n v="15.168000000000001"/>
        <n v="30.828000000000007"/>
        <n v="1565.88"/>
        <n v="106.05"/>
        <n v="34.58"/>
        <n v="23.076000000000001"/>
        <n v="191.47200000000001"/>
        <n v="59.184000000000005"/>
        <n v="959.96800000000007"/>
        <n v="104.58000000000001"/>
        <n v="30.080000000000002"/>
        <n v="1592.8500000000001"/>
        <n v="11.88"/>
        <n v="114.46"/>
        <n v="231.98"/>
        <n v="3.6559999999999993"/>
        <n v="152.68800000000002"/>
        <n v="3.4880000000000004"/>
        <n v="5.8880000000000008"/>
        <n v="94.74"/>
        <n v="60.64"/>
        <n v="76.3"/>
        <n v="364.79999999999995"/>
        <n v="116.4"/>
        <n v="74.94"/>
        <n v="2548.5600000000004"/>
        <n v="271.44"/>
        <n v="6.36"/>
        <n v="113.328"/>
        <n v="532.39919999999995"/>
        <n v="212.05799999999999"/>
        <n v="371.16800000000001"/>
        <n v="105.42"/>
        <n v="28.900000000000002"/>
        <n v="355.96"/>
        <n v="106.96"/>
        <n v="1548.9900000000002"/>
        <n v="19.872"/>
        <n v="4.7279999999999998"/>
        <n v="53.352000000000004"/>
        <n v="131.10400000000001"/>
        <n v="72.744000000000014"/>
        <n v="668.16"/>
        <n v="239.9"/>
        <n v="275.05799999999999"/>
        <n v="51.588000000000001"/>
        <n v="212.64"/>
        <n v="73.98"/>
        <n v="160.97999999999999"/>
        <n v="1199.96"/>
        <n v="12.600000000000001"/>
        <n v="547.13599999999997"/>
        <n v="414.96"/>
        <n v="275.88"/>
        <n v="157.89999999999998"/>
        <n v="106.232"/>
        <n v="590.05800000000011"/>
        <n v="883.84"/>
        <n v="22.704000000000004"/>
        <n v="19.776000000000003"/>
        <n v="479.98800000000006"/>
        <n v="27.168000000000003"/>
        <n v="132.79"/>
        <n v="194.32"/>
        <n v="422.62499999999994"/>
        <n v="50.88"/>
        <n v="27.312000000000001"/>
        <n v="600.53"/>
        <n v="59.903999999999996"/>
        <n v="637.44000000000005"/>
        <n v="51.756000000000007"/>
        <n v="60.984000000000009"/>
        <n v="1618.37"/>
        <n v="99.6"/>
        <n v="3.008"/>
        <n v="36.269999999999996"/>
        <n v="359.05799999999994"/>
        <n v="88.800000000000011"/>
        <n v="675.96"/>
        <n v="1265.8499999999999"/>
        <n v="1053.164"/>
        <n v="25.488"/>
        <n v="434.35199999999998"/>
        <n v="3.5520000000000005"/>
        <n v="88.832000000000008"/>
        <n v="55.936000000000007"/>
        <n v="18.431999999999999"/>
        <n v="646.77600000000007"/>
        <n v="166.24"/>
        <n v="180.01600000000002"/>
        <n v="41.552"/>
        <n v="204.85"/>
        <n v="135.98400000000001"/>
        <n v="92.960000000000008"/>
        <n v="142.36000000000001"/>
        <n v="546.66"/>
        <n v="212.13"/>
        <n v="103.92"/>
        <n v="899.91"/>
        <n v="2025.3600000000001"/>
        <n v="1799.9940000000001"/>
        <n v="101.98799999999999"/>
        <n v="262.86399999999998"/>
        <n v="8.0960000000000001"/>
        <n v="56.3"/>
        <n v="29.22"/>
        <n v="319.96800000000002"/>
        <n v="55.264000000000003"/>
        <n v="273.56799999999998"/>
        <n v="37.880000000000003"/>
        <n v="134.47999999999999"/>
        <n v="494.37600000000009"/>
        <n v="248.85000000000002"/>
        <n v="8.2200000000000006"/>
        <n v="348.92800000000005"/>
        <n v="22.368000000000002"/>
        <n v="2.21"/>
        <n v="15.52"/>
        <n v="7.86"/>
        <n v="97.88"/>
        <n v="299.94"/>
        <n v="110.52800000000001"/>
        <n v="69.576000000000008"/>
        <n v="4.2240000000000002"/>
        <n v="58.08"/>
        <n v="52.416000000000004"/>
        <n v="54.920000000000009"/>
        <n v="364.95"/>
        <n v="27.695999999999998"/>
        <n v="12.828000000000001"/>
        <n v="175.23"/>
        <n v="23"/>
        <n v="196.62"/>
        <n v="46.344000000000001"/>
        <n v="3.9"/>
        <n v="801.96"/>
        <n v="191.96"/>
        <n v="1.78"/>
        <n v="27.36"/>
        <n v="134.99"/>
        <n v="53.087999999999994"/>
        <n v="799.98400000000004"/>
        <n v="221.96"/>
        <n v="236"/>
        <n v="360.71199999999999"/>
        <n v="1718.4"/>
        <n v="21.36"/>
        <n v="6.6879999999999997"/>
        <n v="773.94"/>
        <n v="120.14999999999999"/>
        <n v="2.7719999999999994"/>
        <n v="206.11199999999997"/>
        <n v="247.10399999999998"/>
        <n v="86.304000000000002"/>
        <n v="32.75"/>
        <n v="1619.91"/>
        <n v="113.92"/>
        <n v="1325.8500000000001"/>
        <n v="14.832000000000003"/>
        <n v="485.93999999999994"/>
        <n v="37.375999999999998"/>
        <n v="70.685999999999993"/>
        <n v="12.6"/>
        <n v="26.064000000000007"/>
        <n v="164.64599999999999"/>
        <n v="22.68"/>
        <n v="97.424000000000007"/>
        <n v="152.79999999999998"/>
        <n v="364.41"/>
        <n v="361.76400000000001"/>
        <n v="384.17399999999998"/>
        <n v="1799.75"/>
        <n v="85.96"/>
        <n v="25.08"/>
        <n v="8.2260000000000009"/>
        <n v="1598.0580000000002"/>
        <n v="10.752000000000001"/>
        <n v="16.448"/>
        <n v="36.783999999999999"/>
        <n v="482.34000000000003"/>
        <n v="2.9600000000000004"/>
        <n v="95.970000000000013"/>
        <n v="55.424000000000007"/>
        <n v="2676.672"/>
        <n v="2003.9200000000003"/>
        <n v="1913.3999999999999"/>
        <n v="114.2"/>
        <n v="152.99100000000001"/>
        <n v="94.919999999999987"/>
        <n v="23.66"/>
        <n v="3.8819999999999988"/>
        <n v="6.0480000000000009"/>
        <n v="98.352000000000004"/>
        <n v="335.74400000000003"/>
        <n v="1106.9099999999999"/>
        <n v="555.21"/>
        <n v="523.48"/>
        <n v="161.82"/>
        <n v="8.7839999999999989"/>
        <n v="4.3040000000000003"/>
        <n v="12.132000000000001"/>
        <n v="53.92"/>
        <n v="647.904"/>
        <n v="151.96"/>
        <n v="68.16"/>
        <n v="62.24"/>
        <n v="8.2799999999999994"/>
        <n v="335.52"/>
        <n v="45.28"/>
        <n v="748.75200000000007"/>
        <n v="375.45750000000004"/>
        <n v="113.82"/>
        <n v="104.97"/>
        <n v="259.98"/>
        <n v="170.98"/>
        <n v="446.06799999999998"/>
        <n v="599.99"/>
        <n v="61.04"/>
        <n v="692.47199999999998"/>
        <n v="79.760000000000005"/>
        <n v="3.1680000000000001"/>
        <n v="454.86"/>
        <n v="91.391999999999996"/>
        <n v="23.911999999999995"/>
        <n v="27.056000000000001"/>
        <n v="2625.12"/>
        <n v="44.099999999999994"/>
        <n v="206.96200000000002"/>
        <n v="55.104000000000006"/>
        <n v="68.809999999999988"/>
        <n v="2.5439999999999996"/>
        <n v="11.610000000000003"/>
        <n v="42.800000000000004"/>
        <n v="32.984999999999999"/>
        <n v="1.6959999999999997"/>
        <n v="24.587999999999994"/>
        <n v="7.9799999999999986"/>
        <n v="246.13279999999997"/>
        <n v="439.99200000000002"/>
        <n v="66.048000000000002"/>
        <n v="1252.704"/>
        <n v="110.97"/>
        <n v="396.80200000000002"/>
        <n v="10.92"/>
        <n v="19.75"/>
        <n v="393.54"/>
        <n v="325.63200000000006"/>
        <n v="23.344000000000001"/>
        <n v="7.2300000000000022"/>
        <n v="17.440000000000001"/>
        <n v="62.88000000000001"/>
        <n v="290.35200000000003"/>
        <n v="19.649999999999999"/>
        <n v="141.55199999999999"/>
        <n v="60.449999999999996"/>
        <n v="572.16000000000008"/>
        <n v="24.192"/>
        <n v="479.988"/>
        <n v="9.6120000000000001"/>
        <n v="89.696000000000012"/>
        <n v="50.12"/>
        <n v="861.76"/>
        <n v="1323.8999999999999"/>
        <n v="40.92"/>
        <n v="415.96800000000007"/>
        <n v="777.21"/>
        <n v="225.56799999999998"/>
        <n v="36.599999999999994"/>
        <n v="523.25"/>
        <n v="696.42"/>
        <n v="304.77600000000001"/>
        <n v="21.488"/>
        <n v="179.82"/>
        <n v="214.11"/>
        <n v="999.96"/>
        <n v="653.54999999999995"/>
        <n v="166.92000000000002"/>
        <n v="250.27199999999999"/>
        <n v="37.6"/>
        <n v="59.9"/>
        <n v="37"/>
        <n v="76.14"/>
        <n v="230.35200000000003"/>
        <n v="826.11"/>
        <n v="91.176000000000016"/>
        <n v="42.28"/>
        <n v="238.89600000000002"/>
        <n v="36.882000000000005"/>
        <n v="63.769999999999996"/>
        <n v="84.960000000000008"/>
        <n v="63.980000000000004"/>
        <n v="613.99919999999997"/>
        <n v="9.8719999999999999"/>
        <n v="683.33199999999999"/>
        <n v="29.96"/>
        <n v="17.496000000000002"/>
        <n v="5.2380000000000013"/>
        <n v="4.6619999999999999"/>
        <n v="100.792"/>
        <n v="146.13600000000002"/>
        <n v="223.88799999999998"/>
        <n v="15.56"/>
        <n v="418.32"/>
        <n v="123.858"/>
        <n v="79.900000000000006"/>
        <n v="795.51"/>
        <n v="549.99"/>
        <n v="74.760000000000005"/>
        <n v="577.58400000000006"/>
        <n v="2321.9"/>
        <n v="12.24"/>
        <n v="899.95"/>
        <n v="1024.3800000000001"/>
        <n v="26.22"/>
        <n v="2.48"/>
        <n v="39.878999999999998"/>
        <n v="4.7119999999999997"/>
        <n v="11.65"/>
        <n v="66.69"/>
        <n v="91.68"/>
        <n v="10.475999999999999"/>
        <n v="44.43"/>
        <n v="226.20000000000002"/>
        <n v="265.85999999999996"/>
        <n v="27.9"/>
        <n v="119.9"/>
        <n v="4404.8999999999996"/>
        <n v="5"/>
        <n v="67.150000000000006"/>
        <n v="549.98"/>
        <n v="11.82"/>
        <n v="4643.8"/>
        <n v="577.76400000000001"/>
        <n v="23.64"/>
        <n v="32.059999999999995"/>
        <n v="177.64800000000002"/>
        <n v="24.400000000000002"/>
        <n v="16.146000000000004"/>
        <n v="1345.4850000000001"/>
        <n v="26.18"/>
        <n v="190.72000000000003"/>
        <n v="715.2"/>
        <n v="7.080000000000001"/>
        <n v="4.4009999999999998"/>
        <n v="7.218"/>
        <n v="27.200000000000003"/>
        <n v="62.8"/>
        <n v="6.6080000000000005"/>
        <n v="1212.848"/>
        <n v="1448.8200000000002"/>
        <n v="109.764"/>
        <n v="29.371999999999993"/>
        <n v="1038.8399999999999"/>
        <n v="96.960000000000008"/>
        <n v="512.49900000000002"/>
        <n v="197.72"/>
        <n v="2621.3220000000001"/>
        <n v="447.93"/>
        <n v="259.7"/>
        <n v="42.95"/>
        <n v="205.16400000000002"/>
        <n v="327.56399999999996"/>
        <n v="14.280000000000001"/>
        <n v="14.75"/>
        <n v="427.42"/>
        <n v="17.450000000000003"/>
        <n v="323.13600000000002"/>
        <n v="1295.8400000000001"/>
        <n v="46.84"/>
        <n v="425.83300000000003"/>
        <n v="59.994000000000007"/>
        <n v="87.96"/>
        <n v="15.488"/>
        <n v="182.91"/>
        <n v="1035.8"/>
        <n v="210.84"/>
        <n v="10.67"/>
        <n v="33.11"/>
        <n v="146.54400000000001"/>
        <n v="131.904"/>
        <n v="203.88000000000002"/>
        <n v="14.301000000000002"/>
        <n v="718.6400000000001"/>
        <n v="68.720000000000013"/>
        <n v="253.17599999999999"/>
        <n v="158.99"/>
        <n v="291.10000000000002"/>
        <n v="582.33600000000001"/>
        <n v="347.36099999999999"/>
        <n v="3.5919999999999992"/>
        <n v="454.27200000000005"/>
        <n v="60.736000000000004"/>
        <n v="6.0799999999999983"/>
        <n v="148.32"/>
        <n v="11.8"/>
        <n v="842.35200000000009"/>
        <n v="150.38399999999999"/>
        <n v="55.944000000000003"/>
        <n v="11.824"/>
        <n v="5.1759999999999984"/>
        <n v="9.952"/>
        <n v="74.759999999999991"/>
        <n v="364.77600000000007"/>
        <n v="38.28"/>
        <n v="270"/>
        <n v="1.7199999999999995"/>
        <n v="34.44"/>
        <n v="73.163999999999987"/>
        <n v="10.11"/>
        <n v="824.97"/>
        <n v="3.9599999999999991"/>
        <n v="2453.4299999999998"/>
        <n v="17.14"/>
        <n v="131.376"/>
        <n v="83.72"/>
        <n v="287.94"/>
        <n v="209.67"/>
        <n v="135.72"/>
        <n v="71.760000000000005"/>
        <n v="626.35200000000009"/>
        <n v="957.57749999999999"/>
        <n v="31.95"/>
        <n v="362.13599999999997"/>
        <n v="31.049999999999997"/>
        <n v="11.214000000000002"/>
        <n v="269.90999999999997"/>
        <n v="29.402999999999999"/>
        <n v="3.44"/>
        <n v="72.78"/>
        <n v="28.84"/>
        <n v="66.294000000000011"/>
        <n v="291.16800000000001"/>
        <n v="288"/>
        <n v="53.040000000000006"/>
        <n v="392.93999999999994"/>
        <n v="64.944000000000003"/>
        <n v="32.07"/>
        <n v="35.49"/>
        <n v="57.504000000000005"/>
        <n v="51.12"/>
        <n v="90"/>
        <n v="270.33999999999997"/>
        <n v="10.944000000000001"/>
        <n v="7.3800000000000008"/>
        <n v="26.9"/>
        <n v="11.032"/>
        <n v="53.567999999999998"/>
        <n v="139.42400000000001"/>
        <n v="2.9919999999999995"/>
        <n v="108.76800000000001"/>
        <n v="311.98"/>
        <n v="22.450000000000003"/>
        <n v="572.80000000000007"/>
        <n v="186.14999999999998"/>
        <n v="81.792000000000002"/>
        <n v="47.19"/>
        <n v="12.536000000000001"/>
        <n v="4.5120000000000005"/>
        <n v="293.52"/>
        <n v="43.56"/>
        <n v="1871.88"/>
        <n v="15.079999999999998"/>
        <n v="24.288"/>
        <n v="629.92999999999995"/>
        <n v="79.056000000000012"/>
        <n v="141.76"/>
        <n v="239.80000000000004"/>
        <n v="64.17"/>
        <n v="124.46"/>
        <n v="86.272000000000006"/>
        <n v="60.672000000000004"/>
        <n v="77.031000000000006"/>
        <n v="119.90400000000001"/>
        <n v="263.96000000000004"/>
        <n v="363.64800000000002"/>
        <n v="45.893999999999998"/>
        <n v="2.0799999999999996"/>
        <n v="1114.4000000000001"/>
        <n v="6.3360000000000012"/>
        <n v="2.4690000000000003"/>
        <n v="3.2640000000000007"/>
        <n v="68.62"/>
        <n v="10.76"/>
        <n v="6.7"/>
        <n v="14.46"/>
        <n v="104.98"/>
        <n v="102.58200000000001"/>
        <n v="517.5"/>
        <n v="14.576000000000001"/>
        <n v="23.200000000000003"/>
        <n v="16.463999999999999"/>
        <n v="1408.1"/>
        <n v="821.94"/>
        <n v="6.732000000000002"/>
        <n v="24.424000000000003"/>
        <n v="12"/>
        <n v="25.424000000000003"/>
        <n v="2.8160000000000003"/>
        <n v="55.600000000000009"/>
        <n v="204.6"/>
        <n v="199.74"/>
        <n v="589.9"/>
        <n v="1690.04"/>
        <n v="113.72999999999999"/>
        <n v="14.6"/>
        <n v="887.84"/>
        <n v="946.34400000000005"/>
        <n v="151.20000000000002"/>
        <n v="601.53599999999994"/>
        <n v="85.3"/>
        <n v="294.36799999999999"/>
        <n v="2.8079999999999989"/>
        <n v="22.96"/>
        <n v="279.85999999999996"/>
        <n v="636.86"/>
        <n v="499.99"/>
        <n v="1259.93"/>
        <n v="65.08"/>
        <n v="24.4"/>
        <n v="717.12000000000012"/>
        <n v="160.72"/>
        <n v="199.76400000000001"/>
        <n v="94.6"/>
        <n v="4228.7040000000006"/>
        <n v="3083.4300000000003"/>
        <n v="9.6180000000000021"/>
        <n v="124.20000000000002"/>
        <n v="3.2640000000000002"/>
        <n v="6.8580000000000014"/>
        <n v="21.936000000000003"/>
        <n v="6.5879999999999992"/>
        <n v="31.12"/>
        <n v="3.5760000000000005"/>
        <n v="46.384"/>
        <n v="190.86"/>
        <n v="24.32"/>
        <n v="55.967999999999996"/>
        <n v="912.75"/>
        <n v="170.13600000000002"/>
        <n v="991.19999999999993"/>
        <n v="25.9"/>
        <n v="2.4119999999999999"/>
        <n v="1516.2"/>
        <n v="170.072"/>
        <n v="131.88"/>
        <n v="717.72"/>
        <n v="207.35"/>
        <n v="209.7"/>
        <n v="9.26"/>
        <n v="1.24"/>
        <n v="21.98"/>
        <n v="8.92"/>
        <n v="209.6"/>
        <n v="111.04"/>
        <n v="181.35"/>
        <n v="78.8"/>
        <n v="106.68"/>
        <n v="51.52"/>
        <n v="361.96"/>
        <n v="278.82"/>
        <n v="179.886"/>
        <n v="353.88"/>
        <n v="41.88"/>
        <n v="9.5220000000000002"/>
        <n v="791.96399999999994"/>
        <n v="4.9230000000000009"/>
        <n v="70.260000000000005"/>
        <n v="481.17599999999999"/>
        <n v="7.24"/>
        <n v="47.515999999999991"/>
        <n v="559.92999999999995"/>
        <n v="13.96"/>
        <n v="27.414000000000001"/>
        <n v="8.39"/>
        <n v="337.98"/>
        <n v="46.62"/>
        <n v="7.2400000000000011"/>
        <n v="85.98"/>
        <n v="46.32"/>
        <n v="16.269999999999996"/>
        <n v="69.12"/>
        <n v="4.4699999999999989"/>
        <n v="36.839999999999996"/>
        <n v="411.33199999999999"/>
        <n v="293.19900000000001"/>
        <n v="9.7620000000000005"/>
        <n v="134.376"/>
        <n v="129.44999999999999"/>
        <n v="200.98400000000004"/>
        <n v="120.33"/>
        <n v="129.56800000000001"/>
        <n v="238.15200000000004"/>
        <n v="36.336000000000006"/>
        <n v="666.24800000000005"/>
        <n v="52.512"/>
        <n v="7.5"/>
        <n v="100.49"/>
        <n v="114.60000000000001"/>
        <n v="60.74"/>
        <n v="1088.76"/>
        <n v="20.96"/>
        <n v="555.96"/>
        <n v="1552.8309999999999"/>
        <n v="137.24"/>
        <n v="36.51"/>
        <n v="114.52"/>
        <n v="892.35"/>
        <n v="728.82"/>
        <n v="41.36"/>
        <n v="470.35999999999996"/>
        <n v="1099.96"/>
        <n v="103.48100000000001"/>
        <n v="32.94"/>
        <n v="3.08"/>
        <n v="484.65000000000003"/>
        <n v="5.1040000000000001"/>
        <n v="40.783999999999999"/>
        <n v="105.96"/>
        <n v="20.103999999999999"/>
        <n v="3.7979999999999987"/>
        <n v="7.8800000000000008"/>
        <n v="999.43200000000002"/>
        <n v="724.08"/>
        <n v="918.78499999999985"/>
        <n v="2.7239999999999993"/>
        <n v="3080"/>
        <n v="26.981999999999999"/>
        <n v="435.50400000000002"/>
        <n v="193.79999999999998"/>
        <n v="251.91"/>
        <n v="12.032"/>
        <n v="5.7679999999999989"/>
        <n v="50.112000000000002"/>
        <n v="586.39800000000002"/>
        <n v="35.76"/>
        <n v="598.45799999999997"/>
        <n v="25.983999999999998"/>
        <n v="21.728000000000002"/>
        <n v="663.072"/>
        <n v="99.588000000000008"/>
        <n v="4.28"/>
        <n v="252.8"/>
        <n v="52.199999999999996"/>
        <n v="313.024"/>
        <n v="519.79200000000003"/>
        <n v="2.7240000000000006"/>
        <n v="44.688000000000002"/>
        <n v="104.23"/>
        <n v="50.8"/>
        <n v="5.64"/>
        <n v="422.85599999999999"/>
        <n v="64.680000000000007"/>
        <n v="46.152000000000001"/>
        <n v="138"/>
        <n v="438.36800000000005"/>
        <n v="139.94400000000002"/>
        <n v="133.47200000000001"/>
        <n v="64.75"/>
        <n v="2.2000000000000002"/>
        <n v="622.44999999999993"/>
        <n v="687.4"/>
        <n v="382.80599999999998"/>
        <n v="1217.568"/>
        <n v="247.8"/>
        <n v="39.659999999999997"/>
        <n v="144.78399999999999"/>
        <n v="106.8"/>
        <n v="77.58"/>
        <n v="6.2299999999999986"/>
        <n v="369.19919999999996"/>
        <n v="27.216000000000001"/>
        <n v="1.3619999999999997"/>
        <n v="277.5"/>
        <n v="110.98"/>
        <n v="6.72"/>
        <n v="1004.9760000000001"/>
        <n v="239.70000000000002"/>
        <n v="52.59"/>
        <n v="2309.65"/>
        <n v="1090.7819999999999"/>
        <n v="209.92999999999998"/>
        <n v="167.86"/>
        <n v="23.136000000000003"/>
        <n v="25.176000000000005"/>
        <n v="98.46"/>
        <n v="358.58"/>
        <n v="9.42"/>
        <n v="704.9"/>
        <n v="561.5680000000001"/>
        <n v="135.09"/>
        <n v="90.06"/>
        <n v="68.94"/>
        <n v="128.82"/>
        <n v="10.512"/>
        <n v="2.879999999999999"/>
        <n v="384.94399999999996"/>
        <n v="831.2"/>
        <n v="106.75"/>
        <n v="141.4"/>
        <n v="2.0250000000000004"/>
        <n v="519.96"/>
        <n v="135.99"/>
        <n v="14.432"/>
        <n v="195.46600000000001"/>
        <n v="150.97999999999999"/>
        <n v="137.25"/>
        <n v="80.88"/>
        <n v="599.9"/>
        <n v="1348.7040000000002"/>
        <n v="700.15200000000004"/>
        <n v="272.73599999999999"/>
        <n v="441.92"/>
        <n v="127.76400000000002"/>
        <n v="1931.04"/>
        <n v="41.567999999999991"/>
        <n v="307.16800000000001"/>
        <n v="383.60699999999997"/>
        <n v="1.9279999999999997"/>
        <n v="659.16800000000012"/>
        <n v="289.80000000000007"/>
        <n v="2.5020000000000002"/>
        <n v="6.4800000000000013"/>
        <n v="341.48799999999994"/>
        <n v="199.83600000000001"/>
        <n v="716"/>
        <n v="221.06"/>
        <n v="3.366000000000001"/>
        <n v="464.97"/>
        <n v="181.96"/>
        <n v="84.09"/>
        <n v="153.35999999999999"/>
        <n v="43.68"/>
        <n v="98.21"/>
        <n v="269.98199999999997"/>
        <n v="6.58"/>
        <n v="122.94"/>
        <n v="48.631999999999991"/>
        <n v="155.82"/>
        <n v="124.94999999999999"/>
        <n v="601.65"/>
        <n v="19"/>
        <n v="34.800000000000004"/>
        <n v="294.93"/>
        <n v="168.46400000000003"/>
        <n v="282.88800000000003"/>
        <n v="408.42200000000003"/>
        <n v="382.11599999999999"/>
        <n v="74.239999999999995"/>
        <n v="159.84000000000003"/>
        <n v="2.8920000000000008"/>
        <n v="117.88199999999999"/>
        <n v="482.93999999999994"/>
        <n v="621.7600000000001"/>
        <n v="119.56"/>
        <n v="43.04"/>
        <n v="971.88000000000011"/>
        <n v="43.056000000000004"/>
        <n v="304.23"/>
        <n v="0.98399999999999976"/>
        <n v="75.384000000000015"/>
        <n v="165.98"/>
        <n v="75"/>
        <n v="5.43"/>
        <n v="143.976"/>
        <n v="201.56800000000001"/>
        <n v="796.42500000000007"/>
        <n v="107.97600000000001"/>
        <n v="257.64"/>
        <n v="125.97600000000001"/>
        <n v="125.944"/>
        <n v="186.69"/>
        <n v="5.7919999999999989"/>
        <n v="450.04"/>
        <n v="34.6"/>
        <n v="467.97"/>
        <n v="33.020000000000003"/>
        <n v="4.5360000000000014"/>
        <n v="9.1560000000000006"/>
        <n v="75.36"/>
        <n v="51.98"/>
        <n v="13.632"/>
        <n v="6.1290000000000004"/>
        <n v="643.13599999999997"/>
        <n v="197.37199999999999"/>
        <n v="3050.3760000000002"/>
        <n v="133.97999999999999"/>
        <n v="364.70400000000006"/>
        <n v="40.256"/>
        <n v="225.57599999999996"/>
        <n v="11.672000000000001"/>
        <n v="51.072000000000003"/>
        <n v="24.78"/>
        <n v="19.14"/>
        <n v="899.97"/>
        <n v="67.98"/>
        <n v="43.295999999999999"/>
        <n v="53.699999999999996"/>
        <n v="36.26"/>
        <n v="29.16"/>
        <n v="1123.92"/>
        <n v="48.671999999999997"/>
        <n v="60.768000000000001"/>
        <n v="78.600000000000009"/>
        <n v="3.7680000000000007"/>
        <n v="563.80799999999999"/>
        <n v="72.599999999999994"/>
        <n v="113.10000000000001"/>
        <n v="355.36"/>
        <n v="140.376"/>
        <n v="143.12799999999996"/>
        <n v="516.96"/>
        <n v="173.208"/>
        <n v="9"/>
        <n v="42.24"/>
        <n v="18.264000000000003"/>
        <n v="7.52"/>
        <n v="1522.6379999999999"/>
        <n v="989.97"/>
        <n v="30.44"/>
        <n v="5.7279999999999989"/>
        <n v="299.98"/>
        <n v="403.68"/>
        <n v="51.56"/>
        <n v="1406.86"/>
        <n v="2567.84"/>
        <n v="58.379999999999995"/>
        <n v="62.18"/>
        <n v="167.76"/>
        <n v="16.239999999999998"/>
        <n v="45.99"/>
        <n v="47.82"/>
        <n v="18.272000000000002"/>
        <n v="153.72800000000001"/>
        <n v="167.94400000000002"/>
        <n v="105.68599999999999"/>
        <n v="399.53999999999996"/>
        <n v="104.93"/>
        <n v="845.72799999999995"/>
        <n v="467.03999999999996"/>
        <n v="32.368000000000002"/>
        <n v="602.65099999999995"/>
        <n v="7.6559999999999988"/>
        <n v="19.194000000000003"/>
        <n v="121.79200000000002"/>
        <n v="850.5"/>
        <n v="75.33"/>
        <n v="2973.32"/>
        <n v="775.72800000000007"/>
        <n v="24.588000000000001"/>
        <n v="20.767999999999997"/>
        <n v="163.136"/>
        <n v="55.6"/>
        <n v="33.279999999999994"/>
        <n v="14.088000000000001"/>
        <n v="509.95749999999992"/>
        <n v="122.91"/>
        <n v="97.696000000000012"/>
        <n v="2.6960000000000002"/>
        <n v="18.588000000000005"/>
        <n v="21.968000000000004"/>
        <n v="619.15200000000004"/>
        <n v="127.90400000000001"/>
        <n v="46.688000000000002"/>
        <n v="70.969999999999985"/>
        <n v="48.81"/>
        <n v="79.44"/>
        <n v="357.93"/>
        <n v="127.76400000000001"/>
        <n v="2799.944"/>
        <n v="8.3520000000000003"/>
        <n v="43.98"/>
        <n v="125.92999999999999"/>
        <n v="26.8"/>
        <n v="22.288"/>
        <n v="665.88"/>
        <n v="18.2"/>
        <n v="27.552000000000003"/>
        <n v="62.496000000000009"/>
        <n v="339.96"/>
        <n v="13.847999999999999"/>
        <n v="12.176000000000002"/>
        <n v="63.552000000000007"/>
        <n v="41.375999999999998"/>
        <n v="172.70400000000001"/>
        <n v="19.8"/>
        <n v="213.11499999999998"/>
        <n v="209.5"/>
        <n v="24.3"/>
        <n v="1022.97"/>
        <n v="8.6519999999999975"/>
        <n v="186.732"/>
        <n v="3812.9700000000003"/>
        <n v="22.740000000000002"/>
        <n v="1267.53"/>
        <n v="1379.92"/>
        <n v="43.560000000000009"/>
        <n v="831.93600000000015"/>
        <n v="97.04"/>
        <n v="191.5155"/>
        <n v="21.34"/>
        <n v="57.75"/>
        <n v="272.39999999999998"/>
        <n v="13.943999999999999"/>
        <n v="206.43"/>
        <n v="469.95"/>
        <n v="117.456"/>
        <n v="19.567999999999998"/>
        <n v="310.39199999999994"/>
        <n v="38.22"/>
        <n v="89.99"/>
        <n v="97.968000000000004"/>
        <n v="1.4759999999999998"/>
        <n v="947.17000000000007"/>
        <n v="115.44"/>
        <n v="106.5"/>
        <n v="62.296000000000006"/>
        <n v="1447.6499999999999"/>
        <n v="10.416000000000002"/>
        <n v="1.4480000000000002"/>
        <n v="55.470000000000006"/>
        <n v="12.576000000000001"/>
        <n v="569.64"/>
        <n v="9.14"/>
        <n v="1196.8599999999999"/>
        <n v="523.26"/>
        <n v="35.207999999999998"/>
        <n v="17.43"/>
        <n v="710.83200000000011"/>
        <n v="75.84"/>
        <n v="479.92"/>
        <n v="609.9799999999999"/>
        <n v="211.37199999999999"/>
        <n v="12.88"/>
        <n v="67.36"/>
        <n v="54.527999999999992"/>
        <n v="85.14"/>
        <n v="21.99"/>
        <n v="639.96800000000007"/>
        <n v="142.04"/>
        <n v="14.669999999999998"/>
        <n v="12.832000000000001"/>
        <n v="369.91200000000003"/>
        <n v="370.14"/>
        <n v="463.24799999999988"/>
        <n v="11.736000000000001"/>
        <n v="6.8999999999999986"/>
        <n v="9.6479999999999961"/>
        <n v="157.79400000000004"/>
        <n v="98.111999999999995"/>
        <n v="10.428000000000001"/>
        <n v="14.850000000000001"/>
        <n v="41.988"/>
        <n v="7.5840000000000005"/>
        <n v="352.45"/>
        <n v="23.904000000000003"/>
        <n v="239.94"/>
        <n v="23.84"/>
        <n v="108.4"/>
        <n v="82.344000000000008"/>
        <n v="9.0879999999999992"/>
        <n v="644.07600000000002"/>
        <n v="599.98"/>
        <n v="32.191999999999993"/>
        <n v="9.155999999999997"/>
        <n v="98.376000000000005"/>
        <n v="22.38"/>
        <n v="23.52"/>
        <n v="73.28"/>
        <n v="1166.92"/>
        <n v="9.870000000000001"/>
        <n v="19.919999999999998"/>
        <n v="5.2320000000000002"/>
        <n v="3393.68"/>
        <n v="6.9920000000000009"/>
        <n v="46.900000000000006"/>
        <n v="107.77200000000001"/>
        <n v="192.72"/>
        <n v="18.391999999999999"/>
        <n v="14.111999999999997"/>
        <n v="1487.9760000000001"/>
        <n v="447.94399999999996"/>
        <n v="150.40799999999999"/>
        <n v="962.07999999999993"/>
        <n v="12.843000000000002"/>
        <n v="295.45600000000002"/>
        <n v="2.5119999999999996"/>
        <n v="18.864000000000001"/>
        <n v="1087.9360000000001"/>
        <n v="29.304000000000002"/>
        <n v="14.496000000000002"/>
        <n v="40.14"/>
        <n v="383.46559999999994"/>
        <n v="3149.9300000000003"/>
        <n v="15.02"/>
        <n v="33.82"/>
        <n v="2.74"/>
        <n v="6354.95"/>
        <n v="85.9"/>
        <n v="491.55"/>
        <n v="671.93999999999994"/>
        <n v="327.76"/>
        <n v="8.6880000000000006"/>
        <n v="30.880000000000003"/>
        <n v="1.1119999999999997"/>
        <n v="89.820000000000007"/>
        <n v="113.52000000000001"/>
        <n v="359.88"/>
        <n v="512.93999999999994"/>
        <n v="860.93"/>
        <n v="769.95"/>
        <n v="8.5679999999999978"/>
        <n v="3.4079999999999999"/>
        <n v="119.85000000000001"/>
        <n v="69.28"/>
        <n v="435.26"/>
        <n v="1119.9840000000002"/>
        <n v="7.1039999999999992"/>
        <n v="60.69"/>
        <n v="466.15799999999996"/>
        <n v="10.312000000000001"/>
        <n v="2.556"/>
        <n v="11.211999999999998"/>
        <n v="180.97999999999996"/>
        <n v="60.415999999999997"/>
        <n v="383.60700000000003"/>
        <n v="101.88"/>
        <n v="787.53"/>
        <n v="55.328000000000003"/>
        <n v="1227.9983999999999"/>
        <n v="58.72"/>
        <n v="389.69600000000003"/>
        <n v="493.9199999999999"/>
        <n v="538.92000000000007"/>
        <n v="16.032"/>
        <n v="2541.98"/>
        <n v="286.78999999999996"/>
        <n v="35.544000000000004"/>
        <n v="134.97"/>
        <n v="139.94999999999999"/>
        <n v="541.43999999999994"/>
        <n v="26.423999999999999"/>
        <n v="625.99"/>
        <n v="323.98199999999997"/>
        <n v="2.2860000000000005"/>
        <n v="77.240000000000009"/>
        <n v="20.8"/>
        <n v="40.096000000000004"/>
        <n v="9.5399999999999991"/>
        <n v="5.81"/>
        <n v="311.14999999999998"/>
        <n v="1268.82"/>
        <n v="670.75200000000007"/>
        <n v="74.52"/>
        <n v="12.144"/>
        <n v="136.91999999999999"/>
        <n v="53.34"/>
        <n v="32.96"/>
        <n v="227.35999999999999"/>
        <n v="14.303999999999998"/>
        <n v="4297.6440000000002"/>
        <n v="431.976"/>
        <n v="155.36999999999998"/>
        <n v="29.04"/>
        <n v="102.438"/>
        <n v="199.304"/>
        <n v="254.74400000000003"/>
        <n v="88.960000000000008"/>
        <n v="464.84999999999997"/>
        <n v="235.18799999999999"/>
        <n v="26.376000000000001"/>
        <n v="10.384"/>
        <n v="107.11799999999999"/>
        <n v="1018.1039999999999"/>
        <n v="163.44"/>
        <n v="29.600000000000005"/>
        <n v="1.9380000000000002"/>
        <n v="61.584000000000003"/>
        <n v="13.168000000000001"/>
        <n v="87.36"/>
        <n v="56.16"/>
        <n v="32.339999999999996"/>
        <n v="192.22"/>
        <n v="398.40000000000003"/>
        <n v="1352.3975999999998"/>
        <n v="452.45"/>
        <n v="62.981999999999999"/>
        <n v="1188.0000000000002"/>
        <n v="605.88"/>
        <n v="1573.4880000000001"/>
        <n v="29.68"/>
        <n v="47.53"/>
        <n v="113.97"/>
        <n v="34.769999999999996"/>
        <n v="475.94400000000002"/>
        <n v="551.98500000000013"/>
        <n v="35.448"/>
        <n v="251.96399999999994"/>
        <n v="12.984000000000002"/>
        <n v="328.77600000000007"/>
        <n v="2.2859999999999996"/>
        <n v="39.128"/>
        <n v="119.8"/>
        <n v="767.95200000000011"/>
        <n v="274.77"/>
        <n v="8.7360000000000007"/>
        <n v="48.36"/>
        <n v="998.82"/>
        <n v="51.150000000000006"/>
        <n v="1737.1799999999998"/>
        <n v="498"/>
        <n v="182.35200000000003"/>
        <n v="32.952000000000005"/>
        <n v="30.016000000000005"/>
        <n v="767.21400000000006"/>
        <n v="10.98"/>
        <n v="37.055999999999997"/>
        <n v="946.76400000000024"/>
        <n v="4.9839999999999991"/>
        <n v="8.6899999999999977"/>
        <n v="34.655999999999999"/>
        <n v="81.552000000000007"/>
        <n v="227.13600000000002"/>
        <n v="11.91"/>
        <n v="3.48"/>
        <n v="300.416"/>
        <n v="142.86000000000001"/>
        <n v="292.27200000000005"/>
        <n v="173.65600000000003"/>
        <n v="62.849999999999994"/>
        <n v="818.37600000000009"/>
        <n v="13.97"/>
        <n v="207.24"/>
        <n v="53.315999999999995"/>
        <n v="424.27200000000005"/>
        <n v="132.16"/>
        <n v="17.903999999999996"/>
        <n v="124.032"/>
        <n v="216.4"/>
        <n v="296.71200000000005"/>
        <n v="190.84800000000001"/>
        <n v="43.512"/>
        <n v="19.431999999999995"/>
        <n v="65.44"/>
        <n v="155.12"/>
        <n v="1103.97"/>
        <n v="192.18600000000004"/>
        <n v="221.92000000000002"/>
        <n v="122.48"/>
        <n v="2244.48"/>
        <n v="455.1"/>
        <n v="4.8120000000000003"/>
        <n v="32.591999999999999"/>
        <n v="152.76"/>
        <n v="7.27"/>
        <n v="1819.8600000000001"/>
        <n v="22.549999999999997"/>
        <n v="583.79999999999995"/>
        <n v="5.4840000000000009"/>
        <n v="40.049999999999997"/>
        <n v="1.1670000000000003"/>
        <n v="56.567999999999998"/>
        <n v="1013.8320000000001"/>
        <n v="1.984"/>
        <n v="8.6240000000000023"/>
        <n v="395"/>
        <n v="763.28"/>
        <n v="445.80200000000002"/>
        <n v="136.53"/>
        <n v="6999.96"/>
        <n v="186.304"/>
        <n v="5.1039999999999992"/>
        <n v="35.016000000000005"/>
        <n v="94.427999999999997"/>
        <n v="87.960000000000008"/>
        <n v="90.24"/>
        <n v="2.92"/>
        <n v="43.31"/>
        <n v="12.54"/>
        <n v="764.6880000000001"/>
        <n v="3610.848"/>
        <n v="254.97449999999998"/>
        <n v="210.39199999999997"/>
        <n v="106.34399999999999"/>
        <n v="338.35199999999998"/>
        <n v="20.387999999999995"/>
        <n v="30.672000000000001"/>
        <n v="1079.9759999999999"/>
        <n v="6.4560000000000004"/>
        <n v="13.88"/>
        <n v="103.92000000000002"/>
        <n v="269.35999999999996"/>
        <n v="275.49"/>
        <n v="42.207999999999998"/>
        <n v="14.015999999999996"/>
        <n v="4.5999999999999988"/>
        <n v="1261.33"/>
        <n v="1113.0240000000001"/>
        <n v="26.46"/>
        <n v="15"/>
        <n v="29.940000000000005"/>
        <n v="36.738"/>
        <n v="179.93999999999997"/>
        <n v="348.488"/>
        <n v="172.73599999999999"/>
        <n v="250.26"/>
        <n v="479.96"/>
        <n v="5.95"/>
        <n v="239.84"/>
        <n v="58.36"/>
        <n v="883.92"/>
        <n v="2.3939999999999997"/>
        <n v="58.199999999999996"/>
        <n v="2807.84"/>
        <n v="46.64"/>
        <n v="659.98799999999994"/>
        <n v="8.1280000000000001"/>
        <n v="909.7199999999998"/>
        <n v="674.05799999999999"/>
        <n v="271.89999999999998"/>
        <n v="45.839999999999996"/>
        <n v="102.24000000000001"/>
        <n v="62.28"/>
        <n v="6.6420000000000012"/>
        <n v="575.91999999999996"/>
        <n v="64.02"/>
        <n v="998.84999999999991"/>
        <n v="397.59999999999997"/>
        <n v="45.660000000000004"/>
        <n v="139.92999999999998"/>
        <n v="17.248000000000001"/>
        <n v="669.08"/>
        <n v="19.3"/>
        <n v="4.32"/>
        <n v="40.54"/>
        <n v="12.912000000000001"/>
        <n v="93.149999999999991"/>
        <n v="1218.7349999999997"/>
        <n v="275.952"/>
        <n v="539.91999999999996"/>
        <n v="725.34400000000005"/>
        <n v="7.4399999999999995"/>
        <n v="320.88"/>
        <n v="26.76"/>
        <n v="52.96"/>
        <n v="12.096000000000002"/>
        <n v="485.88"/>
        <n v="197.58"/>
        <n v="5.7420000000000009"/>
        <n v="1502.376"/>
        <n v="151.91999999999999"/>
        <n v="646.20000000000005"/>
        <n v="151.72"/>
        <n v="120.71199999999999"/>
        <n v="1049.97"/>
        <n v="611.05799999999999"/>
        <n v="62.808000000000007"/>
        <n v="34.175999999999995"/>
        <n v="5.5440000000000005"/>
        <n v="21.84"/>
        <n v="381.44000000000005"/>
        <n v="9.9799999999999969"/>
        <n v="16.23"/>
        <n v="319.89999999999998"/>
        <n v="675.12"/>
        <n v="53.820000000000007"/>
        <n v="6.9279999999999982"/>
        <n v="1.6320000000000001"/>
        <n v="267.95999999999998"/>
        <n v="36.99"/>
        <n v="94.99"/>
        <n v="34.74"/>
        <n v="833.94"/>
        <n v="213.08"/>
        <n v="1025.8799999999999"/>
        <n v="4548.8100000000004"/>
        <n v="47.496000000000002"/>
        <n v="14.479999999999997"/>
        <n v="137.54"/>
        <n v="730.2"/>
        <n v="11.808000000000002"/>
        <n v="9.5879999999999992"/>
        <n v="50.997000000000007"/>
        <n v="76.792000000000002"/>
        <n v="539.96399999999994"/>
        <n v="1.9440000000000004"/>
        <n v="424.11599999999999"/>
        <n v="2.8919999999999995"/>
        <n v="381.72"/>
        <n v="12.448"/>
        <n v="2934.33"/>
        <n v="124.41"/>
        <n v="2152.7760000000003"/>
        <n v="4007.8400000000006"/>
        <n v="479.90000000000003"/>
        <n v="733.94999999999993"/>
        <n v="78.349999999999994"/>
        <n v="31.68"/>
        <n v="29.12"/>
        <n v="169.45"/>
        <n v="37.295999999999999"/>
        <n v="79.968000000000004"/>
        <n v="305.97449999999998"/>
        <n v="604.65600000000006"/>
        <n v="333.05600000000004"/>
        <n v="24.896000000000001"/>
        <n v="20.46"/>
        <n v="69.263999999999996"/>
        <n v="832.93"/>
        <n v="25.128000000000004"/>
        <n v="629.06400000000008"/>
        <n v="67.993199999999987"/>
        <n v="49.632000000000005"/>
        <n v="112.64800000000001"/>
        <n v="896.98999999999978"/>
        <n v="1.2339999999999998"/>
        <n v="21.720000000000002"/>
        <n v="262.33600000000001"/>
        <n v="241.17599999999999"/>
        <n v="10.984000000000002"/>
        <n v="797.94399999999996"/>
        <n v="3.3920000000000003"/>
        <n v="559.98400000000004"/>
        <n v="575.928"/>
        <n v="22.98"/>
        <n v="102.13"/>
        <n v="2033.5840000000001"/>
        <n v="10.99"/>
        <n v="53.2"/>
        <n v="39.840000000000003"/>
        <n v="56.52"/>
        <n v="222.66599999999997"/>
        <n v="703.96800000000007"/>
        <n v="62.649999999999991"/>
        <n v="123.14399999999999"/>
        <n v="683.14399999999989"/>
        <n v="1.4759999999999995"/>
        <n v="40.711999999999996"/>
        <n v="245.88"/>
        <n v="120.76800000000001"/>
        <n v="5.92"/>
        <n v="47.79"/>
        <n v="13.194000000000001"/>
        <n v="1080.096"/>
        <n v="149.9"/>
        <n v="666.34400000000005"/>
        <n v="573.72799999999995"/>
        <n v="447.96800000000007"/>
        <n v="2.94"/>
        <n v="52.064"/>
        <n v="135.88200000000001"/>
        <n v="3991.98"/>
        <n v="275.94"/>
        <n v="43.57"/>
        <n v="58.240000000000009"/>
        <n v="35.340000000000003"/>
        <n v="286.34400000000005"/>
        <n v="11.64"/>
        <n v="783.96"/>
        <n v="7.8560000000000008"/>
        <n v="945.03600000000006"/>
        <n v="410.35199999999998"/>
        <n v="41.94"/>
        <n v="34.86"/>
        <n v="89.34"/>
        <n v="50.231999999999999"/>
        <n v="19.242000000000001"/>
        <n v="799.92000000000007"/>
        <n v="1983.9680000000001"/>
        <n v="155.976"/>
        <n v="47.808000000000007"/>
        <n v="978.83999999999992"/>
        <n v="533.93999999999994"/>
        <n v="80.3"/>
        <n v="15.968000000000002"/>
        <n v="64.740000000000009"/>
        <n v="405.64"/>
        <n v="742.33600000000001"/>
        <n v="49.25"/>
        <n v="17.669999999999998"/>
        <n v="1604.9"/>
        <n v="385.68599999999998"/>
        <n v="1421.664"/>
        <n v="2735.9520000000002"/>
        <n v="6.28"/>
        <n v="480.74"/>
        <n v="616.99800000000005"/>
        <n v="63.92"/>
        <n v="13.698000000000002"/>
        <n v="49.408000000000001"/>
        <n v="34.271999999999998"/>
        <n v="11.850000000000001"/>
        <n v="93.888000000000005"/>
        <n v="36.36"/>
        <n v="194.7"/>
        <n v="591.32000000000005"/>
        <n v="2.84"/>
        <n v="409.59000000000003"/>
        <n v="505.32000000000005"/>
        <n v="3.8079999999999998"/>
        <n v="8.6819999999999968"/>
        <n v="321.55200000000002"/>
        <n v="2.9920000000000004"/>
        <n v="20.064"/>
        <n v="117.57600000000002"/>
        <n v="13.440000000000001"/>
        <n v="186.91200000000001"/>
        <n v="10.048000000000002"/>
        <n v="605.34"/>
        <n v="275.96999999999997"/>
        <n v="1394.95"/>
        <n v="545.88"/>
        <n v="5.3120000000000003"/>
        <n v="15.384"/>
        <n v="322.19200000000001"/>
        <n v="2.9459999999999993"/>
        <n v="3.1599999999999993"/>
        <n v="79.45"/>
        <n v="269.89999999999998"/>
        <n v="245.98"/>
        <n v="18.940000000000001"/>
        <n v="1298.55"/>
        <n v="213.92"/>
        <n v="25.78"/>
        <n v="315.2"/>
        <n v="15.18"/>
        <n v="22.240000000000002"/>
        <n v="21.39"/>
        <n v="63.47"/>
        <n v="281.904"/>
        <n v="201.43200000000002"/>
        <n v="433.56800000000004"/>
        <n v="719.95200000000011"/>
        <n v="755.94400000000019"/>
        <n v="11.979999999999997"/>
        <n v="0.8979999999999998"/>
        <n v="46.872"/>
        <n v="101.99400000000001"/>
        <n v="255.84999999999997"/>
        <n v="144.60000000000002"/>
        <n v="9.09"/>
        <n v="386.34"/>
        <n v="15.36"/>
        <n v="14.450000000000001"/>
        <n v="95.64800000000001"/>
        <n v="6.1920000000000002"/>
        <n v="258.279"/>
        <n v="143.43199999999999"/>
        <n v="31.776000000000003"/>
        <n v="15.072000000000001"/>
        <n v="14.480000000000002"/>
        <n v="142.488"/>
        <n v="9.4079999999999995"/>
        <n v="318.40000000000003"/>
        <n v="4.71"/>
        <n v="69.216000000000008"/>
        <n v="795.40800000000013"/>
        <n v="807.75"/>
        <n v="686.32"/>
        <n v="409.27199999999999"/>
        <n v="55.44"/>
        <n v="67.175999999999988"/>
        <n v="1395.54"/>
        <n v="117.36"/>
        <n v="2348.8200000000002"/>
        <n v="96.256"/>
        <n v="337.08800000000002"/>
        <n v="87.539999999999992"/>
        <n v="145.56800000000001"/>
        <n v="153.82400000000001"/>
        <n v="16.704000000000001"/>
        <n v="3.1520000000000001"/>
        <n v="585.55200000000002"/>
        <n v="0.87599999999999978"/>
        <n v="33.792000000000002"/>
        <n v="300.53279999999995"/>
        <n v="83.984000000000009"/>
        <n v="139.44"/>
        <n v="404.90000000000003"/>
        <n v="9449.9500000000007"/>
        <n v="12.94"/>
        <n v="28.8"/>
        <n v="97.44"/>
        <n v="13.04"/>
        <n v="579.52800000000002"/>
        <n v="19.350000000000001"/>
        <n v="66.03"/>
        <n v="20.808000000000003"/>
        <n v="6.5700000000000012"/>
        <n v="246.38400000000001"/>
        <n v="1799.97"/>
        <n v="25.96"/>
        <n v="21.72"/>
        <n v="20.231999999999999"/>
        <n v="617.70000000000005"/>
        <n v="164.22"/>
        <n v="493.42999999999995"/>
        <n v="1349.91"/>
        <n v="67.343999999999994"/>
        <n v="2624.9850000000001"/>
        <n v="73.915000000000006"/>
        <n v="2519.9579999999996"/>
        <n v="887.10299999999995"/>
        <n v="38.256"/>
        <n v="40.24"/>
        <n v="29.925000000000001"/>
        <n v="148.70400000000001"/>
        <n v="5.8920000000000012"/>
        <n v="30.28"/>
        <n v="57.929999999999993"/>
        <n v="33.552"/>
        <n v="103.93599999999999"/>
        <n v="52.447999999999993"/>
        <n v="142.4"/>
        <n v="13"/>
        <n v="6.048"/>
        <n v="8.5519999999999978"/>
        <n v="464.29200000000003"/>
        <n v="2799.96"/>
        <n v="601.29999999999995"/>
        <n v="44.820000000000007"/>
        <n v="18.648000000000003"/>
        <n v="79.400000000000006"/>
        <n v="340.11599999999999"/>
        <n v="252.00000000000003"/>
        <n v="5.6999999999999993"/>
        <n v="14.190000000000001"/>
        <n v="144.96"/>
        <n v="118"/>
        <n v="22.66"/>
        <n v="57.400000000000006"/>
        <n v="331.96"/>
        <n v="166.84"/>
        <n v="15.216000000000001"/>
        <n v="63.924000000000007"/>
        <n v="3785.2920000000004"/>
        <n v="5.1799999999999988"/>
        <n v="69.989999999999995"/>
        <n v="1487.04"/>
        <n v="135.51599999999999"/>
        <n v="1299.99"/>
        <n v="785.87999999999988"/>
        <n v="60.672000000000011"/>
        <n v="17.904"/>
        <n v="966.69999999999982"/>
        <n v="182.11199999999999"/>
        <n v="56.65"/>
        <n v="303.83999999999997"/>
        <n v="51.183999999999983"/>
        <n v="8.6080000000000005"/>
        <n v="9.9359999999999999"/>
        <n v="8159.9519999999993"/>
        <n v="275.928"/>
        <n v="1740.0599999999997"/>
        <n v="177.97999999999996"/>
        <n v="49.98"/>
        <n v="16.78"/>
        <n v="32.97"/>
        <n v="13.16"/>
        <n v="3.8279999999999994"/>
        <n v="304.98999999999995"/>
        <n v="32.381999999999998"/>
        <n v="42.368000000000002"/>
        <n v="399.54"/>
        <n v="429.90000000000003"/>
        <n v="32.06"/>
        <n v="161.96"/>
        <n v="19.86"/>
        <n v="42.81"/>
        <n v="20.56"/>
        <n v="2.9199999999999995"/>
        <n v="200.79500000000002"/>
        <n v="21.864000000000001"/>
        <n v="7.6799999999999979"/>
        <n v="559.71"/>
        <n v="70.709999999999994"/>
        <n v="53.94"/>
        <n v="23.744"/>
        <n v="357"/>
        <n v="3.6479999999999992"/>
        <n v="29.808"/>
        <n v="505.1760000000001"/>
        <n v="174.05850000000001"/>
        <n v="213.48000000000002"/>
        <n v="579.94999999999993"/>
        <n v="1202.94"/>
        <n v="3.38"/>
        <n v="176.8"/>
        <n v="1007.9440000000002"/>
        <n v="6.5280000000000014"/>
        <n v="2.8620000000000005"/>
        <n v="20.856000000000002"/>
        <n v="48.84"/>
        <n v="25.679999999999993"/>
        <n v="12.383999999999997"/>
        <n v="4.7200000000000006"/>
        <n v="130.464"/>
        <n v="6.8000000000000007"/>
        <n v="143.64000000000001"/>
        <n v="7.6320000000000014"/>
        <n v="421.37200000000001"/>
        <n v="500.23999999999995"/>
        <n v="20.12"/>
        <n v="896.99"/>
        <n v="10.72"/>
        <n v="289.24"/>
        <n v="17.96"/>
        <n v="12.67"/>
        <n v="853.09199999999987"/>
        <n v="152.91"/>
        <n v="46.440000000000005"/>
        <n v="30.959999999999994"/>
        <n v="152.24"/>
        <n v="196.21"/>
        <n v="806.33600000000001"/>
        <n v="85.44"/>
        <n v="211.24799999999999"/>
        <n v="2.952"/>
        <n v="272.61"/>
        <n v="12.35"/>
        <n v="40.97"/>
        <n v="178.38400000000001"/>
        <n v="20.88"/>
        <n v="219.16800000000001"/>
        <n v="2060.7440000000001"/>
        <n v="9.3450000000000024"/>
        <n v="121.376"/>
        <n v="167.535"/>
        <n v="53.88"/>
        <n v="423.28"/>
        <n v="155.45600000000002"/>
        <n v="62.91"/>
        <n v="489.22999999999996"/>
        <n v="16.36"/>
        <n v="15.78"/>
        <n v="15.959999999999999"/>
        <n v="340.14400000000006"/>
        <n v="4.5599999999999996"/>
        <n v="1133.3499999999999"/>
        <n v="399.96000000000004"/>
        <n v="13.184000000000001"/>
        <n v="101.96"/>
        <n v="259.74"/>
        <n v="255.42"/>
        <n v="102.30000000000001"/>
        <n v="218.75"/>
        <n v="2.6"/>
        <n v="26.7"/>
        <n v="21.2"/>
        <n v="838.38"/>
        <n v="44.128"/>
        <n v="62.920000000000009"/>
        <n v="19.752000000000002"/>
        <n v="1367.84"/>
        <n v="14.320000000000002"/>
        <n v="129.88800000000001"/>
        <n v="48.944000000000003"/>
        <n v="65.78"/>
        <n v="276.27999999999997"/>
        <n v="911.98400000000004"/>
        <n v="134.01"/>
        <n v="170.97"/>
        <n v="111.93"/>
        <n v="67.88"/>
        <n v="162.88999999999999"/>
        <n v="123.55199999999999"/>
        <n v="2177.5839999999994"/>
        <n v="16.783999999999995"/>
        <n v="431.13600000000002"/>
        <n v="8.879999999999999"/>
        <n v="4.8359999999999985"/>
        <n v="8187.65"/>
        <n v="77.92"/>
        <n v="8.1600000000000019"/>
        <n v="1023.9360000000001"/>
        <n v="479.04"/>
        <n v="604.75199999999995"/>
        <n v="236.5"/>
        <n v="26.632000000000001"/>
        <n v="35.979999999999997"/>
        <n v="272.84800000000001"/>
        <n v="4.9919999999999991"/>
        <n v="1.0439999999999998"/>
        <n v="342.86400000000003"/>
        <n v="981.37199999999996"/>
        <n v="8.7040000000000006"/>
        <n v="43.019999999999996"/>
        <n v="89.712000000000018"/>
        <n v="70.559999999999988"/>
        <n v="3.81"/>
        <n v="29.931999999999992"/>
        <n v="38.272000000000006"/>
        <n v="39.479999999999997"/>
        <n v="13.493999999999998"/>
        <n v="41.584000000000003"/>
        <n v="351.21600000000001"/>
        <n v="123.136"/>
        <n v="249.75"/>
        <n v="255.93600000000004"/>
        <n v="512.35799999999995"/>
        <n v="35.856000000000002"/>
        <n v="23.840000000000003"/>
        <n v="854.94"/>
        <n v="124.10999999999999"/>
        <n v="575.96800000000007"/>
        <n v="164.85000000000002"/>
        <n v="502.48800000000006"/>
        <n v="196.70400000000001"/>
        <n v="63.882000000000005"/>
        <n v="172.18599999999998"/>
        <n v="69.00800000000001"/>
        <n v="559.99200000000008"/>
        <n v="180.96000000000004"/>
        <n v="9.8100000000000023"/>
        <n v="213.21600000000001"/>
        <n v="220.77600000000001"/>
        <n v="281.42400000000004"/>
        <n v="15.600000000000001"/>
        <n v="32.432000000000002"/>
        <n v="6.6000000000000005"/>
        <n v="334.76800000000003"/>
        <n v="310.68799999999999"/>
        <n v="32.76"/>
        <n v="3.168000000000001"/>
        <n v="1228.4649999999999"/>
        <n v="306.2"/>
        <n v="71.632000000000005"/>
        <n v="4.2720000000000002"/>
        <n v="20.015999999999998"/>
        <n v="3.1040000000000001"/>
        <n v="170.05799999999999"/>
        <n v="82.782000000000011"/>
        <n v="196.75200000000001"/>
        <n v="1322.93"/>
        <n v="206.99100000000004"/>
        <n v="44.416000000000004"/>
        <n v="9.006000000000002"/>
        <n v="617.97"/>
        <n v="104.01"/>
        <n v="284.82"/>
        <n v="25.164000000000001"/>
        <n v="1214.8499999999999"/>
        <n v="471.90000000000003"/>
        <n v="3.3919999999999995"/>
        <n v="193.06559999999999"/>
        <n v="418.8"/>
        <n v="509.48800000000006"/>
        <n v="139.80000000000001"/>
        <n v="65.97"/>
        <n v="3266.3760000000002"/>
        <n v="62.015999999999998"/>
        <n v="39.552000000000007"/>
        <n v="99.918000000000006"/>
        <n v="36.544000000000004"/>
        <n v="907.15200000000004"/>
        <n v="18.504000000000001"/>
        <n v="1706.1840000000002"/>
        <n v="911.42399999999998"/>
        <n v="63.984000000000009"/>
        <n v="18.060000000000002"/>
        <n v="37.4"/>
        <n v="1441.3"/>
        <n v="68.48"/>
        <n v="1676.88"/>
        <n v="268.935"/>
        <n v="12.461999999999996"/>
        <n v="13.984000000000002"/>
        <n v="1.3650000000000002"/>
        <n v="149.54399999999998"/>
        <n v="991.76400000000012"/>
        <n v="16.224"/>
        <n v="56.96"/>
        <n v="515.88"/>
        <n v="61.543999999999997"/>
        <n v="132.696"/>
        <n v="73.320000000000007"/>
        <n v="356.94"/>
        <n v="2001.8600000000001"/>
        <n v="47.88"/>
        <n v="1503.25"/>
        <n v="45.480000000000004"/>
        <n v="289.20000000000005"/>
        <n v="138.56"/>
        <n v="65.52000000000001"/>
        <n v="659.97"/>
        <n v="13.620000000000001"/>
        <n v="355.45499999999998"/>
        <n v="719.97600000000011"/>
        <n v="464"/>
        <n v="235.95000000000002"/>
        <n v="57.408000000000008"/>
        <n v="27.6"/>
        <n v="136.96"/>
        <n v="1113.5039999999999"/>
        <n v="17.459999999999997"/>
        <n v="567.12"/>
        <n v="102.624"/>
        <n v="359.77199999999999"/>
        <n v="290.666"/>
        <n v="48.4"/>
        <n v="75.59999999999998"/>
        <n v="29.32"/>
        <n v="21.167999999999999"/>
        <n v="55.188000000000002"/>
        <n v="135.97999999999999"/>
        <n v="44.95"/>
        <n v="2715.9300000000003"/>
        <n v="31.84"/>
        <n v="56.063999999999993"/>
        <n v="4.8320000000000007"/>
        <n v="18.239999999999995"/>
        <n v="33.28"/>
        <n v="10.332000000000001"/>
        <n v="57.42"/>
        <n v="34.200000000000003"/>
        <n v="779.79600000000005"/>
        <n v="149.232"/>
        <n v="56.400000000000006"/>
        <n v="279.45600000000002"/>
        <n v="55.5"/>
        <n v="7.104000000000001"/>
        <n v="398.35200000000003"/>
        <n v="700.05600000000004"/>
        <n v="34.79"/>
        <n v="1212.9599999999998"/>
        <n v="104.57999999999998"/>
        <n v="1432.0000000000002"/>
        <n v="41.04"/>
        <n v="256.78400000000005"/>
        <n v="349.96499999999997"/>
        <n v="83.25"/>
        <n v="1799.9699999999998"/>
        <n v="16.14"/>
        <n v="194.25"/>
        <n v="127.869"/>
        <n v="12.18"/>
        <n v="57.68"/>
        <n v="37.839999999999996"/>
        <n v="26.136000000000003"/>
        <n v="826"/>
        <n v="561.58400000000006"/>
        <n v="99.920000000000016"/>
        <n v="51.96"/>
        <n v="497.61"/>
        <n v="5.34"/>
        <n v="27.096"/>
        <n v="1679.96"/>
        <n v="303.25"/>
        <n v="270.71999999999997"/>
        <n v="281.37199999999996"/>
        <n v="7.4880000000000013"/>
        <n v="22.336000000000002"/>
        <n v="48.91"/>
        <n v="247.84"/>
        <n v="828.83999999999992"/>
        <n v="744.09999999999991"/>
        <n v="44.840000000000011"/>
        <n v="401.59000000000003"/>
        <n v="10.75"/>
        <n v="11.62"/>
        <n v="509.97000000000008"/>
        <n v="30.991999999999997"/>
        <n v="71.927999999999997"/>
        <n v="1075.088"/>
        <n v="308.49900000000002"/>
        <n v="87.08"/>
        <n v="217.44"/>
        <n v="758.35200000000009"/>
        <n v="335.94400000000002"/>
        <n v="49.792000000000002"/>
        <n v="1215.92"/>
        <n v="99.591999999999999"/>
        <n v="399.96"/>
        <n v="172.11"/>
        <n v="200.96999999999997"/>
        <n v="44.910000000000011"/>
        <n v="10.304000000000002"/>
        <n v="116.78399999999999"/>
        <n v="28.99"/>
        <n v="115.36"/>
        <n v="52.096000000000004"/>
        <n v="689.81999999999994"/>
        <n v="5.47"/>
        <n v="232.54999999999998"/>
        <n v="1049.93"/>
        <n v="177.68"/>
        <n v="52.98"/>
        <n v="8.1339999999999986"/>
        <n v="1.8690000000000004"/>
        <n v="0.85200000000000009"/>
        <n v="1125.4879999999998"/>
        <n v="12.645000000000001"/>
        <n v="4.032"/>
        <n v="49.65"/>
        <n v="335.72"/>
        <n v="251.94400000000002"/>
        <n v="127.30199999999999"/>
        <n v="10.5"/>
        <n v="890.84099999999989"/>
        <n v="1184.72"/>
        <n v="28.783999999999999"/>
        <n v="366.786"/>
        <n v="45.48"/>
        <n v="7.644000000000001"/>
        <n v="51.465000000000018"/>
        <n v="3499.9300000000003"/>
        <n v="59.20000000000001"/>
        <n v="218.376"/>
        <n v="33.57"/>
        <n v="170.24"/>
        <n v="111"/>
        <n v="1279.9680000000001"/>
        <n v="1856.19"/>
        <n v="821.3"/>
        <n v="22638.48"/>
        <n v="21.376000000000001"/>
        <n v="30.768000000000001"/>
        <n v="1198.33"/>
        <n v="93.78"/>
        <n v="47.18"/>
        <n v="53.4"/>
        <n v="1579.7460000000001"/>
        <n v="1071.576"/>
        <n v="613.90800000000002"/>
        <n v="155.04"/>
        <n v="11.43"/>
        <n v="126.624"/>
        <n v="43.188000000000009"/>
        <n v="1139.92"/>
        <n v="33.088000000000001"/>
        <n v="62.048000000000002"/>
        <n v="91.055999999999997"/>
        <n v="574.91"/>
        <n v="10.464000000000002"/>
        <n v="108.92"/>
        <n v="146.76"/>
        <n v="636.40800000000013"/>
        <n v="83.168000000000006"/>
        <n v="204.89999999999998"/>
        <n v="481.56800000000004"/>
        <n v="48.712000000000003"/>
        <n v="18.62"/>
        <n v="125.76"/>
        <n v="302.45"/>
        <n v="44.672000000000004"/>
        <n v="176.77199999999996"/>
        <n v="137.352"/>
        <n v="376.50899999999996"/>
        <n v="457.56800000000004"/>
        <n v="634.11599999999999"/>
        <n v="362.24999999999994"/>
        <n v="22.776000000000003"/>
        <n v="6.9360000000000008"/>
        <n v="4.427999999999999"/>
        <n v="8.8499999999999979"/>
        <n v="54.207999999999998"/>
        <n v="1.0799999999999998"/>
        <n v="7.9599999999999973"/>
        <n v="16.176000000000002"/>
        <n v="234.45000000000002"/>
        <n v="1256.22"/>
        <n v="60.89"/>
        <n v="51.900000000000006"/>
        <n v="8.9519999999999982"/>
        <n v="161.61000000000001"/>
        <n v="144.94999999999999"/>
        <n v="82.896000000000001"/>
        <n v="18.336000000000002"/>
        <n v="12.350000000000001"/>
        <n v="229.94"/>
        <n v="3.9280000000000004"/>
        <n v="57.23"/>
        <n v="333"/>
        <n v="489.92"/>
        <n v="155.35"/>
        <n v="187.98"/>
        <n v="699.93"/>
        <n v="38.6"/>
        <n v="1067.94"/>
        <n v="19.05"/>
        <n v="247.71600000000001"/>
        <n v="66.58"/>
        <n v="67.194000000000003"/>
        <n v="32.340000000000003"/>
        <n v="56.064"/>
        <n v="108.72"/>
        <n v="181.47000000000003"/>
        <n v="127.10400000000001"/>
        <n v="124.19999999999999"/>
        <n v="30.072000000000003"/>
        <n v="333.99899999999997"/>
        <n v="3.4380000000000006"/>
        <n v="545.93999999999994"/>
        <n v="646.74"/>
        <n v="2.89"/>
        <n v="51.94"/>
        <n v="31.200000000000003"/>
        <n v="76.728000000000009"/>
        <n v="10.429999999999998"/>
        <n v="2573.8200000000002"/>
        <n v="609.98"/>
        <n v="5.48"/>
        <n v="755.96"/>
        <n v="6.54"/>
        <n v="19.536000000000001"/>
        <n v="3.5399999999999991"/>
        <n v="300.98"/>
        <n v="258.75"/>
        <n v="209.3"/>
        <n v="90.93"/>
        <n v="52.775999999999996"/>
        <n v="20.72"/>
        <n v="3.024"/>
        <n v="101.12"/>
        <n v="72.45"/>
        <n v="33.264000000000003"/>
        <n v="393.56799999999998"/>
        <n v="19.600000000000001"/>
        <n v="7.4"/>
        <n v="1207.8399999999999"/>
        <n v="12.53"/>
        <n v="78.852799999999988"/>
        <n v="1.6799999999999995"/>
        <n v="7.968"/>
        <n v="39.581999999999987"/>
        <n v="40.97999999999999"/>
      </sharedItems>
    </cacheField>
    <cacheField name="Quantity" numFmtId="0">
      <sharedItems containsSemiMixedTypes="0" containsString="0" containsNumber="1" containsInteger="1" minValue="1" maxValue="14" count="14">
        <n v="3"/>
        <n v="2"/>
        <n v="6"/>
        <n v="4"/>
        <n v="7"/>
        <n v="1"/>
        <n v="13"/>
        <n v="5"/>
        <n v="8"/>
        <n v="9"/>
        <n v="14"/>
        <n v="10"/>
        <n v="12"/>
        <n v="11"/>
      </sharedItems>
    </cacheField>
    <cacheField name="Discount" numFmtId="0">
      <sharedItems containsSemiMixedTypes="0" containsString="0" containsNumber="1" minValue="0" maxValue="0.8"/>
    </cacheField>
    <cacheField name="Profit" numFmtId="0">
      <sharedItems containsSemiMixedTypes="0" containsString="0" containsNumber="1" minValue="-6599.978000000001" maxValue="8399.9759999999987"/>
    </cacheField>
    <cacheField name="Quarters" numFmtId="0" databaseField="0">
      <fieldGroup base="1">
        <rangePr groupBy="quarters" startDate="2014-01-03T00:00:00" endDate="2017-12-31T00:00:00"/>
        <groupItems count="6">
          <s v="&lt;03-01-2014"/>
          <s v="Qtr1"/>
          <s v="Qtr2"/>
          <s v="Qtr3"/>
          <s v="Qtr4"/>
          <s v="&gt;31-12-2017"/>
        </groupItems>
      </fieldGroup>
    </cacheField>
    <cacheField name="Years" numFmtId="0" databaseField="0">
      <fieldGroup base="1">
        <rangePr groupBy="years" startDate="2014-01-03T00:00:00" endDate="2017-12-31T00:00:00"/>
        <groupItems count="6">
          <s v="&lt;03-01-2014"/>
          <s v="2014"/>
          <s v="2015"/>
          <s v="2016"/>
          <s v="2017"/>
          <s v="&gt;31-12-2017"/>
        </groupItems>
      </fieldGroup>
    </cacheField>
  </cacheFields>
  <extLst>
    <ext xmlns:x14="http://schemas.microsoft.com/office/spreadsheetml/2009/9/main" uri="{725AE2AE-9491-48be-B2B4-4EB974FC3084}">
      <x14:pivotCacheDefinition pivotCacheId="1399052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4">
  <r>
    <x v="0"/>
    <x v="0"/>
    <d v="2017-12-31T00:00:00"/>
    <n v="2"/>
    <x v="0"/>
    <x v="0"/>
    <s v="Michael Chen"/>
    <x v="0"/>
    <s v="United States"/>
    <s v="New York City"/>
    <s v="New York"/>
    <n v="10035"/>
    <x v="0"/>
    <s v="OFF-FA-10002988"/>
    <x v="0"/>
    <x v="0"/>
    <s v="Ideal Clamps"/>
    <x v="0"/>
    <x v="0"/>
    <n v="0"/>
    <n v="2.9546999999999999"/>
  </r>
  <r>
    <x v="1"/>
    <x v="1"/>
    <d v="2017-12-31T00:00:00"/>
    <n v="3"/>
    <x v="1"/>
    <x v="1"/>
    <s v="Pamela Coakley"/>
    <x v="1"/>
    <s v="United States"/>
    <s v="Loveland"/>
    <s v="Colorado"/>
    <n v="80538"/>
    <x v="1"/>
    <s v="OFF-BI-10002813"/>
    <x v="0"/>
    <x v="1"/>
    <s v="Avery Reinforcements for Hole-Punch Pages"/>
    <x v="1"/>
    <x v="1"/>
    <n v="0.7"/>
    <n v="-0.98999999999999977"/>
  </r>
  <r>
    <x v="2"/>
    <x v="1"/>
    <d v="2017-12-31T00:00:00"/>
    <n v="3"/>
    <x v="0"/>
    <x v="2"/>
    <s v="Jason Gross"/>
    <x v="1"/>
    <s v="United States"/>
    <s v="Long Beach"/>
    <s v="California"/>
    <n v="90805"/>
    <x v="1"/>
    <s v="FUR-CH-10003968"/>
    <x v="1"/>
    <x v="2"/>
    <s v="Novimex Turbo Task Chair"/>
    <x v="2"/>
    <x v="2"/>
    <n v="0.2"/>
    <n v="-34.070400000000006"/>
  </r>
  <r>
    <x v="3"/>
    <x v="2"/>
    <d v="2017-12-27T00:00:00"/>
    <n v="0"/>
    <x v="2"/>
    <x v="3"/>
    <s v="Dan Reichenbach"/>
    <x v="1"/>
    <s v="United States"/>
    <s v="Newark"/>
    <s v="Ohio"/>
    <n v="43055"/>
    <x v="0"/>
    <s v="TEC-PH-10000576"/>
    <x v="2"/>
    <x v="3"/>
    <s v="AT&amp;T 1080 Corded phone"/>
    <x v="3"/>
    <x v="1"/>
    <n v="0.4"/>
    <n v="-35.617400000000004"/>
  </r>
  <r>
    <x v="3"/>
    <x v="2"/>
    <d v="2017-12-27T00:00:00"/>
    <n v="0"/>
    <x v="2"/>
    <x v="3"/>
    <s v="Dan Reichenbach"/>
    <x v="1"/>
    <s v="United States"/>
    <s v="Newark"/>
    <s v="Ohio"/>
    <n v="43055"/>
    <x v="0"/>
    <s v="OFF-AR-10004441"/>
    <x v="0"/>
    <x v="4"/>
    <s v="BIC Brite Liner Highlighters"/>
    <x v="4"/>
    <x v="3"/>
    <n v="0.2"/>
    <n v="3.6431999999999998"/>
  </r>
  <r>
    <x v="4"/>
    <x v="3"/>
    <d v="2017-12-30T00:00:00"/>
    <n v="4"/>
    <x v="3"/>
    <x v="4"/>
    <s v="Tracy Collins"/>
    <x v="2"/>
    <s v="United States"/>
    <s v="Columbus"/>
    <s v="Ohio"/>
    <n v="43229"/>
    <x v="0"/>
    <s v="OFF-BI-10000494"/>
    <x v="0"/>
    <x v="1"/>
    <s v="Acco Economy Flexible Poly Round Ring Binder"/>
    <x v="5"/>
    <x v="1"/>
    <n v="0.7"/>
    <n v="-2.6099999999999994"/>
  </r>
  <r>
    <x v="5"/>
    <x v="3"/>
    <d v="2017-12-26T00:00:00"/>
    <n v="0"/>
    <x v="2"/>
    <x v="5"/>
    <s v="Yoseph Carroll"/>
    <x v="1"/>
    <s v="United States"/>
    <s v="Fremont"/>
    <s v="Nebraska"/>
    <n v="68025"/>
    <x v="2"/>
    <s v="OFF-ST-10004459"/>
    <x v="0"/>
    <x v="5"/>
    <s v="Tennsco Single-Tier Lockers"/>
    <x v="6"/>
    <x v="1"/>
    <n v="0"/>
    <n v="37.533999999999992"/>
  </r>
  <r>
    <x v="6"/>
    <x v="4"/>
    <d v="2017-12-30T00:00:00"/>
    <n v="5"/>
    <x v="3"/>
    <x v="6"/>
    <s v="Cynthia Voltz"/>
    <x v="1"/>
    <s v="United States"/>
    <s v="New York City"/>
    <s v="New York"/>
    <n v="10035"/>
    <x v="0"/>
    <s v="FUR-FU-10001934"/>
    <x v="1"/>
    <x v="6"/>
    <s v="Magnifier Swing Arm Lamp"/>
    <x v="7"/>
    <x v="1"/>
    <n v="0"/>
    <n v="10.909600000000001"/>
  </r>
  <r>
    <x v="7"/>
    <x v="4"/>
    <d v="2017-12-30T00:00:00"/>
    <n v="5"/>
    <x v="3"/>
    <x v="7"/>
    <s v="Susan Vittorini"/>
    <x v="0"/>
    <s v="United States"/>
    <s v="Fairfield"/>
    <s v="Ohio"/>
    <n v="45014"/>
    <x v="0"/>
    <s v="TEC-AC-10002473"/>
    <x v="2"/>
    <x v="7"/>
    <s v="Maxell 4.7GB DVD-R"/>
    <x v="8"/>
    <x v="4"/>
    <n v="0.2"/>
    <n v="41.718599999999995"/>
  </r>
  <r>
    <x v="7"/>
    <x v="4"/>
    <d v="2017-12-30T00:00:00"/>
    <n v="5"/>
    <x v="3"/>
    <x v="7"/>
    <s v="Susan Vittorini"/>
    <x v="0"/>
    <s v="United States"/>
    <s v="Fairfield"/>
    <s v="Ohio"/>
    <n v="45014"/>
    <x v="0"/>
    <s v="OFF-BI-10000632"/>
    <x v="0"/>
    <x v="1"/>
    <s v="Satellite Sectional Post Binders"/>
    <x v="9"/>
    <x v="5"/>
    <n v="0.7"/>
    <n v="-10.418399999999998"/>
  </r>
  <r>
    <x v="7"/>
    <x v="4"/>
    <d v="2017-12-30T00:00:00"/>
    <n v="5"/>
    <x v="3"/>
    <x v="7"/>
    <s v="Susan Vittorini"/>
    <x v="0"/>
    <s v="United States"/>
    <s v="Fairfield"/>
    <s v="Ohio"/>
    <n v="45014"/>
    <x v="0"/>
    <s v="FUR-TA-10002645"/>
    <x v="1"/>
    <x v="8"/>
    <s v="Hon Rectangular Conference Tables"/>
    <x v="10"/>
    <x v="1"/>
    <n v="0.4"/>
    <n v="-104.67300000000006"/>
  </r>
  <r>
    <x v="7"/>
    <x v="4"/>
    <d v="2017-12-30T00:00:00"/>
    <n v="5"/>
    <x v="3"/>
    <x v="7"/>
    <s v="Susan Vittorini"/>
    <x v="0"/>
    <s v="United States"/>
    <s v="Fairfield"/>
    <s v="Ohio"/>
    <n v="45014"/>
    <x v="0"/>
    <s v="OFF-FA-10002975"/>
    <x v="0"/>
    <x v="0"/>
    <s v="Staples"/>
    <x v="11"/>
    <x v="6"/>
    <n v="0.2"/>
    <n v="12.776399999999999"/>
  </r>
  <r>
    <x v="8"/>
    <x v="4"/>
    <d v="2017-12-29T00:00:00"/>
    <n v="4"/>
    <x v="3"/>
    <x v="8"/>
    <s v="Ralph Arnett"/>
    <x v="0"/>
    <s v="United States"/>
    <s v="New York City"/>
    <s v="New York"/>
    <n v="10035"/>
    <x v="0"/>
    <s v="FUR-BO-10004015"/>
    <x v="1"/>
    <x v="9"/>
    <s v="Bush Andora Bookcase, Maple/Graphite Gray Finish"/>
    <x v="12"/>
    <x v="1"/>
    <n v="0.2"/>
    <n v="4.7995999999999768"/>
  </r>
  <r>
    <x v="9"/>
    <x v="4"/>
    <d v="2017-12-29T00:00:00"/>
    <n v="4"/>
    <x v="1"/>
    <x v="9"/>
    <s v="Mick Hernandez"/>
    <x v="2"/>
    <s v="United States"/>
    <s v="Huntsville"/>
    <s v="Alabama"/>
    <n v="35810"/>
    <x v="3"/>
    <s v="OFF-PA-10004381"/>
    <x v="0"/>
    <x v="10"/>
    <s v="14-7/8 x 11 Blue Bar Computer Printout Paper"/>
    <x v="13"/>
    <x v="1"/>
    <n v="0"/>
    <n v="46.118399999999994"/>
  </r>
  <r>
    <x v="9"/>
    <x v="4"/>
    <d v="2017-12-29T00:00:00"/>
    <n v="4"/>
    <x v="1"/>
    <x v="9"/>
    <s v="Mick Hernandez"/>
    <x v="2"/>
    <s v="United States"/>
    <s v="Huntsville"/>
    <s v="Alabama"/>
    <n v="35810"/>
    <x v="3"/>
    <s v="OFF-FA-10003059"/>
    <x v="0"/>
    <x v="0"/>
    <s v="Assorted Color Push Pins"/>
    <x v="14"/>
    <x v="1"/>
    <n v="0"/>
    <n v="1.1945999999999999"/>
  </r>
  <r>
    <x v="9"/>
    <x v="4"/>
    <d v="2017-12-29T00:00:00"/>
    <n v="4"/>
    <x v="1"/>
    <x v="9"/>
    <s v="Mick Hernandez"/>
    <x v="2"/>
    <s v="United States"/>
    <s v="Huntsville"/>
    <s v="Alabama"/>
    <n v="35810"/>
    <x v="3"/>
    <s v="OFF-PA-10000994"/>
    <x v="0"/>
    <x v="10"/>
    <s v="Xerox 1915"/>
    <x v="15"/>
    <x v="2"/>
    <n v="0"/>
    <n v="301.96799999999996"/>
  </r>
  <r>
    <x v="9"/>
    <x v="4"/>
    <d v="2017-12-29T00:00:00"/>
    <n v="4"/>
    <x v="1"/>
    <x v="9"/>
    <s v="Mick Hernandez"/>
    <x v="2"/>
    <s v="United States"/>
    <s v="Huntsville"/>
    <s v="Alabama"/>
    <n v="35810"/>
    <x v="3"/>
    <s v="TEC-PH-10002890"/>
    <x v="2"/>
    <x v="3"/>
    <s v="AT&amp;T 17929 Lendline Telephone"/>
    <x v="16"/>
    <x v="1"/>
    <n v="0"/>
    <n v="23.524799999999999"/>
  </r>
  <r>
    <x v="10"/>
    <x v="4"/>
    <d v="2017-12-29T00:00:00"/>
    <n v="4"/>
    <x v="3"/>
    <x v="10"/>
    <s v="Fred Hopkins"/>
    <x v="1"/>
    <s v="United States"/>
    <s v="Los Angeles"/>
    <s v="California"/>
    <n v="90008"/>
    <x v="1"/>
    <s v="OFF-BI-10001718"/>
    <x v="0"/>
    <x v="1"/>
    <s v="GBC DocuBind P50 Personal Binding Machine"/>
    <x v="17"/>
    <x v="0"/>
    <n v="0.2"/>
    <n v="51.823799999999999"/>
  </r>
  <r>
    <x v="10"/>
    <x v="4"/>
    <d v="2017-12-29T00:00:00"/>
    <n v="4"/>
    <x v="3"/>
    <x v="10"/>
    <s v="Fred Hopkins"/>
    <x v="1"/>
    <s v="United States"/>
    <s v="Los Angeles"/>
    <s v="California"/>
    <n v="90008"/>
    <x v="1"/>
    <s v="OFF-ST-10002756"/>
    <x v="0"/>
    <x v="5"/>
    <s v="Tennsco Stur-D-Stor Boltless Shelving, 5 Shelves, 24&quot; Deep, Sand"/>
    <x v="18"/>
    <x v="1"/>
    <n v="0"/>
    <n v="2.7062000000000239"/>
  </r>
  <r>
    <x v="11"/>
    <x v="4"/>
    <d v="2017-12-29T00:00:00"/>
    <n v="4"/>
    <x v="3"/>
    <x v="11"/>
    <s v="Giulietta Dortch"/>
    <x v="1"/>
    <s v="United States"/>
    <s v="Everett"/>
    <s v="Washington"/>
    <n v="98208"/>
    <x v="1"/>
    <s v="OFF-BI-10003314"/>
    <x v="0"/>
    <x v="1"/>
    <s v="Tuff Stuff Recycled Round Ring Binders"/>
    <x v="19"/>
    <x v="5"/>
    <n v="0.2"/>
    <n v="1.3978000000000002"/>
  </r>
  <r>
    <x v="12"/>
    <x v="4"/>
    <d v="2017-12-29T00:00:00"/>
    <n v="4"/>
    <x v="3"/>
    <x v="12"/>
    <s v="Patrick O'Donnell"/>
    <x v="0"/>
    <s v="United States"/>
    <s v="East Orange"/>
    <s v="New Jersey"/>
    <n v="7017"/>
    <x v="0"/>
    <s v="TEC-AC-10003237"/>
    <x v="2"/>
    <x v="7"/>
    <s v="Memorex Micro Travel Drive 4 GB"/>
    <x v="20"/>
    <x v="0"/>
    <n v="0"/>
    <n v="13.674000000000003"/>
  </r>
  <r>
    <x v="13"/>
    <x v="4"/>
    <d v="2017-12-28T00:00:00"/>
    <n v="3"/>
    <x v="1"/>
    <x v="13"/>
    <s v="Joni Wasserman"/>
    <x v="0"/>
    <s v="United States"/>
    <s v="Louisville"/>
    <s v="Kentucky"/>
    <n v="40214"/>
    <x v="3"/>
    <s v="OFF-ST-10000563"/>
    <x v="0"/>
    <x v="5"/>
    <s v="Fellowes Bankers Box Stor/Drawer Steel Plus"/>
    <x v="21"/>
    <x v="0"/>
    <n v="0"/>
    <n v="9.5940000000000012"/>
  </r>
  <r>
    <x v="13"/>
    <x v="4"/>
    <d v="2017-12-28T00:00:00"/>
    <n v="3"/>
    <x v="1"/>
    <x v="13"/>
    <s v="Joni Wasserman"/>
    <x v="0"/>
    <s v="United States"/>
    <s v="Louisville"/>
    <s v="Kentucky"/>
    <n v="40214"/>
    <x v="3"/>
    <s v="FUR-CH-10001146"/>
    <x v="1"/>
    <x v="2"/>
    <s v="Global Value Mid-Back Manager's Chair, Gray"/>
    <x v="22"/>
    <x v="7"/>
    <n v="0"/>
    <n v="76.112499999999983"/>
  </r>
  <r>
    <x v="14"/>
    <x v="4"/>
    <d v="2017-12-28T00:00:00"/>
    <n v="3"/>
    <x v="0"/>
    <x v="14"/>
    <s v="Jennifer Halladay"/>
    <x v="0"/>
    <s v="United States"/>
    <s v="Hialeah"/>
    <s v="Florida"/>
    <n v="33012"/>
    <x v="3"/>
    <s v="FUR-FU-10004963"/>
    <x v="1"/>
    <x v="6"/>
    <s v="Eldon 400 Class Desk Accessories, Black Carbon"/>
    <x v="23"/>
    <x v="0"/>
    <n v="0.2"/>
    <n v="5.7750000000000021"/>
  </r>
  <r>
    <x v="14"/>
    <x v="4"/>
    <d v="2017-12-28T00:00:00"/>
    <n v="3"/>
    <x v="0"/>
    <x v="14"/>
    <s v="Jennifer Halladay"/>
    <x v="0"/>
    <s v="United States"/>
    <s v="Hialeah"/>
    <s v="Florida"/>
    <n v="33012"/>
    <x v="3"/>
    <s v="TEC-MA-10004626"/>
    <x v="2"/>
    <x v="11"/>
    <s v="Lexmark 20R1285 X6650 Wireless All-in-One Printer"/>
    <x v="24"/>
    <x v="1"/>
    <n v="0.5"/>
    <n v="-7.2000000000000028"/>
  </r>
  <r>
    <x v="15"/>
    <x v="5"/>
    <d v="2017-12-31T00:00:00"/>
    <n v="7"/>
    <x v="3"/>
    <x v="15"/>
    <s v="Alan Hwang"/>
    <x v="0"/>
    <s v="United States"/>
    <s v="Seattle"/>
    <s v="Washington"/>
    <n v="98105"/>
    <x v="1"/>
    <s v="OFF-ST-10001097"/>
    <x v="0"/>
    <x v="5"/>
    <s v="Office Impressions Heavy Duty Welded Shelving &amp; Multimedia Storage Drawers"/>
    <x v="25"/>
    <x v="2"/>
    <n v="0"/>
    <n v="0"/>
  </r>
  <r>
    <x v="16"/>
    <x v="5"/>
    <d v="2017-12-31T00:00:00"/>
    <n v="7"/>
    <x v="3"/>
    <x v="16"/>
    <s v="James Lanier"/>
    <x v="2"/>
    <s v="United States"/>
    <s v="Chandler"/>
    <s v="Arizona"/>
    <n v="85224"/>
    <x v="1"/>
    <s v="FUR-FU-10001731"/>
    <x v="1"/>
    <x v="6"/>
    <s v="Acrylic Self-Standing Desk Frames"/>
    <x v="26"/>
    <x v="3"/>
    <n v="0.2"/>
    <n v="1.9223999999999997"/>
  </r>
  <r>
    <x v="16"/>
    <x v="5"/>
    <d v="2017-12-31T00:00:00"/>
    <n v="7"/>
    <x v="3"/>
    <x v="16"/>
    <s v="James Lanier"/>
    <x v="2"/>
    <s v="United States"/>
    <s v="Chandler"/>
    <s v="Arizona"/>
    <n v="85224"/>
    <x v="1"/>
    <s v="FUR-CH-10001394"/>
    <x v="1"/>
    <x v="2"/>
    <s v="Global Leather Executive Chair"/>
    <x v="27"/>
    <x v="0"/>
    <n v="0.2"/>
    <n v="105.29699999999988"/>
  </r>
  <r>
    <x v="17"/>
    <x v="5"/>
    <d v="2017-12-30T00:00:00"/>
    <n v="6"/>
    <x v="3"/>
    <x v="17"/>
    <s v="Dave Poirier"/>
    <x v="1"/>
    <s v="United States"/>
    <s v="Meridian"/>
    <s v="Idaho"/>
    <n v="83642"/>
    <x v="1"/>
    <s v="OFF-BI-10001679"/>
    <x v="0"/>
    <x v="1"/>
    <s v="GBC Instant Index System for Binding Systems"/>
    <x v="28"/>
    <x v="0"/>
    <n v="0.2"/>
    <n v="7.9919999999999991"/>
  </r>
  <r>
    <x v="18"/>
    <x v="5"/>
    <d v="2017-12-29T00:00:00"/>
    <n v="5"/>
    <x v="3"/>
    <x v="18"/>
    <s v="Roy Französisch"/>
    <x v="0"/>
    <s v="United States"/>
    <s v="New York City"/>
    <s v="New York"/>
    <n v="10024"/>
    <x v="0"/>
    <s v="OFF-AP-10004249"/>
    <x v="0"/>
    <x v="12"/>
    <s v="Staple holder"/>
    <x v="29"/>
    <x v="0"/>
    <n v="0"/>
    <n v="9.6956999999999987"/>
  </r>
  <r>
    <x v="19"/>
    <x v="5"/>
    <d v="2017-12-29T00:00:00"/>
    <n v="5"/>
    <x v="3"/>
    <x v="19"/>
    <s v="Andy Reiter"/>
    <x v="0"/>
    <s v="United States"/>
    <s v="New York City"/>
    <s v="New York"/>
    <n v="10024"/>
    <x v="0"/>
    <s v="OFF-BI-10003708"/>
    <x v="0"/>
    <x v="1"/>
    <s v="Acco Four Pocket Poly Ring Binder with Label Holder, Smoke, 1&quot;"/>
    <x v="30"/>
    <x v="0"/>
    <n v="0.2"/>
    <n v="5.5875000000000004"/>
  </r>
  <r>
    <x v="20"/>
    <x v="5"/>
    <d v="2017-12-29T00:00:00"/>
    <n v="5"/>
    <x v="3"/>
    <x v="20"/>
    <s v="Ann Chong"/>
    <x v="1"/>
    <s v="United States"/>
    <s v="Rochester"/>
    <s v="New York"/>
    <n v="14609"/>
    <x v="0"/>
    <s v="FUR-FU-10001602"/>
    <x v="1"/>
    <x v="6"/>
    <s v="Eldon Delta Triangular Chair Mat, 52&quot; x 58&quot;, Clear"/>
    <x v="31"/>
    <x v="5"/>
    <n v="0"/>
    <n v="6.8273999999999972"/>
  </r>
  <r>
    <x v="21"/>
    <x v="5"/>
    <d v="2017-12-28T00:00:00"/>
    <n v="4"/>
    <x v="3"/>
    <x v="21"/>
    <s v="Hunter Glantz"/>
    <x v="0"/>
    <s v="United States"/>
    <s v="Oceanside"/>
    <s v="New York"/>
    <n v="11572"/>
    <x v="0"/>
    <s v="FUR-CH-10002602"/>
    <x v="1"/>
    <x v="2"/>
    <s v="DMI Arturo Collection Mission-style Design Wood Chair"/>
    <x v="32"/>
    <x v="1"/>
    <n v="0.1"/>
    <n v="48.313600000000008"/>
  </r>
  <r>
    <x v="21"/>
    <x v="5"/>
    <d v="2017-12-28T00:00:00"/>
    <n v="4"/>
    <x v="3"/>
    <x v="21"/>
    <s v="Hunter Glantz"/>
    <x v="0"/>
    <s v="United States"/>
    <s v="Oceanside"/>
    <s v="New York"/>
    <n v="11572"/>
    <x v="0"/>
    <s v="OFF-BI-10001900"/>
    <x v="0"/>
    <x v="1"/>
    <s v="DXL Angle-View Binders with Locking Rings, Black"/>
    <x v="33"/>
    <x v="0"/>
    <n v="0.2"/>
    <n v="4.8518999999999997"/>
  </r>
  <r>
    <x v="22"/>
    <x v="5"/>
    <d v="2017-12-28T00:00:00"/>
    <n v="4"/>
    <x v="3"/>
    <x v="22"/>
    <s v="Christine Sundaresam"/>
    <x v="0"/>
    <s v="United States"/>
    <s v="Lafayette"/>
    <s v="Louisiana"/>
    <n v="70506"/>
    <x v="3"/>
    <s v="TEC-MA-10003183"/>
    <x v="2"/>
    <x v="11"/>
    <s v="DYMO CardScan Personal V9 Business Card Scanner"/>
    <x v="34"/>
    <x v="0"/>
    <n v="0"/>
    <n v="239.98500000000001"/>
  </r>
  <r>
    <x v="22"/>
    <x v="5"/>
    <d v="2017-12-28T00:00:00"/>
    <n v="4"/>
    <x v="3"/>
    <x v="22"/>
    <s v="Christine Sundaresam"/>
    <x v="0"/>
    <s v="United States"/>
    <s v="Lafayette"/>
    <s v="Louisiana"/>
    <n v="70506"/>
    <x v="3"/>
    <s v="FUR-CH-10002439"/>
    <x v="1"/>
    <x v="2"/>
    <s v="Iceberg Nesting Folding Chair, 19w x 6d x 43h"/>
    <x v="35"/>
    <x v="3"/>
    <n v="0"/>
    <n v="60.5488"/>
  </r>
  <r>
    <x v="23"/>
    <x v="5"/>
    <d v="2017-12-28T00:00:00"/>
    <n v="4"/>
    <x v="3"/>
    <x v="23"/>
    <s v="Nick Crebassa"/>
    <x v="1"/>
    <s v="United States"/>
    <s v="New Bedford"/>
    <s v="Massachusetts"/>
    <n v="2740"/>
    <x v="0"/>
    <s v="OFF-PA-10001972"/>
    <x v="0"/>
    <x v="10"/>
    <s v="Xerox 214"/>
    <x v="36"/>
    <x v="0"/>
    <n v="0"/>
    <n v="9.3312000000000008"/>
  </r>
  <r>
    <x v="23"/>
    <x v="5"/>
    <d v="2017-12-28T00:00:00"/>
    <n v="4"/>
    <x v="3"/>
    <x v="23"/>
    <s v="Nick Crebassa"/>
    <x v="1"/>
    <s v="United States"/>
    <s v="New Bedford"/>
    <s v="Massachusetts"/>
    <n v="2740"/>
    <x v="0"/>
    <s v="OFF-BI-10000201"/>
    <x v="0"/>
    <x v="1"/>
    <s v="Avery Triangle Shaped Sheet Lifters, Black, 2/Pack"/>
    <x v="37"/>
    <x v="7"/>
    <n v="0"/>
    <n v="6.15"/>
  </r>
  <r>
    <x v="24"/>
    <x v="5"/>
    <d v="2017-12-27T00:00:00"/>
    <n v="3"/>
    <x v="0"/>
    <x v="24"/>
    <s v="Neola Schneider"/>
    <x v="0"/>
    <s v="United States"/>
    <s v="Dallas"/>
    <s v="Texas"/>
    <n v="75220"/>
    <x v="2"/>
    <s v="OFF-ST-10000585"/>
    <x v="0"/>
    <x v="5"/>
    <s v="Economy Rollaway Files"/>
    <x v="38"/>
    <x v="1"/>
    <n v="0.2"/>
    <n v="19.823999999999998"/>
  </r>
  <r>
    <x v="25"/>
    <x v="5"/>
    <d v="2017-12-25T00:00:00"/>
    <n v="1"/>
    <x v="0"/>
    <x v="25"/>
    <s v="Robert Marley"/>
    <x v="2"/>
    <s v="United States"/>
    <s v="Los Angeles"/>
    <s v="California"/>
    <n v="90049"/>
    <x v="1"/>
    <s v="TEC-CO-10001449"/>
    <x v="2"/>
    <x v="13"/>
    <s v="Hewlett Packard LaserJet 3310 Copier"/>
    <x v="39"/>
    <x v="2"/>
    <n v="0.2"/>
    <n v="1007.9831999999999"/>
  </r>
  <r>
    <x v="25"/>
    <x v="5"/>
    <d v="2017-12-25T00:00:00"/>
    <n v="1"/>
    <x v="0"/>
    <x v="25"/>
    <s v="Robert Marley"/>
    <x v="2"/>
    <s v="United States"/>
    <s v="Los Angeles"/>
    <s v="California"/>
    <n v="90049"/>
    <x v="1"/>
    <s v="OFF-BI-10001670"/>
    <x v="0"/>
    <x v="1"/>
    <s v="Vinyl Sectional Post Binders"/>
    <x v="40"/>
    <x v="0"/>
    <n v="0.2"/>
    <n v="33.93"/>
  </r>
  <r>
    <x v="26"/>
    <x v="6"/>
    <d v="2017-12-30T00:00:00"/>
    <n v="7"/>
    <x v="3"/>
    <x v="26"/>
    <s v="Julia Barnett"/>
    <x v="2"/>
    <s v="United States"/>
    <s v="Danbury"/>
    <s v="Connecticut"/>
    <n v="6810"/>
    <x v="0"/>
    <s v="FUR-FU-10001473"/>
    <x v="1"/>
    <x v="6"/>
    <s v="DAX Wood Document Frame"/>
    <x v="41"/>
    <x v="1"/>
    <n v="0"/>
    <n v="9.8856000000000002"/>
  </r>
  <r>
    <x v="27"/>
    <x v="6"/>
    <d v="2017-12-28T00:00:00"/>
    <n v="5"/>
    <x v="1"/>
    <x v="27"/>
    <s v="Monica Federle"/>
    <x v="1"/>
    <s v="United States"/>
    <s v="Little Rock"/>
    <s v="Arkansas"/>
    <n v="72209"/>
    <x v="3"/>
    <s v="OFF-ST-10001328"/>
    <x v="0"/>
    <x v="5"/>
    <s v="Personal Filing Tote with Lid, Black/Gray"/>
    <x v="42"/>
    <x v="3"/>
    <n v="0"/>
    <n v="17.371200000000002"/>
  </r>
  <r>
    <x v="27"/>
    <x v="6"/>
    <d v="2017-12-28T00:00:00"/>
    <n v="5"/>
    <x v="1"/>
    <x v="27"/>
    <s v="Monica Federle"/>
    <x v="1"/>
    <s v="United States"/>
    <s v="Little Rock"/>
    <s v="Arkansas"/>
    <n v="72209"/>
    <x v="3"/>
    <s v="TEC-PH-10003601"/>
    <x v="2"/>
    <x v="3"/>
    <s v="Ativa D5772 2-Line 5.8GHz Digital Expandable Corded/Cordless Phone System with Answering &amp; Caller ID/Call Waiting, Black/Silver"/>
    <x v="43"/>
    <x v="0"/>
    <n v="0"/>
    <n v="148.49099999999996"/>
  </r>
  <r>
    <x v="27"/>
    <x v="6"/>
    <d v="2017-12-28T00:00:00"/>
    <n v="5"/>
    <x v="1"/>
    <x v="27"/>
    <s v="Monica Federle"/>
    <x v="1"/>
    <s v="United States"/>
    <s v="Little Rock"/>
    <s v="Arkansas"/>
    <n v="72209"/>
    <x v="3"/>
    <s v="OFF-ST-10001522"/>
    <x v="0"/>
    <x v="5"/>
    <s v="Gould Plastics 18-Pocket Panel Bin, 34w x 5-1/4d x 20-1/2h"/>
    <x v="44"/>
    <x v="3"/>
    <n v="0"/>
    <n v="14.718399999999974"/>
  </r>
  <r>
    <x v="27"/>
    <x v="6"/>
    <d v="2017-12-28T00:00:00"/>
    <n v="5"/>
    <x v="1"/>
    <x v="27"/>
    <s v="Monica Federle"/>
    <x v="1"/>
    <s v="United States"/>
    <s v="Little Rock"/>
    <s v="Arkansas"/>
    <n v="72209"/>
    <x v="3"/>
    <s v="OFF-PA-10001994"/>
    <x v="0"/>
    <x v="10"/>
    <s v="Ink Jet Note and Greeting Cards, 8-1/2&quot; x 5-1/2&quot; Card Size"/>
    <x v="45"/>
    <x v="1"/>
    <n v="0"/>
    <n v="20.6816"/>
  </r>
  <r>
    <x v="27"/>
    <x v="6"/>
    <d v="2017-12-28T00:00:00"/>
    <n v="5"/>
    <x v="1"/>
    <x v="27"/>
    <s v="Monica Federle"/>
    <x v="1"/>
    <s v="United States"/>
    <s v="Little Rock"/>
    <s v="Arkansas"/>
    <n v="72209"/>
    <x v="3"/>
    <s v="OFF-EN-10001453"/>
    <x v="0"/>
    <x v="14"/>
    <s v="Tyvek Interoffice Envelopes, 9 1/2&quot; x 12 1/2&quot;, 100/Box"/>
    <x v="46"/>
    <x v="0"/>
    <n v="0"/>
    <n v="85.981799999999993"/>
  </r>
  <r>
    <x v="28"/>
    <x v="6"/>
    <d v="2017-12-27T00:00:00"/>
    <n v="4"/>
    <x v="3"/>
    <x v="28"/>
    <s v="Filia McAdams"/>
    <x v="1"/>
    <s v="United States"/>
    <s v="Middletown"/>
    <s v="Connecticut"/>
    <n v="6457"/>
    <x v="0"/>
    <s v="FUR-FU-10003708"/>
    <x v="1"/>
    <x v="6"/>
    <s v="Tenex Traditional Chairmats for Medium Pile Carpet, Standard Lip, 36&quot; x 48&quot;"/>
    <x v="47"/>
    <x v="0"/>
    <n v="0"/>
    <n v="38.209499999999998"/>
  </r>
  <r>
    <x v="29"/>
    <x v="6"/>
    <d v="2017-12-27T00:00:00"/>
    <n v="4"/>
    <x v="3"/>
    <x v="29"/>
    <s v="Darren Koutras"/>
    <x v="0"/>
    <s v="United States"/>
    <s v="Hendersonville"/>
    <s v="Tennessee"/>
    <n v="37075"/>
    <x v="3"/>
    <s v="FUR-FU-10000087"/>
    <x v="1"/>
    <x v="6"/>
    <s v="Executive Impressions 14&quot; Two-Color Numerals Wall Clock"/>
    <x v="48"/>
    <x v="3"/>
    <n v="0.2"/>
    <n v="19.084800000000005"/>
  </r>
  <r>
    <x v="29"/>
    <x v="6"/>
    <d v="2017-12-27T00:00:00"/>
    <n v="4"/>
    <x v="3"/>
    <x v="29"/>
    <s v="Darren Koutras"/>
    <x v="0"/>
    <s v="United States"/>
    <s v="Hendersonville"/>
    <s v="Tennessee"/>
    <n v="37075"/>
    <x v="3"/>
    <s v="OFF-AR-10000422"/>
    <x v="0"/>
    <x v="4"/>
    <s v="Pencil and Crayon Sharpener"/>
    <x v="49"/>
    <x v="4"/>
    <n v="0.2"/>
    <n v="1.0730999999999993"/>
  </r>
  <r>
    <x v="29"/>
    <x v="6"/>
    <d v="2017-12-27T00:00:00"/>
    <n v="4"/>
    <x v="3"/>
    <x v="29"/>
    <s v="Darren Koutras"/>
    <x v="0"/>
    <s v="United States"/>
    <s v="Hendersonville"/>
    <s v="Tennessee"/>
    <n v="37075"/>
    <x v="3"/>
    <s v="OFF-ST-10004123"/>
    <x v="0"/>
    <x v="5"/>
    <s v="Safco Industrial Wire Shelving System"/>
    <x v="50"/>
    <x v="0"/>
    <n v="0.2"/>
    <n v="-54.588000000000008"/>
  </r>
  <r>
    <x v="30"/>
    <x v="6"/>
    <d v="2017-12-25T00:00:00"/>
    <n v="2"/>
    <x v="1"/>
    <x v="30"/>
    <s v="Michael Moore"/>
    <x v="0"/>
    <s v="United States"/>
    <s v="College Station"/>
    <s v="Texas"/>
    <n v="77840"/>
    <x v="2"/>
    <s v="OFF-PA-10004519"/>
    <x v="0"/>
    <x v="10"/>
    <s v="Spiral Phone Message Books with Labels by Adams"/>
    <x v="51"/>
    <x v="8"/>
    <n v="0.2"/>
    <n v="10.393600000000001"/>
  </r>
  <r>
    <x v="30"/>
    <x v="6"/>
    <d v="2017-12-25T00:00:00"/>
    <n v="2"/>
    <x v="1"/>
    <x v="30"/>
    <s v="Michael Moore"/>
    <x v="0"/>
    <s v="United States"/>
    <s v="College Station"/>
    <s v="Texas"/>
    <n v="77840"/>
    <x v="2"/>
    <s v="OFF-AP-10001947"/>
    <x v="0"/>
    <x v="12"/>
    <s v="Acco 6 Outlet Guardian Premium Plus Surge Suppressor"/>
    <x v="52"/>
    <x v="8"/>
    <n v="0.8"/>
    <n v="-74.74560000000001"/>
  </r>
  <r>
    <x v="31"/>
    <x v="6"/>
    <d v="2017-12-25T00:00:00"/>
    <n v="2"/>
    <x v="1"/>
    <x v="31"/>
    <s v="Jennifer Braxton"/>
    <x v="1"/>
    <s v="United States"/>
    <s v="Rockford"/>
    <s v="Illinois"/>
    <n v="61107"/>
    <x v="2"/>
    <s v="OFF-BI-10004002"/>
    <x v="0"/>
    <x v="1"/>
    <s v="Wilson Jones International Size A4 Ring Binders"/>
    <x v="53"/>
    <x v="3"/>
    <n v="0.8"/>
    <n v="-22.144000000000005"/>
  </r>
  <r>
    <x v="31"/>
    <x v="6"/>
    <d v="2017-12-25T00:00:00"/>
    <n v="2"/>
    <x v="1"/>
    <x v="31"/>
    <s v="Jennifer Braxton"/>
    <x v="1"/>
    <s v="United States"/>
    <s v="Rockford"/>
    <s v="Illinois"/>
    <n v="61107"/>
    <x v="2"/>
    <s v="OFF-PA-10004475"/>
    <x v="0"/>
    <x v="10"/>
    <s v="Xerox 1940"/>
    <x v="54"/>
    <x v="3"/>
    <n v="0.2"/>
    <n v="63.753599999999992"/>
  </r>
  <r>
    <x v="32"/>
    <x v="6"/>
    <d v="2017-12-23T00:00:00"/>
    <n v="0"/>
    <x v="2"/>
    <x v="32"/>
    <s v="Gary Zandusky"/>
    <x v="0"/>
    <s v="United States"/>
    <s v="San Francisco"/>
    <s v="California"/>
    <n v="94109"/>
    <x v="1"/>
    <s v="OFF-AR-10001118"/>
    <x v="0"/>
    <x v="4"/>
    <s v="Binney &amp; Smith Crayola Metallic Crayons, 16-Color Pack"/>
    <x v="55"/>
    <x v="3"/>
    <n v="0"/>
    <n v="5.9312000000000014"/>
  </r>
  <r>
    <x v="33"/>
    <x v="7"/>
    <d v="2017-12-28T00:00:00"/>
    <n v="6"/>
    <x v="3"/>
    <x v="33"/>
    <s v="Jack Lebron"/>
    <x v="0"/>
    <s v="United States"/>
    <s v="Jackson"/>
    <s v="Tennessee"/>
    <n v="38301"/>
    <x v="3"/>
    <s v="FUR-TA-10002903"/>
    <x v="1"/>
    <x v="8"/>
    <s v="Bevis Round Bullnose 29&quot; High Table Top"/>
    <x v="56"/>
    <x v="2"/>
    <n v="0.4"/>
    <n v="-249.32159999999999"/>
  </r>
  <r>
    <x v="33"/>
    <x v="7"/>
    <d v="2017-12-28T00:00:00"/>
    <n v="6"/>
    <x v="3"/>
    <x v="33"/>
    <s v="Jack Lebron"/>
    <x v="0"/>
    <s v="United States"/>
    <s v="Jackson"/>
    <s v="Tennessee"/>
    <n v="38301"/>
    <x v="3"/>
    <s v="TEC-AC-10001013"/>
    <x v="2"/>
    <x v="7"/>
    <s v="Logitech ClearChat Comfort/USB Headset H390"/>
    <x v="57"/>
    <x v="1"/>
    <n v="0.2"/>
    <n v="7.615399999999994"/>
  </r>
  <r>
    <x v="33"/>
    <x v="7"/>
    <d v="2017-12-28T00:00:00"/>
    <n v="6"/>
    <x v="3"/>
    <x v="33"/>
    <s v="Jack Lebron"/>
    <x v="0"/>
    <s v="United States"/>
    <s v="Jackson"/>
    <s v="Tennessee"/>
    <n v="38301"/>
    <x v="3"/>
    <s v="OFF-ST-10000918"/>
    <x v="0"/>
    <x v="5"/>
    <s v="Crate-A-Files"/>
    <x v="58"/>
    <x v="0"/>
    <n v="0.2"/>
    <n v="1.961999999999998"/>
  </r>
  <r>
    <x v="33"/>
    <x v="7"/>
    <d v="2017-12-28T00:00:00"/>
    <n v="6"/>
    <x v="3"/>
    <x v="33"/>
    <s v="Jack Lebron"/>
    <x v="0"/>
    <s v="United States"/>
    <s v="Jackson"/>
    <s v="Tennessee"/>
    <n v="38301"/>
    <x v="3"/>
    <s v="OFF-AR-10001419"/>
    <x v="0"/>
    <x v="4"/>
    <s v="Newell 325"/>
    <x v="59"/>
    <x v="4"/>
    <n v="0.2"/>
    <n v="2.8909999999999982"/>
  </r>
  <r>
    <x v="33"/>
    <x v="7"/>
    <d v="2017-12-28T00:00:00"/>
    <n v="6"/>
    <x v="3"/>
    <x v="33"/>
    <s v="Jack Lebron"/>
    <x v="0"/>
    <s v="United States"/>
    <s v="Jackson"/>
    <s v="Tennessee"/>
    <n v="38301"/>
    <x v="3"/>
    <s v="OFF-AP-10003266"/>
    <x v="0"/>
    <x v="12"/>
    <s v="Holmes Replacement Filter for HEPA Air Cleaner, Large Room"/>
    <x v="60"/>
    <x v="7"/>
    <n v="0.2"/>
    <n v="16.290999999999997"/>
  </r>
  <r>
    <x v="34"/>
    <x v="7"/>
    <d v="2017-12-27T00:00:00"/>
    <n v="5"/>
    <x v="3"/>
    <x v="34"/>
    <s v="Sandra Glassco"/>
    <x v="0"/>
    <s v="United States"/>
    <s v="Independence"/>
    <s v="Missouri"/>
    <n v="64055"/>
    <x v="2"/>
    <s v="OFF-AP-10001058"/>
    <x v="0"/>
    <x v="12"/>
    <s v="Sanyo 2.5 Cubic Foot Mid-Size Office Refrigerators"/>
    <x v="61"/>
    <x v="0"/>
    <n v="0"/>
    <n v="218.25179999999997"/>
  </r>
  <r>
    <x v="35"/>
    <x v="7"/>
    <d v="2017-12-27T00:00:00"/>
    <n v="5"/>
    <x v="1"/>
    <x v="2"/>
    <s v="Jason Gross"/>
    <x v="1"/>
    <s v="United States"/>
    <s v="Providence"/>
    <s v="Rhode Island"/>
    <n v="2908"/>
    <x v="0"/>
    <s v="OFF-SU-10003505"/>
    <x v="0"/>
    <x v="15"/>
    <s v="Premier Electric Letter Opener"/>
    <x v="62"/>
    <x v="2"/>
    <n v="0"/>
    <n v="34.757999999999953"/>
  </r>
  <r>
    <x v="35"/>
    <x v="7"/>
    <d v="2017-12-27T00:00:00"/>
    <n v="5"/>
    <x v="1"/>
    <x v="2"/>
    <s v="Jason Gross"/>
    <x v="1"/>
    <s v="United States"/>
    <s v="Providence"/>
    <s v="Rhode Island"/>
    <n v="2908"/>
    <x v="0"/>
    <s v="FUR-BO-10003660"/>
    <x v="1"/>
    <x v="9"/>
    <s v="Bush Cubix Collection Bookcases, Fully Assembled"/>
    <x v="63"/>
    <x v="5"/>
    <n v="0"/>
    <n v="50.825400000000002"/>
  </r>
  <r>
    <x v="36"/>
    <x v="7"/>
    <d v="2017-12-26T00:00:00"/>
    <n v="4"/>
    <x v="3"/>
    <x v="35"/>
    <s v="Jim Mitchum"/>
    <x v="1"/>
    <s v="United States"/>
    <s v="Carlsbad"/>
    <s v="New Mexico"/>
    <n v="88220"/>
    <x v="1"/>
    <s v="OFF-AR-10000369"/>
    <x v="0"/>
    <x v="4"/>
    <s v="Design Ebony Sketching Pencil"/>
    <x v="64"/>
    <x v="0"/>
    <n v="0"/>
    <n v="1.0841999999999998"/>
  </r>
  <r>
    <x v="36"/>
    <x v="7"/>
    <d v="2017-12-26T00:00:00"/>
    <n v="4"/>
    <x v="3"/>
    <x v="35"/>
    <s v="Jim Mitchum"/>
    <x v="1"/>
    <s v="United States"/>
    <s v="Carlsbad"/>
    <s v="New Mexico"/>
    <n v="88220"/>
    <x v="1"/>
    <s v="TEC-PH-10001300"/>
    <x v="2"/>
    <x v="3"/>
    <s v="iKross Bluetooth Portable Keyboard + Cell Phone Stand Holder + Brush for Apple iPhone 5S 5C 5, 4S 4"/>
    <x v="65"/>
    <x v="3"/>
    <n v="0.2"/>
    <n v="6.7039999999999971"/>
  </r>
  <r>
    <x v="36"/>
    <x v="7"/>
    <d v="2017-12-26T00:00:00"/>
    <n v="4"/>
    <x v="3"/>
    <x v="35"/>
    <s v="Jim Mitchum"/>
    <x v="1"/>
    <s v="United States"/>
    <s v="Carlsbad"/>
    <s v="New Mexico"/>
    <n v="88220"/>
    <x v="1"/>
    <s v="OFF-ST-10000876"/>
    <x v="0"/>
    <x v="5"/>
    <s v="Eldon Simplefile Box Office"/>
    <x v="66"/>
    <x v="0"/>
    <n v="0"/>
    <n v="10.4496"/>
  </r>
  <r>
    <x v="36"/>
    <x v="7"/>
    <d v="2017-12-26T00:00:00"/>
    <n v="4"/>
    <x v="3"/>
    <x v="35"/>
    <s v="Jim Mitchum"/>
    <x v="1"/>
    <s v="United States"/>
    <s v="Carlsbad"/>
    <s v="New Mexico"/>
    <n v="88220"/>
    <x v="1"/>
    <s v="OFF-LA-10001404"/>
    <x v="0"/>
    <x v="16"/>
    <s v="Avery 517"/>
    <x v="67"/>
    <x v="7"/>
    <n v="0"/>
    <n v="8.6715"/>
  </r>
  <r>
    <x v="37"/>
    <x v="7"/>
    <d v="2017-12-26T00:00:00"/>
    <n v="4"/>
    <x v="3"/>
    <x v="36"/>
    <s v="Alex Grayson"/>
    <x v="0"/>
    <s v="United States"/>
    <s v="Houston"/>
    <s v="Texas"/>
    <n v="77095"/>
    <x v="2"/>
    <s v="OFF-PA-10000019"/>
    <x v="0"/>
    <x v="10"/>
    <s v="Xerox 1931"/>
    <x v="68"/>
    <x v="7"/>
    <n v="0.2"/>
    <n v="9.0719999999999992"/>
  </r>
  <r>
    <x v="37"/>
    <x v="7"/>
    <d v="2017-12-26T00:00:00"/>
    <n v="4"/>
    <x v="3"/>
    <x v="36"/>
    <s v="Alex Grayson"/>
    <x v="0"/>
    <s v="United States"/>
    <s v="Houston"/>
    <s v="Texas"/>
    <n v="77095"/>
    <x v="2"/>
    <s v="OFF-BI-10003429"/>
    <x v="0"/>
    <x v="1"/>
    <s v="Cardinal HOLDit! Binder Insert Strips,Extra Strips"/>
    <x v="69"/>
    <x v="7"/>
    <n v="0.8"/>
    <n v="-9.8114999999999988"/>
  </r>
  <r>
    <x v="37"/>
    <x v="7"/>
    <d v="2017-12-26T00:00:00"/>
    <n v="4"/>
    <x v="3"/>
    <x v="36"/>
    <s v="Alex Grayson"/>
    <x v="0"/>
    <s v="United States"/>
    <s v="Houston"/>
    <s v="Texas"/>
    <n v="77095"/>
    <x v="2"/>
    <s v="OFF-PA-10000176"/>
    <x v="0"/>
    <x v="10"/>
    <s v="Xerox 1887"/>
    <x v="70"/>
    <x v="7"/>
    <n v="0.2"/>
    <n v="26.557999999999993"/>
  </r>
  <r>
    <x v="38"/>
    <x v="7"/>
    <d v="2017-12-26T00:00:00"/>
    <n v="4"/>
    <x v="3"/>
    <x v="37"/>
    <s v="Sharelle Roach"/>
    <x v="2"/>
    <s v="United States"/>
    <s v="Tuscaloosa"/>
    <s v="Alabama"/>
    <n v="35401"/>
    <x v="3"/>
    <s v="FUR-CH-10002647"/>
    <x v="1"/>
    <x v="2"/>
    <s v="Situations Contoured Folding Chairs, 4/Set"/>
    <x v="71"/>
    <x v="1"/>
    <n v="0"/>
    <n v="35.490000000000009"/>
  </r>
  <r>
    <x v="39"/>
    <x v="7"/>
    <d v="2017-12-26T00:00:00"/>
    <n v="4"/>
    <x v="3"/>
    <x v="38"/>
    <s v="Charlotte Melton"/>
    <x v="0"/>
    <s v="United States"/>
    <s v="Rochester"/>
    <s v="Minnesota"/>
    <n v="55901"/>
    <x v="2"/>
    <s v="FUR-TA-10004915"/>
    <x v="1"/>
    <x v="8"/>
    <s v="Office Impressions End Table, 20-1/2&quot;H x 24&quot;W x 20&quot;D"/>
    <x v="72"/>
    <x v="1"/>
    <n v="0"/>
    <n v="97.203200000000038"/>
  </r>
  <r>
    <x v="39"/>
    <x v="7"/>
    <d v="2017-12-26T00:00:00"/>
    <n v="4"/>
    <x v="3"/>
    <x v="38"/>
    <s v="Charlotte Melton"/>
    <x v="0"/>
    <s v="United States"/>
    <s v="Rochester"/>
    <s v="Minnesota"/>
    <n v="55901"/>
    <x v="2"/>
    <s v="OFF-ST-10001228"/>
    <x v="0"/>
    <x v="5"/>
    <s v="Personal File Boxes with Fold-Down Carry Handle"/>
    <x v="73"/>
    <x v="1"/>
    <n v="0"/>
    <n v="7.7899999999999991"/>
  </r>
  <r>
    <x v="40"/>
    <x v="7"/>
    <d v="2017-12-25T00:00:00"/>
    <n v="3"/>
    <x v="0"/>
    <x v="39"/>
    <s v="Theone Pippenger"/>
    <x v="0"/>
    <s v="United States"/>
    <s v="Detroit"/>
    <s v="Michigan"/>
    <n v="48227"/>
    <x v="2"/>
    <s v="TEC-AC-10001114"/>
    <x v="2"/>
    <x v="7"/>
    <s v="Microsoft Wireless Mobile Mouse 4000"/>
    <x v="74"/>
    <x v="7"/>
    <n v="0"/>
    <n v="63.983999999999988"/>
  </r>
  <r>
    <x v="40"/>
    <x v="7"/>
    <d v="2017-12-25T00:00:00"/>
    <n v="3"/>
    <x v="0"/>
    <x v="39"/>
    <s v="Theone Pippenger"/>
    <x v="0"/>
    <s v="United States"/>
    <s v="Detroit"/>
    <s v="Michigan"/>
    <n v="48227"/>
    <x v="2"/>
    <s v="FUR-CH-10002335"/>
    <x v="1"/>
    <x v="2"/>
    <s v="Hon GuestStacker Chair"/>
    <x v="75"/>
    <x v="4"/>
    <n v="0"/>
    <n v="412.5394"/>
  </r>
  <r>
    <x v="40"/>
    <x v="7"/>
    <d v="2017-12-25T00:00:00"/>
    <n v="3"/>
    <x v="0"/>
    <x v="39"/>
    <s v="Theone Pippenger"/>
    <x v="0"/>
    <s v="United States"/>
    <s v="Detroit"/>
    <s v="Michigan"/>
    <n v="48227"/>
    <x v="2"/>
    <s v="TEC-AC-10000844"/>
    <x v="2"/>
    <x v="7"/>
    <s v="Logitech Gaming G510s - Keyboard"/>
    <x v="76"/>
    <x v="5"/>
    <n v="0"/>
    <n v="30.596399999999996"/>
  </r>
  <r>
    <x v="40"/>
    <x v="7"/>
    <d v="2017-12-25T00:00:00"/>
    <n v="3"/>
    <x v="0"/>
    <x v="39"/>
    <s v="Theone Pippenger"/>
    <x v="0"/>
    <s v="United States"/>
    <s v="Detroit"/>
    <s v="Michigan"/>
    <n v="48227"/>
    <x v="2"/>
    <s v="FUR-TA-10004534"/>
    <x v="1"/>
    <x v="8"/>
    <s v="Bevis 44 x 96 Conference Tables"/>
    <x v="77"/>
    <x v="1"/>
    <n v="0"/>
    <n v="70.005999999999972"/>
  </r>
  <r>
    <x v="41"/>
    <x v="7"/>
    <d v="2017-12-25T00:00:00"/>
    <n v="3"/>
    <x v="1"/>
    <x v="36"/>
    <s v="Alex Grayson"/>
    <x v="0"/>
    <s v="United States"/>
    <s v="Mesa"/>
    <s v="Arizona"/>
    <n v="85204"/>
    <x v="1"/>
    <s v="FUR-TA-10003008"/>
    <x v="1"/>
    <x v="8"/>
    <s v="Lesro Round Back Collection Coffee Table, End Table"/>
    <x v="78"/>
    <x v="1"/>
    <n v="0.5"/>
    <n v="-135.08699999999999"/>
  </r>
  <r>
    <x v="42"/>
    <x v="7"/>
    <d v="2017-12-24T00:00:00"/>
    <n v="2"/>
    <x v="1"/>
    <x v="40"/>
    <s v="Jeremy Pistek"/>
    <x v="0"/>
    <s v="United States"/>
    <s v="Port Orange"/>
    <s v="Florida"/>
    <n v="32127"/>
    <x v="3"/>
    <s v="OFF-EN-10002621"/>
    <x v="0"/>
    <x v="14"/>
    <s v="Staple envelope"/>
    <x v="79"/>
    <x v="5"/>
    <n v="0.2"/>
    <n v="2.9339999999999997"/>
  </r>
  <r>
    <x v="43"/>
    <x v="7"/>
    <d v="2017-12-24T00:00:00"/>
    <n v="2"/>
    <x v="0"/>
    <x v="41"/>
    <s v="Sally Knutson"/>
    <x v="0"/>
    <s v="United States"/>
    <s v="Toledo"/>
    <s v="Ohio"/>
    <n v="43615"/>
    <x v="0"/>
    <s v="OFF-BI-10000848"/>
    <x v="0"/>
    <x v="1"/>
    <s v="Angle-D Ring Binders"/>
    <x v="80"/>
    <x v="5"/>
    <n v="0.7"/>
    <n v="-1.3128000000000002"/>
  </r>
  <r>
    <x v="43"/>
    <x v="7"/>
    <d v="2017-12-24T00:00:00"/>
    <n v="2"/>
    <x v="0"/>
    <x v="41"/>
    <s v="Sally Knutson"/>
    <x v="0"/>
    <s v="United States"/>
    <s v="Toledo"/>
    <s v="Ohio"/>
    <n v="43615"/>
    <x v="0"/>
    <s v="TEC-PH-10003072"/>
    <x v="2"/>
    <x v="3"/>
    <s v="Panasonic KX-TG9541B DECT 6.0 Digital 2-Line Expandable Cordless Phone With Digital Answering System"/>
    <x v="81"/>
    <x v="4"/>
    <n v="0.4"/>
    <n v="94.49369999999999"/>
  </r>
  <r>
    <x v="44"/>
    <x v="7"/>
    <d v="2017-12-24T00:00:00"/>
    <n v="2"/>
    <x v="0"/>
    <x v="42"/>
    <s v="Chad McGuire"/>
    <x v="0"/>
    <s v="United States"/>
    <s v="Los Angeles"/>
    <s v="California"/>
    <n v="90008"/>
    <x v="1"/>
    <s v="TEC-AC-10000474"/>
    <x v="2"/>
    <x v="7"/>
    <s v="Kensington Expert Mouse Optical USB Trackball for PC or Mac"/>
    <x v="82"/>
    <x v="7"/>
    <n v="0"/>
    <n v="142.48499999999993"/>
  </r>
  <r>
    <x v="45"/>
    <x v="8"/>
    <d v="2017-12-28T00:00:00"/>
    <n v="7"/>
    <x v="3"/>
    <x v="43"/>
    <s v="Dean Braden"/>
    <x v="0"/>
    <s v="United States"/>
    <s v="Paterson"/>
    <s v="New Jersey"/>
    <n v="7501"/>
    <x v="0"/>
    <s v="TEC-PH-10002103"/>
    <x v="2"/>
    <x v="3"/>
    <s v="Jabra SPEAK 410"/>
    <x v="83"/>
    <x v="0"/>
    <n v="0"/>
    <n v="78.951599999999999"/>
  </r>
  <r>
    <x v="45"/>
    <x v="8"/>
    <d v="2017-12-28T00:00:00"/>
    <n v="7"/>
    <x v="3"/>
    <x v="43"/>
    <s v="Dean Braden"/>
    <x v="0"/>
    <s v="United States"/>
    <s v="Paterson"/>
    <s v="New Jersey"/>
    <n v="7501"/>
    <x v="0"/>
    <s v="OFF-SU-10000898"/>
    <x v="0"/>
    <x v="15"/>
    <s v="Acme Hot Forged Carbon Steel Scissors with Nickel-Plated Handles, 3 7/8&quot; Cut, 8&quot;L"/>
    <x v="84"/>
    <x v="7"/>
    <n v="0"/>
    <n v="20.154999999999994"/>
  </r>
  <r>
    <x v="45"/>
    <x v="8"/>
    <d v="2017-12-28T00:00:00"/>
    <n v="7"/>
    <x v="3"/>
    <x v="43"/>
    <s v="Dean Braden"/>
    <x v="0"/>
    <s v="United States"/>
    <s v="Paterson"/>
    <s v="New Jersey"/>
    <n v="7501"/>
    <x v="0"/>
    <s v="OFF-PA-10001144"/>
    <x v="0"/>
    <x v="10"/>
    <s v="Xerox 1913"/>
    <x v="85"/>
    <x v="0"/>
    <n v="0"/>
    <n v="79.891199999999998"/>
  </r>
  <r>
    <x v="46"/>
    <x v="8"/>
    <d v="2017-12-27T00:00:00"/>
    <n v="6"/>
    <x v="3"/>
    <x v="44"/>
    <s v="Sanjit Engle"/>
    <x v="0"/>
    <s v="United States"/>
    <s v="Costa Mesa"/>
    <s v="California"/>
    <n v="92627"/>
    <x v="1"/>
    <s v="OFF-ST-10004340"/>
    <x v="0"/>
    <x v="5"/>
    <s v="Fellowes Mobile File Cart, Black"/>
    <x v="86"/>
    <x v="1"/>
    <n v="0"/>
    <n v="33.577200000000005"/>
  </r>
  <r>
    <x v="47"/>
    <x v="8"/>
    <d v="2017-12-27T00:00:00"/>
    <n v="6"/>
    <x v="3"/>
    <x v="45"/>
    <s v="Liz Preis"/>
    <x v="0"/>
    <s v="United States"/>
    <s v="Lafayette"/>
    <s v="Indiana"/>
    <n v="47905"/>
    <x v="2"/>
    <s v="OFF-ST-10004459"/>
    <x v="0"/>
    <x v="5"/>
    <s v="Tennsco Single-Tier Lockers"/>
    <x v="87"/>
    <x v="5"/>
    <n v="0"/>
    <n v="18.766999999999996"/>
  </r>
  <r>
    <x v="48"/>
    <x v="8"/>
    <d v="2017-12-26T00:00:00"/>
    <n v="5"/>
    <x v="1"/>
    <x v="46"/>
    <s v="Pete Kriz"/>
    <x v="0"/>
    <s v="United States"/>
    <s v="Columbia"/>
    <s v="South Carolina"/>
    <n v="29203"/>
    <x v="3"/>
    <s v="OFF-BI-10002003"/>
    <x v="0"/>
    <x v="1"/>
    <s v="Ibico Presentation Index for Binding Systems"/>
    <x v="88"/>
    <x v="2"/>
    <n v="0"/>
    <n v="11.223600000000001"/>
  </r>
  <r>
    <x v="49"/>
    <x v="8"/>
    <d v="2017-12-25T00:00:00"/>
    <n v="4"/>
    <x v="3"/>
    <x v="47"/>
    <s v="Bradley Nguyen"/>
    <x v="0"/>
    <s v="United States"/>
    <s v="Los Angeles"/>
    <s v="California"/>
    <n v="90049"/>
    <x v="1"/>
    <s v="OFF-AR-10003811"/>
    <x v="0"/>
    <x v="4"/>
    <s v="Newell 327"/>
    <x v="89"/>
    <x v="0"/>
    <n v="0"/>
    <n v="1.7901"/>
  </r>
  <r>
    <x v="49"/>
    <x v="8"/>
    <d v="2017-12-25T00:00:00"/>
    <n v="4"/>
    <x v="3"/>
    <x v="47"/>
    <s v="Bradley Nguyen"/>
    <x v="0"/>
    <s v="United States"/>
    <s v="Los Angeles"/>
    <s v="California"/>
    <n v="90049"/>
    <x v="1"/>
    <s v="OFF-AR-10001246"/>
    <x v="0"/>
    <x v="4"/>
    <s v="Newell 317"/>
    <x v="90"/>
    <x v="1"/>
    <n v="0"/>
    <n v="1.7051999999999996"/>
  </r>
  <r>
    <x v="50"/>
    <x v="8"/>
    <d v="2017-12-25T00:00:00"/>
    <n v="4"/>
    <x v="3"/>
    <x v="48"/>
    <s v="Yana Sorensen"/>
    <x v="1"/>
    <s v="United States"/>
    <s v="Oakland"/>
    <s v="California"/>
    <n v="94601"/>
    <x v="1"/>
    <s v="OFF-ST-10003306"/>
    <x v="0"/>
    <x v="5"/>
    <s v="Letter Size Cart"/>
    <x v="91"/>
    <x v="4"/>
    <n v="0"/>
    <n v="290.00579999999991"/>
  </r>
  <r>
    <x v="51"/>
    <x v="8"/>
    <d v="2017-12-24T00:00:00"/>
    <n v="3"/>
    <x v="0"/>
    <x v="49"/>
    <s v="Brian Derr"/>
    <x v="0"/>
    <s v="United States"/>
    <s v="Bowling Green"/>
    <s v="Kentucky"/>
    <n v="42104"/>
    <x v="3"/>
    <s v="TEC-AC-10003116"/>
    <x v="2"/>
    <x v="7"/>
    <s v="Memorex Froggy Flash Drive 8 GB"/>
    <x v="92"/>
    <x v="3"/>
    <n v="0"/>
    <n v="27.689999999999998"/>
  </r>
  <r>
    <x v="52"/>
    <x v="8"/>
    <d v="2017-12-21T00:00:00"/>
    <n v="0"/>
    <x v="2"/>
    <x v="50"/>
    <s v="Rick Bensley"/>
    <x v="2"/>
    <s v="United States"/>
    <s v="Fremont"/>
    <s v="Nebraska"/>
    <n v="68025"/>
    <x v="2"/>
    <s v="FUR-FU-10001940"/>
    <x v="1"/>
    <x v="6"/>
    <s v="Staple-based wall hangings"/>
    <x v="93"/>
    <x v="1"/>
    <n v="0"/>
    <n v="7.0048000000000012"/>
  </r>
  <r>
    <x v="53"/>
    <x v="9"/>
    <d v="2017-12-26T00:00:00"/>
    <n v="6"/>
    <x v="3"/>
    <x v="51"/>
    <s v="Dean Katz"/>
    <x v="1"/>
    <s v="United States"/>
    <s v="Rochester"/>
    <s v="New York"/>
    <n v="14609"/>
    <x v="0"/>
    <s v="OFF-PA-10002787"/>
    <x v="0"/>
    <x v="10"/>
    <s v="Xerox 227"/>
    <x v="94"/>
    <x v="5"/>
    <n v="0"/>
    <n v="3.1104000000000003"/>
  </r>
  <r>
    <x v="53"/>
    <x v="9"/>
    <d v="2017-12-26T00:00:00"/>
    <n v="6"/>
    <x v="3"/>
    <x v="51"/>
    <s v="Dean Katz"/>
    <x v="1"/>
    <s v="United States"/>
    <s v="Rochester"/>
    <s v="New York"/>
    <n v="14609"/>
    <x v="0"/>
    <s v="OFF-BI-10003291"/>
    <x v="0"/>
    <x v="1"/>
    <s v="Wilson Jones Leather-Like Binders with DublLock Round Rings"/>
    <x v="95"/>
    <x v="5"/>
    <n v="0.2"/>
    <n v="2.3570999999999991"/>
  </r>
  <r>
    <x v="54"/>
    <x v="9"/>
    <d v="2017-12-26T00:00:00"/>
    <n v="6"/>
    <x v="3"/>
    <x v="52"/>
    <s v="David Kendrick"/>
    <x v="1"/>
    <s v="United States"/>
    <s v="New York City"/>
    <s v="New York"/>
    <n v="10009"/>
    <x v="0"/>
    <s v="OFF-PA-10001970"/>
    <x v="0"/>
    <x v="10"/>
    <s v="Xerox 1908"/>
    <x v="96"/>
    <x v="7"/>
    <n v="0"/>
    <n v="137.15100000000001"/>
  </r>
  <r>
    <x v="54"/>
    <x v="9"/>
    <d v="2017-12-26T00:00:00"/>
    <n v="6"/>
    <x v="3"/>
    <x v="52"/>
    <s v="David Kendrick"/>
    <x v="1"/>
    <s v="United States"/>
    <s v="New York City"/>
    <s v="New York"/>
    <n v="10009"/>
    <x v="0"/>
    <s v="OFF-BI-10001524"/>
    <x v="0"/>
    <x v="1"/>
    <s v="GBC Premium Transparent Covers with Diagonal Lined Pattern"/>
    <x v="97"/>
    <x v="0"/>
    <n v="0.2"/>
    <n v="17.623199999999997"/>
  </r>
  <r>
    <x v="54"/>
    <x v="9"/>
    <d v="2017-12-26T00:00:00"/>
    <n v="6"/>
    <x v="3"/>
    <x v="52"/>
    <s v="David Kendrick"/>
    <x v="1"/>
    <s v="United States"/>
    <s v="New York City"/>
    <s v="New York"/>
    <n v="10009"/>
    <x v="0"/>
    <s v="OFF-PA-10004156"/>
    <x v="0"/>
    <x v="10"/>
    <s v="Xerox 188"/>
    <x v="98"/>
    <x v="0"/>
    <n v="0"/>
    <n v="16.669799999999999"/>
  </r>
  <r>
    <x v="55"/>
    <x v="10"/>
    <d v="2017-12-24T00:00:00"/>
    <n v="5"/>
    <x v="1"/>
    <x v="30"/>
    <s v="Michael Moore"/>
    <x v="0"/>
    <s v="United States"/>
    <s v="San Francisco"/>
    <s v="California"/>
    <n v="94110"/>
    <x v="1"/>
    <s v="OFF-BI-10001510"/>
    <x v="0"/>
    <x v="1"/>
    <s v="Deluxe Heavy-Duty Vinyl Round Ring Binder"/>
    <x v="99"/>
    <x v="1"/>
    <n v="0.2"/>
    <n v="11.459999999999999"/>
  </r>
  <r>
    <x v="56"/>
    <x v="10"/>
    <d v="2017-12-23T00:00:00"/>
    <n v="4"/>
    <x v="3"/>
    <x v="53"/>
    <s v="Tony Sayre"/>
    <x v="0"/>
    <s v="United States"/>
    <s v="Parker"/>
    <s v="Colorado"/>
    <n v="80134"/>
    <x v="1"/>
    <s v="FUR-FU-10000320"/>
    <x v="1"/>
    <x v="6"/>
    <s v="OIC Stacking Trays"/>
    <x v="100"/>
    <x v="7"/>
    <n v="0.2"/>
    <n v="4.0080000000000009"/>
  </r>
  <r>
    <x v="56"/>
    <x v="10"/>
    <d v="2017-12-23T00:00:00"/>
    <n v="4"/>
    <x v="3"/>
    <x v="53"/>
    <s v="Tony Sayre"/>
    <x v="0"/>
    <s v="United States"/>
    <s v="Parker"/>
    <s v="Colorado"/>
    <n v="80134"/>
    <x v="1"/>
    <s v="OFF-ST-10002554"/>
    <x v="0"/>
    <x v="5"/>
    <s v="Tennsco Industrial Shelving"/>
    <x v="101"/>
    <x v="1"/>
    <n v="0.2"/>
    <n v="-17.607599999999998"/>
  </r>
  <r>
    <x v="56"/>
    <x v="10"/>
    <d v="2017-12-23T00:00:00"/>
    <n v="4"/>
    <x v="3"/>
    <x v="53"/>
    <s v="Tony Sayre"/>
    <x v="0"/>
    <s v="United States"/>
    <s v="Parker"/>
    <s v="Colorado"/>
    <n v="80134"/>
    <x v="1"/>
    <s v="FUR-BO-10000468"/>
    <x v="1"/>
    <x v="9"/>
    <s v="O'Sullivan 2-Shelf Heavy-Duty Bookcases"/>
    <x v="102"/>
    <x v="4"/>
    <n v="0.7"/>
    <n v="-183.6323999999999"/>
  </r>
  <r>
    <x v="57"/>
    <x v="10"/>
    <d v="2017-12-21T00:00:00"/>
    <n v="2"/>
    <x v="0"/>
    <x v="54"/>
    <s v="Amy Cox"/>
    <x v="0"/>
    <s v="United States"/>
    <s v="Lafayette"/>
    <s v="Louisiana"/>
    <n v="70506"/>
    <x v="3"/>
    <s v="OFF-SU-10002881"/>
    <x v="0"/>
    <x v="15"/>
    <s v="Martin Yale Chadless Opener Electric Letter Opener"/>
    <x v="103"/>
    <x v="1"/>
    <n v="0"/>
    <n v="33.312400000000025"/>
  </r>
  <r>
    <x v="58"/>
    <x v="11"/>
    <d v="2017-12-24T00:00:00"/>
    <n v="6"/>
    <x v="3"/>
    <x v="55"/>
    <s v="Doug Jacobs"/>
    <x v="0"/>
    <s v="United States"/>
    <s v="New York City"/>
    <s v="New York"/>
    <n v="10009"/>
    <x v="0"/>
    <s v="OFF-AR-10002280"/>
    <x v="0"/>
    <x v="4"/>
    <s v="Staples in misc. colors"/>
    <x v="104"/>
    <x v="2"/>
    <n v="0"/>
    <n v="17.468999999999998"/>
  </r>
  <r>
    <x v="58"/>
    <x v="11"/>
    <d v="2017-12-24T00:00:00"/>
    <n v="6"/>
    <x v="3"/>
    <x v="55"/>
    <s v="Doug Jacobs"/>
    <x v="0"/>
    <s v="United States"/>
    <s v="New York City"/>
    <s v="New York"/>
    <n v="10009"/>
    <x v="0"/>
    <s v="FUR-CH-10001708"/>
    <x v="1"/>
    <x v="2"/>
    <s v="Office Star - Contemporary Swivel Chair with Padded Adjustable Arms and Flex Back"/>
    <x v="105"/>
    <x v="9"/>
    <n v="0.1"/>
    <n v="139.57019999999989"/>
  </r>
  <r>
    <x v="58"/>
    <x v="11"/>
    <d v="2017-12-24T00:00:00"/>
    <n v="6"/>
    <x v="3"/>
    <x v="55"/>
    <s v="Doug Jacobs"/>
    <x v="0"/>
    <s v="United States"/>
    <s v="New York City"/>
    <s v="New York"/>
    <n v="10009"/>
    <x v="0"/>
    <s v="OFF-AP-10000891"/>
    <x v="0"/>
    <x v="12"/>
    <s v="Kensington 7 Outlet MasterPiece HOMEOFFICE Power Control Center"/>
    <x v="106"/>
    <x v="6"/>
    <n v="0"/>
    <n v="511.36799999999999"/>
  </r>
  <r>
    <x v="58"/>
    <x v="11"/>
    <d v="2017-12-24T00:00:00"/>
    <n v="6"/>
    <x v="3"/>
    <x v="55"/>
    <s v="Doug Jacobs"/>
    <x v="0"/>
    <s v="United States"/>
    <s v="New York City"/>
    <s v="New York"/>
    <n v="10009"/>
    <x v="0"/>
    <s v="OFF-AR-10000462"/>
    <x v="0"/>
    <x v="4"/>
    <s v="Sanford Pocket Accent Highlighters"/>
    <x v="107"/>
    <x v="1"/>
    <n v="0"/>
    <n v="1.3760000000000003"/>
  </r>
  <r>
    <x v="59"/>
    <x v="11"/>
    <d v="2017-12-24T00:00:00"/>
    <n v="6"/>
    <x v="3"/>
    <x v="56"/>
    <s v="Tonja Turnell"/>
    <x v="2"/>
    <s v="United States"/>
    <s v="San Francisco"/>
    <s v="California"/>
    <n v="94110"/>
    <x v="1"/>
    <s v="OFF-AR-10002578"/>
    <x v="0"/>
    <x v="4"/>
    <s v="Newell 335"/>
    <x v="108"/>
    <x v="1"/>
    <n v="0"/>
    <n v="1.6703999999999999"/>
  </r>
  <r>
    <x v="60"/>
    <x v="11"/>
    <d v="2017-12-24T00:00:00"/>
    <n v="6"/>
    <x v="3"/>
    <x v="57"/>
    <s v="Harold Engle"/>
    <x v="1"/>
    <s v="United States"/>
    <s v="Milwaukee"/>
    <s v="Wisconsin"/>
    <n v="53209"/>
    <x v="2"/>
    <s v="FUR-FU-10001057"/>
    <x v="1"/>
    <x v="6"/>
    <s v="Tensor Track Tree Floor Lamp"/>
    <x v="109"/>
    <x v="7"/>
    <n v="0"/>
    <n v="22.988499999999998"/>
  </r>
  <r>
    <x v="60"/>
    <x v="11"/>
    <d v="2017-12-24T00:00:00"/>
    <n v="6"/>
    <x v="3"/>
    <x v="57"/>
    <s v="Harold Engle"/>
    <x v="1"/>
    <s v="United States"/>
    <s v="Milwaukee"/>
    <s v="Wisconsin"/>
    <n v="53209"/>
    <x v="2"/>
    <s v="TEC-AC-10002331"/>
    <x v="2"/>
    <x v="7"/>
    <s v="Maxell 74 Minute CDR, 10/Pack"/>
    <x v="110"/>
    <x v="0"/>
    <n v="0"/>
    <n v="10.855799999999999"/>
  </r>
  <r>
    <x v="61"/>
    <x v="11"/>
    <d v="2017-12-23T00:00:00"/>
    <n v="5"/>
    <x v="1"/>
    <x v="58"/>
    <s v="Russell Applegate"/>
    <x v="0"/>
    <s v="United States"/>
    <s v="Encinitas"/>
    <s v="California"/>
    <n v="92024"/>
    <x v="1"/>
    <s v="OFF-BI-10003364"/>
    <x v="0"/>
    <x v="1"/>
    <s v="Binding Machine Supplies"/>
    <x v="111"/>
    <x v="1"/>
    <n v="0.2"/>
    <n v="16.3352"/>
  </r>
  <r>
    <x v="61"/>
    <x v="11"/>
    <d v="2017-12-23T00:00:00"/>
    <n v="5"/>
    <x v="1"/>
    <x v="58"/>
    <s v="Russell Applegate"/>
    <x v="0"/>
    <s v="United States"/>
    <s v="Encinitas"/>
    <s v="California"/>
    <n v="92024"/>
    <x v="1"/>
    <s v="FUR-BO-10002206"/>
    <x v="1"/>
    <x v="9"/>
    <s v="Bush Saratoga Collection 5-Shelf Bookcase, Hanover Cherry, *Special Order"/>
    <x v="112"/>
    <x v="5"/>
    <n v="0.15"/>
    <n v="-12.688200000000002"/>
  </r>
  <r>
    <x v="61"/>
    <x v="11"/>
    <d v="2017-12-23T00:00:00"/>
    <n v="5"/>
    <x v="1"/>
    <x v="58"/>
    <s v="Russell Applegate"/>
    <x v="0"/>
    <s v="United States"/>
    <s v="Encinitas"/>
    <s v="California"/>
    <n v="92024"/>
    <x v="1"/>
    <s v="TEC-AC-10003610"/>
    <x v="2"/>
    <x v="7"/>
    <s v="Logitech Illuminated - Keyboard"/>
    <x v="113"/>
    <x v="1"/>
    <n v="0"/>
    <n v="57.590400000000002"/>
  </r>
  <r>
    <x v="62"/>
    <x v="11"/>
    <d v="2017-12-23T00:00:00"/>
    <n v="5"/>
    <x v="3"/>
    <x v="59"/>
    <s v="Duane Benoit"/>
    <x v="0"/>
    <s v="United States"/>
    <s v="Oceanside"/>
    <s v="New York"/>
    <n v="11572"/>
    <x v="0"/>
    <s v="FUR-FU-10001037"/>
    <x v="1"/>
    <x v="6"/>
    <s v="DAX Charcoal/Nickel-Tone Document Frame, 5 x 7"/>
    <x v="114"/>
    <x v="1"/>
    <n v="0"/>
    <n v="8.532"/>
  </r>
  <r>
    <x v="63"/>
    <x v="11"/>
    <d v="2017-12-23T00:00:00"/>
    <n v="5"/>
    <x v="3"/>
    <x v="60"/>
    <s v="Beth Paige"/>
    <x v="0"/>
    <s v="United States"/>
    <s v="Columbus"/>
    <s v="Ohio"/>
    <n v="43229"/>
    <x v="0"/>
    <s v="OFF-BI-10004209"/>
    <x v="0"/>
    <x v="1"/>
    <s v="Fellowes Twister Kit, Gray/Clear, 3/pkg"/>
    <x v="115"/>
    <x v="0"/>
    <n v="0.7"/>
    <n v="-6.0299999999999976"/>
  </r>
  <r>
    <x v="63"/>
    <x v="11"/>
    <d v="2017-12-23T00:00:00"/>
    <n v="5"/>
    <x v="3"/>
    <x v="60"/>
    <s v="Beth Paige"/>
    <x v="0"/>
    <s v="United States"/>
    <s v="Columbus"/>
    <s v="Ohio"/>
    <n v="43229"/>
    <x v="0"/>
    <s v="OFF-FA-10002988"/>
    <x v="0"/>
    <x v="0"/>
    <s v="Ideal Clamps"/>
    <x v="116"/>
    <x v="0"/>
    <n v="0.2"/>
    <n v="1.7486999999999999"/>
  </r>
  <r>
    <x v="63"/>
    <x v="11"/>
    <d v="2017-12-23T00:00:00"/>
    <n v="5"/>
    <x v="3"/>
    <x v="60"/>
    <s v="Beth Paige"/>
    <x v="0"/>
    <s v="United States"/>
    <s v="Columbus"/>
    <s v="Ohio"/>
    <n v="43229"/>
    <x v="0"/>
    <s v="OFF-PA-10002222"/>
    <x v="0"/>
    <x v="10"/>
    <s v="Xerox Color Copier Paper, 11&quot; x 17&quot;, Ream"/>
    <x v="117"/>
    <x v="7"/>
    <n v="0.2"/>
    <n v="29.691999999999993"/>
  </r>
  <r>
    <x v="63"/>
    <x v="11"/>
    <d v="2017-12-23T00:00:00"/>
    <n v="5"/>
    <x v="3"/>
    <x v="60"/>
    <s v="Beth Paige"/>
    <x v="0"/>
    <s v="United States"/>
    <s v="Columbus"/>
    <s v="Ohio"/>
    <n v="43229"/>
    <x v="0"/>
    <s v="OFF-AP-10004487"/>
    <x v="0"/>
    <x v="12"/>
    <s v="Kensington 4 Outlet MasterPiece Compact Power Control Center"/>
    <x v="118"/>
    <x v="1"/>
    <n v="0.2"/>
    <n v="13.011199999999995"/>
  </r>
  <r>
    <x v="64"/>
    <x v="11"/>
    <d v="2017-12-22T00:00:00"/>
    <n v="4"/>
    <x v="3"/>
    <x v="61"/>
    <s v="Aaron Hawkins"/>
    <x v="1"/>
    <s v="United States"/>
    <s v="Philadelphia"/>
    <s v="Pennsylvania"/>
    <n v="19134"/>
    <x v="0"/>
    <s v="OFF-AR-10003183"/>
    <x v="0"/>
    <x v="4"/>
    <s v="Avery Fluorescent Highlighter Four-Color Set"/>
    <x v="119"/>
    <x v="4"/>
    <n v="0.2"/>
    <n v="2.3379999999999983"/>
  </r>
  <r>
    <x v="65"/>
    <x v="11"/>
    <d v="2017-12-20T00:00:00"/>
    <n v="2"/>
    <x v="0"/>
    <x v="36"/>
    <s v="Alex Grayson"/>
    <x v="0"/>
    <s v="United States"/>
    <s v="Charlotte"/>
    <s v="North Carolina"/>
    <n v="28205"/>
    <x v="3"/>
    <s v="OFF-AR-10001315"/>
    <x v="0"/>
    <x v="4"/>
    <s v="Newell 310"/>
    <x v="120"/>
    <x v="9"/>
    <n v="0.2"/>
    <n v="1.4255999999999993"/>
  </r>
  <r>
    <x v="66"/>
    <x v="11"/>
    <d v="2017-12-19T00:00:00"/>
    <n v="1"/>
    <x v="0"/>
    <x v="62"/>
    <s v="Emily Phan"/>
    <x v="0"/>
    <s v="United States"/>
    <s v="Los Angeles"/>
    <s v="California"/>
    <n v="90008"/>
    <x v="1"/>
    <s v="OFF-AR-10003811"/>
    <x v="0"/>
    <x v="4"/>
    <s v="Newell 327"/>
    <x v="89"/>
    <x v="0"/>
    <n v="0"/>
    <n v="1.7901"/>
  </r>
  <r>
    <x v="66"/>
    <x v="11"/>
    <d v="2017-12-19T00:00:00"/>
    <n v="1"/>
    <x v="0"/>
    <x v="62"/>
    <s v="Emily Phan"/>
    <x v="0"/>
    <s v="United States"/>
    <s v="Los Angeles"/>
    <s v="California"/>
    <n v="90008"/>
    <x v="1"/>
    <s v="OFF-PA-10003172"/>
    <x v="0"/>
    <x v="10"/>
    <s v="Xerox 1996"/>
    <x v="121"/>
    <x v="1"/>
    <n v="0"/>
    <n v="6.2208000000000006"/>
  </r>
  <r>
    <x v="66"/>
    <x v="11"/>
    <d v="2017-12-19T00:00:00"/>
    <n v="1"/>
    <x v="0"/>
    <x v="62"/>
    <s v="Emily Phan"/>
    <x v="0"/>
    <s v="United States"/>
    <s v="Los Angeles"/>
    <s v="California"/>
    <n v="90008"/>
    <x v="1"/>
    <s v="OFF-PA-10000289"/>
    <x v="0"/>
    <x v="10"/>
    <s v="Xerox 213"/>
    <x v="122"/>
    <x v="7"/>
    <n v="0"/>
    <n v="15.552000000000001"/>
  </r>
  <r>
    <x v="67"/>
    <x v="12"/>
    <d v="2017-12-23T00:00:00"/>
    <n v="6"/>
    <x v="3"/>
    <x v="63"/>
    <s v="Annie Thurman"/>
    <x v="0"/>
    <s v="United States"/>
    <s v="New York City"/>
    <s v="New York"/>
    <n v="10009"/>
    <x v="0"/>
    <s v="OFF-ST-10002276"/>
    <x v="0"/>
    <x v="5"/>
    <s v="Safco Steel Mobile File Cart"/>
    <x v="123"/>
    <x v="1"/>
    <n v="0"/>
    <n v="41.680000000000007"/>
  </r>
  <r>
    <x v="67"/>
    <x v="12"/>
    <d v="2017-12-23T00:00:00"/>
    <n v="6"/>
    <x v="3"/>
    <x v="63"/>
    <s v="Annie Thurman"/>
    <x v="0"/>
    <s v="United States"/>
    <s v="New York City"/>
    <s v="New York"/>
    <n v="10009"/>
    <x v="0"/>
    <s v="OFF-BI-10001617"/>
    <x v="0"/>
    <x v="1"/>
    <s v="GBC Wire Binding Combs"/>
    <x v="124"/>
    <x v="0"/>
    <n v="0.2"/>
    <n v="8.3753999999999991"/>
  </r>
  <r>
    <x v="67"/>
    <x v="12"/>
    <d v="2017-12-23T00:00:00"/>
    <n v="6"/>
    <x v="3"/>
    <x v="63"/>
    <s v="Annie Thurman"/>
    <x v="0"/>
    <s v="United States"/>
    <s v="New York City"/>
    <s v="New York"/>
    <n v="10009"/>
    <x v="0"/>
    <s v="FUR-FU-10000308"/>
    <x v="1"/>
    <x v="6"/>
    <s v="Deflect-o Glass Clear Studded Chair Mats"/>
    <x v="86"/>
    <x v="1"/>
    <n v="0"/>
    <n v="27.359200000000001"/>
  </r>
  <r>
    <x v="68"/>
    <x v="12"/>
    <d v="2017-12-22T00:00:00"/>
    <n v="5"/>
    <x v="3"/>
    <x v="64"/>
    <s v="Vicky Freymann"/>
    <x v="2"/>
    <s v="United States"/>
    <s v="Columbus"/>
    <s v="Indiana"/>
    <n v="47201"/>
    <x v="2"/>
    <s v="OFF-PA-10001745"/>
    <x v="0"/>
    <x v="10"/>
    <s v="Wirebound Message Books, 2 7/8&quot; x 5&quot;, 3 Forms per Page"/>
    <x v="125"/>
    <x v="3"/>
    <n v="0"/>
    <n v="13.235199999999999"/>
  </r>
  <r>
    <x v="69"/>
    <x v="12"/>
    <d v="2017-12-21T00:00:00"/>
    <n v="4"/>
    <x v="1"/>
    <x v="65"/>
    <s v="Logan Currie"/>
    <x v="0"/>
    <s v="United States"/>
    <s v="Dallas"/>
    <s v="Texas"/>
    <n v="75220"/>
    <x v="2"/>
    <s v="OFF-AP-10003217"/>
    <x v="0"/>
    <x v="12"/>
    <s v="Eureka Sanitaire  Commercial Upright"/>
    <x v="126"/>
    <x v="1"/>
    <n v="0.8"/>
    <n v="-178.96680000000001"/>
  </r>
  <r>
    <x v="70"/>
    <x v="12"/>
    <d v="2017-12-21T00:00:00"/>
    <n v="4"/>
    <x v="3"/>
    <x v="65"/>
    <s v="Logan Currie"/>
    <x v="0"/>
    <s v="United States"/>
    <s v="San Francisco"/>
    <s v="California"/>
    <n v="94122"/>
    <x v="1"/>
    <s v="OFF-BI-10000605"/>
    <x v="0"/>
    <x v="1"/>
    <s v="Acco Pressboard Covers with Storage Hooks, 9 1/2&quot; x 11&quot;, Executive Red"/>
    <x v="127"/>
    <x v="7"/>
    <n v="0.2"/>
    <n v="5.1434999999999977"/>
  </r>
  <r>
    <x v="70"/>
    <x v="12"/>
    <d v="2017-12-21T00:00:00"/>
    <n v="4"/>
    <x v="3"/>
    <x v="65"/>
    <s v="Logan Currie"/>
    <x v="0"/>
    <s v="United States"/>
    <s v="San Francisco"/>
    <s v="California"/>
    <n v="94122"/>
    <x v="1"/>
    <s v="OFF-PA-10002615"/>
    <x v="0"/>
    <x v="10"/>
    <s v="Ampad Gold Fibre Wirebound Steno Books, 6&quot; x 9&quot;, Gregg Ruled"/>
    <x v="128"/>
    <x v="0"/>
    <n v="0"/>
    <n v="6.0857999999999999"/>
  </r>
  <r>
    <x v="71"/>
    <x v="12"/>
    <d v="2017-12-21T00:00:00"/>
    <n v="4"/>
    <x v="3"/>
    <x v="66"/>
    <s v="Arianne Irving"/>
    <x v="0"/>
    <s v="United States"/>
    <s v="Chesapeake"/>
    <s v="Virginia"/>
    <n v="23320"/>
    <x v="3"/>
    <s v="FUR-CH-10003846"/>
    <x v="1"/>
    <x v="2"/>
    <s v="Hon Valutask Swivel Chairs"/>
    <x v="129"/>
    <x v="7"/>
    <n v="0"/>
    <n v="80.78400000000002"/>
  </r>
  <r>
    <x v="72"/>
    <x v="12"/>
    <d v="2017-12-21T00:00:00"/>
    <n v="4"/>
    <x v="3"/>
    <x v="67"/>
    <s v="Giulietta Baptist"/>
    <x v="0"/>
    <s v="United States"/>
    <s v="Arlington"/>
    <s v="Virginia"/>
    <n v="22204"/>
    <x v="3"/>
    <s v="OFF-ST-10003208"/>
    <x v="0"/>
    <x v="5"/>
    <s v="Adjustable Depth Letter/Legal Cart"/>
    <x v="130"/>
    <x v="0"/>
    <n v="0"/>
    <n v="157.87019999999993"/>
  </r>
  <r>
    <x v="73"/>
    <x v="12"/>
    <d v="2017-12-21T00:00:00"/>
    <n v="4"/>
    <x v="3"/>
    <x v="68"/>
    <s v="Christine Abelman"/>
    <x v="1"/>
    <s v="United States"/>
    <s v="Anaheim"/>
    <s v="California"/>
    <n v="92804"/>
    <x v="1"/>
    <s v="OFF-ST-10001526"/>
    <x v="0"/>
    <x v="5"/>
    <s v="Iceberg Mobile Mega Data/Printer Cart "/>
    <x v="131"/>
    <x v="3"/>
    <n v="0"/>
    <n v="125.14319999999998"/>
  </r>
  <r>
    <x v="73"/>
    <x v="12"/>
    <d v="2017-12-21T00:00:00"/>
    <n v="4"/>
    <x v="3"/>
    <x v="68"/>
    <s v="Christine Abelman"/>
    <x v="1"/>
    <s v="United States"/>
    <s v="Anaheim"/>
    <s v="California"/>
    <n v="92804"/>
    <x v="1"/>
    <s v="OFF-SU-10002557"/>
    <x v="0"/>
    <x v="15"/>
    <s v="Fiskars Spring-Action Scissors"/>
    <x v="132"/>
    <x v="5"/>
    <n v="0"/>
    <n v="3.6348000000000003"/>
  </r>
  <r>
    <x v="74"/>
    <x v="12"/>
    <d v="2017-12-21T00:00:00"/>
    <n v="4"/>
    <x v="3"/>
    <x v="17"/>
    <s v="Dave Poirier"/>
    <x v="1"/>
    <s v="United States"/>
    <s v="Eau Claire"/>
    <s v="Wisconsin"/>
    <n v="54703"/>
    <x v="2"/>
    <s v="OFF-ST-10001031"/>
    <x v="0"/>
    <x v="5"/>
    <s v="Adjustable Personal File Tote"/>
    <x v="133"/>
    <x v="1"/>
    <n v="0"/>
    <n v="8.465600000000002"/>
  </r>
  <r>
    <x v="75"/>
    <x v="12"/>
    <d v="2017-12-20T00:00:00"/>
    <n v="3"/>
    <x v="0"/>
    <x v="69"/>
    <s v="Hallie Redmond"/>
    <x v="2"/>
    <s v="United States"/>
    <s v="Los Angeles"/>
    <s v="California"/>
    <n v="90045"/>
    <x v="1"/>
    <s v="OFF-BI-10000320"/>
    <x v="0"/>
    <x v="1"/>
    <s v="GBC Plastic Binding Combs"/>
    <x v="134"/>
    <x v="1"/>
    <n v="0.2"/>
    <n v="4.2804000000000002"/>
  </r>
  <r>
    <x v="76"/>
    <x v="13"/>
    <d v="2017-12-23T00:00:00"/>
    <n v="7"/>
    <x v="3"/>
    <x v="70"/>
    <s v="Ross DeVincentis"/>
    <x v="2"/>
    <s v="United States"/>
    <s v="Rochester"/>
    <s v="New York"/>
    <n v="14609"/>
    <x v="0"/>
    <s v="OFF-BI-10001628"/>
    <x v="0"/>
    <x v="1"/>
    <s v="Acco Data Flex Cable Posts For Top &amp; Bottom Load Binders, 6&quot; Capacity"/>
    <x v="135"/>
    <x v="3"/>
    <n v="0.2"/>
    <n v="10.429999999999998"/>
  </r>
  <r>
    <x v="77"/>
    <x v="13"/>
    <d v="2017-12-21T00:00:00"/>
    <n v="5"/>
    <x v="1"/>
    <x v="71"/>
    <s v="Andy Yotov"/>
    <x v="1"/>
    <s v="United States"/>
    <s v="Oceanside"/>
    <s v="California"/>
    <n v="92054"/>
    <x v="1"/>
    <s v="FUR-CH-10002774"/>
    <x v="1"/>
    <x v="2"/>
    <s v="Global Deluxe Stacking Chair, Gray"/>
    <x v="136"/>
    <x v="1"/>
    <n v="0.2"/>
    <n v="9.1763999999999974"/>
  </r>
  <r>
    <x v="77"/>
    <x v="13"/>
    <d v="2017-12-21T00:00:00"/>
    <n v="5"/>
    <x v="1"/>
    <x v="71"/>
    <s v="Andy Yotov"/>
    <x v="1"/>
    <s v="United States"/>
    <s v="Oceanside"/>
    <s v="California"/>
    <n v="92054"/>
    <x v="1"/>
    <s v="FUR-CH-10003817"/>
    <x v="1"/>
    <x v="2"/>
    <s v="Global Value Steno Chair, Gray"/>
    <x v="137"/>
    <x v="1"/>
    <n v="0.2"/>
    <n v="6.0740000000000016"/>
  </r>
  <r>
    <x v="77"/>
    <x v="13"/>
    <d v="2017-12-21T00:00:00"/>
    <n v="5"/>
    <x v="1"/>
    <x v="71"/>
    <s v="Andy Yotov"/>
    <x v="1"/>
    <s v="United States"/>
    <s v="Oceanside"/>
    <s v="California"/>
    <n v="92054"/>
    <x v="1"/>
    <s v="OFF-BI-10002949"/>
    <x v="0"/>
    <x v="1"/>
    <s v="Prestige Round Ring Binders"/>
    <x v="138"/>
    <x v="7"/>
    <n v="0.2"/>
    <n v="8.2079999999999984"/>
  </r>
  <r>
    <x v="77"/>
    <x v="13"/>
    <d v="2017-12-21T00:00:00"/>
    <n v="5"/>
    <x v="1"/>
    <x v="71"/>
    <s v="Andy Yotov"/>
    <x v="1"/>
    <s v="United States"/>
    <s v="Oceanside"/>
    <s v="California"/>
    <n v="92054"/>
    <x v="1"/>
    <s v="FUR-FU-10002445"/>
    <x v="1"/>
    <x v="6"/>
    <s v="DAX Two-Tone Rosewood/Black Document Frame, Desktop, 5 x 7"/>
    <x v="114"/>
    <x v="1"/>
    <n v="0"/>
    <n v="7.5840000000000014"/>
  </r>
  <r>
    <x v="78"/>
    <x v="13"/>
    <d v="2017-12-21T00:00:00"/>
    <n v="5"/>
    <x v="1"/>
    <x v="50"/>
    <s v="Rick Bensley"/>
    <x v="2"/>
    <s v="United States"/>
    <s v="Los Angeles"/>
    <s v="California"/>
    <n v="90036"/>
    <x v="1"/>
    <s v="OFF-PA-10002986"/>
    <x v="0"/>
    <x v="10"/>
    <s v="Xerox 1898"/>
    <x v="139"/>
    <x v="1"/>
    <n v="0"/>
    <n v="6.4127999999999998"/>
  </r>
  <r>
    <x v="78"/>
    <x v="13"/>
    <d v="2017-12-21T00:00:00"/>
    <n v="5"/>
    <x v="1"/>
    <x v="50"/>
    <s v="Rick Bensley"/>
    <x v="2"/>
    <s v="United States"/>
    <s v="Los Angeles"/>
    <s v="California"/>
    <n v="90036"/>
    <x v="1"/>
    <s v="OFF-ST-10002289"/>
    <x v="0"/>
    <x v="5"/>
    <s v="Safco Wire Cube Shelving System, For Use as 4 or 5 14&quot; Cubes, Black"/>
    <x v="140"/>
    <x v="7"/>
    <n v="0"/>
    <n v="7.9449999999999932"/>
  </r>
  <r>
    <x v="79"/>
    <x v="13"/>
    <d v="2017-12-20T00:00:00"/>
    <n v="4"/>
    <x v="3"/>
    <x v="72"/>
    <s v="Andrew Roberts"/>
    <x v="0"/>
    <s v="United States"/>
    <s v="Tulsa"/>
    <s v="Oklahoma"/>
    <n v="74133"/>
    <x v="2"/>
    <s v="OFF-BI-10004656"/>
    <x v="0"/>
    <x v="1"/>
    <s v="Peel &amp; Stick Add-On Corner Pockets"/>
    <x v="141"/>
    <x v="7"/>
    <n v="0"/>
    <n v="5.1839999999999993"/>
  </r>
  <r>
    <x v="80"/>
    <x v="13"/>
    <d v="2017-12-20T00:00:00"/>
    <n v="4"/>
    <x v="1"/>
    <x v="73"/>
    <s v="Kalyca Meade"/>
    <x v="1"/>
    <s v="United States"/>
    <s v="Sunnyvale"/>
    <s v="California"/>
    <n v="94086"/>
    <x v="1"/>
    <s v="OFF-BI-10003196"/>
    <x v="0"/>
    <x v="1"/>
    <s v="Accohide Poly Flexible Ring Binders"/>
    <x v="142"/>
    <x v="1"/>
    <n v="0.2"/>
    <n v="2.2439999999999998"/>
  </r>
  <r>
    <x v="80"/>
    <x v="13"/>
    <d v="2017-12-20T00:00:00"/>
    <n v="4"/>
    <x v="1"/>
    <x v="73"/>
    <s v="Kalyca Meade"/>
    <x v="1"/>
    <s v="United States"/>
    <s v="Sunnyvale"/>
    <s v="California"/>
    <n v="94086"/>
    <x v="1"/>
    <s v="TEC-AC-10000358"/>
    <x v="2"/>
    <x v="7"/>
    <s v="Imation Secure Drive + Hardware Encrypted USB flash drive - 16 GB"/>
    <x v="143"/>
    <x v="7"/>
    <n v="0"/>
    <n v="45.587999999999994"/>
  </r>
  <r>
    <x v="80"/>
    <x v="13"/>
    <d v="2017-12-20T00:00:00"/>
    <n v="4"/>
    <x v="1"/>
    <x v="73"/>
    <s v="Kalyca Meade"/>
    <x v="1"/>
    <s v="United States"/>
    <s v="Sunnyvale"/>
    <s v="California"/>
    <n v="94086"/>
    <x v="1"/>
    <s v="TEC-AC-10000057"/>
    <x v="2"/>
    <x v="7"/>
    <s v="Microsoft Natural Ergonomic Keyboard 4000"/>
    <x v="144"/>
    <x v="7"/>
    <n v="0"/>
    <n v="31.489499999999992"/>
  </r>
  <r>
    <x v="80"/>
    <x v="13"/>
    <d v="2017-12-20T00:00:00"/>
    <n v="4"/>
    <x v="1"/>
    <x v="73"/>
    <s v="Kalyca Meade"/>
    <x v="1"/>
    <s v="United States"/>
    <s v="Sunnyvale"/>
    <s v="California"/>
    <n v="94086"/>
    <x v="1"/>
    <s v="OFF-AR-10001988"/>
    <x v="0"/>
    <x v="4"/>
    <s v="Bulldog Table or Wall-Mount Pencil Sharpener"/>
    <x v="145"/>
    <x v="7"/>
    <n v="0"/>
    <n v="8.6854999999999993"/>
  </r>
  <r>
    <x v="80"/>
    <x v="13"/>
    <d v="2017-12-20T00:00:00"/>
    <n v="4"/>
    <x v="1"/>
    <x v="73"/>
    <s v="Kalyca Meade"/>
    <x v="1"/>
    <s v="United States"/>
    <s v="Sunnyvale"/>
    <s v="California"/>
    <n v="94086"/>
    <x v="1"/>
    <s v="OFF-LA-10003498"/>
    <x v="0"/>
    <x v="16"/>
    <s v="Avery 475"/>
    <x v="146"/>
    <x v="0"/>
    <n v="0"/>
    <n v="22.200000000000003"/>
  </r>
  <r>
    <x v="81"/>
    <x v="14"/>
    <d v="2017-12-20T00:00:00"/>
    <n v="5"/>
    <x v="3"/>
    <x v="74"/>
    <s v="Paul Lucas"/>
    <x v="2"/>
    <s v="United States"/>
    <s v="Seattle"/>
    <s v="Washington"/>
    <n v="98115"/>
    <x v="1"/>
    <s v="FUR-FU-10003096"/>
    <x v="1"/>
    <x v="6"/>
    <s v="Master Giant Foot Doorstop, Safety Yellow"/>
    <x v="147"/>
    <x v="0"/>
    <n v="0"/>
    <n v="9.7911000000000001"/>
  </r>
  <r>
    <x v="82"/>
    <x v="14"/>
    <d v="2017-12-19T00:00:00"/>
    <n v="4"/>
    <x v="3"/>
    <x v="75"/>
    <s v="Saphhira Shifley"/>
    <x v="1"/>
    <s v="United States"/>
    <s v="Oak Park"/>
    <s v="Illinois"/>
    <n v="60302"/>
    <x v="2"/>
    <s v="OFF-AR-10000823"/>
    <x v="0"/>
    <x v="4"/>
    <s v="Newell 307"/>
    <x v="148"/>
    <x v="4"/>
    <n v="0.2"/>
    <n v="1.0192000000000001"/>
  </r>
  <r>
    <x v="83"/>
    <x v="14"/>
    <d v="2017-12-19T00:00:00"/>
    <n v="4"/>
    <x v="3"/>
    <x v="76"/>
    <s v="Khloe Miller"/>
    <x v="0"/>
    <s v="United States"/>
    <s v="Inglewood"/>
    <s v="California"/>
    <n v="90301"/>
    <x v="1"/>
    <s v="OFF-PA-10004569"/>
    <x v="0"/>
    <x v="10"/>
    <s v="Wirebound Message Books, Two 4 1/4&quot; x 5&quot; Forms per Page"/>
    <x v="149"/>
    <x v="0"/>
    <n v="0"/>
    <n v="10.7301"/>
  </r>
  <r>
    <x v="83"/>
    <x v="14"/>
    <d v="2017-12-19T00:00:00"/>
    <n v="4"/>
    <x v="3"/>
    <x v="76"/>
    <s v="Khloe Miller"/>
    <x v="0"/>
    <s v="United States"/>
    <s v="Inglewood"/>
    <s v="California"/>
    <n v="90301"/>
    <x v="1"/>
    <s v="OFF-AP-10000027"/>
    <x v="0"/>
    <x v="12"/>
    <s v="Hoover Commercial SteamVac"/>
    <x v="150"/>
    <x v="3"/>
    <n v="0"/>
    <n v="16.295999999999999"/>
  </r>
  <r>
    <x v="83"/>
    <x v="14"/>
    <d v="2017-12-19T00:00:00"/>
    <n v="4"/>
    <x v="3"/>
    <x v="76"/>
    <s v="Khloe Miller"/>
    <x v="0"/>
    <s v="United States"/>
    <s v="Inglewood"/>
    <s v="California"/>
    <n v="90301"/>
    <x v="1"/>
    <s v="TEC-PH-10000675"/>
    <x v="2"/>
    <x v="3"/>
    <s v="Panasonic KX TS3282B Corded phone"/>
    <x v="151"/>
    <x v="0"/>
    <n v="0.2"/>
    <n v="14.758199999999995"/>
  </r>
  <r>
    <x v="84"/>
    <x v="15"/>
    <d v="2017-12-20T00:00:00"/>
    <n v="6"/>
    <x v="3"/>
    <x v="77"/>
    <s v="Gary Mitchum"/>
    <x v="2"/>
    <s v="United States"/>
    <s v="Chicago"/>
    <s v="Illinois"/>
    <n v="60653"/>
    <x v="2"/>
    <s v="TEC-AC-10000474"/>
    <x v="2"/>
    <x v="7"/>
    <s v="Kensington Expert Mouse Optical USB Trackball for PC or Mac"/>
    <x v="152"/>
    <x v="0"/>
    <n v="0.2"/>
    <n v="28.496999999999957"/>
  </r>
  <r>
    <x v="84"/>
    <x v="15"/>
    <d v="2017-12-20T00:00:00"/>
    <n v="6"/>
    <x v="3"/>
    <x v="77"/>
    <s v="Gary Mitchum"/>
    <x v="2"/>
    <s v="United States"/>
    <s v="Chicago"/>
    <s v="Illinois"/>
    <n v="60653"/>
    <x v="2"/>
    <s v="TEC-PH-10003095"/>
    <x v="2"/>
    <x v="3"/>
    <s v="Samsung HM1900 Bluetooth Headset"/>
    <x v="153"/>
    <x v="0"/>
    <n v="0.2"/>
    <n v="19.754999999999999"/>
  </r>
  <r>
    <x v="84"/>
    <x v="15"/>
    <d v="2017-12-20T00:00:00"/>
    <n v="6"/>
    <x v="3"/>
    <x v="77"/>
    <s v="Gary Mitchum"/>
    <x v="2"/>
    <s v="United States"/>
    <s v="Chicago"/>
    <s v="Illinois"/>
    <n v="60653"/>
    <x v="2"/>
    <s v="FUR-FU-10002963"/>
    <x v="1"/>
    <x v="6"/>
    <s v="Master Caster Door Stop, Gray"/>
    <x v="154"/>
    <x v="5"/>
    <n v="0.6"/>
    <n v="-1.3208000000000002"/>
  </r>
  <r>
    <x v="85"/>
    <x v="15"/>
    <d v="2017-12-20T00:00:00"/>
    <n v="6"/>
    <x v="3"/>
    <x v="78"/>
    <s v="Kelly Lampkin"/>
    <x v="1"/>
    <s v="United States"/>
    <s v="Fayetteville"/>
    <s v="Arkansas"/>
    <n v="72701"/>
    <x v="3"/>
    <s v="TEC-AC-10004469"/>
    <x v="2"/>
    <x v="7"/>
    <s v="Microsoft Sculpt Comfort Mouse"/>
    <x v="155"/>
    <x v="3"/>
    <n v="0"/>
    <n v="70.312000000000012"/>
  </r>
  <r>
    <x v="85"/>
    <x v="15"/>
    <d v="2017-12-20T00:00:00"/>
    <n v="6"/>
    <x v="3"/>
    <x v="78"/>
    <s v="Kelly Lampkin"/>
    <x v="1"/>
    <s v="United States"/>
    <s v="Fayetteville"/>
    <s v="Arkansas"/>
    <n v="72701"/>
    <x v="3"/>
    <s v="TEC-AC-10003038"/>
    <x v="2"/>
    <x v="7"/>
    <s v="Kingston Digital DataTraveler 16GB USB 2.0"/>
    <x v="156"/>
    <x v="7"/>
    <n v="0"/>
    <n v="8.5024999999999942"/>
  </r>
  <r>
    <x v="86"/>
    <x v="15"/>
    <d v="2017-12-19T00:00:00"/>
    <n v="5"/>
    <x v="3"/>
    <x v="79"/>
    <s v="Lena Creighton"/>
    <x v="0"/>
    <s v="United States"/>
    <s v="Plano"/>
    <s v="Texas"/>
    <n v="75023"/>
    <x v="2"/>
    <s v="FUR-TA-10000577"/>
    <x v="1"/>
    <x v="8"/>
    <s v="Bretford CR4500 Series Slim Rectangular Table"/>
    <x v="157"/>
    <x v="3"/>
    <n v="0.3"/>
    <n v="-97.49879999999996"/>
  </r>
  <r>
    <x v="87"/>
    <x v="15"/>
    <d v="2017-12-18T00:00:00"/>
    <n v="4"/>
    <x v="3"/>
    <x v="80"/>
    <s v="Mike Pelletier"/>
    <x v="2"/>
    <s v="United States"/>
    <s v="San Diego"/>
    <s v="California"/>
    <n v="92024"/>
    <x v="1"/>
    <s v="FUR-FU-10004963"/>
    <x v="1"/>
    <x v="6"/>
    <s v="Eldon 400 Class Desk Accessories, Black Carbon"/>
    <x v="158"/>
    <x v="0"/>
    <n v="0"/>
    <n v="11.025000000000002"/>
  </r>
  <r>
    <x v="87"/>
    <x v="15"/>
    <d v="2017-12-18T00:00:00"/>
    <n v="4"/>
    <x v="3"/>
    <x v="80"/>
    <s v="Mike Pelletier"/>
    <x v="2"/>
    <s v="United States"/>
    <s v="San Diego"/>
    <s v="California"/>
    <n v="92024"/>
    <x v="1"/>
    <s v="OFF-BI-10000174"/>
    <x v="0"/>
    <x v="1"/>
    <s v="Wilson Jones Clip &amp; Carry Folder Binder Tool for Ring Binders, Clear"/>
    <x v="159"/>
    <x v="10"/>
    <n v="0.2"/>
    <n v="22.736000000000001"/>
  </r>
  <r>
    <x v="87"/>
    <x v="15"/>
    <d v="2017-12-18T00:00:00"/>
    <n v="4"/>
    <x v="3"/>
    <x v="80"/>
    <s v="Mike Pelletier"/>
    <x v="2"/>
    <s v="United States"/>
    <s v="San Diego"/>
    <s v="California"/>
    <n v="92024"/>
    <x v="1"/>
    <s v="OFF-EN-10000461"/>
    <x v="0"/>
    <x v="14"/>
    <s v="#10- 4 1/8&quot; x 9 1/2&quot; Recycled Envelopes"/>
    <x v="160"/>
    <x v="7"/>
    <n v="0"/>
    <n v="20.539000000000001"/>
  </r>
  <r>
    <x v="88"/>
    <x v="15"/>
    <d v="2017-12-18T00:00:00"/>
    <n v="4"/>
    <x v="3"/>
    <x v="81"/>
    <s v="Ben Ferrer"/>
    <x v="2"/>
    <s v="United States"/>
    <s v="Lawrence"/>
    <s v="Massachusetts"/>
    <n v="1841"/>
    <x v="0"/>
    <s v="TEC-CO-10002313"/>
    <x v="2"/>
    <x v="13"/>
    <s v="Canon PC1080F Personal Copier"/>
    <x v="161"/>
    <x v="1"/>
    <n v="0"/>
    <n v="467.99220000000003"/>
  </r>
  <r>
    <x v="88"/>
    <x v="15"/>
    <d v="2017-12-18T00:00:00"/>
    <n v="4"/>
    <x v="3"/>
    <x v="81"/>
    <s v="Ben Ferrer"/>
    <x v="2"/>
    <s v="United States"/>
    <s v="Lawrence"/>
    <s v="Massachusetts"/>
    <n v="1841"/>
    <x v="0"/>
    <s v="OFF-ST-10002790"/>
    <x v="0"/>
    <x v="5"/>
    <s v="Safco Industrial Shelving"/>
    <x v="162"/>
    <x v="5"/>
    <n v="0"/>
    <n v="2.2155000000000058"/>
  </r>
  <r>
    <x v="88"/>
    <x v="15"/>
    <d v="2017-12-18T00:00:00"/>
    <n v="4"/>
    <x v="3"/>
    <x v="81"/>
    <s v="Ben Ferrer"/>
    <x v="2"/>
    <s v="United States"/>
    <s v="Lawrence"/>
    <s v="Massachusetts"/>
    <n v="1841"/>
    <x v="0"/>
    <s v="OFF-SU-10001664"/>
    <x v="0"/>
    <x v="15"/>
    <s v="Acme Office Executive Series Stainless Steel Trimmers"/>
    <x v="163"/>
    <x v="0"/>
    <n v="0"/>
    <n v="6.6846000000000005"/>
  </r>
  <r>
    <x v="88"/>
    <x v="15"/>
    <d v="2017-12-18T00:00:00"/>
    <n v="4"/>
    <x v="3"/>
    <x v="81"/>
    <s v="Ben Ferrer"/>
    <x v="2"/>
    <s v="United States"/>
    <s v="Lawrence"/>
    <s v="Massachusetts"/>
    <n v="1841"/>
    <x v="0"/>
    <s v="OFF-FA-10001332"/>
    <x v="0"/>
    <x v="0"/>
    <s v="Acco Banker's Clasps, 5 3/4&quot;-Long"/>
    <x v="164"/>
    <x v="2"/>
    <n v="0"/>
    <n v="8.121599999999999"/>
  </r>
  <r>
    <x v="88"/>
    <x v="15"/>
    <d v="2017-12-18T00:00:00"/>
    <n v="4"/>
    <x v="3"/>
    <x v="81"/>
    <s v="Ben Ferrer"/>
    <x v="2"/>
    <s v="United States"/>
    <s v="Lawrence"/>
    <s v="Massachusetts"/>
    <n v="1841"/>
    <x v="0"/>
    <s v="FUR-TA-10003473"/>
    <x v="1"/>
    <x v="8"/>
    <s v="Bretford Rectangular Conference Table Tops"/>
    <x v="165"/>
    <x v="1"/>
    <n v="0.3"/>
    <n v="-52.658199999999965"/>
  </r>
  <r>
    <x v="89"/>
    <x v="15"/>
    <d v="2017-12-14T00:00:00"/>
    <n v="0"/>
    <x v="2"/>
    <x v="82"/>
    <s v="Dave Brooks"/>
    <x v="0"/>
    <s v="United States"/>
    <s v="Skokie"/>
    <s v="Illinois"/>
    <n v="60076"/>
    <x v="2"/>
    <s v="FUR-FU-10002298"/>
    <x v="1"/>
    <x v="6"/>
    <s v="Rubbermaid ClusterMat Chairmats, Mat Size- 66&quot; x 60&quot;, Lip 20&quot; x 11&quot; -90 Degree Angle"/>
    <x v="166"/>
    <x v="2"/>
    <n v="0.6"/>
    <n v="-292.98719999999997"/>
  </r>
  <r>
    <x v="89"/>
    <x v="15"/>
    <d v="2017-12-14T00:00:00"/>
    <n v="0"/>
    <x v="2"/>
    <x v="82"/>
    <s v="Dave Brooks"/>
    <x v="0"/>
    <s v="United States"/>
    <s v="Skokie"/>
    <s v="Illinois"/>
    <n v="60076"/>
    <x v="2"/>
    <s v="FUR-FU-10004091"/>
    <x v="1"/>
    <x v="6"/>
    <s v="Howard Miller 13&quot; Diameter Goldtone Round Wall Clock"/>
    <x v="167"/>
    <x v="0"/>
    <n v="0.6"/>
    <n v="-26.755799999999994"/>
  </r>
  <r>
    <x v="89"/>
    <x v="15"/>
    <d v="2017-12-14T00:00:00"/>
    <n v="0"/>
    <x v="2"/>
    <x v="82"/>
    <s v="Dave Brooks"/>
    <x v="0"/>
    <s v="United States"/>
    <s v="Skokie"/>
    <s v="Illinois"/>
    <n v="60076"/>
    <x v="2"/>
    <s v="TEC-AC-10004510"/>
    <x v="2"/>
    <x v="7"/>
    <s v="Logitech Desktop MK120 Mouse and keyboard Combo"/>
    <x v="168"/>
    <x v="0"/>
    <n v="0.2"/>
    <n v="-4.908000000000003"/>
  </r>
  <r>
    <x v="89"/>
    <x v="15"/>
    <d v="2017-12-14T00:00:00"/>
    <n v="0"/>
    <x v="2"/>
    <x v="82"/>
    <s v="Dave Brooks"/>
    <x v="0"/>
    <s v="United States"/>
    <s v="Skokie"/>
    <s v="Illinois"/>
    <n v="60076"/>
    <x v="2"/>
    <s v="OFF-AR-10002987"/>
    <x v="0"/>
    <x v="4"/>
    <s v="Prismacolor Color Pencil Set"/>
    <x v="169"/>
    <x v="2"/>
    <n v="0.2"/>
    <n v="24.998400000000011"/>
  </r>
  <r>
    <x v="90"/>
    <x v="16"/>
    <d v="2017-12-18T00:00:00"/>
    <n v="5"/>
    <x v="3"/>
    <x v="83"/>
    <s v="Bart Pistole"/>
    <x v="1"/>
    <s v="United States"/>
    <s v="New York City"/>
    <s v="New York"/>
    <n v="10024"/>
    <x v="0"/>
    <s v="FUR-BO-10004015"/>
    <x v="1"/>
    <x v="9"/>
    <s v="Bush Andora Bookcase, Maple/Graphite Gray Finish"/>
    <x v="170"/>
    <x v="0"/>
    <n v="0.2"/>
    <n v="7.1993999999999687"/>
  </r>
  <r>
    <x v="91"/>
    <x v="16"/>
    <d v="2017-12-18T00:00:00"/>
    <n v="5"/>
    <x v="3"/>
    <x v="62"/>
    <s v="Emily Phan"/>
    <x v="0"/>
    <s v="United States"/>
    <s v="San Francisco"/>
    <s v="California"/>
    <n v="94122"/>
    <x v="1"/>
    <s v="OFF-LA-10004559"/>
    <x v="0"/>
    <x v="16"/>
    <s v="Avery 49"/>
    <x v="171"/>
    <x v="0"/>
    <n v="0"/>
    <n v="4.2336"/>
  </r>
  <r>
    <x v="91"/>
    <x v="16"/>
    <d v="2017-12-18T00:00:00"/>
    <n v="5"/>
    <x v="3"/>
    <x v="62"/>
    <s v="Emily Phan"/>
    <x v="0"/>
    <s v="United States"/>
    <s v="San Francisco"/>
    <s v="California"/>
    <n v="94122"/>
    <x v="1"/>
    <s v="OFF-PA-10003172"/>
    <x v="0"/>
    <x v="10"/>
    <s v="Xerox 1996"/>
    <x v="172"/>
    <x v="2"/>
    <n v="0"/>
    <n v="18.662400000000002"/>
  </r>
  <r>
    <x v="91"/>
    <x v="16"/>
    <d v="2017-12-18T00:00:00"/>
    <n v="5"/>
    <x v="3"/>
    <x v="62"/>
    <s v="Emily Phan"/>
    <x v="0"/>
    <s v="United States"/>
    <s v="San Francisco"/>
    <s v="California"/>
    <n v="94122"/>
    <x v="1"/>
    <s v="FUR-FU-10001473"/>
    <x v="1"/>
    <x v="6"/>
    <s v="Eldon Executive Woodline II Desk Accessories, Mahogany"/>
    <x v="173"/>
    <x v="8"/>
    <n v="0"/>
    <n v="54.280799999999999"/>
  </r>
  <r>
    <x v="91"/>
    <x v="16"/>
    <d v="2017-12-18T00:00:00"/>
    <n v="5"/>
    <x v="3"/>
    <x v="62"/>
    <s v="Emily Phan"/>
    <x v="0"/>
    <s v="United States"/>
    <s v="San Francisco"/>
    <s v="California"/>
    <n v="94122"/>
    <x v="1"/>
    <s v="OFF-PA-10000232"/>
    <x v="0"/>
    <x v="10"/>
    <s v="Xerox 1975"/>
    <x v="121"/>
    <x v="1"/>
    <n v="0"/>
    <n v="6.3504000000000005"/>
  </r>
  <r>
    <x v="92"/>
    <x v="16"/>
    <d v="2017-12-13T00:00:00"/>
    <n v="0"/>
    <x v="2"/>
    <x v="84"/>
    <s v="Mitch Webber"/>
    <x v="0"/>
    <s v="United States"/>
    <s v="Seattle"/>
    <s v="Washington"/>
    <n v="98103"/>
    <x v="1"/>
    <s v="OFF-ST-10001325"/>
    <x v="0"/>
    <x v="5"/>
    <s v="Sterilite Officeware Hinged File Box"/>
    <x v="174"/>
    <x v="0"/>
    <n v="0"/>
    <n v="8.4888000000000012"/>
  </r>
  <r>
    <x v="93"/>
    <x v="17"/>
    <d v="2017-12-18T00:00:00"/>
    <n v="7"/>
    <x v="3"/>
    <x v="85"/>
    <s v="Katherine Nockton"/>
    <x v="1"/>
    <s v="United States"/>
    <s v="New Bedford"/>
    <s v="Massachusetts"/>
    <n v="2740"/>
    <x v="0"/>
    <s v="TEC-PH-10001527"/>
    <x v="2"/>
    <x v="3"/>
    <s v="Plantronics MX500i Earset"/>
    <x v="175"/>
    <x v="0"/>
    <n v="0"/>
    <n v="3.8654999999999973"/>
  </r>
  <r>
    <x v="94"/>
    <x v="17"/>
    <d v="2017-12-17T00:00:00"/>
    <n v="6"/>
    <x v="3"/>
    <x v="66"/>
    <s v="Arianne Irving"/>
    <x v="0"/>
    <s v="United States"/>
    <s v="Philadelphia"/>
    <s v="Pennsylvania"/>
    <n v="19120"/>
    <x v="0"/>
    <s v="FUR-CH-10002961"/>
    <x v="1"/>
    <x v="2"/>
    <s v="Leather Task Chair, Black"/>
    <x v="176"/>
    <x v="5"/>
    <n v="0.3"/>
    <n v="-9.0980000000000025"/>
  </r>
  <r>
    <x v="95"/>
    <x v="17"/>
    <d v="2017-12-17T00:00:00"/>
    <n v="6"/>
    <x v="3"/>
    <x v="86"/>
    <s v="Darrin Van Huff"/>
    <x v="1"/>
    <s v="United States"/>
    <s v="Jacksonville"/>
    <s v="Florida"/>
    <n v="32216"/>
    <x v="3"/>
    <s v="FUR-TA-10004289"/>
    <x v="1"/>
    <x v="8"/>
    <s v="BoxOffice By Design Rectangular and Half-Moon Meeting Room Tables"/>
    <x v="177"/>
    <x v="2"/>
    <n v="0.45"/>
    <n v="-420"/>
  </r>
  <r>
    <x v="95"/>
    <x v="17"/>
    <d v="2017-12-17T00:00:00"/>
    <n v="6"/>
    <x v="3"/>
    <x v="86"/>
    <s v="Darrin Van Huff"/>
    <x v="1"/>
    <s v="United States"/>
    <s v="Jacksonville"/>
    <s v="Florida"/>
    <n v="32216"/>
    <x v="3"/>
    <s v="TEC-PH-10003555"/>
    <x v="2"/>
    <x v="3"/>
    <s v="Motorola HK250 Universal Bluetooth Headset"/>
    <x v="178"/>
    <x v="3"/>
    <n v="0.2"/>
    <n v="-16.552799999999994"/>
  </r>
  <r>
    <x v="95"/>
    <x v="17"/>
    <d v="2017-12-17T00:00:00"/>
    <n v="6"/>
    <x v="3"/>
    <x v="86"/>
    <s v="Darrin Van Huff"/>
    <x v="1"/>
    <s v="United States"/>
    <s v="Jacksonville"/>
    <s v="Florida"/>
    <n v="32216"/>
    <x v="3"/>
    <s v="OFF-AR-10001958"/>
    <x v="0"/>
    <x v="4"/>
    <s v="Stanley Bostitch Contemporary Electric Pencil Sharpeners"/>
    <x v="179"/>
    <x v="5"/>
    <n v="0.2"/>
    <n v="1.3584000000000001"/>
  </r>
  <r>
    <x v="95"/>
    <x v="17"/>
    <d v="2017-12-17T00:00:00"/>
    <n v="6"/>
    <x v="3"/>
    <x v="86"/>
    <s v="Darrin Van Huff"/>
    <x v="1"/>
    <s v="United States"/>
    <s v="Jacksonville"/>
    <s v="Florida"/>
    <n v="32216"/>
    <x v="3"/>
    <s v="FUR-CH-10000225"/>
    <x v="1"/>
    <x v="2"/>
    <s v="Global Geo Office Task Chair, Gray"/>
    <x v="180"/>
    <x v="5"/>
    <n v="0.2"/>
    <n v="-12.147000000000009"/>
  </r>
  <r>
    <x v="96"/>
    <x v="17"/>
    <d v="2017-12-17T00:00:00"/>
    <n v="6"/>
    <x v="3"/>
    <x v="87"/>
    <s v="Richard Bierner"/>
    <x v="0"/>
    <s v="United States"/>
    <s v="Plainfield"/>
    <s v="New Jersey"/>
    <n v="7060"/>
    <x v="0"/>
    <s v="OFF-BI-10004209"/>
    <x v="0"/>
    <x v="1"/>
    <s v="Fellowes Twister Kit, Gray/Clear, 3/pkg"/>
    <x v="181"/>
    <x v="7"/>
    <n v="0"/>
    <n v="18.089999999999996"/>
  </r>
  <r>
    <x v="96"/>
    <x v="17"/>
    <d v="2017-12-17T00:00:00"/>
    <n v="6"/>
    <x v="3"/>
    <x v="87"/>
    <s v="Richard Bierner"/>
    <x v="0"/>
    <s v="United States"/>
    <s v="Plainfield"/>
    <s v="New Jersey"/>
    <n v="7060"/>
    <x v="0"/>
    <s v="OFF-BI-10004600"/>
    <x v="0"/>
    <x v="1"/>
    <s v="Ibico Ibimaster 300 Manual Binding System"/>
    <x v="182"/>
    <x v="1"/>
    <n v="0"/>
    <n v="331.19099999999997"/>
  </r>
  <r>
    <x v="96"/>
    <x v="17"/>
    <d v="2017-12-17T00:00:00"/>
    <n v="6"/>
    <x v="3"/>
    <x v="87"/>
    <s v="Richard Bierner"/>
    <x v="0"/>
    <s v="United States"/>
    <s v="Plainfield"/>
    <s v="New Jersey"/>
    <n v="7060"/>
    <x v="0"/>
    <s v="OFF-AP-10003622"/>
    <x v="0"/>
    <x v="12"/>
    <s v="Bravo II Megaboss 12-Amp Hard Body Upright, Replacement Belts, 2 Belts per Pack"/>
    <x v="183"/>
    <x v="4"/>
    <n v="0"/>
    <n v="6.5974999999999993"/>
  </r>
  <r>
    <x v="97"/>
    <x v="17"/>
    <d v="2017-12-15T00:00:00"/>
    <n v="4"/>
    <x v="3"/>
    <x v="88"/>
    <s v="Mike Vittorini"/>
    <x v="0"/>
    <s v="United States"/>
    <s v="New York City"/>
    <s v="New York"/>
    <n v="10009"/>
    <x v="0"/>
    <s v="OFF-BI-10000050"/>
    <x v="0"/>
    <x v="1"/>
    <s v="Angle-D Binders with Locking Rings, Label Holders"/>
    <x v="184"/>
    <x v="3"/>
    <n v="0.2"/>
    <n v="7.8839999999999986"/>
  </r>
  <r>
    <x v="97"/>
    <x v="17"/>
    <d v="2017-12-15T00:00:00"/>
    <n v="4"/>
    <x v="3"/>
    <x v="88"/>
    <s v="Mike Vittorini"/>
    <x v="0"/>
    <s v="United States"/>
    <s v="New York City"/>
    <s v="New York"/>
    <n v="10009"/>
    <x v="0"/>
    <s v="TEC-AC-10001998"/>
    <x v="2"/>
    <x v="7"/>
    <s v="Logitech LS21 Speaker System - PC Multimedia - 2.1-CH - Wired"/>
    <x v="185"/>
    <x v="1"/>
    <n v="0"/>
    <n v="13.593199999999996"/>
  </r>
  <r>
    <x v="98"/>
    <x v="17"/>
    <d v="2017-12-15T00:00:00"/>
    <n v="4"/>
    <x v="3"/>
    <x v="89"/>
    <s v="Allen Armold"/>
    <x v="0"/>
    <s v="United States"/>
    <s v="New York City"/>
    <s v="New York"/>
    <n v="10035"/>
    <x v="0"/>
    <s v="OFF-BI-10002498"/>
    <x v="0"/>
    <x v="1"/>
    <s v="Clear Mylar Reinforcing Strips"/>
    <x v="186"/>
    <x v="5"/>
    <n v="0.2"/>
    <n v="5.0462999999999996"/>
  </r>
  <r>
    <x v="98"/>
    <x v="17"/>
    <d v="2017-12-15T00:00:00"/>
    <n v="4"/>
    <x v="3"/>
    <x v="89"/>
    <s v="Allen Armold"/>
    <x v="0"/>
    <s v="United States"/>
    <s v="New York City"/>
    <s v="New York"/>
    <n v="10035"/>
    <x v="0"/>
    <s v="OFF-PA-10002245"/>
    <x v="0"/>
    <x v="10"/>
    <s v="Xerox 1895"/>
    <x v="187"/>
    <x v="0"/>
    <n v="0"/>
    <n v="8.0730000000000004"/>
  </r>
  <r>
    <x v="98"/>
    <x v="17"/>
    <d v="2017-12-15T00:00:00"/>
    <n v="4"/>
    <x v="3"/>
    <x v="89"/>
    <s v="Allen Armold"/>
    <x v="0"/>
    <s v="United States"/>
    <s v="New York City"/>
    <s v="New York"/>
    <n v="10035"/>
    <x v="0"/>
    <s v="TEC-PH-10004522"/>
    <x v="2"/>
    <x v="3"/>
    <s v="Dexim XPower Skin Super-Thin Power Case for iPhone 5 - Black"/>
    <x v="188"/>
    <x v="1"/>
    <n v="0"/>
    <n v="29.245000000000005"/>
  </r>
  <r>
    <x v="99"/>
    <x v="17"/>
    <d v="2017-12-14T00:00:00"/>
    <n v="3"/>
    <x v="1"/>
    <x v="90"/>
    <s v="Roy Skaria"/>
    <x v="2"/>
    <s v="United States"/>
    <s v="Burlington"/>
    <s v="Iowa"/>
    <n v="52601"/>
    <x v="2"/>
    <s v="OFF-EN-10003160"/>
    <x v="0"/>
    <x v="14"/>
    <s v="Pastel Pink Envelopes"/>
    <x v="189"/>
    <x v="5"/>
    <n v="0"/>
    <n v="3.4944000000000002"/>
  </r>
  <r>
    <x v="99"/>
    <x v="17"/>
    <d v="2017-12-14T00:00:00"/>
    <n v="3"/>
    <x v="1"/>
    <x v="90"/>
    <s v="Roy Skaria"/>
    <x v="2"/>
    <s v="United States"/>
    <s v="Burlington"/>
    <s v="Iowa"/>
    <n v="52601"/>
    <x v="2"/>
    <s v="OFF-BI-10002012"/>
    <x v="0"/>
    <x v="1"/>
    <s v="Wilson Jones Easy Flow II Sheet Lifters"/>
    <x v="190"/>
    <x v="0"/>
    <n v="0"/>
    <n v="2.5920000000000001"/>
  </r>
  <r>
    <x v="100"/>
    <x v="17"/>
    <d v="2017-12-13T00:00:00"/>
    <n v="2"/>
    <x v="0"/>
    <x v="91"/>
    <s v="Dennis Kane"/>
    <x v="0"/>
    <s v="United States"/>
    <s v="Abilene"/>
    <s v="Texas"/>
    <n v="79605"/>
    <x v="2"/>
    <s v="OFF-AP-10001634"/>
    <x v="0"/>
    <x v="12"/>
    <s v="Hoover Commercial Lightweight Upright Vacuum"/>
    <x v="191"/>
    <x v="1"/>
    <n v="0.8"/>
    <n v="-3.7584000000000009"/>
  </r>
  <r>
    <x v="101"/>
    <x v="17"/>
    <d v="2017-12-13T00:00:00"/>
    <n v="2"/>
    <x v="0"/>
    <x v="92"/>
    <s v="Nona Balk"/>
    <x v="1"/>
    <s v="United States"/>
    <s v="Paterson"/>
    <s v="New Jersey"/>
    <n v="7501"/>
    <x v="0"/>
    <s v="OFF-FA-10001561"/>
    <x v="0"/>
    <x v="0"/>
    <s v="Stockwell Push Pins"/>
    <x v="192"/>
    <x v="0"/>
    <n v="0"/>
    <n v="2.1581999999999999"/>
  </r>
  <r>
    <x v="102"/>
    <x v="17"/>
    <d v="2017-12-12T00:00:00"/>
    <n v="1"/>
    <x v="0"/>
    <x v="93"/>
    <s v="Alejandro Savely"/>
    <x v="1"/>
    <s v="United States"/>
    <s v="Palatine"/>
    <s v="Illinois"/>
    <n v="60067"/>
    <x v="2"/>
    <s v="TEC-AC-10001284"/>
    <x v="2"/>
    <x v="7"/>
    <s v="Enermax Briskie RF Wireless Keyboard and Mouse Combo"/>
    <x v="193"/>
    <x v="4"/>
    <n v="0.2"/>
    <n v="23.262400000000003"/>
  </r>
  <r>
    <x v="103"/>
    <x v="17"/>
    <d v="2017-12-11T00:00:00"/>
    <n v="0"/>
    <x v="2"/>
    <x v="94"/>
    <s v="Ralph Ritter"/>
    <x v="0"/>
    <s v="United States"/>
    <s v="Aurora"/>
    <s v="Illinois"/>
    <n v="60505"/>
    <x v="2"/>
    <s v="OFF-PA-10001937"/>
    <x v="0"/>
    <x v="10"/>
    <s v="Xerox 21"/>
    <x v="194"/>
    <x v="1"/>
    <n v="0.2"/>
    <n v="3.6288"/>
  </r>
  <r>
    <x v="103"/>
    <x v="17"/>
    <d v="2017-12-11T00:00:00"/>
    <n v="0"/>
    <x v="2"/>
    <x v="94"/>
    <s v="Ralph Ritter"/>
    <x v="0"/>
    <s v="United States"/>
    <s v="Aurora"/>
    <s v="Illinois"/>
    <n v="60505"/>
    <x v="2"/>
    <s v="FUR-FU-10004306"/>
    <x v="1"/>
    <x v="6"/>
    <s v="Electrix Halogen Magnifier Lamp"/>
    <x v="195"/>
    <x v="5"/>
    <n v="0.6"/>
    <n v="-66.061999999999998"/>
  </r>
  <r>
    <x v="103"/>
    <x v="17"/>
    <d v="2017-12-11T00:00:00"/>
    <n v="0"/>
    <x v="2"/>
    <x v="94"/>
    <s v="Ralph Ritter"/>
    <x v="0"/>
    <s v="United States"/>
    <s v="Aurora"/>
    <s v="Illinois"/>
    <n v="60505"/>
    <x v="2"/>
    <s v="FUR-CH-10003973"/>
    <x v="1"/>
    <x v="2"/>
    <s v="GuestStacker Chair with Chrome Finish Legs"/>
    <x v="196"/>
    <x v="1"/>
    <n v="0.3"/>
    <n v="-14.870399999999961"/>
  </r>
  <r>
    <x v="104"/>
    <x v="18"/>
    <d v="2017-12-17T00:00:00"/>
    <n v="7"/>
    <x v="3"/>
    <x v="95"/>
    <s v="Ben Peterman"/>
    <x v="1"/>
    <s v="United States"/>
    <s v="San Diego"/>
    <s v="California"/>
    <n v="92037"/>
    <x v="1"/>
    <s v="OFF-BI-10001097"/>
    <x v="0"/>
    <x v="1"/>
    <s v="Avery Hole Reinforcements"/>
    <x v="197"/>
    <x v="3"/>
    <n v="0.2"/>
    <n v="7.2267999999999999"/>
  </r>
  <r>
    <x v="104"/>
    <x v="18"/>
    <d v="2017-12-17T00:00:00"/>
    <n v="7"/>
    <x v="3"/>
    <x v="95"/>
    <s v="Ben Peterman"/>
    <x v="1"/>
    <s v="United States"/>
    <s v="San Diego"/>
    <s v="California"/>
    <n v="92037"/>
    <x v="1"/>
    <s v="OFF-BI-10001597"/>
    <x v="0"/>
    <x v="1"/>
    <s v="Wilson Jones Ledger-Size, Piano-Hinge Binder, 2&quot;, Blue"/>
    <x v="198"/>
    <x v="1"/>
    <n v="0.2"/>
    <n v="22.948799999999995"/>
  </r>
  <r>
    <x v="105"/>
    <x v="18"/>
    <d v="2017-12-15T00:00:00"/>
    <n v="5"/>
    <x v="1"/>
    <x v="96"/>
    <s v="Stephanie Ulpright"/>
    <x v="2"/>
    <s v="United States"/>
    <s v="Jackson"/>
    <s v="Mississippi"/>
    <n v="39212"/>
    <x v="3"/>
    <s v="TEC-AC-10001838"/>
    <x v="2"/>
    <x v="7"/>
    <s v="Razer Tiamat Over Ear 7.1 Surround Sound PC Gaming Headset"/>
    <x v="199"/>
    <x v="0"/>
    <n v="0"/>
    <n v="257.98710000000005"/>
  </r>
  <r>
    <x v="105"/>
    <x v="18"/>
    <d v="2017-12-15T00:00:00"/>
    <n v="5"/>
    <x v="1"/>
    <x v="96"/>
    <s v="Stephanie Ulpright"/>
    <x v="2"/>
    <s v="United States"/>
    <s v="Jackson"/>
    <s v="Mississippi"/>
    <n v="39212"/>
    <x v="3"/>
    <s v="TEC-PH-10000148"/>
    <x v="2"/>
    <x v="3"/>
    <s v="Cyber Acoustics AC-202b Speech Recognition Stereo Headset"/>
    <x v="200"/>
    <x v="0"/>
    <n v="0"/>
    <n v="0.77940000000000076"/>
  </r>
  <r>
    <x v="105"/>
    <x v="18"/>
    <d v="2017-12-15T00:00:00"/>
    <n v="5"/>
    <x v="1"/>
    <x v="96"/>
    <s v="Stephanie Ulpright"/>
    <x v="2"/>
    <s v="United States"/>
    <s v="Jackson"/>
    <s v="Mississippi"/>
    <n v="39212"/>
    <x v="3"/>
    <s v="OFF-BI-10003476"/>
    <x v="0"/>
    <x v="1"/>
    <s v="Avery Metallic Poly Binders"/>
    <x v="201"/>
    <x v="8"/>
    <n v="0"/>
    <n v="22.0032"/>
  </r>
  <r>
    <x v="106"/>
    <x v="18"/>
    <d v="2017-12-15T00:00:00"/>
    <n v="5"/>
    <x v="3"/>
    <x v="97"/>
    <s v="Justin Ellison"/>
    <x v="1"/>
    <s v="United States"/>
    <s v="North Charleston"/>
    <s v="South Carolina"/>
    <n v="29406"/>
    <x v="3"/>
    <s v="FUR-FU-10002364"/>
    <x v="1"/>
    <x v="6"/>
    <s v="Eldon Expressions Wood Desk Accessories, Oak"/>
    <x v="202"/>
    <x v="1"/>
    <n v="0"/>
    <n v="4.2803999999999984"/>
  </r>
  <r>
    <x v="107"/>
    <x v="18"/>
    <d v="2017-12-14T00:00:00"/>
    <n v="4"/>
    <x v="3"/>
    <x v="98"/>
    <s v="Helen Andreada"/>
    <x v="0"/>
    <s v="United States"/>
    <s v="Philadelphia"/>
    <s v="Pennsylvania"/>
    <n v="19120"/>
    <x v="0"/>
    <s v="TEC-AC-10003116"/>
    <x v="2"/>
    <x v="7"/>
    <s v="Memorex Froggy Flash Drive 8 GB"/>
    <x v="203"/>
    <x v="5"/>
    <n v="0.2"/>
    <n v="3.3724999999999992"/>
  </r>
  <r>
    <x v="108"/>
    <x v="18"/>
    <d v="2017-12-14T00:00:00"/>
    <n v="4"/>
    <x v="1"/>
    <x v="0"/>
    <s v="Michael Chen"/>
    <x v="0"/>
    <s v="United States"/>
    <s v="North Las Vegas"/>
    <s v="Nevada"/>
    <n v="89031"/>
    <x v="1"/>
    <s v="FUR-TA-10004256"/>
    <x v="1"/>
    <x v="8"/>
    <s v="Bretford “Just In Time” Height-Adjustable Multi-Task Work Tables"/>
    <x v="204"/>
    <x v="3"/>
    <n v="0"/>
    <n v="116.87199999999984"/>
  </r>
  <r>
    <x v="109"/>
    <x v="18"/>
    <d v="2017-12-13T00:00:00"/>
    <n v="3"/>
    <x v="0"/>
    <x v="99"/>
    <s v="William Brown"/>
    <x v="0"/>
    <s v="United States"/>
    <s v="Philadelphia"/>
    <s v="Pennsylvania"/>
    <n v="19143"/>
    <x v="0"/>
    <s v="OFF-BI-10000014"/>
    <x v="0"/>
    <x v="1"/>
    <s v="Heavy-Duty E-Z-D Binders"/>
    <x v="205"/>
    <x v="5"/>
    <n v="0.7"/>
    <n v="-2.5092999999999996"/>
  </r>
  <r>
    <x v="109"/>
    <x v="18"/>
    <d v="2017-12-13T00:00:00"/>
    <n v="3"/>
    <x v="0"/>
    <x v="99"/>
    <s v="William Brown"/>
    <x v="0"/>
    <s v="United States"/>
    <s v="Philadelphia"/>
    <s v="Pennsylvania"/>
    <n v="19143"/>
    <x v="0"/>
    <s v="FUR-FU-10001475"/>
    <x v="1"/>
    <x v="6"/>
    <s v="Contract Clock, 14&quot;, Brown"/>
    <x v="206"/>
    <x v="7"/>
    <n v="0.2"/>
    <n v="15.385999999999999"/>
  </r>
  <r>
    <x v="110"/>
    <x v="18"/>
    <d v="2017-12-12T00:00:00"/>
    <n v="2"/>
    <x v="0"/>
    <x v="100"/>
    <s v="Anthony Witt"/>
    <x v="0"/>
    <s v="United States"/>
    <s v="Philadelphia"/>
    <s v="Pennsylvania"/>
    <n v="19140"/>
    <x v="0"/>
    <s v="OFF-PA-10000788"/>
    <x v="0"/>
    <x v="10"/>
    <s v="Xerox 210"/>
    <x v="194"/>
    <x v="1"/>
    <n v="0.2"/>
    <n v="3.6288"/>
  </r>
  <r>
    <x v="110"/>
    <x v="18"/>
    <d v="2017-12-12T00:00:00"/>
    <n v="2"/>
    <x v="0"/>
    <x v="100"/>
    <s v="Anthony Witt"/>
    <x v="0"/>
    <s v="United States"/>
    <s v="Philadelphia"/>
    <s v="Pennsylvania"/>
    <n v="19140"/>
    <x v="0"/>
    <s v="FUR-FU-10004306"/>
    <x v="1"/>
    <x v="6"/>
    <s v="Electrix Halogen Magnifier Lamp"/>
    <x v="207"/>
    <x v="1"/>
    <n v="0.2"/>
    <n v="23.315999999999988"/>
  </r>
  <r>
    <x v="111"/>
    <x v="18"/>
    <d v="2017-12-12T00:00:00"/>
    <n v="2"/>
    <x v="0"/>
    <x v="101"/>
    <s v="Brian Thompson"/>
    <x v="0"/>
    <s v="United States"/>
    <s v="Fort Lauderdale"/>
    <s v="Florida"/>
    <n v="33311"/>
    <x v="3"/>
    <s v="FUR-FU-10001940"/>
    <x v="1"/>
    <x v="6"/>
    <s v="Staple-based wall hangings"/>
    <x v="208"/>
    <x v="0"/>
    <n v="0.2"/>
    <n v="5.7312000000000012"/>
  </r>
  <r>
    <x v="112"/>
    <x v="18"/>
    <d v="2017-12-12T00:00:00"/>
    <n v="2"/>
    <x v="1"/>
    <x v="95"/>
    <s v="Ben Peterman"/>
    <x v="1"/>
    <s v="United States"/>
    <s v="Seattle"/>
    <s v="Washington"/>
    <n v="98103"/>
    <x v="1"/>
    <s v="TEC-AC-10004510"/>
    <x v="2"/>
    <x v="7"/>
    <s v="Logitech Desktop MK120 Mouse and keyboard Combo"/>
    <x v="209"/>
    <x v="0"/>
    <n v="0"/>
    <n v="4.9079999999999977"/>
  </r>
  <r>
    <x v="112"/>
    <x v="18"/>
    <d v="2017-12-12T00:00:00"/>
    <n v="2"/>
    <x v="1"/>
    <x v="95"/>
    <s v="Ben Peterman"/>
    <x v="1"/>
    <s v="United States"/>
    <s v="Seattle"/>
    <s v="Washington"/>
    <n v="98103"/>
    <x v="1"/>
    <s v="OFF-ST-10000060"/>
    <x v="0"/>
    <x v="5"/>
    <s v="Fellowes Bankers Box Staxonsteel Drawer File/Stacking System"/>
    <x v="210"/>
    <x v="7"/>
    <n v="0"/>
    <n v="38.988000000000014"/>
  </r>
  <r>
    <x v="112"/>
    <x v="18"/>
    <d v="2017-12-12T00:00:00"/>
    <n v="2"/>
    <x v="1"/>
    <x v="95"/>
    <s v="Ben Peterman"/>
    <x v="1"/>
    <s v="United States"/>
    <s v="Seattle"/>
    <s v="Washington"/>
    <n v="98103"/>
    <x v="1"/>
    <s v="OFF-AR-10000799"/>
    <x v="0"/>
    <x v="4"/>
    <s v="Col-Erase Pencils with Erasers"/>
    <x v="211"/>
    <x v="0"/>
    <n v="0"/>
    <n v="5.2895999999999983"/>
  </r>
  <r>
    <x v="113"/>
    <x v="18"/>
    <d v="2017-12-12T00:00:00"/>
    <n v="2"/>
    <x v="1"/>
    <x v="36"/>
    <s v="Alex Grayson"/>
    <x v="0"/>
    <s v="United States"/>
    <s v="Stockton"/>
    <s v="California"/>
    <n v="95207"/>
    <x v="1"/>
    <s v="TEC-PH-10003215"/>
    <x v="2"/>
    <x v="3"/>
    <s v="Jackery Bar Premium Fast-charging Portable Charger"/>
    <x v="212"/>
    <x v="3"/>
    <n v="0.2"/>
    <n v="34.741999999999997"/>
  </r>
  <r>
    <x v="113"/>
    <x v="18"/>
    <d v="2017-12-12T00:00:00"/>
    <n v="2"/>
    <x v="1"/>
    <x v="36"/>
    <s v="Alex Grayson"/>
    <x v="0"/>
    <s v="United States"/>
    <s v="Stockton"/>
    <s v="California"/>
    <n v="95207"/>
    <x v="1"/>
    <s v="OFF-PA-10002005"/>
    <x v="0"/>
    <x v="10"/>
    <s v="Xerox 225"/>
    <x v="121"/>
    <x v="1"/>
    <n v="0"/>
    <n v="6.2208000000000006"/>
  </r>
  <r>
    <x v="114"/>
    <x v="18"/>
    <d v="2017-12-10T00:00:00"/>
    <n v="0"/>
    <x v="2"/>
    <x v="102"/>
    <s v="Lindsay Shagiari"/>
    <x v="2"/>
    <s v="United States"/>
    <s v="Omaha"/>
    <s v="Nebraska"/>
    <n v="68104"/>
    <x v="2"/>
    <s v="OFF-BI-10004965"/>
    <x v="0"/>
    <x v="1"/>
    <s v="Ibico Covers for Plastic or Wire Binding Elements"/>
    <x v="213"/>
    <x v="0"/>
    <n v="0"/>
    <n v="15.524999999999999"/>
  </r>
  <r>
    <x v="115"/>
    <x v="18"/>
    <d v="2017-12-10T00:00:00"/>
    <n v="0"/>
    <x v="2"/>
    <x v="103"/>
    <s v="Chris Cortes"/>
    <x v="0"/>
    <s v="United States"/>
    <s v="Fairfield"/>
    <s v="Connecticut"/>
    <n v="6824"/>
    <x v="0"/>
    <s v="OFF-EN-10004030"/>
    <x v="0"/>
    <x v="14"/>
    <s v="Convenience Packs of Business Envelopes"/>
    <x v="214"/>
    <x v="0"/>
    <n v="0"/>
    <n v="5.1042000000000005"/>
  </r>
  <r>
    <x v="115"/>
    <x v="18"/>
    <d v="2017-12-10T00:00:00"/>
    <n v="0"/>
    <x v="2"/>
    <x v="103"/>
    <s v="Chris Cortes"/>
    <x v="0"/>
    <s v="United States"/>
    <s v="Fairfield"/>
    <s v="Connecticut"/>
    <n v="6824"/>
    <x v="0"/>
    <s v="OFF-AP-10000026"/>
    <x v="0"/>
    <x v="12"/>
    <s v="Tripp Lite Isotel 6 Outlet Surge Protector with Fax/Modem Protection"/>
    <x v="215"/>
    <x v="4"/>
    <n v="0"/>
    <n v="123.76909999999995"/>
  </r>
  <r>
    <x v="116"/>
    <x v="19"/>
    <d v="2017-12-16T00:00:00"/>
    <n v="7"/>
    <x v="3"/>
    <x v="104"/>
    <s v="Lena Hernandez"/>
    <x v="0"/>
    <s v="United States"/>
    <s v="Park Ridge"/>
    <s v="Illinois"/>
    <n v="60068"/>
    <x v="2"/>
    <s v="OFF-PA-10001019"/>
    <x v="0"/>
    <x v="10"/>
    <s v="Xerox 1884"/>
    <x v="216"/>
    <x v="9"/>
    <n v="0.2"/>
    <n v="48.551399999999994"/>
  </r>
  <r>
    <x v="117"/>
    <x v="19"/>
    <d v="2017-12-15T00:00:00"/>
    <n v="6"/>
    <x v="3"/>
    <x v="105"/>
    <s v="Herbert Flentye"/>
    <x v="0"/>
    <s v="United States"/>
    <s v="Indianapolis"/>
    <s v="Indiana"/>
    <n v="46203"/>
    <x v="2"/>
    <s v="OFF-PA-10000575"/>
    <x v="0"/>
    <x v="10"/>
    <s v="Wirebound Message Books, Four 2 3/4 x 5 White Forms per Page"/>
    <x v="217"/>
    <x v="7"/>
    <n v="0"/>
    <n v="15.387"/>
  </r>
  <r>
    <x v="117"/>
    <x v="19"/>
    <d v="2017-12-15T00:00:00"/>
    <n v="6"/>
    <x v="3"/>
    <x v="105"/>
    <s v="Herbert Flentye"/>
    <x v="0"/>
    <s v="United States"/>
    <s v="Indianapolis"/>
    <s v="Indiana"/>
    <n v="46203"/>
    <x v="2"/>
    <s v="OFF-BI-10004182"/>
    <x v="0"/>
    <x v="1"/>
    <s v="Economy Binders"/>
    <x v="218"/>
    <x v="7"/>
    <n v="0"/>
    <n v="5.0960000000000001"/>
  </r>
  <r>
    <x v="118"/>
    <x v="19"/>
    <d v="2017-12-15T00:00:00"/>
    <n v="6"/>
    <x v="3"/>
    <x v="73"/>
    <s v="Kalyca Meade"/>
    <x v="1"/>
    <s v="United States"/>
    <s v="Philadelphia"/>
    <s v="Pennsylvania"/>
    <n v="19143"/>
    <x v="0"/>
    <s v="OFF-AR-10004757"/>
    <x v="0"/>
    <x v="4"/>
    <s v="Crayola Colored Pencils"/>
    <x v="219"/>
    <x v="5"/>
    <n v="0.2"/>
    <n v="0.42639999999999978"/>
  </r>
  <r>
    <x v="119"/>
    <x v="19"/>
    <d v="2017-12-15T00:00:00"/>
    <n v="6"/>
    <x v="3"/>
    <x v="106"/>
    <s v="Roger Demir"/>
    <x v="0"/>
    <s v="United States"/>
    <s v="Philadelphia"/>
    <s v="Pennsylvania"/>
    <n v="19134"/>
    <x v="0"/>
    <s v="OFF-BI-10001116"/>
    <x v="0"/>
    <x v="1"/>
    <s v="Wilson Jones 1&quot; Hanging DublLock Ring Binders"/>
    <x v="220"/>
    <x v="4"/>
    <n v="0.7"/>
    <n v="-8.1311999999999998"/>
  </r>
  <r>
    <x v="120"/>
    <x v="19"/>
    <d v="2017-12-15T00:00:00"/>
    <n v="6"/>
    <x v="3"/>
    <x v="107"/>
    <s v="Luke Weiss"/>
    <x v="0"/>
    <s v="United States"/>
    <s v="Grand Rapids"/>
    <s v="Michigan"/>
    <n v="49505"/>
    <x v="2"/>
    <s v="OFF-BI-10000088"/>
    <x v="0"/>
    <x v="1"/>
    <s v="GBC Imprintable Covers"/>
    <x v="221"/>
    <x v="7"/>
    <n v="0"/>
    <n v="26.901000000000003"/>
  </r>
  <r>
    <x v="121"/>
    <x v="19"/>
    <d v="2017-12-14T00:00:00"/>
    <n v="5"/>
    <x v="3"/>
    <x v="108"/>
    <s v="Laurel Elliston"/>
    <x v="0"/>
    <s v="United States"/>
    <s v="Whittier"/>
    <s v="California"/>
    <n v="90604"/>
    <x v="1"/>
    <s v="TEC-PH-10001918"/>
    <x v="2"/>
    <x v="3"/>
    <s v="Nortel Business Series Terminal T7208 Digital phone"/>
    <x v="222"/>
    <x v="3"/>
    <n v="0.2"/>
    <n v="44.476800000000026"/>
  </r>
  <r>
    <x v="122"/>
    <x v="19"/>
    <d v="2017-12-14T00:00:00"/>
    <n v="5"/>
    <x v="3"/>
    <x v="109"/>
    <s v="Angele Hood"/>
    <x v="0"/>
    <s v="United States"/>
    <s v="Chicago"/>
    <s v="Illinois"/>
    <n v="60623"/>
    <x v="2"/>
    <s v="OFF-PA-10004965"/>
    <x v="0"/>
    <x v="10"/>
    <s v="Xerox 1921"/>
    <x v="223"/>
    <x v="1"/>
    <n v="0.2"/>
    <n v="4.9949999999999992"/>
  </r>
  <r>
    <x v="123"/>
    <x v="19"/>
    <d v="2017-12-13T00:00:00"/>
    <n v="4"/>
    <x v="3"/>
    <x v="68"/>
    <s v="Christine Abelman"/>
    <x v="1"/>
    <s v="United States"/>
    <s v="Cincinnati"/>
    <s v="Ohio"/>
    <n v="45231"/>
    <x v="0"/>
    <s v="OFF-ST-10004180"/>
    <x v="0"/>
    <x v="5"/>
    <s v="Safco Commercial Shelving"/>
    <x v="224"/>
    <x v="5"/>
    <n v="0.2"/>
    <n v="-7.4416000000000011"/>
  </r>
  <r>
    <x v="123"/>
    <x v="19"/>
    <d v="2017-12-13T00:00:00"/>
    <n v="4"/>
    <x v="3"/>
    <x v="68"/>
    <s v="Christine Abelman"/>
    <x v="1"/>
    <s v="United States"/>
    <s v="Cincinnati"/>
    <s v="Ohio"/>
    <n v="45231"/>
    <x v="0"/>
    <s v="OFF-EN-10004386"/>
    <x v="0"/>
    <x v="14"/>
    <s v="Recycled Interoffice Envelopes with String and Button Closure, 10 x 13"/>
    <x v="225"/>
    <x v="0"/>
    <n v="0.2"/>
    <n v="21.591000000000001"/>
  </r>
  <r>
    <x v="124"/>
    <x v="19"/>
    <d v="2017-12-13T00:00:00"/>
    <n v="4"/>
    <x v="3"/>
    <x v="110"/>
    <s v="Damala Kotsonis"/>
    <x v="1"/>
    <s v="United States"/>
    <s v="Detroit"/>
    <s v="Michigan"/>
    <n v="48234"/>
    <x v="2"/>
    <s v="FUR-CH-10000847"/>
    <x v="1"/>
    <x v="2"/>
    <s v="Global Executive Mid-Back Manager's Chair"/>
    <x v="226"/>
    <x v="0"/>
    <n v="0"/>
    <n v="226.96439999999998"/>
  </r>
  <r>
    <x v="124"/>
    <x v="19"/>
    <d v="2017-12-13T00:00:00"/>
    <n v="4"/>
    <x v="3"/>
    <x v="110"/>
    <s v="Damala Kotsonis"/>
    <x v="1"/>
    <s v="United States"/>
    <s v="Detroit"/>
    <s v="Michigan"/>
    <n v="48234"/>
    <x v="2"/>
    <s v="OFF-BI-10003982"/>
    <x v="0"/>
    <x v="1"/>
    <s v="Wilson Jones Century Plastic Molded Ring Binders"/>
    <x v="227"/>
    <x v="1"/>
    <n v="0"/>
    <n v="19.523799999999998"/>
  </r>
  <r>
    <x v="124"/>
    <x v="19"/>
    <d v="2017-12-13T00:00:00"/>
    <n v="4"/>
    <x v="3"/>
    <x v="110"/>
    <s v="Damala Kotsonis"/>
    <x v="1"/>
    <s v="United States"/>
    <s v="Detroit"/>
    <s v="Michigan"/>
    <n v="48234"/>
    <x v="2"/>
    <s v="OFF-PA-10001293"/>
    <x v="0"/>
    <x v="10"/>
    <s v="Xerox 1946"/>
    <x v="121"/>
    <x v="1"/>
    <n v="0"/>
    <n v="6.2208000000000006"/>
  </r>
  <r>
    <x v="125"/>
    <x v="19"/>
    <d v="2017-12-13T00:00:00"/>
    <n v="4"/>
    <x v="1"/>
    <x v="111"/>
    <s v="Alyssa Tate"/>
    <x v="2"/>
    <s v="United States"/>
    <s v="Los Angeles"/>
    <s v="California"/>
    <n v="90004"/>
    <x v="1"/>
    <s v="OFF-AR-10000122"/>
    <x v="0"/>
    <x v="4"/>
    <s v="Newell 314"/>
    <x v="228"/>
    <x v="1"/>
    <n v="0"/>
    <n v="2.7899999999999991"/>
  </r>
  <r>
    <x v="125"/>
    <x v="19"/>
    <d v="2017-12-13T00:00:00"/>
    <n v="4"/>
    <x v="1"/>
    <x v="111"/>
    <s v="Alyssa Tate"/>
    <x v="2"/>
    <s v="United States"/>
    <s v="Los Angeles"/>
    <s v="California"/>
    <n v="90004"/>
    <x v="1"/>
    <s v="FUR-TA-10003748"/>
    <x v="1"/>
    <x v="8"/>
    <s v="Bevis 36 x 72 Conference Tables"/>
    <x v="229"/>
    <x v="9"/>
    <n v="0.2"/>
    <n v="22.408199999999994"/>
  </r>
  <r>
    <x v="125"/>
    <x v="19"/>
    <d v="2017-12-13T00:00:00"/>
    <n v="4"/>
    <x v="1"/>
    <x v="111"/>
    <s v="Alyssa Tate"/>
    <x v="2"/>
    <s v="United States"/>
    <s v="Los Angeles"/>
    <s v="California"/>
    <n v="90004"/>
    <x v="1"/>
    <s v="OFF-AP-10001394"/>
    <x v="0"/>
    <x v="12"/>
    <s v="Harmony Air Purifier"/>
    <x v="230"/>
    <x v="5"/>
    <n v="0"/>
    <n v="68.039999999999992"/>
  </r>
  <r>
    <x v="126"/>
    <x v="19"/>
    <d v="2017-12-13T00:00:00"/>
    <n v="4"/>
    <x v="3"/>
    <x v="23"/>
    <s v="Nick Crebassa"/>
    <x v="1"/>
    <s v="United States"/>
    <s v="Phoenix"/>
    <s v="Arizona"/>
    <n v="85023"/>
    <x v="1"/>
    <s v="OFF-PA-10004359"/>
    <x v="0"/>
    <x v="10"/>
    <s v="Multicolor Computer Printout Paper"/>
    <x v="231"/>
    <x v="7"/>
    <n v="0.2"/>
    <n v="146.79"/>
  </r>
  <r>
    <x v="126"/>
    <x v="19"/>
    <d v="2017-12-13T00:00:00"/>
    <n v="4"/>
    <x v="3"/>
    <x v="23"/>
    <s v="Nick Crebassa"/>
    <x v="1"/>
    <s v="United States"/>
    <s v="Phoenix"/>
    <s v="Arizona"/>
    <n v="85023"/>
    <x v="1"/>
    <s v="OFF-BI-10000279"/>
    <x v="0"/>
    <x v="1"/>
    <s v="Acco Recycled 2&quot; Capacity Laser Printer Hanging Data Binders"/>
    <x v="232"/>
    <x v="0"/>
    <n v="0.7"/>
    <n v="-9.9704999999999977"/>
  </r>
  <r>
    <x v="127"/>
    <x v="19"/>
    <d v="2017-12-12T00:00:00"/>
    <n v="3"/>
    <x v="1"/>
    <x v="112"/>
    <s v="John Lee"/>
    <x v="0"/>
    <s v="United States"/>
    <s v="Richmond"/>
    <s v="Kentucky"/>
    <n v="40475"/>
    <x v="3"/>
    <s v="OFF-BI-10004236"/>
    <x v="0"/>
    <x v="1"/>
    <s v="XtraLife ClearVue Slant-D Ring Binder, White, 3&quot;"/>
    <x v="233"/>
    <x v="1"/>
    <n v="0"/>
    <n v="13.505599999999999"/>
  </r>
  <r>
    <x v="127"/>
    <x v="19"/>
    <d v="2017-12-12T00:00:00"/>
    <n v="3"/>
    <x v="1"/>
    <x v="112"/>
    <s v="John Lee"/>
    <x v="0"/>
    <s v="United States"/>
    <s v="Richmond"/>
    <s v="Kentucky"/>
    <n v="40475"/>
    <x v="3"/>
    <s v="OFF-AP-10000159"/>
    <x v="0"/>
    <x v="12"/>
    <s v="Belkin F9M820V08 8 Outlet Surge"/>
    <x v="234"/>
    <x v="7"/>
    <n v="0"/>
    <n v="62.32099999999997"/>
  </r>
  <r>
    <x v="127"/>
    <x v="19"/>
    <d v="2017-12-12T00:00:00"/>
    <n v="3"/>
    <x v="1"/>
    <x v="112"/>
    <s v="John Lee"/>
    <x v="0"/>
    <s v="United States"/>
    <s v="Richmond"/>
    <s v="Kentucky"/>
    <n v="40475"/>
    <x v="3"/>
    <s v="OFF-BI-10003274"/>
    <x v="0"/>
    <x v="1"/>
    <s v="Avery Durable Slant Ring Binders, No Labels"/>
    <x v="93"/>
    <x v="3"/>
    <n v="0"/>
    <n v="7.4824000000000002"/>
  </r>
  <r>
    <x v="127"/>
    <x v="19"/>
    <d v="2017-12-12T00:00:00"/>
    <n v="3"/>
    <x v="1"/>
    <x v="112"/>
    <s v="John Lee"/>
    <x v="0"/>
    <s v="United States"/>
    <s v="Richmond"/>
    <s v="Kentucky"/>
    <n v="40475"/>
    <x v="3"/>
    <s v="TEC-AC-10001013"/>
    <x v="2"/>
    <x v="7"/>
    <s v="Logitech ClearChat Comfort/USB Headset H390"/>
    <x v="235"/>
    <x v="7"/>
    <n v="0"/>
    <n v="48.328499999999991"/>
  </r>
  <r>
    <x v="127"/>
    <x v="19"/>
    <d v="2017-12-12T00:00:00"/>
    <n v="3"/>
    <x v="1"/>
    <x v="112"/>
    <s v="John Lee"/>
    <x v="0"/>
    <s v="United States"/>
    <s v="Richmond"/>
    <s v="Kentucky"/>
    <n v="40475"/>
    <x v="3"/>
    <s v="OFF-ST-10004963"/>
    <x v="0"/>
    <x v="5"/>
    <s v="Eldon Gobal File Keepers"/>
    <x v="236"/>
    <x v="5"/>
    <n v="0"/>
    <n v="0.60559999999999903"/>
  </r>
  <r>
    <x v="127"/>
    <x v="19"/>
    <d v="2017-12-12T00:00:00"/>
    <n v="3"/>
    <x v="1"/>
    <x v="112"/>
    <s v="John Lee"/>
    <x v="0"/>
    <s v="United States"/>
    <s v="Richmond"/>
    <s v="Kentucky"/>
    <n v="40475"/>
    <x v="3"/>
    <s v="OFF-LA-10004409"/>
    <x v="0"/>
    <x v="16"/>
    <s v="Avery 492"/>
    <x v="108"/>
    <x v="1"/>
    <n v="0"/>
    <n v="2.6495999999999995"/>
  </r>
  <r>
    <x v="127"/>
    <x v="19"/>
    <d v="2017-12-12T00:00:00"/>
    <n v="3"/>
    <x v="1"/>
    <x v="112"/>
    <s v="John Lee"/>
    <x v="0"/>
    <s v="United States"/>
    <s v="Richmond"/>
    <s v="Kentucky"/>
    <n v="40475"/>
    <x v="3"/>
    <s v="TEC-CO-10001046"/>
    <x v="2"/>
    <x v="13"/>
    <s v="Canon Imageclass D680 Copier / Fax"/>
    <x v="237"/>
    <x v="1"/>
    <n v="0"/>
    <n v="629.99099999999999"/>
  </r>
  <r>
    <x v="128"/>
    <x v="19"/>
    <d v="2017-12-11T00:00:00"/>
    <n v="2"/>
    <x v="0"/>
    <x v="113"/>
    <s v="Ken Brennan"/>
    <x v="1"/>
    <s v="United States"/>
    <s v="Houston"/>
    <s v="Texas"/>
    <n v="77041"/>
    <x v="2"/>
    <s v="OFF-BI-10004182"/>
    <x v="0"/>
    <x v="1"/>
    <s v="Economy Binders"/>
    <x v="238"/>
    <x v="0"/>
    <n v="0.8"/>
    <n v="-1.9344000000000006"/>
  </r>
  <r>
    <x v="128"/>
    <x v="19"/>
    <d v="2017-12-11T00:00:00"/>
    <n v="2"/>
    <x v="0"/>
    <x v="113"/>
    <s v="Ken Brennan"/>
    <x v="1"/>
    <s v="United States"/>
    <s v="Houston"/>
    <s v="Texas"/>
    <n v="77041"/>
    <x v="2"/>
    <s v="FUR-FU-10000260"/>
    <x v="1"/>
    <x v="6"/>
    <s v="6&quot; Cubicle Wall Clock, Black"/>
    <x v="239"/>
    <x v="0"/>
    <n v="0.6"/>
    <n v="-5.8248000000000015"/>
  </r>
  <r>
    <x v="128"/>
    <x v="19"/>
    <d v="2017-12-11T00:00:00"/>
    <n v="2"/>
    <x v="0"/>
    <x v="113"/>
    <s v="Ken Brennan"/>
    <x v="1"/>
    <s v="United States"/>
    <s v="Houston"/>
    <s v="Texas"/>
    <n v="77041"/>
    <x v="2"/>
    <s v="OFF-ST-10000615"/>
    <x v="0"/>
    <x v="5"/>
    <s v="SimpliFile Personal File, Black Granite, 15w x 6-15/16d x 11-1/4h"/>
    <x v="240"/>
    <x v="0"/>
    <n v="0.2"/>
    <n v="2.724000000000002"/>
  </r>
  <r>
    <x v="129"/>
    <x v="19"/>
    <d v="2017-12-11T00:00:00"/>
    <n v="2"/>
    <x v="1"/>
    <x v="43"/>
    <s v="Dean Braden"/>
    <x v="0"/>
    <s v="United States"/>
    <s v="Detroit"/>
    <s v="Michigan"/>
    <n v="48234"/>
    <x v="2"/>
    <s v="TEC-AC-10004859"/>
    <x v="2"/>
    <x v="7"/>
    <s v="Maxell Pro 80 Minute CD-R, 10/Pack"/>
    <x v="241"/>
    <x v="2"/>
    <n v="0"/>
    <n v="41.952000000000005"/>
  </r>
  <r>
    <x v="129"/>
    <x v="19"/>
    <d v="2017-12-11T00:00:00"/>
    <n v="2"/>
    <x v="1"/>
    <x v="43"/>
    <s v="Dean Braden"/>
    <x v="0"/>
    <s v="United States"/>
    <s v="Detroit"/>
    <s v="Michigan"/>
    <n v="48234"/>
    <x v="2"/>
    <s v="OFF-AR-10001860"/>
    <x v="0"/>
    <x v="4"/>
    <s v="BIC Liqua Brite Liner"/>
    <x v="242"/>
    <x v="7"/>
    <n v="0"/>
    <n v="12.492000000000001"/>
  </r>
  <r>
    <x v="129"/>
    <x v="19"/>
    <d v="2017-12-11T00:00:00"/>
    <n v="2"/>
    <x v="1"/>
    <x v="43"/>
    <s v="Dean Braden"/>
    <x v="0"/>
    <s v="United States"/>
    <s v="Detroit"/>
    <s v="Michigan"/>
    <n v="48234"/>
    <x v="2"/>
    <s v="OFF-BI-10001636"/>
    <x v="0"/>
    <x v="1"/>
    <s v="Ibico Plastic and Wire Spiral Binding Combs"/>
    <x v="243"/>
    <x v="3"/>
    <n v="0"/>
    <n v="15.511199999999999"/>
  </r>
  <r>
    <x v="129"/>
    <x v="19"/>
    <d v="2017-12-11T00:00:00"/>
    <n v="2"/>
    <x v="1"/>
    <x v="43"/>
    <s v="Dean Braden"/>
    <x v="0"/>
    <s v="United States"/>
    <s v="Detroit"/>
    <s v="Michigan"/>
    <n v="48234"/>
    <x v="2"/>
    <s v="OFF-PA-10000349"/>
    <x v="0"/>
    <x v="10"/>
    <s v="Easy-staple paper"/>
    <x v="244"/>
    <x v="0"/>
    <n v="0"/>
    <n v="7.0218000000000007"/>
  </r>
  <r>
    <x v="130"/>
    <x v="19"/>
    <d v="2017-12-11T00:00:00"/>
    <n v="2"/>
    <x v="1"/>
    <x v="114"/>
    <s v="Daniel Byrd"/>
    <x v="2"/>
    <s v="United States"/>
    <s v="Salinas"/>
    <s v="California"/>
    <n v="93905"/>
    <x v="1"/>
    <s v="FUR-BO-10001519"/>
    <x v="1"/>
    <x v="9"/>
    <s v="O'Sullivan 3-Shelf Heavy-Duty Bookcases"/>
    <x v="245"/>
    <x v="0"/>
    <n v="0.15"/>
    <n v="15.697800000000004"/>
  </r>
  <r>
    <x v="131"/>
    <x v="20"/>
    <d v="2017-12-15T00:00:00"/>
    <n v="7"/>
    <x v="3"/>
    <x v="115"/>
    <s v="Emily Grady"/>
    <x v="0"/>
    <s v="United States"/>
    <s v="Philadelphia"/>
    <s v="Pennsylvania"/>
    <n v="19140"/>
    <x v="0"/>
    <s v="FUR-CH-10003396"/>
    <x v="1"/>
    <x v="2"/>
    <s v="Global Deluxe Steno Chair"/>
    <x v="246"/>
    <x v="3"/>
    <n v="0.3"/>
    <n v="-58.504800000000017"/>
  </r>
  <r>
    <x v="132"/>
    <x v="20"/>
    <d v="2017-12-14T00:00:00"/>
    <n v="6"/>
    <x v="3"/>
    <x v="116"/>
    <s v="Denise Monton"/>
    <x v="1"/>
    <s v="United States"/>
    <s v="San Francisco"/>
    <s v="California"/>
    <n v="94109"/>
    <x v="1"/>
    <s v="OFF-PA-10003022"/>
    <x v="0"/>
    <x v="10"/>
    <s v="Standard Line “While You Were Out” Hardbound Telephone Message Book"/>
    <x v="206"/>
    <x v="3"/>
    <n v="0"/>
    <n v="40.443199999999997"/>
  </r>
  <r>
    <x v="132"/>
    <x v="20"/>
    <d v="2017-12-14T00:00:00"/>
    <n v="6"/>
    <x v="3"/>
    <x v="116"/>
    <s v="Denise Monton"/>
    <x v="1"/>
    <s v="United States"/>
    <s v="San Francisco"/>
    <s v="California"/>
    <n v="94109"/>
    <x v="1"/>
    <s v="OFF-BI-10002854"/>
    <x v="0"/>
    <x v="1"/>
    <s v="Performers Binder/Pad Holder, Black"/>
    <x v="247"/>
    <x v="5"/>
    <n v="0.2"/>
    <n v="8.4089999999999989"/>
  </r>
  <r>
    <x v="132"/>
    <x v="20"/>
    <d v="2017-12-14T00:00:00"/>
    <n v="6"/>
    <x v="3"/>
    <x v="116"/>
    <s v="Denise Monton"/>
    <x v="1"/>
    <s v="United States"/>
    <s v="San Francisco"/>
    <s v="California"/>
    <n v="94109"/>
    <x v="1"/>
    <s v="OFF-BI-10001670"/>
    <x v="0"/>
    <x v="1"/>
    <s v="Vinyl Sectional Post Binders"/>
    <x v="40"/>
    <x v="0"/>
    <n v="0.2"/>
    <n v="33.93"/>
  </r>
  <r>
    <x v="132"/>
    <x v="20"/>
    <d v="2017-12-14T00:00:00"/>
    <n v="6"/>
    <x v="3"/>
    <x v="116"/>
    <s v="Denise Monton"/>
    <x v="1"/>
    <s v="United States"/>
    <s v="San Francisco"/>
    <s v="California"/>
    <n v="94109"/>
    <x v="1"/>
    <s v="OFF-ST-10001837"/>
    <x v="0"/>
    <x v="5"/>
    <s v="SAFCO Mobile Desk Side File, Wire Frame"/>
    <x v="248"/>
    <x v="5"/>
    <n v="0"/>
    <n v="11.117599999999999"/>
  </r>
  <r>
    <x v="133"/>
    <x v="20"/>
    <d v="2017-12-13T00:00:00"/>
    <n v="5"/>
    <x v="3"/>
    <x v="40"/>
    <s v="Jeremy Pistek"/>
    <x v="0"/>
    <s v="United States"/>
    <s v="Madison"/>
    <s v="Wisconsin"/>
    <n v="53711"/>
    <x v="2"/>
    <s v="TEC-AC-10003023"/>
    <x v="2"/>
    <x v="7"/>
    <s v="Logitech G105 Gaming Keyboard"/>
    <x v="249"/>
    <x v="0"/>
    <n v="0"/>
    <n v="32.059799999999996"/>
  </r>
  <r>
    <x v="133"/>
    <x v="20"/>
    <d v="2017-12-13T00:00:00"/>
    <n v="5"/>
    <x v="3"/>
    <x v="40"/>
    <s v="Jeremy Pistek"/>
    <x v="0"/>
    <s v="United States"/>
    <s v="Madison"/>
    <s v="Wisconsin"/>
    <n v="53711"/>
    <x v="2"/>
    <s v="OFF-AP-10003590"/>
    <x v="0"/>
    <x v="12"/>
    <s v="Hoover WindTunnel Plus Canister Vacuum"/>
    <x v="250"/>
    <x v="0"/>
    <n v="0"/>
    <n v="305.13000000000011"/>
  </r>
  <r>
    <x v="133"/>
    <x v="20"/>
    <d v="2017-12-13T00:00:00"/>
    <n v="5"/>
    <x v="3"/>
    <x v="40"/>
    <s v="Jeremy Pistek"/>
    <x v="0"/>
    <s v="United States"/>
    <s v="Madison"/>
    <s v="Wisconsin"/>
    <n v="53711"/>
    <x v="2"/>
    <s v="OFF-LA-10003510"/>
    <x v="0"/>
    <x v="16"/>
    <s v="Avery 4027 File Folder Labels for Dot Matrix Printers, 5000 Labels per Box, White"/>
    <x v="251"/>
    <x v="1"/>
    <n v="0"/>
    <n v="28.087600000000002"/>
  </r>
  <r>
    <x v="133"/>
    <x v="20"/>
    <d v="2017-12-13T00:00:00"/>
    <n v="5"/>
    <x v="3"/>
    <x v="40"/>
    <s v="Jeremy Pistek"/>
    <x v="0"/>
    <s v="United States"/>
    <s v="Madison"/>
    <s v="Wisconsin"/>
    <n v="53711"/>
    <x v="2"/>
    <s v="FUR-BO-10003159"/>
    <x v="1"/>
    <x v="9"/>
    <s v="Sauder Camden County Collection Libraries, Planked Cherry Finish"/>
    <x v="252"/>
    <x v="3"/>
    <n v="0"/>
    <n v="41.392799999999966"/>
  </r>
  <r>
    <x v="133"/>
    <x v="20"/>
    <d v="2017-12-13T00:00:00"/>
    <n v="5"/>
    <x v="3"/>
    <x v="40"/>
    <s v="Jeremy Pistek"/>
    <x v="0"/>
    <s v="United States"/>
    <s v="Madison"/>
    <s v="Wisconsin"/>
    <n v="53711"/>
    <x v="2"/>
    <s v="OFF-PA-10002713"/>
    <x v="0"/>
    <x v="10"/>
    <s v="Adams Phone Message Book, 200 Message Capacity, 8 1/16” x 11”"/>
    <x v="253"/>
    <x v="3"/>
    <n v="0"/>
    <n v="12.659199999999998"/>
  </r>
  <r>
    <x v="134"/>
    <x v="20"/>
    <d v="2017-12-12T00:00:00"/>
    <n v="4"/>
    <x v="3"/>
    <x v="117"/>
    <s v="Keith Herrera"/>
    <x v="0"/>
    <s v="United States"/>
    <s v="San Francisco"/>
    <s v="California"/>
    <n v="94110"/>
    <x v="1"/>
    <s v="TEC-AC-10000158"/>
    <x v="2"/>
    <x v="7"/>
    <s v="Sony 64GB Class 10 Micro SDHC R40 Memory Card"/>
    <x v="254"/>
    <x v="7"/>
    <n v="0"/>
    <n v="37.789500000000004"/>
  </r>
  <r>
    <x v="134"/>
    <x v="20"/>
    <d v="2017-12-12T00:00:00"/>
    <n v="4"/>
    <x v="3"/>
    <x v="117"/>
    <s v="Keith Herrera"/>
    <x v="0"/>
    <s v="United States"/>
    <s v="San Francisco"/>
    <s v="California"/>
    <n v="94110"/>
    <x v="1"/>
    <s v="TEC-CO-10004115"/>
    <x v="2"/>
    <x v="13"/>
    <s v="Sharp AL-1530CS Digital Copier"/>
    <x v="255"/>
    <x v="0"/>
    <n v="0.2"/>
    <n v="434.99130000000002"/>
  </r>
  <r>
    <x v="134"/>
    <x v="20"/>
    <d v="2017-12-12T00:00:00"/>
    <n v="4"/>
    <x v="3"/>
    <x v="117"/>
    <s v="Keith Herrera"/>
    <x v="0"/>
    <s v="United States"/>
    <s v="San Francisco"/>
    <s v="California"/>
    <n v="94110"/>
    <x v="1"/>
    <s v="OFF-PA-10003724"/>
    <x v="0"/>
    <x v="10"/>
    <s v="Wirebound Message Book, 4 per Page"/>
    <x v="256"/>
    <x v="7"/>
    <n v="0"/>
    <n v="13.3035"/>
  </r>
  <r>
    <x v="134"/>
    <x v="20"/>
    <d v="2017-12-12T00:00:00"/>
    <n v="4"/>
    <x v="3"/>
    <x v="117"/>
    <s v="Keith Herrera"/>
    <x v="0"/>
    <s v="United States"/>
    <s v="San Francisco"/>
    <s v="California"/>
    <n v="94110"/>
    <x v="1"/>
    <s v="FUR-TA-10002041"/>
    <x v="1"/>
    <x v="8"/>
    <s v="Bevis Round Conference Table Top, X-Base"/>
    <x v="257"/>
    <x v="4"/>
    <n v="0.2"/>
    <n v="-112.95269999999994"/>
  </r>
  <r>
    <x v="134"/>
    <x v="20"/>
    <d v="2017-12-12T00:00:00"/>
    <n v="4"/>
    <x v="3"/>
    <x v="117"/>
    <s v="Keith Herrera"/>
    <x v="0"/>
    <s v="United States"/>
    <s v="San Francisco"/>
    <s v="California"/>
    <n v="94110"/>
    <x v="1"/>
    <s v="OFF-PA-10002893"/>
    <x v="0"/>
    <x v="10"/>
    <s v="Wirebound Service Call Books, 5 1/2&quot; x 4&quot;"/>
    <x v="258"/>
    <x v="5"/>
    <n v="0"/>
    <n v="4.6463999999999999"/>
  </r>
  <r>
    <x v="134"/>
    <x v="20"/>
    <d v="2017-12-12T00:00:00"/>
    <n v="4"/>
    <x v="3"/>
    <x v="117"/>
    <s v="Keith Herrera"/>
    <x v="0"/>
    <s v="United States"/>
    <s v="San Francisco"/>
    <s v="California"/>
    <n v="94110"/>
    <x v="1"/>
    <s v="OFF-LA-10003766"/>
    <x v="0"/>
    <x v="16"/>
    <s v="Self-Adhesive Removable Labels"/>
    <x v="259"/>
    <x v="9"/>
    <n v="0"/>
    <n v="13.608000000000001"/>
  </r>
  <r>
    <x v="134"/>
    <x v="20"/>
    <d v="2017-12-12T00:00:00"/>
    <n v="4"/>
    <x v="3"/>
    <x v="117"/>
    <s v="Keith Herrera"/>
    <x v="0"/>
    <s v="United States"/>
    <s v="San Francisco"/>
    <s v="California"/>
    <n v="94110"/>
    <x v="1"/>
    <s v="OFF-PA-10001970"/>
    <x v="0"/>
    <x v="10"/>
    <s v="Xerox 1908"/>
    <x v="260"/>
    <x v="5"/>
    <n v="0"/>
    <n v="27.430199999999999"/>
  </r>
  <r>
    <x v="134"/>
    <x v="20"/>
    <d v="2017-12-12T00:00:00"/>
    <n v="4"/>
    <x v="3"/>
    <x v="117"/>
    <s v="Keith Herrera"/>
    <x v="0"/>
    <s v="United States"/>
    <s v="San Francisco"/>
    <s v="California"/>
    <n v="94110"/>
    <x v="1"/>
    <s v="FUR-BO-10001972"/>
    <x v="1"/>
    <x v="9"/>
    <s v="O'Sullivan 4-Shelf Bookcase in Odessa Pine"/>
    <x v="261"/>
    <x v="6"/>
    <n v="0.15"/>
    <n v="31.454799999999949"/>
  </r>
  <r>
    <x v="134"/>
    <x v="20"/>
    <d v="2017-12-12T00:00:00"/>
    <n v="4"/>
    <x v="3"/>
    <x v="117"/>
    <s v="Keith Herrera"/>
    <x v="0"/>
    <s v="United States"/>
    <s v="San Francisco"/>
    <s v="California"/>
    <n v="94110"/>
    <x v="1"/>
    <s v="FUR-CH-10003956"/>
    <x v="1"/>
    <x v="2"/>
    <s v="Novimex High-Tech Fabric Mesh Task Chair"/>
    <x v="262"/>
    <x v="1"/>
    <n v="0.2"/>
    <n v="-18.454800000000013"/>
  </r>
  <r>
    <x v="135"/>
    <x v="20"/>
    <d v="2017-12-12T00:00:00"/>
    <n v="4"/>
    <x v="1"/>
    <x v="118"/>
    <s v="Alan Schoenberger"/>
    <x v="1"/>
    <s v="United States"/>
    <s v="San Francisco"/>
    <s v="California"/>
    <n v="94109"/>
    <x v="1"/>
    <s v="OFF-AP-10002670"/>
    <x v="0"/>
    <x v="12"/>
    <s v="Belkin 8-Outlet Premiere SurgeMaster II Surge Protectors"/>
    <x v="263"/>
    <x v="5"/>
    <n v="0"/>
    <n v="20.843999999999994"/>
  </r>
  <r>
    <x v="136"/>
    <x v="20"/>
    <d v="2017-12-11T00:00:00"/>
    <n v="3"/>
    <x v="0"/>
    <x v="119"/>
    <s v="Max Jones"/>
    <x v="0"/>
    <s v="United States"/>
    <s v="Philadelphia"/>
    <s v="Pennsylvania"/>
    <n v="19140"/>
    <x v="0"/>
    <s v="OFF-AR-10004441"/>
    <x v="0"/>
    <x v="4"/>
    <s v="BIC Brite Liner Highlighters"/>
    <x v="4"/>
    <x v="3"/>
    <n v="0.2"/>
    <n v="3.6431999999999998"/>
  </r>
  <r>
    <x v="136"/>
    <x v="20"/>
    <d v="2017-12-11T00:00:00"/>
    <n v="3"/>
    <x v="0"/>
    <x v="119"/>
    <s v="Max Jones"/>
    <x v="0"/>
    <s v="United States"/>
    <s v="Philadelphia"/>
    <s v="Pennsylvania"/>
    <n v="19140"/>
    <x v="0"/>
    <s v="TEC-PH-10001924"/>
    <x v="2"/>
    <x v="3"/>
    <s v="iHome FM Clock Radio with Lightning Dock"/>
    <x v="264"/>
    <x v="1"/>
    <n v="0.4"/>
    <n v="-20.996999999999993"/>
  </r>
  <r>
    <x v="137"/>
    <x v="20"/>
    <d v="2017-12-10T00:00:00"/>
    <n v="2"/>
    <x v="1"/>
    <x v="120"/>
    <s v="Delfina Latchford"/>
    <x v="0"/>
    <s v="United States"/>
    <s v="New York City"/>
    <s v="New York"/>
    <n v="10035"/>
    <x v="0"/>
    <s v="FUR-FU-10004952"/>
    <x v="1"/>
    <x v="6"/>
    <s v="C-Line Cubicle Keepers Polyproplyene Holder w/Velcro Back, 8-1/2x11, 25/Bx"/>
    <x v="265"/>
    <x v="1"/>
    <n v="0"/>
    <n v="33.938800000000001"/>
  </r>
  <r>
    <x v="137"/>
    <x v="20"/>
    <d v="2017-12-10T00:00:00"/>
    <n v="2"/>
    <x v="1"/>
    <x v="120"/>
    <s v="Delfina Latchford"/>
    <x v="0"/>
    <s v="United States"/>
    <s v="New York City"/>
    <s v="New York"/>
    <n v="10035"/>
    <x v="0"/>
    <s v="OFF-ST-10004123"/>
    <x v="0"/>
    <x v="5"/>
    <s v="Safco Industrial Wire Shelving System"/>
    <x v="266"/>
    <x v="0"/>
    <n v="0"/>
    <n v="0"/>
  </r>
  <r>
    <x v="137"/>
    <x v="20"/>
    <d v="2017-12-10T00:00:00"/>
    <n v="2"/>
    <x v="1"/>
    <x v="120"/>
    <s v="Delfina Latchford"/>
    <x v="0"/>
    <s v="United States"/>
    <s v="New York City"/>
    <s v="New York"/>
    <n v="10035"/>
    <x v="0"/>
    <s v="OFF-PA-10003172"/>
    <x v="0"/>
    <x v="10"/>
    <s v="Xerox 1996"/>
    <x v="36"/>
    <x v="0"/>
    <n v="0"/>
    <n v="9.3312000000000008"/>
  </r>
  <r>
    <x v="137"/>
    <x v="20"/>
    <d v="2017-12-10T00:00:00"/>
    <n v="2"/>
    <x v="1"/>
    <x v="120"/>
    <s v="Delfina Latchford"/>
    <x v="0"/>
    <s v="United States"/>
    <s v="New York City"/>
    <s v="New York"/>
    <n v="10035"/>
    <x v="0"/>
    <s v="OFF-ST-10002352"/>
    <x v="0"/>
    <x v="5"/>
    <s v="Iris Project Case"/>
    <x v="267"/>
    <x v="3"/>
    <n v="0"/>
    <n v="8.299199999999999"/>
  </r>
  <r>
    <x v="138"/>
    <x v="20"/>
    <d v="2017-12-10T00:00:00"/>
    <n v="2"/>
    <x v="1"/>
    <x v="121"/>
    <s v="Carl Weiss"/>
    <x v="2"/>
    <s v="United States"/>
    <s v="Cranston"/>
    <s v="Rhode Island"/>
    <n v="2920"/>
    <x v="0"/>
    <s v="OFF-ST-10000036"/>
    <x v="0"/>
    <x v="5"/>
    <s v="Recycled Data-Pak for Archival Bound Computer Printouts, 12-1/2 x 12-1/2 x 16"/>
    <x v="268"/>
    <x v="2"/>
    <n v="0"/>
    <n v="160.03979999999999"/>
  </r>
  <r>
    <x v="139"/>
    <x v="20"/>
    <d v="2017-12-09T00:00:00"/>
    <n v="1"/>
    <x v="0"/>
    <x v="122"/>
    <s v="Luke Foster"/>
    <x v="0"/>
    <s v="United States"/>
    <s v="Inglewood"/>
    <s v="California"/>
    <n v="90301"/>
    <x v="1"/>
    <s v="OFF-ST-10003327"/>
    <x v="0"/>
    <x v="5"/>
    <s v="Akro-Mils 12-Gallon Tote"/>
    <x v="269"/>
    <x v="0"/>
    <n v="0"/>
    <n v="8.6390999999999956"/>
  </r>
  <r>
    <x v="139"/>
    <x v="20"/>
    <d v="2017-12-09T00:00:00"/>
    <n v="1"/>
    <x v="0"/>
    <x v="122"/>
    <s v="Luke Foster"/>
    <x v="0"/>
    <s v="United States"/>
    <s v="Inglewood"/>
    <s v="California"/>
    <n v="90301"/>
    <x v="1"/>
    <s v="FUR-FU-10002703"/>
    <x v="1"/>
    <x v="6"/>
    <s v="Tenex Traditional Chairmats for Hard Floors, Average Lip, 36&quot; x 48&quot;"/>
    <x v="270"/>
    <x v="1"/>
    <n v="0"/>
    <n v="15.468000000000004"/>
  </r>
  <r>
    <x v="139"/>
    <x v="20"/>
    <d v="2017-12-09T00:00:00"/>
    <n v="1"/>
    <x v="0"/>
    <x v="122"/>
    <s v="Luke Foster"/>
    <x v="0"/>
    <s v="United States"/>
    <s v="Inglewood"/>
    <s v="California"/>
    <n v="90301"/>
    <x v="1"/>
    <s v="OFF-PA-10003651"/>
    <x v="0"/>
    <x v="10"/>
    <s v="Xerox 1968"/>
    <x v="271"/>
    <x v="9"/>
    <n v="0"/>
    <n v="28.857599999999998"/>
  </r>
  <r>
    <x v="140"/>
    <x v="21"/>
    <d v="2017-12-14T00:00:00"/>
    <n v="7"/>
    <x v="3"/>
    <x v="4"/>
    <s v="Tracy Collins"/>
    <x v="2"/>
    <s v="United States"/>
    <s v="San Francisco"/>
    <s v="California"/>
    <n v="94122"/>
    <x v="1"/>
    <s v="OFF-PA-10000380"/>
    <x v="0"/>
    <x v="10"/>
    <s v="REDIFORM Incoming/Outgoing Call Register, 11&quot; X 8 1/2&quot;, 100 Messages"/>
    <x v="272"/>
    <x v="2"/>
    <n v="0"/>
    <n v="25.02"/>
  </r>
  <r>
    <x v="141"/>
    <x v="21"/>
    <d v="2017-12-13T00:00:00"/>
    <n v="6"/>
    <x v="3"/>
    <x v="123"/>
    <s v="Henry Goldwyn"/>
    <x v="1"/>
    <s v="United States"/>
    <s v="Chicago"/>
    <s v="Illinois"/>
    <n v="60653"/>
    <x v="2"/>
    <s v="OFF-BI-10001120"/>
    <x v="0"/>
    <x v="1"/>
    <s v="Ibico EPK-21 Electric Binding System"/>
    <x v="273"/>
    <x v="7"/>
    <n v="0.8"/>
    <n v="-2929.4845000000005"/>
  </r>
  <r>
    <x v="142"/>
    <x v="21"/>
    <d v="2017-12-12T00:00:00"/>
    <n v="5"/>
    <x v="3"/>
    <x v="124"/>
    <s v="David Smith"/>
    <x v="1"/>
    <s v="United States"/>
    <s v="San Antonio"/>
    <s v="Texas"/>
    <n v="78207"/>
    <x v="2"/>
    <s v="OFF-FA-10000611"/>
    <x v="0"/>
    <x v="0"/>
    <s v="Binder Clips by OIC"/>
    <x v="274"/>
    <x v="0"/>
    <n v="0.2"/>
    <n v="1.2431999999999999"/>
  </r>
  <r>
    <x v="142"/>
    <x v="21"/>
    <d v="2017-12-12T00:00:00"/>
    <n v="5"/>
    <x v="3"/>
    <x v="124"/>
    <s v="David Smith"/>
    <x v="1"/>
    <s v="United States"/>
    <s v="San Antonio"/>
    <s v="Texas"/>
    <n v="78207"/>
    <x v="2"/>
    <s v="OFF-PA-10000304"/>
    <x v="0"/>
    <x v="10"/>
    <s v="Xerox 1995"/>
    <x v="275"/>
    <x v="0"/>
    <n v="0.2"/>
    <n v="5.4432"/>
  </r>
  <r>
    <x v="143"/>
    <x v="21"/>
    <d v="2017-12-12T00:00:00"/>
    <n v="5"/>
    <x v="3"/>
    <x v="125"/>
    <s v="Brosina Hoffman"/>
    <x v="0"/>
    <s v="United States"/>
    <s v="Hattiesburg"/>
    <s v="Mississippi"/>
    <n v="39401"/>
    <x v="3"/>
    <s v="OFF-AP-10004540"/>
    <x v="0"/>
    <x v="12"/>
    <s v="Eureka The Boss Lite 10-Amp Upright Vacuum, Blue"/>
    <x v="276"/>
    <x v="3"/>
    <n v="0"/>
    <n v="89.779200000000003"/>
  </r>
  <r>
    <x v="143"/>
    <x v="21"/>
    <d v="2017-12-12T00:00:00"/>
    <n v="5"/>
    <x v="3"/>
    <x v="125"/>
    <s v="Brosina Hoffman"/>
    <x v="0"/>
    <s v="United States"/>
    <s v="Hattiesburg"/>
    <s v="Mississippi"/>
    <n v="39401"/>
    <x v="3"/>
    <s v="TEC-AC-10001266"/>
    <x v="2"/>
    <x v="7"/>
    <s v="Memorex Micro Travel Drive 8 GB"/>
    <x v="277"/>
    <x v="3"/>
    <n v="0"/>
    <n v="23.4"/>
  </r>
  <r>
    <x v="144"/>
    <x v="21"/>
    <d v="2017-12-11T00:00:00"/>
    <n v="4"/>
    <x v="3"/>
    <x v="126"/>
    <s v="Debra Catini"/>
    <x v="0"/>
    <s v="United States"/>
    <s v="Richmond"/>
    <s v="Virginia"/>
    <n v="23223"/>
    <x v="3"/>
    <s v="FUR-FU-10000175"/>
    <x v="1"/>
    <x v="6"/>
    <s v="DAX Wood Document Frame."/>
    <x v="278"/>
    <x v="2"/>
    <n v="0"/>
    <n v="25.537799999999997"/>
  </r>
  <r>
    <x v="145"/>
    <x v="21"/>
    <d v="2017-12-10T00:00:00"/>
    <n v="3"/>
    <x v="0"/>
    <x v="127"/>
    <s v="Frank Preis"/>
    <x v="0"/>
    <s v="United States"/>
    <s v="Los Angeles"/>
    <s v="California"/>
    <n v="90008"/>
    <x v="1"/>
    <s v="TEC-PH-10002496"/>
    <x v="2"/>
    <x v="3"/>
    <s v="Cisco SPA301"/>
    <x v="279"/>
    <x v="0"/>
    <n v="0.2"/>
    <n v="46.796999999999983"/>
  </r>
  <r>
    <x v="146"/>
    <x v="21"/>
    <d v="2017-12-09T00:00:00"/>
    <n v="2"/>
    <x v="0"/>
    <x v="128"/>
    <s v="Shahid Hopkins"/>
    <x v="0"/>
    <s v="United States"/>
    <s v="Toledo"/>
    <s v="Ohio"/>
    <n v="43615"/>
    <x v="0"/>
    <s v="TEC-AC-10002567"/>
    <x v="2"/>
    <x v="7"/>
    <s v="Logitech G602 Wireless Gaming Mouse"/>
    <x v="280"/>
    <x v="1"/>
    <n v="0.2"/>
    <n v="25.596799999999998"/>
  </r>
  <r>
    <x v="147"/>
    <x v="22"/>
    <d v="2017-12-08T00:00:00"/>
    <n v="2"/>
    <x v="1"/>
    <x v="129"/>
    <s v="Brad Norvell"/>
    <x v="1"/>
    <s v="United States"/>
    <s v="Brentwood"/>
    <s v="California"/>
    <n v="94513"/>
    <x v="1"/>
    <s v="OFF-ST-10003221"/>
    <x v="0"/>
    <x v="5"/>
    <s v="Staple magnet"/>
    <x v="281"/>
    <x v="5"/>
    <n v="0"/>
    <n v="2.8836000000000004"/>
  </r>
  <r>
    <x v="148"/>
    <x v="23"/>
    <d v="2017-12-11T00:00:00"/>
    <n v="6"/>
    <x v="3"/>
    <x v="130"/>
    <s v="Suzanne McNair"/>
    <x v="1"/>
    <s v="United States"/>
    <s v="New York City"/>
    <s v="New York"/>
    <n v="10011"/>
    <x v="0"/>
    <s v="FUR-FU-10001487"/>
    <x v="1"/>
    <x v="6"/>
    <s v="Eldon Expressions Wood and Plastic Desk Accessories, Cherry Wood"/>
    <x v="282"/>
    <x v="0"/>
    <n v="0"/>
    <n v="6.0725999999999987"/>
  </r>
  <r>
    <x v="148"/>
    <x v="23"/>
    <d v="2017-12-11T00:00:00"/>
    <n v="6"/>
    <x v="3"/>
    <x v="130"/>
    <s v="Suzanne McNair"/>
    <x v="1"/>
    <s v="United States"/>
    <s v="New York City"/>
    <s v="New York"/>
    <n v="10011"/>
    <x v="0"/>
    <s v="FUR-FU-10000521"/>
    <x v="1"/>
    <x v="6"/>
    <s v="Seth Thomas 14&quot; Putty-Colored Wall Clock"/>
    <x v="283"/>
    <x v="1"/>
    <n v="0"/>
    <n v="18.190799999999996"/>
  </r>
  <r>
    <x v="148"/>
    <x v="23"/>
    <d v="2017-12-11T00:00:00"/>
    <n v="6"/>
    <x v="3"/>
    <x v="130"/>
    <s v="Suzanne McNair"/>
    <x v="1"/>
    <s v="United States"/>
    <s v="New York City"/>
    <s v="New York"/>
    <n v="10011"/>
    <x v="0"/>
    <s v="OFF-AP-10001271"/>
    <x v="0"/>
    <x v="12"/>
    <s v="Eureka The Boss Cordless Rechargeable Stick Vac"/>
    <x v="284"/>
    <x v="7"/>
    <n v="0"/>
    <n v="68.823000000000008"/>
  </r>
  <r>
    <x v="149"/>
    <x v="23"/>
    <d v="2017-12-10T00:00:00"/>
    <n v="5"/>
    <x v="3"/>
    <x v="131"/>
    <s v="Quincy Jones"/>
    <x v="1"/>
    <s v="United States"/>
    <s v="Burlington"/>
    <s v="Vermont"/>
    <s v="05408"/>
    <x v="0"/>
    <s v="TEC-AC-10001013"/>
    <x v="2"/>
    <x v="7"/>
    <s v="Logitech ClearChat Comfort/USB Headset H390"/>
    <x v="285"/>
    <x v="4"/>
    <n v="0"/>
    <n v="67.659899999999979"/>
  </r>
  <r>
    <x v="150"/>
    <x v="23"/>
    <d v="2017-12-09T00:00:00"/>
    <n v="4"/>
    <x v="3"/>
    <x v="132"/>
    <s v="Alan Barnes"/>
    <x v="0"/>
    <s v="United States"/>
    <s v="Bellevue"/>
    <s v="Washington"/>
    <n v="98006"/>
    <x v="1"/>
    <s v="OFF-BI-10001617"/>
    <x v="0"/>
    <x v="1"/>
    <s v="GBC Wire Binding Combs"/>
    <x v="124"/>
    <x v="0"/>
    <n v="0.2"/>
    <n v="8.3753999999999991"/>
  </r>
  <r>
    <x v="150"/>
    <x v="23"/>
    <d v="2017-12-09T00:00:00"/>
    <n v="4"/>
    <x v="3"/>
    <x v="132"/>
    <s v="Alan Barnes"/>
    <x v="0"/>
    <s v="United States"/>
    <s v="Bellevue"/>
    <s v="Washington"/>
    <n v="98006"/>
    <x v="1"/>
    <s v="OFF-BI-10000145"/>
    <x v="0"/>
    <x v="1"/>
    <s v="Zipper Ring Binder Pockets"/>
    <x v="286"/>
    <x v="2"/>
    <n v="0.2"/>
    <n v="5.4287999999999981"/>
  </r>
  <r>
    <x v="151"/>
    <x v="23"/>
    <d v="2017-12-08T00:00:00"/>
    <n v="3"/>
    <x v="0"/>
    <x v="133"/>
    <s v="Rob Beeghly"/>
    <x v="0"/>
    <s v="United States"/>
    <s v="Columbus"/>
    <s v="Indiana"/>
    <n v="47201"/>
    <x v="2"/>
    <s v="OFF-AP-10004532"/>
    <x v="0"/>
    <x v="12"/>
    <s v="Kensington 6 Outlet Guardian Standard Surge Protector"/>
    <x v="287"/>
    <x v="0"/>
    <n v="0"/>
    <n v="16.588799999999999"/>
  </r>
  <r>
    <x v="151"/>
    <x v="23"/>
    <d v="2017-12-08T00:00:00"/>
    <n v="3"/>
    <x v="0"/>
    <x v="133"/>
    <s v="Rob Beeghly"/>
    <x v="0"/>
    <s v="United States"/>
    <s v="Columbus"/>
    <s v="Indiana"/>
    <n v="47201"/>
    <x v="2"/>
    <s v="OFF-PA-10002137"/>
    <x v="0"/>
    <x v="10"/>
    <s v="Southworth 100% Résumé Paper, 24lb."/>
    <x v="288"/>
    <x v="7"/>
    <n v="0"/>
    <n v="17.504999999999995"/>
  </r>
  <r>
    <x v="151"/>
    <x v="23"/>
    <d v="2017-12-08T00:00:00"/>
    <n v="3"/>
    <x v="0"/>
    <x v="133"/>
    <s v="Rob Beeghly"/>
    <x v="0"/>
    <s v="United States"/>
    <s v="Columbus"/>
    <s v="Indiana"/>
    <n v="47201"/>
    <x v="2"/>
    <s v="TEC-AC-10003832"/>
    <x v="2"/>
    <x v="7"/>
    <s v="Imation 16GB Mini TravelDrive USB 2.0 Flash Drive"/>
    <x v="289"/>
    <x v="0"/>
    <n v="0"/>
    <n v="40.749900000000004"/>
  </r>
  <r>
    <x v="152"/>
    <x v="23"/>
    <d v="2017-12-08T00:00:00"/>
    <n v="3"/>
    <x v="0"/>
    <x v="134"/>
    <s v="Carlos Soltero"/>
    <x v="0"/>
    <s v="United States"/>
    <s v="New York City"/>
    <s v="New York"/>
    <n v="10024"/>
    <x v="0"/>
    <s v="FUR-FU-10001934"/>
    <x v="1"/>
    <x v="6"/>
    <s v="Magnifier Swing Arm Lamp"/>
    <x v="7"/>
    <x v="1"/>
    <n v="0"/>
    <n v="10.909600000000001"/>
  </r>
  <r>
    <x v="152"/>
    <x v="23"/>
    <d v="2017-12-08T00:00:00"/>
    <n v="3"/>
    <x v="0"/>
    <x v="134"/>
    <s v="Carlos Soltero"/>
    <x v="0"/>
    <s v="United States"/>
    <s v="New York City"/>
    <s v="New York"/>
    <n v="10024"/>
    <x v="0"/>
    <s v="OFF-LA-10003766"/>
    <x v="0"/>
    <x v="16"/>
    <s v="Self-Adhesive Removable Labels"/>
    <x v="290"/>
    <x v="0"/>
    <n v="0"/>
    <n v="4.5359999999999996"/>
  </r>
  <r>
    <x v="153"/>
    <x v="23"/>
    <d v="2017-12-08T00:00:00"/>
    <n v="3"/>
    <x v="1"/>
    <x v="135"/>
    <s v="Bart Folk"/>
    <x v="0"/>
    <s v="United States"/>
    <s v="New York City"/>
    <s v="New York"/>
    <n v="10024"/>
    <x v="0"/>
    <s v="OFF-PA-10000007"/>
    <x v="0"/>
    <x v="10"/>
    <s v="Telephone Message Books with Fax/Mobile Section, 4 1/4&quot; x 6&quot;"/>
    <x v="291"/>
    <x v="2"/>
    <n v="0"/>
    <n v="9.9359999999999999"/>
  </r>
  <r>
    <x v="153"/>
    <x v="23"/>
    <d v="2017-12-08T00:00:00"/>
    <n v="3"/>
    <x v="1"/>
    <x v="135"/>
    <s v="Bart Folk"/>
    <x v="0"/>
    <s v="United States"/>
    <s v="New York City"/>
    <s v="New York"/>
    <n v="10024"/>
    <x v="0"/>
    <s v="OFF-LA-10000248"/>
    <x v="0"/>
    <x v="16"/>
    <s v="Avery 52"/>
    <x v="292"/>
    <x v="0"/>
    <n v="0"/>
    <n v="5.2028999999999996"/>
  </r>
  <r>
    <x v="154"/>
    <x v="23"/>
    <d v="2017-12-07T00:00:00"/>
    <n v="2"/>
    <x v="1"/>
    <x v="136"/>
    <s v="Naresj Patel"/>
    <x v="0"/>
    <s v="United States"/>
    <s v="San Diego"/>
    <s v="California"/>
    <n v="92024"/>
    <x v="1"/>
    <s v="OFF-PA-10003039"/>
    <x v="0"/>
    <x v="10"/>
    <s v="Xerox 1960"/>
    <x v="293"/>
    <x v="0"/>
    <n v="0"/>
    <n v="41.822999999999993"/>
  </r>
  <r>
    <x v="155"/>
    <x v="23"/>
    <d v="2017-12-06T00:00:00"/>
    <n v="1"/>
    <x v="0"/>
    <x v="137"/>
    <s v="Patrick Bzostek"/>
    <x v="2"/>
    <s v="United States"/>
    <s v="Seattle"/>
    <s v="Washington"/>
    <n v="98115"/>
    <x v="1"/>
    <s v="OFF-BI-10001524"/>
    <x v="0"/>
    <x v="1"/>
    <s v="GBC Premium Transparent Covers with Diagonal Lined Pattern"/>
    <x v="294"/>
    <x v="7"/>
    <n v="0.2"/>
    <n v="29.371999999999993"/>
  </r>
  <r>
    <x v="155"/>
    <x v="23"/>
    <d v="2017-12-06T00:00:00"/>
    <n v="1"/>
    <x v="0"/>
    <x v="137"/>
    <s v="Patrick Bzostek"/>
    <x v="2"/>
    <s v="United States"/>
    <s v="Seattle"/>
    <s v="Washington"/>
    <n v="98115"/>
    <x v="1"/>
    <s v="FUR-FU-10003268"/>
    <x v="1"/>
    <x v="6"/>
    <s v="Eldon Radial Chair Mat for Low to Medium Pile Carpets"/>
    <x v="295"/>
    <x v="7"/>
    <n v="0"/>
    <n v="39.97999999999999"/>
  </r>
  <r>
    <x v="155"/>
    <x v="23"/>
    <d v="2017-12-06T00:00:00"/>
    <n v="1"/>
    <x v="0"/>
    <x v="137"/>
    <s v="Patrick Bzostek"/>
    <x v="2"/>
    <s v="United States"/>
    <s v="Seattle"/>
    <s v="Washington"/>
    <n v="98115"/>
    <x v="1"/>
    <s v="TEC-PH-10000148"/>
    <x v="2"/>
    <x v="3"/>
    <s v="Cyber Acoustics AC-202b Speech Recognition Stereo Headset"/>
    <x v="296"/>
    <x v="0"/>
    <n v="0.2"/>
    <n v="-7.0145999999999997"/>
  </r>
  <r>
    <x v="155"/>
    <x v="23"/>
    <d v="2017-12-06T00:00:00"/>
    <n v="1"/>
    <x v="0"/>
    <x v="137"/>
    <s v="Patrick Bzostek"/>
    <x v="2"/>
    <s v="United States"/>
    <s v="Seattle"/>
    <s v="Washington"/>
    <n v="98115"/>
    <x v="1"/>
    <s v="OFF-BI-10001543"/>
    <x v="0"/>
    <x v="1"/>
    <s v="GBC VeloBinder Manual Binding System"/>
    <x v="297"/>
    <x v="2"/>
    <n v="0.2"/>
    <n v="60.463200000000015"/>
  </r>
  <r>
    <x v="155"/>
    <x v="23"/>
    <d v="2017-12-06T00:00:00"/>
    <n v="1"/>
    <x v="0"/>
    <x v="137"/>
    <s v="Patrick Bzostek"/>
    <x v="2"/>
    <s v="United States"/>
    <s v="Seattle"/>
    <s v="Washington"/>
    <n v="98115"/>
    <x v="1"/>
    <s v="OFF-BI-10002071"/>
    <x v="0"/>
    <x v="1"/>
    <s v="Fellowes Black Plastic Comb Bindings"/>
    <x v="298"/>
    <x v="1"/>
    <n v="0.2"/>
    <n v="3.0211999999999994"/>
  </r>
  <r>
    <x v="156"/>
    <x v="24"/>
    <d v="2017-12-10T00:00:00"/>
    <n v="6"/>
    <x v="3"/>
    <x v="138"/>
    <s v="Doug O'Connell"/>
    <x v="0"/>
    <s v="United States"/>
    <s v="Paterson"/>
    <s v="New Jersey"/>
    <n v="7501"/>
    <x v="0"/>
    <s v="FUR-FU-10002506"/>
    <x v="1"/>
    <x v="6"/>
    <s v="Tensor &quot;Hersey Kiss&quot; Styled Floor Lamp"/>
    <x v="299"/>
    <x v="5"/>
    <n v="0"/>
    <n v="1.5587999999999997"/>
  </r>
  <r>
    <x v="156"/>
    <x v="24"/>
    <d v="2017-12-10T00:00:00"/>
    <n v="6"/>
    <x v="3"/>
    <x v="138"/>
    <s v="Doug O'Connell"/>
    <x v="0"/>
    <s v="United States"/>
    <s v="Paterson"/>
    <s v="New Jersey"/>
    <n v="7501"/>
    <x v="0"/>
    <s v="FUR-CH-10003817"/>
    <x v="1"/>
    <x v="2"/>
    <s v="Global Value Steno Chair, Gray"/>
    <x v="300"/>
    <x v="0"/>
    <n v="0"/>
    <n v="45.555000000000007"/>
  </r>
  <r>
    <x v="156"/>
    <x v="24"/>
    <d v="2017-12-10T00:00:00"/>
    <n v="6"/>
    <x v="3"/>
    <x v="138"/>
    <s v="Doug O'Connell"/>
    <x v="0"/>
    <s v="United States"/>
    <s v="Paterson"/>
    <s v="New Jersey"/>
    <n v="7501"/>
    <x v="0"/>
    <s v="FUR-CH-10004860"/>
    <x v="1"/>
    <x v="2"/>
    <s v="Global Low Back Tilter Chair"/>
    <x v="301"/>
    <x v="0"/>
    <n v="0"/>
    <n v="18.176399999999973"/>
  </r>
  <r>
    <x v="157"/>
    <x v="24"/>
    <d v="2017-12-09T00:00:00"/>
    <n v="5"/>
    <x v="3"/>
    <x v="139"/>
    <s v="Michael Stewart"/>
    <x v="1"/>
    <s v="United States"/>
    <s v="Philadelphia"/>
    <s v="Pennsylvania"/>
    <n v="19134"/>
    <x v="0"/>
    <s v="FUR-CH-10004540"/>
    <x v="1"/>
    <x v="2"/>
    <s v="Global Chrome Stack Chair"/>
    <x v="302"/>
    <x v="11"/>
    <n v="0.3"/>
    <n v="-10.283999999999992"/>
  </r>
  <r>
    <x v="157"/>
    <x v="24"/>
    <d v="2017-12-09T00:00:00"/>
    <n v="5"/>
    <x v="3"/>
    <x v="139"/>
    <s v="Michael Stewart"/>
    <x v="1"/>
    <s v="United States"/>
    <s v="Philadelphia"/>
    <s v="Pennsylvania"/>
    <n v="19134"/>
    <x v="0"/>
    <s v="FUR-FU-10004093"/>
    <x v="1"/>
    <x v="6"/>
    <s v="Hand-Finished Solid Wood Document Frame"/>
    <x v="303"/>
    <x v="1"/>
    <n v="0.2"/>
    <n v="6.8459999999999965"/>
  </r>
  <r>
    <x v="157"/>
    <x v="24"/>
    <d v="2017-12-09T00:00:00"/>
    <n v="5"/>
    <x v="3"/>
    <x v="139"/>
    <s v="Michael Stewart"/>
    <x v="1"/>
    <s v="United States"/>
    <s v="Philadelphia"/>
    <s v="Pennsylvania"/>
    <n v="19134"/>
    <x v="0"/>
    <s v="OFF-AR-10000716"/>
    <x v="0"/>
    <x v="4"/>
    <s v="DIXON Ticonderoga Erasable Checking Pencils"/>
    <x v="304"/>
    <x v="0"/>
    <n v="0.2"/>
    <n v="3.1806000000000005"/>
  </r>
  <r>
    <x v="157"/>
    <x v="24"/>
    <d v="2017-12-09T00:00:00"/>
    <n v="5"/>
    <x v="3"/>
    <x v="139"/>
    <s v="Michael Stewart"/>
    <x v="1"/>
    <s v="United States"/>
    <s v="Philadelphia"/>
    <s v="Pennsylvania"/>
    <n v="19134"/>
    <x v="0"/>
    <s v="OFF-PA-10002709"/>
    <x v="0"/>
    <x v="10"/>
    <s v="Xerox 1956"/>
    <x v="305"/>
    <x v="7"/>
    <n v="0.2"/>
    <n v="8.6709999999999994"/>
  </r>
  <r>
    <x v="157"/>
    <x v="24"/>
    <d v="2017-12-09T00:00:00"/>
    <n v="5"/>
    <x v="3"/>
    <x v="139"/>
    <s v="Michael Stewart"/>
    <x v="1"/>
    <s v="United States"/>
    <s v="Philadelphia"/>
    <s v="Pennsylvania"/>
    <n v="19134"/>
    <x v="0"/>
    <s v="TEC-AC-10000580"/>
    <x v="2"/>
    <x v="7"/>
    <s v="Logitech G13 Programmable Gameboard with LCD Display"/>
    <x v="306"/>
    <x v="3"/>
    <n v="0.2"/>
    <n v="-28.796399999999984"/>
  </r>
  <r>
    <x v="158"/>
    <x v="24"/>
    <d v="2017-12-09T00:00:00"/>
    <n v="5"/>
    <x v="3"/>
    <x v="140"/>
    <s v="Christy Brittain"/>
    <x v="0"/>
    <s v="United States"/>
    <s v="Chicago"/>
    <s v="Illinois"/>
    <n v="60610"/>
    <x v="2"/>
    <s v="OFF-ST-10000532"/>
    <x v="0"/>
    <x v="5"/>
    <s v="Advantus Rolling Drawer Organizers"/>
    <x v="307"/>
    <x v="1"/>
    <n v="0.2"/>
    <n v="4.6175999999999995"/>
  </r>
  <r>
    <x v="159"/>
    <x v="24"/>
    <d v="2017-12-09T00:00:00"/>
    <n v="5"/>
    <x v="3"/>
    <x v="141"/>
    <s v="Lena Radford"/>
    <x v="0"/>
    <s v="United States"/>
    <s v="Nashville"/>
    <s v="Tennessee"/>
    <n v="37211"/>
    <x v="3"/>
    <s v="TEC-MA-10001856"/>
    <x v="2"/>
    <x v="11"/>
    <s v="Okidata C610n Printer"/>
    <x v="308"/>
    <x v="1"/>
    <n v="0.5"/>
    <n v="-272.58000000000015"/>
  </r>
  <r>
    <x v="160"/>
    <x v="24"/>
    <d v="2017-12-08T00:00:00"/>
    <n v="4"/>
    <x v="3"/>
    <x v="142"/>
    <s v="Charles McCrossin"/>
    <x v="0"/>
    <s v="United States"/>
    <s v="Philadelphia"/>
    <s v="Pennsylvania"/>
    <n v="19134"/>
    <x v="0"/>
    <s v="OFF-BI-10004364"/>
    <x v="0"/>
    <x v="1"/>
    <s v="Storex Dura Pro Binders"/>
    <x v="309"/>
    <x v="0"/>
    <n v="0.7"/>
    <n v="-4.4550000000000001"/>
  </r>
  <r>
    <x v="161"/>
    <x v="24"/>
    <d v="2017-12-08T00:00:00"/>
    <n v="4"/>
    <x v="3"/>
    <x v="39"/>
    <s v="Theone Pippenger"/>
    <x v="0"/>
    <s v="United States"/>
    <s v="Rochester"/>
    <s v="Minnesota"/>
    <n v="55901"/>
    <x v="2"/>
    <s v="OFF-AR-10001315"/>
    <x v="0"/>
    <x v="4"/>
    <s v="Newell 310"/>
    <x v="310"/>
    <x v="7"/>
    <n v="0"/>
    <n v="2.5519999999999996"/>
  </r>
  <r>
    <x v="161"/>
    <x v="24"/>
    <d v="2017-12-08T00:00:00"/>
    <n v="4"/>
    <x v="3"/>
    <x v="39"/>
    <s v="Theone Pippenger"/>
    <x v="0"/>
    <s v="United States"/>
    <s v="Rochester"/>
    <s v="Minnesota"/>
    <n v="55901"/>
    <x v="2"/>
    <s v="TEC-AC-10004595"/>
    <x v="2"/>
    <x v="7"/>
    <s v="First Data TMFD35 PIN Pad"/>
    <x v="311"/>
    <x v="5"/>
    <n v="0"/>
    <n v="29.988"/>
  </r>
  <r>
    <x v="161"/>
    <x v="24"/>
    <d v="2017-12-08T00:00:00"/>
    <n v="4"/>
    <x v="3"/>
    <x v="39"/>
    <s v="Theone Pippenger"/>
    <x v="0"/>
    <s v="United States"/>
    <s v="Rochester"/>
    <s v="Minnesota"/>
    <n v="55901"/>
    <x v="2"/>
    <s v="TEC-AC-10001539"/>
    <x v="2"/>
    <x v="7"/>
    <s v="Logitech G430 Surround Sound Gaming Headset with Dolby 7.1 Technology"/>
    <x v="312"/>
    <x v="7"/>
    <n v="0"/>
    <n v="143.982"/>
  </r>
  <r>
    <x v="162"/>
    <x v="24"/>
    <d v="2017-12-07T00:00:00"/>
    <n v="3"/>
    <x v="1"/>
    <x v="143"/>
    <s v="Larry Tron"/>
    <x v="0"/>
    <s v="United States"/>
    <s v="Fairfield"/>
    <s v="Ohio"/>
    <n v="45014"/>
    <x v="0"/>
    <s v="OFF-PA-10000241"/>
    <x v="0"/>
    <x v="10"/>
    <s v="IBM Multi-Purpose Copy Paper, 8 1/2 x 11&quot;, Case"/>
    <x v="313"/>
    <x v="0"/>
    <n v="0.2"/>
    <n v="23.234999999999992"/>
  </r>
  <r>
    <x v="163"/>
    <x v="24"/>
    <d v="2017-12-06T00:00:00"/>
    <n v="2"/>
    <x v="0"/>
    <x v="144"/>
    <s v="Chris Selesnick"/>
    <x v="1"/>
    <s v="United States"/>
    <s v="Los Angeles"/>
    <s v="California"/>
    <n v="90032"/>
    <x v="1"/>
    <s v="OFF-PA-10001838"/>
    <x v="0"/>
    <x v="10"/>
    <s v="Adams Telephone Message Book W/Dividers/Space For Phone Numbers, 5 1/4&quot;X8 1/2&quot;, 300/Messages"/>
    <x v="314"/>
    <x v="1"/>
    <n v="0"/>
    <n v="5.7623999999999995"/>
  </r>
  <r>
    <x v="164"/>
    <x v="24"/>
    <d v="2017-12-05T00:00:00"/>
    <n v="1"/>
    <x v="0"/>
    <x v="145"/>
    <s v="Katrina Edelman"/>
    <x v="1"/>
    <s v="United States"/>
    <s v="Philadelphia"/>
    <s v="Pennsylvania"/>
    <n v="19134"/>
    <x v="0"/>
    <s v="FUR-FU-10001918"/>
    <x v="1"/>
    <x v="6"/>
    <s v="C-Line Cubicle Keepers Polyproplyene Holder With Velcro Backings"/>
    <x v="315"/>
    <x v="0"/>
    <n v="0.2"/>
    <n v="2.6961000000000008"/>
  </r>
  <r>
    <x v="165"/>
    <x v="24"/>
    <d v="2017-12-04T00:00:00"/>
    <n v="0"/>
    <x v="2"/>
    <x v="86"/>
    <s v="Darrin Van Huff"/>
    <x v="1"/>
    <s v="United States"/>
    <s v="Philadelphia"/>
    <s v="Pennsylvania"/>
    <n v="19143"/>
    <x v="0"/>
    <s v="FUR-CH-10001797"/>
    <x v="1"/>
    <x v="2"/>
    <s v="Safco Chair Connectors, 6/Carton"/>
    <x v="316"/>
    <x v="4"/>
    <n v="0.3"/>
    <n v="-2.693600000000032"/>
  </r>
  <r>
    <x v="166"/>
    <x v="25"/>
    <d v="2017-12-10T00:00:00"/>
    <n v="7"/>
    <x v="3"/>
    <x v="146"/>
    <s v="Matt Collins"/>
    <x v="0"/>
    <s v="United States"/>
    <s v="Fayetteville"/>
    <s v="North Carolina"/>
    <n v="28314"/>
    <x v="3"/>
    <s v="OFF-AP-10002350"/>
    <x v="0"/>
    <x v="12"/>
    <s v="Belkin F9H710-06 7 Outlet SurgeMaster Surge Protector"/>
    <x v="317"/>
    <x v="0"/>
    <n v="0.2"/>
    <n v="4.5215999999999994"/>
  </r>
  <r>
    <x v="166"/>
    <x v="25"/>
    <d v="2017-12-10T00:00:00"/>
    <n v="7"/>
    <x v="3"/>
    <x v="146"/>
    <s v="Matt Collins"/>
    <x v="0"/>
    <s v="United States"/>
    <s v="Fayetteville"/>
    <s v="North Carolina"/>
    <n v="28314"/>
    <x v="3"/>
    <s v="OFF-BI-10004233"/>
    <x v="0"/>
    <x v="1"/>
    <s v="GBC Pre-Punched Binding Paper, Plastic, White, 8-1/2&quot; x 11&quot;"/>
    <x v="318"/>
    <x v="2"/>
    <n v="0.7"/>
    <n v="-21.1068"/>
  </r>
  <r>
    <x v="166"/>
    <x v="25"/>
    <d v="2017-12-10T00:00:00"/>
    <n v="7"/>
    <x v="3"/>
    <x v="146"/>
    <s v="Matt Collins"/>
    <x v="0"/>
    <s v="United States"/>
    <s v="Fayetteville"/>
    <s v="North Carolina"/>
    <n v="28314"/>
    <x v="3"/>
    <s v="OFF-PA-10001892"/>
    <x v="0"/>
    <x v="10"/>
    <s v="Rediform Wirebound &quot;Phone Memo&quot; Message Book, 11 x 5-3/4"/>
    <x v="319"/>
    <x v="3"/>
    <n v="0.2"/>
    <n v="8.8623999999999992"/>
  </r>
  <r>
    <x v="167"/>
    <x v="25"/>
    <d v="2017-12-09T00:00:00"/>
    <n v="6"/>
    <x v="3"/>
    <x v="147"/>
    <s v="Chuck Sachs"/>
    <x v="0"/>
    <s v="United States"/>
    <s v="New York City"/>
    <s v="New York"/>
    <n v="10009"/>
    <x v="0"/>
    <s v="OFF-BI-10001524"/>
    <x v="0"/>
    <x v="1"/>
    <s v="GBC Premium Transparent Covers with Diagonal Lined Pattern"/>
    <x v="294"/>
    <x v="7"/>
    <n v="0.2"/>
    <n v="29.371999999999993"/>
  </r>
  <r>
    <x v="167"/>
    <x v="25"/>
    <d v="2017-12-09T00:00:00"/>
    <n v="6"/>
    <x v="3"/>
    <x v="147"/>
    <s v="Chuck Sachs"/>
    <x v="0"/>
    <s v="United States"/>
    <s v="New York City"/>
    <s v="New York"/>
    <n v="10009"/>
    <x v="0"/>
    <s v="OFF-BI-10001553"/>
    <x v="0"/>
    <x v="1"/>
    <s v="SpineVue Locking Slant-D Ring Binders by Cardinal"/>
    <x v="320"/>
    <x v="1"/>
    <n v="0.2"/>
    <n v="5.1183999999999994"/>
  </r>
  <r>
    <x v="167"/>
    <x v="25"/>
    <d v="2017-12-09T00:00:00"/>
    <n v="6"/>
    <x v="3"/>
    <x v="147"/>
    <s v="Chuck Sachs"/>
    <x v="0"/>
    <s v="United States"/>
    <s v="New York City"/>
    <s v="New York"/>
    <n v="10009"/>
    <x v="0"/>
    <s v="TEC-PH-10000576"/>
    <x v="2"/>
    <x v="3"/>
    <s v="AT&amp;T 1080 Corded phone"/>
    <x v="321"/>
    <x v="5"/>
    <n v="0"/>
    <n v="36.987300000000005"/>
  </r>
  <r>
    <x v="167"/>
    <x v="25"/>
    <d v="2017-12-09T00:00:00"/>
    <n v="6"/>
    <x v="3"/>
    <x v="147"/>
    <s v="Chuck Sachs"/>
    <x v="0"/>
    <s v="United States"/>
    <s v="New York City"/>
    <s v="New York"/>
    <n v="10009"/>
    <x v="0"/>
    <s v="OFF-LA-10001317"/>
    <x v="0"/>
    <x v="16"/>
    <s v="Avery 520"/>
    <x v="322"/>
    <x v="5"/>
    <n v="0"/>
    <n v="1.512"/>
  </r>
  <r>
    <x v="168"/>
    <x v="25"/>
    <d v="2017-12-08T00:00:00"/>
    <n v="5"/>
    <x v="3"/>
    <x v="148"/>
    <s v="Mark Van Huff"/>
    <x v="0"/>
    <s v="United States"/>
    <s v="Houston"/>
    <s v="Texas"/>
    <n v="77041"/>
    <x v="2"/>
    <s v="FUR-FU-10000820"/>
    <x v="1"/>
    <x v="6"/>
    <s v="Tensor Brushed Steel Torchiere Floor Lamp"/>
    <x v="323"/>
    <x v="1"/>
    <n v="0.6"/>
    <n v="-14.271599999999999"/>
  </r>
  <r>
    <x v="169"/>
    <x v="25"/>
    <d v="2017-12-07T00:00:00"/>
    <n v="4"/>
    <x v="1"/>
    <x v="149"/>
    <s v="Corinna Mitchell"/>
    <x v="2"/>
    <s v="United States"/>
    <s v="Seattle"/>
    <s v="Washington"/>
    <n v="98115"/>
    <x v="1"/>
    <s v="FUR-TA-10002958"/>
    <x v="1"/>
    <x v="8"/>
    <s v="Bevis Oval Conference Table, Walnut"/>
    <x v="324"/>
    <x v="1"/>
    <n v="0"/>
    <n v="88.733199999999954"/>
  </r>
  <r>
    <x v="170"/>
    <x v="25"/>
    <d v="2017-12-06T00:00:00"/>
    <n v="3"/>
    <x v="0"/>
    <x v="150"/>
    <s v="Clay Cheatham"/>
    <x v="0"/>
    <s v="United States"/>
    <s v="Plano"/>
    <s v="Texas"/>
    <n v="75023"/>
    <x v="2"/>
    <s v="OFF-PA-10003729"/>
    <x v="0"/>
    <x v="10"/>
    <s v="Xerox 1998"/>
    <x v="194"/>
    <x v="1"/>
    <n v="0.2"/>
    <n v="3.6288"/>
  </r>
  <r>
    <x v="171"/>
    <x v="25"/>
    <d v="2017-12-06T00:00:00"/>
    <n v="3"/>
    <x v="1"/>
    <x v="151"/>
    <s v="Lena Cacioppo"/>
    <x v="0"/>
    <s v="United States"/>
    <s v="Thornton"/>
    <s v="Colorado"/>
    <n v="80229"/>
    <x v="1"/>
    <s v="OFF-AR-10003856"/>
    <x v="0"/>
    <x v="4"/>
    <s v="Newell 344"/>
    <x v="325"/>
    <x v="2"/>
    <n v="0.2"/>
    <n v="1.0007999999999999"/>
  </r>
  <r>
    <x v="171"/>
    <x v="25"/>
    <d v="2017-12-06T00:00:00"/>
    <n v="3"/>
    <x v="1"/>
    <x v="151"/>
    <s v="Lena Cacioppo"/>
    <x v="0"/>
    <s v="United States"/>
    <s v="Thornton"/>
    <s v="Colorado"/>
    <n v="80229"/>
    <x v="1"/>
    <s v="TEC-AC-10002006"/>
    <x v="2"/>
    <x v="7"/>
    <s v="Memorex Micro Travel Drive 16 GB"/>
    <x v="326"/>
    <x v="2"/>
    <n v="0.2"/>
    <n v="10.553399999999993"/>
  </r>
  <r>
    <x v="171"/>
    <x v="25"/>
    <d v="2017-12-06T00:00:00"/>
    <n v="3"/>
    <x v="1"/>
    <x v="151"/>
    <s v="Lena Cacioppo"/>
    <x v="0"/>
    <s v="United States"/>
    <s v="Thornton"/>
    <s v="Colorado"/>
    <n v="80229"/>
    <x v="1"/>
    <s v="TEC-AC-10002006"/>
    <x v="2"/>
    <x v="7"/>
    <s v="Memorex Micro Travel Drive 16 GB"/>
    <x v="327"/>
    <x v="8"/>
    <n v="0.2"/>
    <n v="14.07119999999999"/>
  </r>
  <r>
    <x v="171"/>
    <x v="25"/>
    <d v="2017-12-06T00:00:00"/>
    <n v="3"/>
    <x v="1"/>
    <x v="151"/>
    <s v="Lena Cacioppo"/>
    <x v="0"/>
    <s v="United States"/>
    <s v="Thornton"/>
    <s v="Colorado"/>
    <n v="80229"/>
    <x v="1"/>
    <s v="OFF-PA-10002246"/>
    <x v="0"/>
    <x v="10"/>
    <s v="Wirebound Four 2-3/4 x 5 Forms per Page, 400 Sets per Book"/>
    <x v="328"/>
    <x v="1"/>
    <n v="0.2"/>
    <n v="3.7409999999999997"/>
  </r>
  <r>
    <x v="171"/>
    <x v="25"/>
    <d v="2017-12-06T00:00:00"/>
    <n v="3"/>
    <x v="1"/>
    <x v="151"/>
    <s v="Lena Cacioppo"/>
    <x v="0"/>
    <s v="United States"/>
    <s v="Thornton"/>
    <s v="Colorado"/>
    <n v="80229"/>
    <x v="1"/>
    <s v="OFF-SU-10004782"/>
    <x v="0"/>
    <x v="15"/>
    <s v="Elite 5&quot; Scissors"/>
    <x v="329"/>
    <x v="4"/>
    <n v="0.2"/>
    <n v="5.9149999999999938"/>
  </r>
  <r>
    <x v="171"/>
    <x v="25"/>
    <d v="2017-12-06T00:00:00"/>
    <n v="3"/>
    <x v="1"/>
    <x v="151"/>
    <s v="Lena Cacioppo"/>
    <x v="0"/>
    <s v="United States"/>
    <s v="Thornton"/>
    <s v="Colorado"/>
    <n v="80229"/>
    <x v="1"/>
    <s v="FUR-FU-10004351"/>
    <x v="1"/>
    <x v="6"/>
    <s v="Staple-based wall hangings"/>
    <x v="330"/>
    <x v="0"/>
    <n v="0.2"/>
    <n v="7.0128000000000013"/>
  </r>
  <r>
    <x v="171"/>
    <x v="25"/>
    <d v="2017-12-06T00:00:00"/>
    <n v="3"/>
    <x v="1"/>
    <x v="151"/>
    <s v="Lena Cacioppo"/>
    <x v="0"/>
    <s v="United States"/>
    <s v="Thornton"/>
    <s v="Colorado"/>
    <n v="80229"/>
    <x v="1"/>
    <s v="FUR-FU-10004270"/>
    <x v="1"/>
    <x v="6"/>
    <s v="Eldon Image Series Desk Accessories, Burgundy"/>
    <x v="331"/>
    <x v="7"/>
    <n v="0.2"/>
    <n v="3.3439999999999994"/>
  </r>
  <r>
    <x v="171"/>
    <x v="25"/>
    <d v="2017-12-06T00:00:00"/>
    <n v="3"/>
    <x v="1"/>
    <x v="151"/>
    <s v="Lena Cacioppo"/>
    <x v="0"/>
    <s v="United States"/>
    <s v="Thornton"/>
    <s v="Colorado"/>
    <n v="80229"/>
    <x v="1"/>
    <s v="FUR-FU-10004053"/>
    <x v="1"/>
    <x v="6"/>
    <s v="DAX Two-Tone Silver Metal Document Frame"/>
    <x v="332"/>
    <x v="5"/>
    <n v="0.2"/>
    <n v="4.6552000000000007"/>
  </r>
  <r>
    <x v="172"/>
    <x v="25"/>
    <d v="2017-12-05T00:00:00"/>
    <n v="2"/>
    <x v="1"/>
    <x v="152"/>
    <s v="Natalie DeCherney"/>
    <x v="0"/>
    <s v="United States"/>
    <s v="Jacksonville"/>
    <s v="Florida"/>
    <n v="32216"/>
    <x v="3"/>
    <s v="TEC-AC-10001990"/>
    <x v="2"/>
    <x v="7"/>
    <s v="Kensington Orbit Wireless Mobile Trackball for PC and Mac"/>
    <x v="333"/>
    <x v="5"/>
    <n v="0.2"/>
    <n v="7.198799999999995"/>
  </r>
  <r>
    <x v="173"/>
    <x v="25"/>
    <d v="2017-12-03T00:00:00"/>
    <n v="0"/>
    <x v="2"/>
    <x v="153"/>
    <s v="Toby Carlisle"/>
    <x v="0"/>
    <s v="United States"/>
    <s v="San Diego"/>
    <s v="California"/>
    <n v="92024"/>
    <x v="1"/>
    <s v="OFF-PA-10000357"/>
    <x v="0"/>
    <x v="10"/>
    <s v="Xerox 1888"/>
    <x v="85"/>
    <x v="0"/>
    <n v="0"/>
    <n v="79.891199999999998"/>
  </r>
  <r>
    <x v="174"/>
    <x v="26"/>
    <d v="2017-12-09T00:00:00"/>
    <n v="7"/>
    <x v="3"/>
    <x v="154"/>
    <s v="Giulietta Weimer"/>
    <x v="0"/>
    <s v="United States"/>
    <s v="Philadelphia"/>
    <s v="Pennsylvania"/>
    <n v="19140"/>
    <x v="0"/>
    <s v="OFF-BI-10003650"/>
    <x v="0"/>
    <x v="1"/>
    <s v="GBC DocuBind 300 Electric Binding Machine"/>
    <x v="334"/>
    <x v="3"/>
    <n v="0.7"/>
    <n v="-462.86239999999998"/>
  </r>
  <r>
    <x v="175"/>
    <x v="26"/>
    <d v="2017-12-09T00:00:00"/>
    <n v="7"/>
    <x v="3"/>
    <x v="155"/>
    <s v="Roy Phan"/>
    <x v="1"/>
    <s v="United States"/>
    <s v="Houston"/>
    <s v="Texas"/>
    <n v="77095"/>
    <x v="2"/>
    <s v="OFF-AR-10000817"/>
    <x v="0"/>
    <x v="4"/>
    <s v="Manco Dry-Lighter Erasable Highlighter"/>
    <x v="335"/>
    <x v="7"/>
    <n v="0.2"/>
    <n v="2.1279999999999988"/>
  </r>
  <r>
    <x v="176"/>
    <x v="26"/>
    <d v="2017-12-08T00:00:00"/>
    <n v="6"/>
    <x v="3"/>
    <x v="156"/>
    <s v="Barry Gonzalez"/>
    <x v="0"/>
    <s v="United States"/>
    <s v="Greensboro"/>
    <s v="North Carolina"/>
    <n v="27405"/>
    <x v="3"/>
    <s v="OFF-AR-10003903"/>
    <x v="0"/>
    <x v="4"/>
    <s v="Sanford 52201 APSCO Electric Pencil Sharpener"/>
    <x v="336"/>
    <x v="5"/>
    <n v="0.2"/>
    <n v="2.4581999999999997"/>
  </r>
  <r>
    <x v="177"/>
    <x v="26"/>
    <d v="2017-12-07T00:00:00"/>
    <n v="5"/>
    <x v="3"/>
    <x v="157"/>
    <s v="Michael Kennedy"/>
    <x v="1"/>
    <s v="United States"/>
    <s v="Miami"/>
    <s v="Florida"/>
    <n v="33180"/>
    <x v="3"/>
    <s v="OFF-AR-10004344"/>
    <x v="0"/>
    <x v="4"/>
    <s v="Bulldog Vacuum Base Pencil Sharpener"/>
    <x v="337"/>
    <x v="7"/>
    <n v="0.2"/>
    <n v="4.196499999999995"/>
  </r>
  <r>
    <x v="178"/>
    <x v="26"/>
    <d v="2017-12-07T00:00:00"/>
    <n v="5"/>
    <x v="3"/>
    <x v="158"/>
    <s v="Erin Smith"/>
    <x v="1"/>
    <s v="United States"/>
    <s v="Lakewood"/>
    <s v="Ohio"/>
    <n v="44107"/>
    <x v="0"/>
    <s v="OFF-AR-10001662"/>
    <x v="0"/>
    <x v="4"/>
    <s v="Rogers Handheld Barrel Pencil Sharpener"/>
    <x v="338"/>
    <x v="9"/>
    <n v="0.2"/>
    <n v="1.7262000000000022"/>
  </r>
  <r>
    <x v="178"/>
    <x v="26"/>
    <d v="2017-12-07T00:00:00"/>
    <n v="5"/>
    <x v="3"/>
    <x v="158"/>
    <s v="Erin Smith"/>
    <x v="1"/>
    <s v="United States"/>
    <s v="Lakewood"/>
    <s v="Ohio"/>
    <n v="44107"/>
    <x v="0"/>
    <s v="TEC-PH-10004531"/>
    <x v="2"/>
    <x v="3"/>
    <s v="AT&amp;T CL2909"/>
    <x v="339"/>
    <x v="1"/>
    <n v="0.4"/>
    <n v="-25.198000000000008"/>
  </r>
  <r>
    <x v="179"/>
    <x v="26"/>
    <d v="2017-12-06T00:00:00"/>
    <n v="4"/>
    <x v="3"/>
    <x v="114"/>
    <s v="Daniel Byrd"/>
    <x v="2"/>
    <s v="United States"/>
    <s v="Tampa"/>
    <s v="Florida"/>
    <n v="33614"/>
    <x v="3"/>
    <s v="OFF-BI-10002429"/>
    <x v="0"/>
    <x v="1"/>
    <s v="Premier Elliptical Ring Binder, Black"/>
    <x v="340"/>
    <x v="7"/>
    <n v="0.7"/>
    <n v="-33.483999999999995"/>
  </r>
  <r>
    <x v="180"/>
    <x v="26"/>
    <d v="2017-12-06T00:00:00"/>
    <n v="4"/>
    <x v="3"/>
    <x v="159"/>
    <s v="Juliana Krohn"/>
    <x v="0"/>
    <s v="United States"/>
    <s v="Omaha"/>
    <s v="Nebraska"/>
    <n v="68104"/>
    <x v="2"/>
    <s v="TEC-PH-10001795"/>
    <x v="2"/>
    <x v="3"/>
    <s v="ClearOne CHATAttach 160 - speaker phone"/>
    <x v="341"/>
    <x v="3"/>
    <n v="0"/>
    <n v="743.98799999999983"/>
  </r>
  <r>
    <x v="181"/>
    <x v="26"/>
    <d v="2017-12-06T00:00:00"/>
    <n v="4"/>
    <x v="3"/>
    <x v="160"/>
    <s v="Brenda Bowman"/>
    <x v="1"/>
    <s v="United States"/>
    <s v="Oakland"/>
    <s v="California"/>
    <n v="94601"/>
    <x v="1"/>
    <s v="TEC-PH-10001448"/>
    <x v="2"/>
    <x v="3"/>
    <s v="Anker Astro 15000mAh USB Portable Charger"/>
    <x v="342"/>
    <x v="5"/>
    <n v="0.2"/>
    <n v="-7.9984000000000073"/>
  </r>
  <r>
    <x v="181"/>
    <x v="26"/>
    <d v="2017-12-06T00:00:00"/>
    <n v="4"/>
    <x v="3"/>
    <x v="160"/>
    <s v="Brenda Bowman"/>
    <x v="1"/>
    <s v="United States"/>
    <s v="Oakland"/>
    <s v="California"/>
    <n v="94601"/>
    <x v="1"/>
    <s v="FUR-CH-10004983"/>
    <x v="1"/>
    <x v="2"/>
    <s v="Office Star - Mid Back Dual function Ergonomic High Back Chair with 2-Way Adjustable Arms"/>
    <x v="343"/>
    <x v="9"/>
    <n v="0.2"/>
    <n v="43.464599999999905"/>
  </r>
  <r>
    <x v="181"/>
    <x v="26"/>
    <d v="2017-12-06T00:00:00"/>
    <n v="4"/>
    <x v="3"/>
    <x v="160"/>
    <s v="Brenda Bowman"/>
    <x v="1"/>
    <s v="United States"/>
    <s v="Oakland"/>
    <s v="California"/>
    <n v="94601"/>
    <x v="1"/>
    <s v="OFF-AR-10004022"/>
    <x v="0"/>
    <x v="4"/>
    <s v="Panasonic KP-380BK Classic Electric Pencil Sharpener"/>
    <x v="344"/>
    <x v="7"/>
    <n v="0"/>
    <n v="44.974999999999987"/>
  </r>
  <r>
    <x v="182"/>
    <x v="26"/>
    <d v="2017-12-06T00:00:00"/>
    <n v="4"/>
    <x v="3"/>
    <x v="161"/>
    <s v="Bill Stewart"/>
    <x v="1"/>
    <s v="United States"/>
    <s v="Denver"/>
    <s v="Colorado"/>
    <n v="80219"/>
    <x v="1"/>
    <s v="OFF-ST-10003306"/>
    <x v="0"/>
    <x v="5"/>
    <s v="Letter Size Cart"/>
    <x v="345"/>
    <x v="5"/>
    <n v="0.2"/>
    <n v="12.857399999999984"/>
  </r>
  <r>
    <x v="182"/>
    <x v="26"/>
    <d v="2017-12-06T00:00:00"/>
    <n v="4"/>
    <x v="3"/>
    <x v="161"/>
    <s v="Bill Stewart"/>
    <x v="1"/>
    <s v="United States"/>
    <s v="Denver"/>
    <s v="Colorado"/>
    <n v="80219"/>
    <x v="1"/>
    <s v="OFF-BI-10003707"/>
    <x v="0"/>
    <x v="1"/>
    <s v="Aluminum Screw Posts"/>
    <x v="346"/>
    <x v="8"/>
    <n v="0.7"/>
    <n v="-24.41599999999999"/>
  </r>
  <r>
    <x v="182"/>
    <x v="26"/>
    <d v="2017-12-06T00:00:00"/>
    <n v="4"/>
    <x v="3"/>
    <x v="161"/>
    <s v="Bill Stewart"/>
    <x v="1"/>
    <s v="United States"/>
    <s v="Denver"/>
    <s v="Colorado"/>
    <n v="80219"/>
    <x v="1"/>
    <s v="FUR-BO-10003546"/>
    <x v="1"/>
    <x v="9"/>
    <s v="Hon 4-Shelf Metal Bookcases"/>
    <x v="347"/>
    <x v="8"/>
    <n v="0.7"/>
    <n v="-363.52799999999991"/>
  </r>
  <r>
    <x v="182"/>
    <x v="26"/>
    <d v="2017-12-06T00:00:00"/>
    <n v="4"/>
    <x v="3"/>
    <x v="161"/>
    <s v="Bill Stewart"/>
    <x v="1"/>
    <s v="United States"/>
    <s v="Denver"/>
    <s v="Colorado"/>
    <n v="80219"/>
    <x v="1"/>
    <s v="TEC-PH-10000213"/>
    <x v="2"/>
    <x v="3"/>
    <s v="Seidio BD2-HK3IPH5-BK DILEX Case and Holster Combo for Apple iPhone 5/5s - Black"/>
    <x v="348"/>
    <x v="1"/>
    <n v="0.2"/>
    <n v="4.9615999999999989"/>
  </r>
  <r>
    <x v="182"/>
    <x v="26"/>
    <d v="2017-12-06T00:00:00"/>
    <n v="4"/>
    <x v="3"/>
    <x v="161"/>
    <s v="Bill Stewart"/>
    <x v="1"/>
    <s v="United States"/>
    <s v="Denver"/>
    <s v="Colorado"/>
    <n v="80219"/>
    <x v="1"/>
    <s v="FUR-FU-10001488"/>
    <x v="1"/>
    <x v="6"/>
    <s v="Tenex 46&quot; x 60&quot; Computer Anti-Static Chairmat, Rectangular Shaped"/>
    <x v="349"/>
    <x v="2"/>
    <n v="0.2"/>
    <n v="0"/>
  </r>
  <r>
    <x v="182"/>
    <x v="26"/>
    <d v="2017-12-06T00:00:00"/>
    <n v="4"/>
    <x v="3"/>
    <x v="161"/>
    <s v="Bill Stewart"/>
    <x v="1"/>
    <s v="United States"/>
    <s v="Denver"/>
    <s v="Colorado"/>
    <n v="80219"/>
    <x v="1"/>
    <s v="TEC-PH-10004833"/>
    <x v="2"/>
    <x v="3"/>
    <s v="Macally Suction Cup Mount"/>
    <x v="350"/>
    <x v="2"/>
    <n v="0.2"/>
    <n v="-14.34"/>
  </r>
  <r>
    <x v="182"/>
    <x v="26"/>
    <d v="2017-12-06T00:00:00"/>
    <n v="4"/>
    <x v="3"/>
    <x v="161"/>
    <s v="Bill Stewart"/>
    <x v="1"/>
    <s v="United States"/>
    <s v="Denver"/>
    <s v="Colorado"/>
    <n v="80219"/>
    <x v="1"/>
    <s v="FUR-CH-10002335"/>
    <x v="1"/>
    <x v="2"/>
    <s v="Hon GuestStacker Chair"/>
    <x v="351"/>
    <x v="7"/>
    <n v="0.2"/>
    <n v="68.001000000000033"/>
  </r>
  <r>
    <x v="183"/>
    <x v="26"/>
    <d v="2017-12-05T00:00:00"/>
    <n v="3"/>
    <x v="0"/>
    <x v="162"/>
    <s v="Victoria Wilson"/>
    <x v="1"/>
    <s v="United States"/>
    <s v="San Francisco"/>
    <s v="California"/>
    <n v="94122"/>
    <x v="1"/>
    <s v="OFF-ST-10004340"/>
    <x v="0"/>
    <x v="5"/>
    <s v="Fellowes Mobile File Cart, Black"/>
    <x v="352"/>
    <x v="9"/>
    <n v="0"/>
    <n v="151.09740000000002"/>
  </r>
  <r>
    <x v="183"/>
    <x v="26"/>
    <d v="2017-12-05T00:00:00"/>
    <n v="3"/>
    <x v="0"/>
    <x v="162"/>
    <s v="Victoria Wilson"/>
    <x v="1"/>
    <s v="United States"/>
    <s v="San Francisco"/>
    <s v="California"/>
    <n v="94122"/>
    <x v="1"/>
    <s v="OFF-PA-10004475"/>
    <x v="0"/>
    <x v="10"/>
    <s v="Xerox 1940"/>
    <x v="353"/>
    <x v="1"/>
    <n v="0"/>
    <n v="53.860799999999998"/>
  </r>
  <r>
    <x v="183"/>
    <x v="26"/>
    <d v="2017-12-05T00:00:00"/>
    <n v="3"/>
    <x v="0"/>
    <x v="162"/>
    <s v="Victoria Wilson"/>
    <x v="1"/>
    <s v="United States"/>
    <s v="San Francisco"/>
    <s v="California"/>
    <n v="94122"/>
    <x v="1"/>
    <s v="OFF-PA-10003893"/>
    <x v="0"/>
    <x v="10"/>
    <s v="Xerox 1962"/>
    <x v="354"/>
    <x v="1"/>
    <n v="0"/>
    <n v="3.8519999999999994"/>
  </r>
  <r>
    <x v="184"/>
    <x v="26"/>
    <d v="2017-12-05T00:00:00"/>
    <n v="3"/>
    <x v="0"/>
    <x v="163"/>
    <s v="Adam Shillingsburg"/>
    <x v="0"/>
    <s v="United States"/>
    <s v="Charlottesville"/>
    <s v="Virginia"/>
    <n v="22901"/>
    <x v="3"/>
    <s v="OFF-AR-10001446"/>
    <x v="0"/>
    <x v="4"/>
    <s v="Newell 309"/>
    <x v="355"/>
    <x v="0"/>
    <n v="0"/>
    <n v="10.395"/>
  </r>
  <r>
    <x v="185"/>
    <x v="26"/>
    <d v="2017-12-05T00:00:00"/>
    <n v="3"/>
    <x v="0"/>
    <x v="164"/>
    <s v="Max Engle"/>
    <x v="0"/>
    <s v="United States"/>
    <s v="Salem"/>
    <s v="Virginia"/>
    <n v="24153"/>
    <x v="3"/>
    <s v="FUR-CH-10001854"/>
    <x v="1"/>
    <x v="2"/>
    <s v="Office Star - Professional Matrix Back Chair with 2-to-1 Synchro Tilt and Mesh Fabric Seat"/>
    <x v="356"/>
    <x v="1"/>
    <n v="0"/>
    <n v="168.47040000000004"/>
  </r>
  <r>
    <x v="186"/>
    <x v="26"/>
    <d v="2017-12-04T00:00:00"/>
    <n v="2"/>
    <x v="1"/>
    <x v="165"/>
    <s v="Joy Smith"/>
    <x v="0"/>
    <s v="United States"/>
    <s v="Houston"/>
    <s v="Texas"/>
    <n v="77036"/>
    <x v="2"/>
    <s v="OFF-AP-10002534"/>
    <x v="0"/>
    <x v="12"/>
    <s v="3.6 Cubic Foot Counter Height Office Refrigerator"/>
    <x v="357"/>
    <x v="7"/>
    <n v="0.8"/>
    <n v="-766.01199999999994"/>
  </r>
  <r>
    <x v="186"/>
    <x v="26"/>
    <d v="2017-12-04T00:00:00"/>
    <n v="2"/>
    <x v="1"/>
    <x v="165"/>
    <s v="Joy Smith"/>
    <x v="0"/>
    <s v="United States"/>
    <s v="Houston"/>
    <s v="Texas"/>
    <n v="77036"/>
    <x v="2"/>
    <s v="FUR-FU-10004020"/>
    <x v="1"/>
    <x v="6"/>
    <s v="Advantus Panel Wall Acrylic Frame"/>
    <x v="358"/>
    <x v="3"/>
    <n v="0.6"/>
    <n v="-3.719599999999998"/>
  </r>
  <r>
    <x v="187"/>
    <x v="26"/>
    <d v="2017-12-04T00:00:00"/>
    <n v="2"/>
    <x v="0"/>
    <x v="166"/>
    <s v="Kunst Miller"/>
    <x v="0"/>
    <s v="United States"/>
    <s v="Lowell"/>
    <s v="Massachusetts"/>
    <n v="1852"/>
    <x v="0"/>
    <s v="OFF-AP-10001293"/>
    <x v="0"/>
    <x v="12"/>
    <s v="Belkin 8 Outlet Surge Protector"/>
    <x v="359"/>
    <x v="4"/>
    <n v="0"/>
    <n v="80.320799999999991"/>
  </r>
  <r>
    <x v="187"/>
    <x v="26"/>
    <d v="2017-12-04T00:00:00"/>
    <n v="2"/>
    <x v="0"/>
    <x v="166"/>
    <s v="Kunst Miller"/>
    <x v="0"/>
    <s v="United States"/>
    <s v="Lowell"/>
    <s v="Massachusetts"/>
    <n v="1852"/>
    <x v="0"/>
    <s v="TEC-PH-10004977"/>
    <x v="2"/>
    <x v="3"/>
    <s v="GE 30524EE4"/>
    <x v="360"/>
    <x v="7"/>
    <n v="0"/>
    <n v="284.18549999999993"/>
  </r>
  <r>
    <x v="187"/>
    <x v="26"/>
    <d v="2017-12-04T00:00:00"/>
    <n v="2"/>
    <x v="0"/>
    <x v="166"/>
    <s v="Kunst Miller"/>
    <x v="0"/>
    <s v="United States"/>
    <s v="Lowell"/>
    <s v="Massachusetts"/>
    <n v="1852"/>
    <x v="0"/>
    <s v="OFF-SU-10001935"/>
    <x v="0"/>
    <x v="15"/>
    <s v="Staple remover"/>
    <x v="361"/>
    <x v="1"/>
    <n v="0"/>
    <n v="0.17439999999999944"/>
  </r>
  <r>
    <x v="188"/>
    <x v="26"/>
    <d v="2017-12-03T00:00:00"/>
    <n v="1"/>
    <x v="2"/>
    <x v="167"/>
    <s v="Alice McCarthy"/>
    <x v="1"/>
    <s v="United States"/>
    <s v="Los Angeles"/>
    <s v="California"/>
    <n v="90032"/>
    <x v="1"/>
    <s v="OFF-BI-10004187"/>
    <x v="0"/>
    <x v="1"/>
    <s v="3-ring staple pack"/>
    <x v="362"/>
    <x v="2"/>
    <n v="0.2"/>
    <n v="3.1583999999999985"/>
  </r>
  <r>
    <x v="188"/>
    <x v="26"/>
    <d v="2017-12-03T00:00:00"/>
    <n v="1"/>
    <x v="2"/>
    <x v="167"/>
    <s v="Alice McCarthy"/>
    <x v="1"/>
    <s v="United States"/>
    <s v="Los Angeles"/>
    <s v="California"/>
    <n v="90032"/>
    <x v="1"/>
    <s v="OFF-BI-10000632"/>
    <x v="0"/>
    <x v="1"/>
    <s v="Satellite Sectional Post Binders"/>
    <x v="363"/>
    <x v="1"/>
    <n v="0.2"/>
    <n v="22.573199999999996"/>
  </r>
  <r>
    <x v="188"/>
    <x v="26"/>
    <d v="2017-12-03T00:00:00"/>
    <n v="1"/>
    <x v="2"/>
    <x v="167"/>
    <s v="Alice McCarthy"/>
    <x v="1"/>
    <s v="United States"/>
    <s v="Los Angeles"/>
    <s v="California"/>
    <n v="90032"/>
    <x v="1"/>
    <s v="OFF-PA-10003724"/>
    <x v="0"/>
    <x v="10"/>
    <s v="Wirebound Message Book, 4 per Page"/>
    <x v="214"/>
    <x v="1"/>
    <n v="0"/>
    <n v="5.3213999999999997"/>
  </r>
  <r>
    <x v="188"/>
    <x v="26"/>
    <d v="2017-12-03T00:00:00"/>
    <n v="1"/>
    <x v="2"/>
    <x v="167"/>
    <s v="Alice McCarthy"/>
    <x v="1"/>
    <s v="United States"/>
    <s v="Los Angeles"/>
    <s v="California"/>
    <n v="90032"/>
    <x v="1"/>
    <s v="OFF-AP-10002765"/>
    <x v="0"/>
    <x v="12"/>
    <s v="Fellowes Advanced Computer Series Surge Protectors"/>
    <x v="364"/>
    <x v="0"/>
    <n v="0"/>
    <n v="22.251600000000003"/>
  </r>
  <r>
    <x v="188"/>
    <x v="26"/>
    <d v="2017-12-03T00:00:00"/>
    <n v="1"/>
    <x v="2"/>
    <x v="167"/>
    <s v="Alice McCarthy"/>
    <x v="1"/>
    <s v="United States"/>
    <s v="Los Angeles"/>
    <s v="California"/>
    <n v="90032"/>
    <x v="1"/>
    <s v="OFF-AR-10001868"/>
    <x v="0"/>
    <x v="4"/>
    <s v="Prang Dustless Chalk Sticks"/>
    <x v="365"/>
    <x v="2"/>
    <n v="0"/>
    <n v="5.04"/>
  </r>
  <r>
    <x v="189"/>
    <x v="26"/>
    <d v="2017-12-02T00:00:00"/>
    <n v="0"/>
    <x v="2"/>
    <x v="7"/>
    <s v="Susan Vittorini"/>
    <x v="0"/>
    <s v="United States"/>
    <s v="Peoria"/>
    <s v="Arizona"/>
    <n v="85345"/>
    <x v="1"/>
    <s v="OFF-BI-10001670"/>
    <x v="0"/>
    <x v="1"/>
    <s v="Vinyl Sectional Post Binders"/>
    <x v="366"/>
    <x v="2"/>
    <n v="0.7"/>
    <n v="-45.239999999999995"/>
  </r>
  <r>
    <x v="190"/>
    <x v="27"/>
    <d v="2017-12-08T00:00:00"/>
    <n v="7"/>
    <x v="3"/>
    <x v="168"/>
    <s v="Maribeth Yedwab"/>
    <x v="1"/>
    <s v="United States"/>
    <s v="San Antonio"/>
    <s v="Texas"/>
    <n v="78207"/>
    <x v="2"/>
    <s v="OFF-PA-10000520"/>
    <x v="0"/>
    <x v="10"/>
    <s v="Xerox 201"/>
    <x v="194"/>
    <x v="1"/>
    <n v="0.2"/>
    <n v="3.6288"/>
  </r>
  <r>
    <x v="191"/>
    <x v="27"/>
    <d v="2017-12-08T00:00:00"/>
    <n v="7"/>
    <x v="3"/>
    <x v="169"/>
    <s v="Sean O'Donnell"/>
    <x v="0"/>
    <s v="United States"/>
    <s v="Seattle"/>
    <s v="Washington"/>
    <n v="98105"/>
    <x v="1"/>
    <s v="OFF-PA-10001593"/>
    <x v="0"/>
    <x v="10"/>
    <s v="Xerox 1947"/>
    <x v="367"/>
    <x v="4"/>
    <n v="0"/>
    <n v="18.837"/>
  </r>
  <r>
    <x v="191"/>
    <x v="27"/>
    <d v="2017-12-08T00:00:00"/>
    <n v="7"/>
    <x v="3"/>
    <x v="169"/>
    <s v="Sean O'Donnell"/>
    <x v="0"/>
    <s v="United States"/>
    <s v="Seattle"/>
    <s v="Washington"/>
    <n v="98105"/>
    <x v="1"/>
    <s v="FUR-BO-10002598"/>
    <x v="1"/>
    <x v="9"/>
    <s v="Hon Metal Bookcases, Putty"/>
    <x v="71"/>
    <x v="1"/>
    <n v="0"/>
    <n v="41.168399999999991"/>
  </r>
  <r>
    <x v="192"/>
    <x v="27"/>
    <d v="2017-12-07T00:00:00"/>
    <n v="6"/>
    <x v="3"/>
    <x v="170"/>
    <s v="Joseph Holt"/>
    <x v="0"/>
    <s v="United States"/>
    <s v="Saginaw"/>
    <s v="Michigan"/>
    <n v="48601"/>
    <x v="2"/>
    <s v="OFF-ST-10000642"/>
    <x v="0"/>
    <x v="5"/>
    <s v="Tennsco Lockers, Gray"/>
    <x v="368"/>
    <x v="3"/>
    <n v="0"/>
    <n v="5.8743999999999943"/>
  </r>
  <r>
    <x v="192"/>
    <x v="27"/>
    <d v="2017-12-07T00:00:00"/>
    <n v="6"/>
    <x v="3"/>
    <x v="170"/>
    <s v="Joseph Holt"/>
    <x v="0"/>
    <s v="United States"/>
    <s v="Saginaw"/>
    <s v="Michigan"/>
    <n v="48601"/>
    <x v="2"/>
    <s v="TEC-PH-10001700"/>
    <x v="2"/>
    <x v="3"/>
    <s v="Panasonic KX-TG6844B Expandable Digital Cordless Telephone"/>
    <x v="369"/>
    <x v="1"/>
    <n v="0"/>
    <n v="35.634600000000006"/>
  </r>
  <r>
    <x v="192"/>
    <x v="27"/>
    <d v="2017-12-07T00:00:00"/>
    <n v="6"/>
    <x v="3"/>
    <x v="170"/>
    <s v="Joseph Holt"/>
    <x v="0"/>
    <s v="United States"/>
    <s v="Saginaw"/>
    <s v="Michigan"/>
    <n v="48601"/>
    <x v="2"/>
    <s v="OFF-BI-10003274"/>
    <x v="0"/>
    <x v="1"/>
    <s v="Avery Durable Slant Ring Binders, No Labels"/>
    <x v="93"/>
    <x v="3"/>
    <n v="0"/>
    <n v="7.4824000000000002"/>
  </r>
  <r>
    <x v="192"/>
    <x v="27"/>
    <d v="2017-12-07T00:00:00"/>
    <n v="6"/>
    <x v="3"/>
    <x v="170"/>
    <s v="Joseph Holt"/>
    <x v="0"/>
    <s v="United States"/>
    <s v="Saginaw"/>
    <s v="Michigan"/>
    <n v="48601"/>
    <x v="2"/>
    <s v="OFF-FA-10000134"/>
    <x v="0"/>
    <x v="0"/>
    <s v="Advantus Push Pins, Aluminum Head"/>
    <x v="370"/>
    <x v="9"/>
    <n v="0"/>
    <n v="16.209899999999998"/>
  </r>
  <r>
    <x v="192"/>
    <x v="27"/>
    <d v="2017-12-07T00:00:00"/>
    <n v="6"/>
    <x v="3"/>
    <x v="170"/>
    <s v="Joseph Holt"/>
    <x v="0"/>
    <s v="United States"/>
    <s v="Saginaw"/>
    <s v="Michigan"/>
    <n v="48601"/>
    <x v="2"/>
    <s v="OFF-ST-10001522"/>
    <x v="0"/>
    <x v="5"/>
    <s v="Gould Plastics 18-Pocket Panel Bin, 34w x 5-1/4d x 20-1/2h"/>
    <x v="371"/>
    <x v="5"/>
    <n v="0"/>
    <n v="3.6795999999999935"/>
  </r>
  <r>
    <x v="193"/>
    <x v="27"/>
    <d v="2017-12-07T00:00:00"/>
    <n v="6"/>
    <x v="3"/>
    <x v="171"/>
    <s v="Max Ludwig"/>
    <x v="2"/>
    <s v="United States"/>
    <s v="Stockton"/>
    <s v="California"/>
    <n v="95207"/>
    <x v="1"/>
    <s v="FUR-FU-10003394"/>
    <x v="1"/>
    <x v="6"/>
    <s v="Tenex &quot;The Solids&quot; Textured Chair Mats"/>
    <x v="372"/>
    <x v="9"/>
    <n v="0"/>
    <n v="107.03879999999994"/>
  </r>
  <r>
    <x v="194"/>
    <x v="27"/>
    <d v="2017-12-06T00:00:00"/>
    <n v="5"/>
    <x v="3"/>
    <x v="172"/>
    <s v="Alan Dominguez"/>
    <x v="2"/>
    <s v="United States"/>
    <s v="Fairfield"/>
    <s v="Connecticut"/>
    <n v="6824"/>
    <x v="0"/>
    <s v="OFF-PA-10001972"/>
    <x v="0"/>
    <x v="10"/>
    <s v="Xerox 214"/>
    <x v="36"/>
    <x v="0"/>
    <n v="0"/>
    <n v="9.3312000000000008"/>
  </r>
  <r>
    <x v="194"/>
    <x v="27"/>
    <d v="2017-12-06T00:00:00"/>
    <n v="5"/>
    <x v="3"/>
    <x v="172"/>
    <s v="Alan Dominguez"/>
    <x v="2"/>
    <s v="United States"/>
    <s v="Fairfield"/>
    <s v="Connecticut"/>
    <n v="6824"/>
    <x v="0"/>
    <s v="FUR-CH-10000155"/>
    <x v="1"/>
    <x v="2"/>
    <s v="Global Comet Stacking Armless Chair"/>
    <x v="373"/>
    <x v="0"/>
    <n v="0"/>
    <n v="251.20200000000003"/>
  </r>
  <r>
    <x v="195"/>
    <x v="27"/>
    <d v="2017-12-06T00:00:00"/>
    <n v="5"/>
    <x v="3"/>
    <x v="173"/>
    <s v="Sally Hughsby"/>
    <x v="1"/>
    <s v="United States"/>
    <s v="Seattle"/>
    <s v="Washington"/>
    <n v="98105"/>
    <x v="1"/>
    <s v="OFF-BI-10002003"/>
    <x v="0"/>
    <x v="1"/>
    <s v="Ibico Presentation Index for Binding Systems"/>
    <x v="374"/>
    <x v="7"/>
    <n v="0.2"/>
    <n v="5.3729999999999993"/>
  </r>
  <r>
    <x v="195"/>
    <x v="27"/>
    <d v="2017-12-06T00:00:00"/>
    <n v="5"/>
    <x v="3"/>
    <x v="173"/>
    <s v="Sally Hughsby"/>
    <x v="1"/>
    <s v="United States"/>
    <s v="Seattle"/>
    <s v="Washington"/>
    <n v="98105"/>
    <x v="1"/>
    <s v="FUR-FU-10000023"/>
    <x v="1"/>
    <x v="6"/>
    <s v="Eldon Wave Desk Accessories"/>
    <x v="375"/>
    <x v="12"/>
    <n v="0"/>
    <n v="31.099200000000003"/>
  </r>
  <r>
    <x v="195"/>
    <x v="27"/>
    <d v="2017-12-06T00:00:00"/>
    <n v="5"/>
    <x v="3"/>
    <x v="173"/>
    <s v="Sally Hughsby"/>
    <x v="1"/>
    <s v="United States"/>
    <s v="Seattle"/>
    <s v="Washington"/>
    <n v="98105"/>
    <x v="1"/>
    <s v="OFF-ST-10002756"/>
    <x v="0"/>
    <x v="5"/>
    <s v="Tennsco Stur-D-Stor Boltless Shelving, 5 Shelves, 24&quot; Deep, Sand"/>
    <x v="376"/>
    <x v="3"/>
    <n v="0"/>
    <n v="5.4124000000000478"/>
  </r>
  <r>
    <x v="196"/>
    <x v="27"/>
    <d v="2017-12-05T00:00:00"/>
    <n v="4"/>
    <x v="3"/>
    <x v="174"/>
    <s v="Dianna Vittorini"/>
    <x v="0"/>
    <s v="United States"/>
    <s v="Denver"/>
    <s v="Colorado"/>
    <n v="80219"/>
    <x v="1"/>
    <s v="TEC-PH-10004977"/>
    <x v="2"/>
    <x v="3"/>
    <s v="GE 30524EE4"/>
    <x v="377"/>
    <x v="0"/>
    <n v="0.2"/>
    <n v="52.917299999999955"/>
  </r>
  <r>
    <x v="196"/>
    <x v="27"/>
    <d v="2017-12-05T00:00:00"/>
    <n v="4"/>
    <x v="3"/>
    <x v="174"/>
    <s v="Dianna Vittorini"/>
    <x v="0"/>
    <s v="United States"/>
    <s v="Denver"/>
    <s v="Colorado"/>
    <n v="80219"/>
    <x v="1"/>
    <s v="TEC-PH-10000586"/>
    <x v="2"/>
    <x v="3"/>
    <s v="AT&amp;T SB67148 SynJ"/>
    <x v="378"/>
    <x v="1"/>
    <n v="0.2"/>
    <n v="9.2386000000000053"/>
  </r>
  <r>
    <x v="196"/>
    <x v="27"/>
    <d v="2017-12-05T00:00:00"/>
    <n v="4"/>
    <x v="3"/>
    <x v="174"/>
    <s v="Dianna Vittorini"/>
    <x v="0"/>
    <s v="United States"/>
    <s v="Denver"/>
    <s v="Colorado"/>
    <n v="80219"/>
    <x v="1"/>
    <s v="OFF-AP-10000358"/>
    <x v="0"/>
    <x v="12"/>
    <s v="Fellowes Basic Home/Office Series Surge Protectors"/>
    <x v="379"/>
    <x v="0"/>
    <n v="0.2"/>
    <n v="3.5045999999999964"/>
  </r>
  <r>
    <x v="196"/>
    <x v="27"/>
    <d v="2017-12-05T00:00:00"/>
    <n v="4"/>
    <x v="3"/>
    <x v="174"/>
    <s v="Dianna Vittorini"/>
    <x v="0"/>
    <s v="United States"/>
    <s v="Denver"/>
    <s v="Colorado"/>
    <n v="80219"/>
    <x v="1"/>
    <s v="OFF-BI-10002764"/>
    <x v="0"/>
    <x v="1"/>
    <s v="Recycled Pressboard Report Cover with Reinforced Top Hinge"/>
    <x v="380"/>
    <x v="4"/>
    <n v="0.7"/>
    <n v="-4.7480999999999973"/>
  </r>
  <r>
    <x v="196"/>
    <x v="27"/>
    <d v="2017-12-05T00:00:00"/>
    <n v="4"/>
    <x v="3"/>
    <x v="174"/>
    <s v="Dianna Vittorini"/>
    <x v="0"/>
    <s v="United States"/>
    <s v="Denver"/>
    <s v="Colorado"/>
    <n v="80219"/>
    <x v="1"/>
    <s v="TEC-PH-10001254"/>
    <x v="2"/>
    <x v="3"/>
    <s v="Jabra BIZ 2300 Duo QD Duo Corded Headset"/>
    <x v="381"/>
    <x v="3"/>
    <n v="0.2"/>
    <n v="30.477599999999981"/>
  </r>
  <r>
    <x v="197"/>
    <x v="27"/>
    <d v="2017-12-05T00:00:00"/>
    <n v="4"/>
    <x v="3"/>
    <x v="175"/>
    <s v="Erica Hernandez"/>
    <x v="2"/>
    <s v="United States"/>
    <s v="Philadelphia"/>
    <s v="Pennsylvania"/>
    <n v="19143"/>
    <x v="0"/>
    <s v="OFF-EN-10003040"/>
    <x v="0"/>
    <x v="14"/>
    <s v="Quality Park Security Envelopes"/>
    <x v="382"/>
    <x v="7"/>
    <n v="0.2"/>
    <n v="35.329499999999996"/>
  </r>
  <r>
    <x v="197"/>
    <x v="27"/>
    <d v="2017-12-05T00:00:00"/>
    <n v="4"/>
    <x v="3"/>
    <x v="175"/>
    <s v="Erica Hernandez"/>
    <x v="2"/>
    <s v="United States"/>
    <s v="Philadelphia"/>
    <s v="Pennsylvania"/>
    <n v="19143"/>
    <x v="0"/>
    <s v="TEC-PH-10000923"/>
    <x v="2"/>
    <x v="3"/>
    <s v="Belkin SportFit Armband For iPhone 5s/5c, Fuchsia"/>
    <x v="383"/>
    <x v="4"/>
    <n v="0.4"/>
    <n v="9.4436999999999998"/>
  </r>
  <r>
    <x v="198"/>
    <x v="27"/>
    <d v="2017-12-05T00:00:00"/>
    <n v="4"/>
    <x v="3"/>
    <x v="176"/>
    <s v="Sarah Jordon"/>
    <x v="0"/>
    <s v="United States"/>
    <s v="Grand Prairie"/>
    <s v="Texas"/>
    <n v="75051"/>
    <x v="2"/>
    <s v="TEC-PH-10004912"/>
    <x v="2"/>
    <x v="3"/>
    <s v="Cisco SPA112 2 Port Phone Adapter"/>
    <x v="384"/>
    <x v="7"/>
    <n v="0.2"/>
    <n v="24.727499999999971"/>
  </r>
  <r>
    <x v="198"/>
    <x v="27"/>
    <d v="2017-12-05T00:00:00"/>
    <n v="4"/>
    <x v="3"/>
    <x v="176"/>
    <s v="Sarah Jordon"/>
    <x v="0"/>
    <s v="United States"/>
    <s v="Grand Prairie"/>
    <s v="Texas"/>
    <n v="75051"/>
    <x v="2"/>
    <s v="FUR-CH-10002602"/>
    <x v="1"/>
    <x v="2"/>
    <s v="DMI Arturo Collection Mission-style Design Wood Chair"/>
    <x v="385"/>
    <x v="0"/>
    <n v="0.3"/>
    <n v="-18.117599999999996"/>
  </r>
  <r>
    <x v="199"/>
    <x v="27"/>
    <d v="2017-12-05T00:00:00"/>
    <n v="4"/>
    <x v="3"/>
    <x v="150"/>
    <s v="Clay Cheatham"/>
    <x v="0"/>
    <s v="United States"/>
    <s v="Los Angeles"/>
    <s v="California"/>
    <n v="90008"/>
    <x v="1"/>
    <s v="OFF-PA-10004735"/>
    <x v="0"/>
    <x v="10"/>
    <s v="Xerox 1905"/>
    <x v="386"/>
    <x v="4"/>
    <n v="0"/>
    <n v="21.772800000000004"/>
  </r>
  <r>
    <x v="199"/>
    <x v="27"/>
    <d v="2017-12-05T00:00:00"/>
    <n v="4"/>
    <x v="3"/>
    <x v="150"/>
    <s v="Clay Cheatham"/>
    <x v="0"/>
    <s v="United States"/>
    <s v="Los Angeles"/>
    <s v="California"/>
    <n v="90008"/>
    <x v="1"/>
    <s v="OFF-BI-10003429"/>
    <x v="0"/>
    <x v="1"/>
    <s v="Cardinal HOLDit! Binder Insert Strips,Extra Strips"/>
    <x v="387"/>
    <x v="1"/>
    <n v="0.2"/>
    <n v="3.6714000000000002"/>
  </r>
  <r>
    <x v="200"/>
    <x v="27"/>
    <d v="2017-12-05T00:00:00"/>
    <n v="4"/>
    <x v="3"/>
    <x v="177"/>
    <s v="Sean Christensen"/>
    <x v="0"/>
    <s v="United States"/>
    <s v="Philadelphia"/>
    <s v="Pennsylvania"/>
    <n v="19140"/>
    <x v="0"/>
    <s v="OFF-LA-10004853"/>
    <x v="0"/>
    <x v="16"/>
    <s v="Avery 483"/>
    <x v="388"/>
    <x v="3"/>
    <n v="0.2"/>
    <n v="5.1791999999999998"/>
  </r>
  <r>
    <x v="200"/>
    <x v="27"/>
    <d v="2017-12-05T00:00:00"/>
    <n v="4"/>
    <x v="3"/>
    <x v="177"/>
    <s v="Sean Christensen"/>
    <x v="0"/>
    <s v="United States"/>
    <s v="Philadelphia"/>
    <s v="Pennsylvania"/>
    <n v="19140"/>
    <x v="0"/>
    <s v="OFF-BI-10001759"/>
    <x v="0"/>
    <x v="1"/>
    <s v="Acco Pressboard Covers with Storage Hooks, 14 7/8&quot; x 11&quot;, Dark Blue"/>
    <x v="389"/>
    <x v="4"/>
    <n v="0.7"/>
    <n v="-5.6006999999999962"/>
  </r>
  <r>
    <x v="200"/>
    <x v="27"/>
    <d v="2017-12-05T00:00:00"/>
    <n v="4"/>
    <x v="3"/>
    <x v="177"/>
    <s v="Sean Christensen"/>
    <x v="0"/>
    <s v="United States"/>
    <s v="Philadelphia"/>
    <s v="Pennsylvania"/>
    <n v="19140"/>
    <x v="0"/>
    <s v="FUR-CH-10003379"/>
    <x v="1"/>
    <x v="2"/>
    <s v="Global Commerce Series High-Back Swivel/Tilt Chairs"/>
    <x v="390"/>
    <x v="1"/>
    <n v="0.3"/>
    <n v="-28.49799999999999"/>
  </r>
  <r>
    <x v="201"/>
    <x v="27"/>
    <d v="2017-12-04T00:00:00"/>
    <n v="3"/>
    <x v="0"/>
    <x v="8"/>
    <s v="Ralph Arnett"/>
    <x v="0"/>
    <s v="United States"/>
    <s v="Philadelphia"/>
    <s v="Pennsylvania"/>
    <n v="19120"/>
    <x v="0"/>
    <s v="OFF-ST-10001228"/>
    <x v="0"/>
    <x v="5"/>
    <s v="Personal File Boxes with Fold-Down Carry Handle"/>
    <x v="391"/>
    <x v="0"/>
    <n v="0.2"/>
    <n v="2.336999999999998"/>
  </r>
  <r>
    <x v="201"/>
    <x v="27"/>
    <d v="2017-12-04T00:00:00"/>
    <n v="3"/>
    <x v="0"/>
    <x v="8"/>
    <s v="Ralph Arnett"/>
    <x v="0"/>
    <s v="United States"/>
    <s v="Philadelphia"/>
    <s v="Pennsylvania"/>
    <n v="19120"/>
    <x v="0"/>
    <s v="FUR-FU-10003798"/>
    <x v="1"/>
    <x v="6"/>
    <s v="Ultra Door Kickplate, 8&quot;H x 34&quot;W"/>
    <x v="392"/>
    <x v="7"/>
    <n v="0.2"/>
    <n v="13.845999999999997"/>
  </r>
  <r>
    <x v="202"/>
    <x v="27"/>
    <d v="2017-12-03T00:00:00"/>
    <n v="2"/>
    <x v="1"/>
    <x v="178"/>
    <s v="Craig Carreira"/>
    <x v="0"/>
    <s v="United States"/>
    <s v="New York City"/>
    <s v="New York"/>
    <n v="10009"/>
    <x v="0"/>
    <s v="TEC-AC-10000290"/>
    <x v="2"/>
    <x v="7"/>
    <s v="Sabrent 4-Port USB 2.0 Hub"/>
    <x v="393"/>
    <x v="0"/>
    <n v="0"/>
    <n v="6.9258000000000006"/>
  </r>
  <r>
    <x v="202"/>
    <x v="27"/>
    <d v="2017-12-03T00:00:00"/>
    <n v="2"/>
    <x v="1"/>
    <x v="178"/>
    <s v="Craig Carreira"/>
    <x v="0"/>
    <s v="United States"/>
    <s v="New York City"/>
    <s v="New York"/>
    <n v="10009"/>
    <x v="0"/>
    <s v="OFF-ST-10002790"/>
    <x v="0"/>
    <x v="5"/>
    <s v="Safco Industrial Shelving"/>
    <x v="394"/>
    <x v="0"/>
    <n v="0"/>
    <n v="6.6465000000000174"/>
  </r>
  <r>
    <x v="202"/>
    <x v="27"/>
    <d v="2017-12-03T00:00:00"/>
    <n v="2"/>
    <x v="1"/>
    <x v="178"/>
    <s v="Craig Carreira"/>
    <x v="0"/>
    <s v="United States"/>
    <s v="New York City"/>
    <s v="New York"/>
    <n v="10009"/>
    <x v="0"/>
    <s v="OFF-BI-10003460"/>
    <x v="0"/>
    <x v="1"/>
    <s v="Acco 3-Hole Punch"/>
    <x v="395"/>
    <x v="7"/>
    <n v="0.2"/>
    <n v="6.1319999999999988"/>
  </r>
  <r>
    <x v="203"/>
    <x v="27"/>
    <d v="2017-12-03T00:00:00"/>
    <n v="2"/>
    <x v="0"/>
    <x v="179"/>
    <s v="Matthew Grinstein"/>
    <x v="2"/>
    <s v="United States"/>
    <s v="Marion"/>
    <s v="Ohio"/>
    <n v="43302"/>
    <x v="0"/>
    <s v="FUR-FU-10002885"/>
    <x v="1"/>
    <x v="6"/>
    <s v="Magna Visual Magnetic Picture Hangers"/>
    <x v="396"/>
    <x v="1"/>
    <n v="0.2"/>
    <n v="1.7352000000000005"/>
  </r>
  <r>
    <x v="204"/>
    <x v="28"/>
    <d v="2017-12-07T00:00:00"/>
    <n v="7"/>
    <x v="3"/>
    <x v="180"/>
    <s v="Shahid Collister"/>
    <x v="0"/>
    <s v="United States"/>
    <s v="Burlington"/>
    <s v="North Carolina"/>
    <n v="27217"/>
    <x v="3"/>
    <s v="TEC-AC-10002001"/>
    <x v="2"/>
    <x v="7"/>
    <s v="Logitech Wireless Gaming Headset G930"/>
    <x v="397"/>
    <x v="0"/>
    <n v="0.2"/>
    <n v="81.59490000000001"/>
  </r>
  <r>
    <x v="204"/>
    <x v="28"/>
    <d v="2017-12-07T00:00:00"/>
    <n v="7"/>
    <x v="3"/>
    <x v="180"/>
    <s v="Shahid Collister"/>
    <x v="0"/>
    <s v="United States"/>
    <s v="Burlington"/>
    <s v="North Carolina"/>
    <n v="27217"/>
    <x v="3"/>
    <s v="FUR-TA-10001889"/>
    <x v="1"/>
    <x v="8"/>
    <s v="Bush Advantage Collection Racetrack Conference Table"/>
    <x v="398"/>
    <x v="4"/>
    <n v="0.4"/>
    <n v="-653.28340000000003"/>
  </r>
  <r>
    <x v="205"/>
    <x v="28"/>
    <d v="2017-12-04T00:00:00"/>
    <n v="4"/>
    <x v="3"/>
    <x v="181"/>
    <s v="Scott Williamson"/>
    <x v="0"/>
    <s v="United States"/>
    <s v="Jackson"/>
    <s v="Mississippi"/>
    <n v="39212"/>
    <x v="3"/>
    <s v="OFF-ST-10000604"/>
    <x v="0"/>
    <x v="5"/>
    <s v="Home/Office Personal File Carts"/>
    <x v="399"/>
    <x v="7"/>
    <n v="0"/>
    <n v="43.449999999999989"/>
  </r>
  <r>
    <x v="206"/>
    <x v="28"/>
    <d v="2017-12-04T00:00:00"/>
    <n v="4"/>
    <x v="3"/>
    <x v="164"/>
    <s v="Max Engle"/>
    <x v="0"/>
    <s v="United States"/>
    <s v="Newark"/>
    <s v="Delaware"/>
    <n v="19711"/>
    <x v="0"/>
    <s v="OFF-AR-10001044"/>
    <x v="0"/>
    <x v="4"/>
    <s v="BOSTON Ranger #55 Pencil Sharpener, Black"/>
    <x v="400"/>
    <x v="2"/>
    <n v="0"/>
    <n v="45.222599999999993"/>
  </r>
  <r>
    <x v="207"/>
    <x v="28"/>
    <d v="2017-12-04T00:00:00"/>
    <n v="4"/>
    <x v="3"/>
    <x v="182"/>
    <s v="Stuart Calhoun"/>
    <x v="0"/>
    <s v="United States"/>
    <s v="Edinburg"/>
    <s v="Texas"/>
    <n v="78539"/>
    <x v="2"/>
    <s v="OFF-FA-10000611"/>
    <x v="0"/>
    <x v="0"/>
    <s v="Binder Clips by OIC"/>
    <x v="401"/>
    <x v="1"/>
    <n v="0.2"/>
    <n v="0.82879999999999987"/>
  </r>
  <r>
    <x v="208"/>
    <x v="28"/>
    <d v="2017-12-04T00:00:00"/>
    <n v="4"/>
    <x v="3"/>
    <x v="183"/>
    <s v="Victor Preis"/>
    <x v="2"/>
    <s v="United States"/>
    <s v="New York City"/>
    <s v="New York"/>
    <n v="10011"/>
    <x v="0"/>
    <s v="OFF-ST-10002182"/>
    <x v="0"/>
    <x v="5"/>
    <s v="Iris 3-Drawer Stacking Bin, Black"/>
    <x v="402"/>
    <x v="3"/>
    <n v="0"/>
    <n v="1.6711999999999989"/>
  </r>
  <r>
    <x v="208"/>
    <x v="28"/>
    <d v="2017-12-04T00:00:00"/>
    <n v="4"/>
    <x v="3"/>
    <x v="183"/>
    <s v="Victor Preis"/>
    <x v="2"/>
    <s v="United States"/>
    <s v="New York City"/>
    <s v="New York"/>
    <n v="10011"/>
    <x v="0"/>
    <s v="TEC-PH-10001468"/>
    <x v="2"/>
    <x v="3"/>
    <s v="Panasonic Business Telephones KX-T7736"/>
    <x v="403"/>
    <x v="0"/>
    <n v="0"/>
    <n v="163.81799999999998"/>
  </r>
  <r>
    <x v="208"/>
    <x v="28"/>
    <d v="2017-12-04T00:00:00"/>
    <n v="4"/>
    <x v="3"/>
    <x v="183"/>
    <s v="Victor Preis"/>
    <x v="2"/>
    <s v="United States"/>
    <s v="New York City"/>
    <s v="New York"/>
    <n v="10011"/>
    <x v="0"/>
    <s v="OFF-ST-10001809"/>
    <x v="0"/>
    <x v="5"/>
    <s v="Fellowes Officeware Wire Shelving"/>
    <x v="404"/>
    <x v="0"/>
    <n v="0"/>
    <n v="5.3897999999999939"/>
  </r>
  <r>
    <x v="209"/>
    <x v="28"/>
    <d v="2017-12-03T00:00:00"/>
    <n v="3"/>
    <x v="0"/>
    <x v="184"/>
    <s v="Maria Zettner"/>
    <x v="2"/>
    <s v="United States"/>
    <s v="San Francisco"/>
    <s v="California"/>
    <n v="94109"/>
    <x v="1"/>
    <s v="FUR-FU-10003489"/>
    <x v="1"/>
    <x v="6"/>
    <s v="Contemporary Borderless Frame"/>
    <x v="405"/>
    <x v="0"/>
    <n v="0"/>
    <n v="9.5570999999999984"/>
  </r>
  <r>
    <x v="210"/>
    <x v="28"/>
    <d v="2017-12-03T00:00:00"/>
    <n v="3"/>
    <x v="1"/>
    <x v="83"/>
    <s v="Bart Pistole"/>
    <x v="1"/>
    <s v="United States"/>
    <s v="El Paso"/>
    <s v="Texas"/>
    <n v="79907"/>
    <x v="2"/>
    <s v="TEC-AC-10001767"/>
    <x v="2"/>
    <x v="7"/>
    <s v="SanDisk Ultra 64 GB MicroSDHC Class 10 Memory Card"/>
    <x v="406"/>
    <x v="0"/>
    <n v="0.2"/>
    <n v="-10.797300000000011"/>
  </r>
  <r>
    <x v="211"/>
    <x v="28"/>
    <d v="2017-12-03T00:00:00"/>
    <n v="3"/>
    <x v="0"/>
    <x v="185"/>
    <s v="Trudy Brown"/>
    <x v="0"/>
    <s v="United States"/>
    <s v="Philadelphia"/>
    <s v="Pennsylvania"/>
    <n v="19134"/>
    <x v="0"/>
    <s v="FUR-CH-10003981"/>
    <x v="1"/>
    <x v="2"/>
    <s v="Global Commerce Series Low-Back Swivel/Tilt Chairs"/>
    <x v="407"/>
    <x v="2"/>
    <n v="0.3"/>
    <n v="-15.418800000000203"/>
  </r>
  <r>
    <x v="212"/>
    <x v="28"/>
    <d v="2017-12-02T00:00:00"/>
    <n v="2"/>
    <x v="1"/>
    <x v="186"/>
    <s v="Harold Pawlan"/>
    <x v="2"/>
    <s v="United States"/>
    <s v="New York City"/>
    <s v="New York"/>
    <n v="10024"/>
    <x v="0"/>
    <s v="OFF-BI-10003984"/>
    <x v="0"/>
    <x v="1"/>
    <s v="Lock-Up Easel 'Spel-Binder'"/>
    <x v="408"/>
    <x v="0"/>
    <n v="0.2"/>
    <n v="23.109299999999998"/>
  </r>
  <r>
    <x v="212"/>
    <x v="28"/>
    <d v="2017-12-02T00:00:00"/>
    <n v="2"/>
    <x v="1"/>
    <x v="186"/>
    <s v="Harold Pawlan"/>
    <x v="2"/>
    <s v="United States"/>
    <s v="New York City"/>
    <s v="New York"/>
    <n v="10024"/>
    <x v="0"/>
    <s v="FUR-CH-10004287"/>
    <x v="1"/>
    <x v="2"/>
    <s v="SAFCO Arco Folding Chair"/>
    <x v="409"/>
    <x v="7"/>
    <n v="0.1"/>
    <n v="262.38999999999987"/>
  </r>
  <r>
    <x v="213"/>
    <x v="28"/>
    <d v="2017-12-02T00:00:00"/>
    <n v="2"/>
    <x v="1"/>
    <x v="187"/>
    <s v="Parhena Norris"/>
    <x v="2"/>
    <s v="United States"/>
    <s v="Miami"/>
    <s v="Florida"/>
    <n v="33180"/>
    <x v="3"/>
    <s v="TEC-PH-10002564"/>
    <x v="2"/>
    <x v="3"/>
    <s v="OtterBox Defender Series Case - Samsung Galaxy S4"/>
    <x v="410"/>
    <x v="0"/>
    <n v="0.2"/>
    <n v="8.9969999999999892"/>
  </r>
  <r>
    <x v="214"/>
    <x v="28"/>
    <d v="2017-11-30T00:00:00"/>
    <n v="0"/>
    <x v="2"/>
    <x v="171"/>
    <s v="Max Ludwig"/>
    <x v="2"/>
    <s v="United States"/>
    <s v="Toledo"/>
    <s v="Ohio"/>
    <n v="43615"/>
    <x v="0"/>
    <s v="OFF-AP-10003779"/>
    <x v="0"/>
    <x v="12"/>
    <s v="Kensington 7 Outlet MasterPiece Power Center with Fax/Phone Line Protection"/>
    <x v="411"/>
    <x v="3"/>
    <n v="0.2"/>
    <n v="82.991999999999877"/>
  </r>
  <r>
    <x v="215"/>
    <x v="29"/>
    <d v="2017-12-03T00:00:00"/>
    <n v="4"/>
    <x v="3"/>
    <x v="188"/>
    <s v="Ted Trevino"/>
    <x v="0"/>
    <s v="United States"/>
    <s v="Chattanooga"/>
    <s v="Tennessee"/>
    <n v="37421"/>
    <x v="3"/>
    <s v="FUR-CH-10000454"/>
    <x v="1"/>
    <x v="2"/>
    <s v="Hon Deluxe Fabric Upholstered Stacking Chairs, Rounded Back"/>
    <x v="412"/>
    <x v="1"/>
    <n v="0.2"/>
    <n v="48.795999999999978"/>
  </r>
  <r>
    <x v="215"/>
    <x v="29"/>
    <d v="2017-12-03T00:00:00"/>
    <n v="4"/>
    <x v="3"/>
    <x v="188"/>
    <s v="Ted Trevino"/>
    <x v="0"/>
    <s v="United States"/>
    <s v="Chattanooga"/>
    <s v="Tennessee"/>
    <n v="37421"/>
    <x v="3"/>
    <s v="FUR-FU-10004017"/>
    <x v="1"/>
    <x v="6"/>
    <s v="Executive Impressions 13&quot; Chairman Wall Clock"/>
    <x v="413"/>
    <x v="7"/>
    <n v="0.2"/>
    <n v="19.034999999999989"/>
  </r>
  <r>
    <x v="216"/>
    <x v="30"/>
    <d v="2017-12-04T00:00:00"/>
    <n v="6"/>
    <x v="3"/>
    <x v="102"/>
    <s v="Lindsay Shagiari"/>
    <x v="2"/>
    <s v="United States"/>
    <s v="Baltimore"/>
    <s v="Maryland"/>
    <n v="21215"/>
    <x v="0"/>
    <s v="OFF-AR-10004582"/>
    <x v="0"/>
    <x v="4"/>
    <s v="BIC Brite Liner Grip Highlighters"/>
    <x v="414"/>
    <x v="5"/>
    <n v="0"/>
    <n v="0.73799999999999988"/>
  </r>
  <r>
    <x v="216"/>
    <x v="30"/>
    <d v="2017-12-04T00:00:00"/>
    <n v="6"/>
    <x v="3"/>
    <x v="102"/>
    <s v="Lindsay Shagiari"/>
    <x v="2"/>
    <s v="United States"/>
    <s v="Baltimore"/>
    <s v="Maryland"/>
    <n v="21215"/>
    <x v="0"/>
    <s v="FUR-FU-10000576"/>
    <x v="1"/>
    <x v="6"/>
    <s v="Luxo Professional Fluorescent Magnifier Lamp with Clamp-Mount Base"/>
    <x v="415"/>
    <x v="7"/>
    <n v="0"/>
    <n v="272.79200000000003"/>
  </r>
  <r>
    <x v="216"/>
    <x v="30"/>
    <d v="2017-12-04T00:00:00"/>
    <n v="6"/>
    <x v="3"/>
    <x v="102"/>
    <s v="Lindsay Shagiari"/>
    <x v="2"/>
    <s v="United States"/>
    <s v="Baltimore"/>
    <s v="Maryland"/>
    <n v="21215"/>
    <x v="0"/>
    <s v="FUR-FU-10004270"/>
    <x v="1"/>
    <x v="6"/>
    <s v="Eldon Image Series Desk Accessories, Burgundy"/>
    <x v="416"/>
    <x v="7"/>
    <n v="0"/>
    <n v="7.5239999999999991"/>
  </r>
  <r>
    <x v="217"/>
    <x v="30"/>
    <d v="2017-12-02T00:00:00"/>
    <n v="4"/>
    <x v="3"/>
    <x v="189"/>
    <s v="Ross Baird"/>
    <x v="2"/>
    <s v="United States"/>
    <s v="Philadelphia"/>
    <s v="Pennsylvania"/>
    <n v="19120"/>
    <x v="0"/>
    <s v="FUR-FU-10003601"/>
    <x v="1"/>
    <x v="6"/>
    <s v="Deflect-o RollaMat Studded, Beveled Mat for Medium Pile Carpeting"/>
    <x v="417"/>
    <x v="4"/>
    <n v="0.2"/>
    <n v="-12.912200000000027"/>
  </r>
  <r>
    <x v="217"/>
    <x v="30"/>
    <d v="2017-12-02T00:00:00"/>
    <n v="4"/>
    <x v="3"/>
    <x v="189"/>
    <s v="Ross Baird"/>
    <x v="2"/>
    <s v="United States"/>
    <s v="Philadelphia"/>
    <s v="Pennsylvania"/>
    <n v="19120"/>
    <x v="0"/>
    <s v="FUR-FU-10000576"/>
    <x v="1"/>
    <x v="6"/>
    <s v="Luxo Professional Fluorescent Magnifier Lamp with Clamp-Mount Base"/>
    <x v="418"/>
    <x v="2"/>
    <n v="0.2"/>
    <n v="75.542400000000015"/>
  </r>
  <r>
    <x v="217"/>
    <x v="30"/>
    <d v="2017-12-02T00:00:00"/>
    <n v="4"/>
    <x v="3"/>
    <x v="189"/>
    <s v="Ross Baird"/>
    <x v="2"/>
    <s v="United States"/>
    <s v="Philadelphia"/>
    <s v="Pennsylvania"/>
    <n v="19120"/>
    <x v="0"/>
    <s v="FUR-TA-10004154"/>
    <x v="1"/>
    <x v="8"/>
    <s v="Riverside Furniture Oval Coffee Table, Oval End Table, End Table with Drawer"/>
    <x v="419"/>
    <x v="12"/>
    <n v="0.4"/>
    <n v="-619.59600000000012"/>
  </r>
  <r>
    <x v="217"/>
    <x v="30"/>
    <d v="2017-12-02T00:00:00"/>
    <n v="4"/>
    <x v="3"/>
    <x v="189"/>
    <s v="Ross Baird"/>
    <x v="2"/>
    <s v="United States"/>
    <s v="Philadelphia"/>
    <s v="Pennsylvania"/>
    <n v="19120"/>
    <x v="0"/>
    <s v="OFF-PA-10000788"/>
    <x v="0"/>
    <x v="10"/>
    <s v="Xerox 210"/>
    <x v="275"/>
    <x v="0"/>
    <n v="0.2"/>
    <n v="5.4432"/>
  </r>
  <r>
    <x v="217"/>
    <x v="30"/>
    <d v="2017-12-02T00:00:00"/>
    <n v="4"/>
    <x v="3"/>
    <x v="189"/>
    <s v="Ross Baird"/>
    <x v="2"/>
    <s v="United States"/>
    <s v="Philadelphia"/>
    <s v="Pennsylvania"/>
    <n v="19120"/>
    <x v="0"/>
    <s v="OFF-PA-10002479"/>
    <x v="0"/>
    <x v="10"/>
    <s v="Xerox 4200 Series MultiUse Premium Copy Paper (20Lb. and 84 Bright)"/>
    <x v="420"/>
    <x v="2"/>
    <n v="0.2"/>
    <n v="7.92"/>
  </r>
  <r>
    <x v="218"/>
    <x v="30"/>
    <d v="2017-12-02T00:00:00"/>
    <n v="4"/>
    <x v="3"/>
    <x v="190"/>
    <s v="Deirdre Greer"/>
    <x v="1"/>
    <s v="United States"/>
    <s v="New York City"/>
    <s v="New York"/>
    <n v="10035"/>
    <x v="0"/>
    <s v="TEC-PH-10002834"/>
    <x v="2"/>
    <x v="3"/>
    <s v="Google Nexus 5"/>
    <x v="421"/>
    <x v="13"/>
    <n v="0"/>
    <n v="494.97250000000003"/>
  </r>
  <r>
    <x v="218"/>
    <x v="30"/>
    <d v="2017-12-02T00:00:00"/>
    <n v="4"/>
    <x v="3"/>
    <x v="190"/>
    <s v="Deirdre Greer"/>
    <x v="1"/>
    <s v="United States"/>
    <s v="New York City"/>
    <s v="New York"/>
    <n v="10035"/>
    <x v="0"/>
    <s v="OFF-EN-10003055"/>
    <x v="0"/>
    <x v="14"/>
    <s v="Blue String-Tie &amp; Button Interoffice Envelopes, 10 x 13"/>
    <x v="422"/>
    <x v="1"/>
    <n v="0"/>
    <n v="35.981999999999992"/>
  </r>
  <r>
    <x v="219"/>
    <x v="30"/>
    <d v="2017-12-02T00:00:00"/>
    <n v="4"/>
    <x v="3"/>
    <x v="62"/>
    <s v="Emily Phan"/>
    <x v="0"/>
    <s v="United States"/>
    <s v="San Diego"/>
    <s v="California"/>
    <n v="92037"/>
    <x v="1"/>
    <s v="OFF-LA-10001074"/>
    <x v="0"/>
    <x v="16"/>
    <s v="Round Specialty Laser Printer Labels"/>
    <x v="423"/>
    <x v="7"/>
    <n v="0"/>
    <n v="29.445499999999996"/>
  </r>
  <r>
    <x v="220"/>
    <x v="30"/>
    <d v="2017-12-01T00:00:00"/>
    <n v="3"/>
    <x v="0"/>
    <x v="191"/>
    <s v="Rick Hansen"/>
    <x v="0"/>
    <s v="United States"/>
    <s v="Denver"/>
    <s v="Colorado"/>
    <n v="80219"/>
    <x v="1"/>
    <s v="OFF-PA-10004071"/>
    <x v="0"/>
    <x v="10"/>
    <s v="Eaton Premium Continuous-Feed Paper, 25% Cotton, Letter Size, White, 1000 Shts/Box"/>
    <x v="424"/>
    <x v="1"/>
    <n v="0.2"/>
    <n v="31.068799999999996"/>
  </r>
  <r>
    <x v="221"/>
    <x v="31"/>
    <d v="2017-12-03T00:00:00"/>
    <n v="6"/>
    <x v="3"/>
    <x v="192"/>
    <s v="Lindsay Williams"/>
    <x v="1"/>
    <s v="United States"/>
    <s v="San Francisco"/>
    <s v="California"/>
    <n v="94109"/>
    <x v="1"/>
    <s v="OFF-PA-10003129"/>
    <x v="0"/>
    <x v="10"/>
    <s v="Tops White Computer Printout Paper"/>
    <x v="425"/>
    <x v="7"/>
    <n v="0"/>
    <n v="114.93849999999998"/>
  </r>
  <r>
    <x v="221"/>
    <x v="31"/>
    <d v="2017-12-03T00:00:00"/>
    <n v="6"/>
    <x v="3"/>
    <x v="192"/>
    <s v="Lindsay Williams"/>
    <x v="1"/>
    <s v="United States"/>
    <s v="San Francisco"/>
    <s v="California"/>
    <n v="94109"/>
    <x v="1"/>
    <s v="TEC-AC-10001284"/>
    <x v="2"/>
    <x v="7"/>
    <s v="Enermax Briskie RF Wireless Keyboard and Mouse Combo"/>
    <x v="426"/>
    <x v="8"/>
    <n v="0"/>
    <n v="59.817599999999999"/>
  </r>
  <r>
    <x v="222"/>
    <x v="31"/>
    <d v="2017-12-03T00:00:00"/>
    <n v="6"/>
    <x v="3"/>
    <x v="138"/>
    <s v="Doug O'Connell"/>
    <x v="0"/>
    <s v="United States"/>
    <s v="Los Angeles"/>
    <s v="California"/>
    <n v="90036"/>
    <x v="1"/>
    <s v="TEC-PH-10004100"/>
    <x v="2"/>
    <x v="3"/>
    <s v="Griffin GC17055 Auxiliary Audio Cable"/>
    <x v="427"/>
    <x v="3"/>
    <n v="0.2"/>
    <n v="5.7568000000000019"/>
  </r>
  <r>
    <x v="223"/>
    <x v="31"/>
    <d v="2017-12-02T00:00:00"/>
    <n v="5"/>
    <x v="3"/>
    <x v="193"/>
    <s v="Doug Bickford"/>
    <x v="0"/>
    <s v="United States"/>
    <s v="Asheville"/>
    <s v="North Carolina"/>
    <n v="28806"/>
    <x v="3"/>
    <s v="OFF-AR-10000422"/>
    <x v="0"/>
    <x v="4"/>
    <s v="Pencil and Crayon Sharpener"/>
    <x v="428"/>
    <x v="7"/>
    <n v="0.2"/>
    <n v="0.76649999999999974"/>
  </r>
  <r>
    <x v="223"/>
    <x v="31"/>
    <d v="2017-12-02T00:00:00"/>
    <n v="5"/>
    <x v="3"/>
    <x v="193"/>
    <s v="Doug Bickford"/>
    <x v="0"/>
    <s v="United States"/>
    <s v="Asheville"/>
    <s v="North Carolina"/>
    <n v="28806"/>
    <x v="3"/>
    <s v="OFF-AP-10001205"/>
    <x v="0"/>
    <x v="12"/>
    <s v="Belkin 5 Outlet SurgeMaster Power Centers"/>
    <x v="429"/>
    <x v="5"/>
    <n v="0.2"/>
    <n v="4.3584000000000032"/>
  </r>
  <r>
    <x v="224"/>
    <x v="31"/>
    <d v="2017-12-02T00:00:00"/>
    <n v="5"/>
    <x v="3"/>
    <x v="194"/>
    <s v="Bill Donatelli"/>
    <x v="0"/>
    <s v="United States"/>
    <s v="Los Angeles"/>
    <s v="California"/>
    <n v="90045"/>
    <x v="1"/>
    <s v="OFF-BI-10001989"/>
    <x v="0"/>
    <x v="1"/>
    <s v="Premium Transparent Presentation Covers by GBC"/>
    <x v="430"/>
    <x v="4"/>
    <n v="0.2"/>
    <n v="41.120799999999988"/>
  </r>
  <r>
    <x v="224"/>
    <x v="31"/>
    <d v="2017-12-02T00:00:00"/>
    <n v="5"/>
    <x v="3"/>
    <x v="194"/>
    <s v="Bill Donatelli"/>
    <x v="0"/>
    <s v="United States"/>
    <s v="Los Angeles"/>
    <s v="California"/>
    <n v="90045"/>
    <x v="1"/>
    <s v="FUR-FU-10000732"/>
    <x v="1"/>
    <x v="6"/>
    <s v="Eldon 200 Class Desk Accessories"/>
    <x v="431"/>
    <x v="0"/>
    <n v="0"/>
    <n v="6.0287999999999995"/>
  </r>
  <r>
    <x v="225"/>
    <x v="31"/>
    <d v="2017-12-02T00:00:00"/>
    <n v="5"/>
    <x v="3"/>
    <x v="195"/>
    <s v="Justin Ritter"/>
    <x v="1"/>
    <s v="United States"/>
    <s v="Columbus"/>
    <s v="Indiana"/>
    <n v="47201"/>
    <x v="2"/>
    <s v="OFF-PA-10003641"/>
    <x v="0"/>
    <x v="10"/>
    <s v="Xerox 1909"/>
    <x v="432"/>
    <x v="2"/>
    <n v="0"/>
    <n v="72.808799999999991"/>
  </r>
  <r>
    <x v="225"/>
    <x v="31"/>
    <d v="2017-12-02T00:00:00"/>
    <n v="5"/>
    <x v="3"/>
    <x v="195"/>
    <s v="Justin Ritter"/>
    <x v="1"/>
    <s v="United States"/>
    <s v="Columbus"/>
    <s v="Indiana"/>
    <n v="47201"/>
    <x v="2"/>
    <s v="OFF-BI-10004519"/>
    <x v="0"/>
    <x v="1"/>
    <s v="GBC DocuBind P100 Manual Binding Machine"/>
    <x v="433"/>
    <x v="0"/>
    <n v="0"/>
    <n v="224.07299999999998"/>
  </r>
  <r>
    <x v="226"/>
    <x v="31"/>
    <d v="2017-11-30T00:00:00"/>
    <n v="3"/>
    <x v="1"/>
    <x v="196"/>
    <s v="Resi Pölking"/>
    <x v="0"/>
    <s v="United States"/>
    <s v="New York City"/>
    <s v="New York"/>
    <n v="10011"/>
    <x v="0"/>
    <s v="OFF-AR-10001573"/>
    <x v="0"/>
    <x v="4"/>
    <s v="American Pencil"/>
    <x v="434"/>
    <x v="0"/>
    <n v="0"/>
    <n v="2.027099999999999"/>
  </r>
  <r>
    <x v="226"/>
    <x v="31"/>
    <d v="2017-11-30T00:00:00"/>
    <n v="3"/>
    <x v="1"/>
    <x v="196"/>
    <s v="Resi Pölking"/>
    <x v="0"/>
    <s v="United States"/>
    <s v="New York City"/>
    <s v="New York"/>
    <n v="10011"/>
    <x v="0"/>
    <s v="OFF-BI-10001196"/>
    <x v="0"/>
    <x v="1"/>
    <s v="Avery Flip-Chart Easel Binder, Black"/>
    <x v="435"/>
    <x v="2"/>
    <n v="0.2"/>
    <n v="36.255599999999994"/>
  </r>
  <r>
    <x v="227"/>
    <x v="31"/>
    <d v="2017-11-29T00:00:00"/>
    <n v="2"/>
    <x v="0"/>
    <x v="197"/>
    <s v="Brian Moss"/>
    <x v="1"/>
    <s v="United States"/>
    <s v="Milwaukee"/>
    <s v="Wisconsin"/>
    <n v="53209"/>
    <x v="2"/>
    <s v="FUR-FU-10004091"/>
    <x v="1"/>
    <x v="6"/>
    <s v="Howard Miller 13&quot; Diameter Goldtone Round Wall Clock"/>
    <x v="436"/>
    <x v="5"/>
    <n v="0"/>
    <n v="19.2454"/>
  </r>
  <r>
    <x v="227"/>
    <x v="31"/>
    <d v="2017-11-29T00:00:00"/>
    <n v="2"/>
    <x v="0"/>
    <x v="197"/>
    <s v="Brian Moss"/>
    <x v="1"/>
    <s v="United States"/>
    <s v="Milwaukee"/>
    <s v="Wisconsin"/>
    <n v="53209"/>
    <x v="2"/>
    <s v="TEC-AC-10001772"/>
    <x v="2"/>
    <x v="7"/>
    <s v="Memorex Mini Travel Drive 16 GB USB 2.0 Flash Drive"/>
    <x v="437"/>
    <x v="9"/>
    <n v="0"/>
    <n v="56.054700000000011"/>
  </r>
  <r>
    <x v="228"/>
    <x v="32"/>
    <d v="2017-12-01T00:00:00"/>
    <n v="5"/>
    <x v="3"/>
    <x v="56"/>
    <s v="Tonja Turnell"/>
    <x v="2"/>
    <s v="United States"/>
    <s v="Richmond"/>
    <s v="Indiana"/>
    <n v="47374"/>
    <x v="2"/>
    <s v="FUR-TA-10001039"/>
    <x v="1"/>
    <x v="8"/>
    <s v="KI Adjustable-Height Table"/>
    <x v="438"/>
    <x v="0"/>
    <n v="0"/>
    <n v="67.064400000000006"/>
  </r>
  <r>
    <x v="228"/>
    <x v="32"/>
    <d v="2017-12-01T00:00:00"/>
    <n v="5"/>
    <x v="3"/>
    <x v="56"/>
    <s v="Tonja Turnell"/>
    <x v="2"/>
    <s v="United States"/>
    <s v="Richmond"/>
    <s v="Indiana"/>
    <n v="47374"/>
    <x v="2"/>
    <s v="TEC-PH-10002624"/>
    <x v="2"/>
    <x v="3"/>
    <s v="Samsung Galaxy S4 Mini"/>
    <x v="439"/>
    <x v="3"/>
    <n v="0"/>
    <n v="545.18839999999977"/>
  </r>
  <r>
    <x v="228"/>
    <x v="32"/>
    <d v="2017-12-01T00:00:00"/>
    <n v="5"/>
    <x v="3"/>
    <x v="56"/>
    <s v="Tonja Turnell"/>
    <x v="2"/>
    <s v="United States"/>
    <s v="Richmond"/>
    <s v="Indiana"/>
    <n v="47374"/>
    <x v="2"/>
    <s v="FUR-FU-10001473"/>
    <x v="1"/>
    <x v="6"/>
    <s v="DAX Wood Document Frame"/>
    <x v="41"/>
    <x v="1"/>
    <n v="0"/>
    <n v="9.8856000000000002"/>
  </r>
  <r>
    <x v="228"/>
    <x v="32"/>
    <d v="2017-12-01T00:00:00"/>
    <n v="5"/>
    <x v="3"/>
    <x v="56"/>
    <s v="Tonja Turnell"/>
    <x v="2"/>
    <s v="United States"/>
    <s v="Richmond"/>
    <s v="Indiana"/>
    <n v="47374"/>
    <x v="2"/>
    <s v="TEC-PH-10001819"/>
    <x v="2"/>
    <x v="3"/>
    <s v="Innergie mMini Combo Duo USB Travel Charging Kit"/>
    <x v="440"/>
    <x v="1"/>
    <n v="0"/>
    <n v="43.190399999999997"/>
  </r>
  <r>
    <x v="228"/>
    <x v="32"/>
    <d v="2017-12-01T00:00:00"/>
    <n v="5"/>
    <x v="3"/>
    <x v="56"/>
    <s v="Tonja Turnell"/>
    <x v="2"/>
    <s v="United States"/>
    <s v="Richmond"/>
    <s v="Indiana"/>
    <n v="47374"/>
    <x v="2"/>
    <s v="FUR-CH-10004287"/>
    <x v="1"/>
    <x v="2"/>
    <s v="SAFCO Arco Folding Chair"/>
    <x v="441"/>
    <x v="0"/>
    <n v="0"/>
    <n v="240.29399999999995"/>
  </r>
  <r>
    <x v="229"/>
    <x v="32"/>
    <d v="2017-11-30T00:00:00"/>
    <n v="4"/>
    <x v="3"/>
    <x v="198"/>
    <s v="Liz Thompson"/>
    <x v="0"/>
    <s v="United States"/>
    <s v="Columbus"/>
    <s v="Ohio"/>
    <n v="43229"/>
    <x v="0"/>
    <s v="TEC-PH-10003092"/>
    <x v="2"/>
    <x v="3"/>
    <s v="Motorola L804"/>
    <x v="442"/>
    <x v="8"/>
    <n v="0.4"/>
    <n v="-40.47120000000001"/>
  </r>
  <r>
    <x v="230"/>
    <x v="32"/>
    <d v="2017-11-30T00:00:00"/>
    <n v="4"/>
    <x v="3"/>
    <x v="199"/>
    <s v="Adam Hart"/>
    <x v="1"/>
    <s v="United States"/>
    <s v="Atlanta"/>
    <s v="Georgia"/>
    <n v="30318"/>
    <x v="3"/>
    <s v="OFF-AR-10003504"/>
    <x v="0"/>
    <x v="4"/>
    <s v="Newell 347"/>
    <x v="443"/>
    <x v="0"/>
    <n v="0"/>
    <n v="3.7235999999999989"/>
  </r>
  <r>
    <x v="231"/>
    <x v="32"/>
    <d v="2017-11-30T00:00:00"/>
    <n v="4"/>
    <x v="3"/>
    <x v="200"/>
    <s v="Corey Catlett"/>
    <x v="1"/>
    <s v="United States"/>
    <s v="Columbus"/>
    <s v="Ohio"/>
    <n v="43229"/>
    <x v="0"/>
    <s v="OFF-AP-10002082"/>
    <x v="0"/>
    <x v="12"/>
    <s v="Holmes HEPA Air Purifier"/>
    <x v="444"/>
    <x v="0"/>
    <n v="0.2"/>
    <n v="9.8009999999999984"/>
  </r>
  <r>
    <x v="231"/>
    <x v="32"/>
    <d v="2017-11-30T00:00:00"/>
    <n v="4"/>
    <x v="3"/>
    <x v="200"/>
    <s v="Corey Catlett"/>
    <x v="1"/>
    <s v="United States"/>
    <s v="Columbus"/>
    <s v="Ohio"/>
    <n v="43229"/>
    <x v="0"/>
    <s v="OFF-AP-10004708"/>
    <x v="0"/>
    <x v="12"/>
    <s v="Fellowes Superior 10 Outlet Split Surge Protector"/>
    <x v="445"/>
    <x v="4"/>
    <n v="0.2"/>
    <n v="23.977799999999988"/>
  </r>
  <r>
    <x v="232"/>
    <x v="32"/>
    <d v="2017-11-30T00:00:00"/>
    <n v="4"/>
    <x v="3"/>
    <x v="201"/>
    <s v="Frank Gastineau"/>
    <x v="2"/>
    <s v="United States"/>
    <s v="New York City"/>
    <s v="New York"/>
    <n v="10009"/>
    <x v="0"/>
    <s v="OFF-AP-10001962"/>
    <x v="0"/>
    <x v="12"/>
    <s v="Black &amp; Decker Filter for Double Action Dustbuster Cordless Vac BLDV7210"/>
    <x v="446"/>
    <x v="4"/>
    <n v="0"/>
    <n v="14.682500000000001"/>
  </r>
  <r>
    <x v="232"/>
    <x v="32"/>
    <d v="2017-11-30T00:00:00"/>
    <n v="4"/>
    <x v="3"/>
    <x v="201"/>
    <s v="Frank Gastineau"/>
    <x v="2"/>
    <s v="United States"/>
    <s v="New York City"/>
    <s v="New York"/>
    <n v="10009"/>
    <x v="0"/>
    <s v="OFF-BI-10003364"/>
    <x v="0"/>
    <x v="1"/>
    <s v="Binding Machine Supplies"/>
    <x v="447"/>
    <x v="3"/>
    <n v="0.2"/>
    <n v="32.670400000000001"/>
  </r>
  <r>
    <x v="233"/>
    <x v="32"/>
    <d v="2017-11-29T00:00:00"/>
    <n v="3"/>
    <x v="0"/>
    <x v="202"/>
    <s v="Guy Thornton"/>
    <x v="0"/>
    <s v="United States"/>
    <s v="Rockford"/>
    <s v="Illinois"/>
    <n v="61107"/>
    <x v="2"/>
    <s v="OFF-BI-10001524"/>
    <x v="0"/>
    <x v="1"/>
    <s v="GBC Premium Transparent Covers with Diagonal Lined Pattern"/>
    <x v="448"/>
    <x v="8"/>
    <n v="0.8"/>
    <n v="-53.708800000000025"/>
  </r>
  <r>
    <x v="234"/>
    <x v="32"/>
    <d v="2017-11-29T00:00:00"/>
    <n v="3"/>
    <x v="1"/>
    <x v="203"/>
    <s v="Michael Nguyen"/>
    <x v="0"/>
    <s v="United States"/>
    <s v="New York City"/>
    <s v="New York"/>
    <n v="10009"/>
    <x v="0"/>
    <s v="TEC-PH-10002310"/>
    <x v="2"/>
    <x v="3"/>
    <s v="Plantronics Calisto P620-M USB Wireless Speakerphone System"/>
    <x v="360"/>
    <x v="7"/>
    <n v="0"/>
    <n v="264.58650000000006"/>
  </r>
  <r>
    <x v="234"/>
    <x v="32"/>
    <d v="2017-11-29T00:00:00"/>
    <n v="3"/>
    <x v="1"/>
    <x v="203"/>
    <s v="Michael Nguyen"/>
    <x v="0"/>
    <s v="United States"/>
    <s v="New York City"/>
    <s v="New York"/>
    <n v="10009"/>
    <x v="0"/>
    <s v="FUR-FU-10003623"/>
    <x v="1"/>
    <x v="6"/>
    <s v="DataProducts Ampli Magnifier Task Lamp, Black,"/>
    <x v="449"/>
    <x v="7"/>
    <n v="0"/>
    <n v="37.883999999999993"/>
  </r>
  <r>
    <x v="235"/>
    <x v="32"/>
    <d v="2017-11-27T00:00:00"/>
    <n v="1"/>
    <x v="0"/>
    <x v="204"/>
    <s v="Lynn Smith"/>
    <x v="0"/>
    <s v="United States"/>
    <s v="Gladstone"/>
    <s v="Missouri"/>
    <n v="64118"/>
    <x v="2"/>
    <s v="FUR-FU-10001290"/>
    <x v="1"/>
    <x v="6"/>
    <s v="Executive Impressions Supervisor Wall Clock"/>
    <x v="450"/>
    <x v="0"/>
    <n v="0"/>
    <n v="40.415999999999997"/>
  </r>
  <r>
    <x v="235"/>
    <x v="32"/>
    <d v="2017-11-27T00:00:00"/>
    <n v="1"/>
    <x v="0"/>
    <x v="204"/>
    <s v="Lynn Smith"/>
    <x v="0"/>
    <s v="United States"/>
    <s v="Gladstone"/>
    <s v="Missouri"/>
    <n v="64118"/>
    <x v="2"/>
    <s v="TEC-AC-10002399"/>
    <x v="2"/>
    <x v="7"/>
    <s v="SanDisk Cruzer 32 GB USB Flash Drive"/>
    <x v="451"/>
    <x v="1"/>
    <n v="0"/>
    <n v="12.172799999999999"/>
  </r>
  <r>
    <x v="236"/>
    <x v="33"/>
    <d v="2017-12-01T00:00:00"/>
    <n v="6"/>
    <x v="3"/>
    <x v="205"/>
    <s v="Tracy Zic"/>
    <x v="0"/>
    <s v="United States"/>
    <s v="San Francisco"/>
    <s v="California"/>
    <n v="94122"/>
    <x v="1"/>
    <s v="OFF-AR-10002335"/>
    <x v="0"/>
    <x v="4"/>
    <s v="DIXON Oriole Pencils"/>
    <x v="452"/>
    <x v="1"/>
    <n v="0"/>
    <n v="1.3416000000000001"/>
  </r>
  <r>
    <x v="237"/>
    <x v="33"/>
    <d v="2017-11-30T00:00:00"/>
    <n v="5"/>
    <x v="3"/>
    <x v="206"/>
    <s v="Henia Zydlo"/>
    <x v="0"/>
    <s v="United States"/>
    <s v="Fort Lauderdale"/>
    <s v="Florida"/>
    <n v="33311"/>
    <x v="3"/>
    <s v="FUR-BO-10003965"/>
    <x v="1"/>
    <x v="9"/>
    <s v="O'Sullivan Manor Hill 2-Door Library in Brianna Oak"/>
    <x v="453"/>
    <x v="7"/>
    <n v="0.2"/>
    <n v="-81.440999999999946"/>
  </r>
  <r>
    <x v="238"/>
    <x v="33"/>
    <d v="2017-11-30T00:00:00"/>
    <n v="5"/>
    <x v="3"/>
    <x v="207"/>
    <s v="Rose O'Brian"/>
    <x v="0"/>
    <s v="United States"/>
    <s v="Houston"/>
    <s v="Texas"/>
    <n v="77070"/>
    <x v="2"/>
    <s v="TEC-PH-10003437"/>
    <x v="2"/>
    <x v="3"/>
    <s v="Blue Parrot B250XT Professional Grade Wireless Bluetooth Headset with"/>
    <x v="454"/>
    <x v="7"/>
    <n v="0.2"/>
    <n v="37.494999999999962"/>
  </r>
  <r>
    <x v="238"/>
    <x v="33"/>
    <d v="2017-11-30T00:00:00"/>
    <n v="5"/>
    <x v="3"/>
    <x v="207"/>
    <s v="Rose O'Brian"/>
    <x v="0"/>
    <s v="United States"/>
    <s v="Houston"/>
    <s v="Texas"/>
    <n v="77070"/>
    <x v="2"/>
    <s v="OFF-AP-10002867"/>
    <x v="0"/>
    <x v="12"/>
    <s v="Fellowes Command Center 5-outlet power strip"/>
    <x v="455"/>
    <x v="7"/>
    <n v="0.8"/>
    <n v="-179.77600000000001"/>
  </r>
  <r>
    <x v="238"/>
    <x v="33"/>
    <d v="2017-11-30T00:00:00"/>
    <n v="5"/>
    <x v="3"/>
    <x v="207"/>
    <s v="Rose O'Brian"/>
    <x v="0"/>
    <s v="United States"/>
    <s v="Houston"/>
    <s v="Texas"/>
    <n v="77070"/>
    <x v="2"/>
    <s v="FUR-CH-10002126"/>
    <x v="1"/>
    <x v="2"/>
    <s v="Hon Deluxe Fabric Upholstered Stacking Chairs"/>
    <x v="456"/>
    <x v="7"/>
    <n v="0.3"/>
    <n v="-24.397999999999911"/>
  </r>
  <r>
    <x v="238"/>
    <x v="33"/>
    <d v="2017-11-30T00:00:00"/>
    <n v="5"/>
    <x v="3"/>
    <x v="207"/>
    <s v="Rose O'Brian"/>
    <x v="0"/>
    <s v="United States"/>
    <s v="Houston"/>
    <s v="Texas"/>
    <n v="77070"/>
    <x v="2"/>
    <s v="OFF-AR-10001761"/>
    <x v="0"/>
    <x v="4"/>
    <s v="Avery Hi-Liter Smear-Safe Highlighters"/>
    <x v="457"/>
    <x v="3"/>
    <n v="0.2"/>
    <n v="3.7375999999999996"/>
  </r>
  <r>
    <x v="239"/>
    <x v="33"/>
    <d v="2017-11-30T00:00:00"/>
    <n v="5"/>
    <x v="1"/>
    <x v="208"/>
    <s v="Brendan Sweed"/>
    <x v="1"/>
    <s v="United States"/>
    <s v="Louisville"/>
    <s v="Kentucky"/>
    <n v="40214"/>
    <x v="3"/>
    <s v="FUR-CH-10001854"/>
    <x v="1"/>
    <x v="2"/>
    <s v="Office Star - Professional Matrix Back Chair with 2-to-1 Synchro Tilt and Mesh Fabric Seat"/>
    <x v="356"/>
    <x v="1"/>
    <n v="0"/>
    <n v="168.47040000000004"/>
  </r>
  <r>
    <x v="240"/>
    <x v="33"/>
    <d v="2017-11-29T00:00:00"/>
    <n v="4"/>
    <x v="3"/>
    <x v="209"/>
    <s v="Bradley Drucker"/>
    <x v="0"/>
    <s v="United States"/>
    <s v="San Francisco"/>
    <s v="California"/>
    <n v="94122"/>
    <x v="1"/>
    <s v="FUR-BO-10002213"/>
    <x v="1"/>
    <x v="9"/>
    <s v="Sauder Forest Hills Library, Woodland Oak Finish"/>
    <x v="458"/>
    <x v="0"/>
    <n v="0.15"/>
    <n v="-29.605799999999981"/>
  </r>
  <r>
    <x v="240"/>
    <x v="33"/>
    <d v="2017-11-29T00:00:00"/>
    <n v="4"/>
    <x v="3"/>
    <x v="209"/>
    <s v="Bradley Drucker"/>
    <x v="0"/>
    <s v="United States"/>
    <s v="San Francisco"/>
    <s v="California"/>
    <n v="94122"/>
    <x v="1"/>
    <s v="OFF-ST-10001325"/>
    <x v="0"/>
    <x v="5"/>
    <s v="Sterilite Officeware Hinged File Box"/>
    <x v="459"/>
    <x v="5"/>
    <n v="0"/>
    <n v="2.8296000000000001"/>
  </r>
  <r>
    <x v="241"/>
    <x v="33"/>
    <d v="2017-11-29T00:00:00"/>
    <n v="4"/>
    <x v="1"/>
    <x v="210"/>
    <s v="Edward Becker"/>
    <x v="1"/>
    <s v="United States"/>
    <s v="Laguna Niguel"/>
    <s v="California"/>
    <n v="92677"/>
    <x v="1"/>
    <s v="TEC-PH-10004071"/>
    <x v="2"/>
    <x v="3"/>
    <s v="PayAnywhere Card Reader"/>
    <x v="460"/>
    <x v="7"/>
    <n v="0.2"/>
    <n v="3.4964999999999993"/>
  </r>
  <r>
    <x v="241"/>
    <x v="33"/>
    <d v="2017-11-29T00:00:00"/>
    <n v="4"/>
    <x v="1"/>
    <x v="210"/>
    <s v="Edward Becker"/>
    <x v="1"/>
    <s v="United States"/>
    <s v="Laguna Niguel"/>
    <s v="California"/>
    <n v="92677"/>
    <x v="1"/>
    <s v="OFF-PA-10002377"/>
    <x v="0"/>
    <x v="10"/>
    <s v="Adams Telephone Message Book W/Dividers/Space For Phone Numbers, 5 1/4&quot;X8 1/2&quot;, 200/Messages"/>
    <x v="461"/>
    <x v="2"/>
    <n v="0"/>
    <n v="15.335999999999999"/>
  </r>
  <r>
    <x v="242"/>
    <x v="33"/>
    <d v="2017-11-29T00:00:00"/>
    <n v="4"/>
    <x v="1"/>
    <x v="120"/>
    <s v="Delfina Latchford"/>
    <x v="0"/>
    <s v="United States"/>
    <s v="Atlanta"/>
    <s v="Georgia"/>
    <n v="30318"/>
    <x v="3"/>
    <s v="OFF-PA-10003724"/>
    <x v="0"/>
    <x v="10"/>
    <s v="Wirebound Message Book, 4 per Page"/>
    <x v="462"/>
    <x v="9"/>
    <n v="0"/>
    <n v="23.946299999999997"/>
  </r>
  <r>
    <x v="243"/>
    <x v="33"/>
    <d v="2017-11-27T00:00:00"/>
    <n v="2"/>
    <x v="1"/>
    <x v="211"/>
    <s v="Sam Zeldin"/>
    <x v="2"/>
    <s v="United States"/>
    <s v="Canton"/>
    <s v="Michigan"/>
    <n v="48187"/>
    <x v="2"/>
    <s v="OFF-ST-10001097"/>
    <x v="0"/>
    <x v="5"/>
    <s v="Office Impressions Heavy Duty Welded Shelving &amp; Multimedia Storage Drawers"/>
    <x v="463"/>
    <x v="0"/>
    <n v="0"/>
    <n v="0"/>
  </r>
  <r>
    <x v="244"/>
    <x v="34"/>
    <d v="2017-12-01T00:00:00"/>
    <n v="7"/>
    <x v="3"/>
    <x v="212"/>
    <s v="Kelly Andreada"/>
    <x v="0"/>
    <s v="United States"/>
    <s v="New York City"/>
    <s v="New York"/>
    <n v="10035"/>
    <x v="0"/>
    <s v="OFF-AR-10003759"/>
    <x v="0"/>
    <x v="4"/>
    <s v="Crayola Anti Dust Chalk, 12/Pack"/>
    <x v="464"/>
    <x v="9"/>
    <n v="0"/>
    <n v="7.3709999999999996"/>
  </r>
  <r>
    <x v="244"/>
    <x v="34"/>
    <d v="2017-12-01T00:00:00"/>
    <n v="7"/>
    <x v="3"/>
    <x v="212"/>
    <s v="Kelly Andreada"/>
    <x v="0"/>
    <s v="United States"/>
    <s v="New York City"/>
    <s v="New York"/>
    <n v="10035"/>
    <x v="0"/>
    <s v="OFF-EN-10003001"/>
    <x v="0"/>
    <x v="14"/>
    <s v="Ames Color-File Green Diamond Border X-ray Mailers"/>
    <x v="465"/>
    <x v="1"/>
    <n v="0"/>
    <n v="78.941199999999995"/>
  </r>
  <r>
    <x v="244"/>
    <x v="34"/>
    <d v="2017-12-01T00:00:00"/>
    <n v="7"/>
    <x v="3"/>
    <x v="212"/>
    <s v="Kelly Andreada"/>
    <x v="0"/>
    <s v="United States"/>
    <s v="New York City"/>
    <s v="New York"/>
    <n v="10035"/>
    <x v="0"/>
    <s v="FUR-BO-10000780"/>
    <x v="1"/>
    <x v="9"/>
    <s v="O'Sullivan Plantations 2-Door Library in Landvery Oak"/>
    <x v="466"/>
    <x v="1"/>
    <n v="0.2"/>
    <n v="-16.078399999999988"/>
  </r>
  <r>
    <x v="244"/>
    <x v="34"/>
    <d v="2017-12-01T00:00:00"/>
    <n v="7"/>
    <x v="3"/>
    <x v="212"/>
    <s v="Kelly Andreada"/>
    <x v="0"/>
    <s v="United States"/>
    <s v="New York City"/>
    <s v="New York"/>
    <n v="10035"/>
    <x v="0"/>
    <s v="OFF-PA-10001972"/>
    <x v="0"/>
    <x v="10"/>
    <s v="Xerox 214"/>
    <x v="121"/>
    <x v="1"/>
    <n v="0"/>
    <n v="6.2208000000000006"/>
  </r>
  <r>
    <x v="245"/>
    <x v="34"/>
    <d v="2017-12-01T00:00:00"/>
    <n v="7"/>
    <x v="3"/>
    <x v="168"/>
    <s v="Maribeth Yedwab"/>
    <x v="1"/>
    <s v="United States"/>
    <s v="Memphis"/>
    <s v="Tennessee"/>
    <n v="38109"/>
    <x v="3"/>
    <s v="OFF-BI-10000216"/>
    <x v="0"/>
    <x v="1"/>
    <s v="Mead 1st Gear 2&quot; Zipper Binder, Asst. Colors"/>
    <x v="467"/>
    <x v="0"/>
    <n v="0.7"/>
    <n v="-7.782"/>
  </r>
  <r>
    <x v="245"/>
    <x v="34"/>
    <d v="2017-12-01T00:00:00"/>
    <n v="7"/>
    <x v="3"/>
    <x v="168"/>
    <s v="Maribeth Yedwab"/>
    <x v="1"/>
    <s v="United States"/>
    <s v="Memphis"/>
    <s v="Tennessee"/>
    <n v="38109"/>
    <x v="3"/>
    <s v="OFF-EN-10003448"/>
    <x v="0"/>
    <x v="14"/>
    <s v="Peel &amp; Seel Recycled Catalog Envelopes, Brown"/>
    <x v="468"/>
    <x v="4"/>
    <n v="0.2"/>
    <n v="24.317999999999998"/>
  </r>
  <r>
    <x v="246"/>
    <x v="34"/>
    <d v="2017-11-30T00:00:00"/>
    <n v="6"/>
    <x v="3"/>
    <x v="213"/>
    <s v="Frank Merwin"/>
    <x v="2"/>
    <s v="United States"/>
    <s v="Richmond"/>
    <s v="Kentucky"/>
    <n v="40475"/>
    <x v="3"/>
    <s v="OFF-BI-10000546"/>
    <x v="0"/>
    <x v="1"/>
    <s v="Avery Durable Binders"/>
    <x v="469"/>
    <x v="5"/>
    <n v="0"/>
    <n v="1.4112"/>
  </r>
  <r>
    <x v="246"/>
    <x v="34"/>
    <d v="2017-11-30T00:00:00"/>
    <n v="6"/>
    <x v="3"/>
    <x v="213"/>
    <s v="Frank Merwin"/>
    <x v="2"/>
    <s v="United States"/>
    <s v="Richmond"/>
    <s v="Kentucky"/>
    <n v="40475"/>
    <x v="3"/>
    <s v="OFF-ST-10001526"/>
    <x v="0"/>
    <x v="5"/>
    <s v="Iceberg Mobile Mega Data/Printer Cart "/>
    <x v="470"/>
    <x v="12"/>
    <n v="0"/>
    <n v="375.42959999999994"/>
  </r>
  <r>
    <x v="247"/>
    <x v="34"/>
    <d v="2017-11-30T00:00:00"/>
    <n v="6"/>
    <x v="3"/>
    <x v="2"/>
    <s v="Jason Gross"/>
    <x v="1"/>
    <s v="United States"/>
    <s v="Odessa"/>
    <s v="Texas"/>
    <n v="79762"/>
    <x v="2"/>
    <s v="OFF-AP-10002311"/>
    <x v="0"/>
    <x v="12"/>
    <s v="Holmes Replacement Filter for HEPA Air Cleaner, Very Large Room, HEPA Filter"/>
    <x v="471"/>
    <x v="5"/>
    <n v="0.8"/>
    <n v="-24.771599999999999"/>
  </r>
  <r>
    <x v="248"/>
    <x v="34"/>
    <d v="2017-11-30T00:00:00"/>
    <n v="6"/>
    <x v="3"/>
    <x v="112"/>
    <s v="John Lee"/>
    <x v="0"/>
    <s v="United States"/>
    <s v="San Francisco"/>
    <s v="California"/>
    <n v="94122"/>
    <x v="1"/>
    <s v="TEC-AC-10001772"/>
    <x v="2"/>
    <x v="7"/>
    <s v="Memorex Mini Travel Drive 16 GB USB 2.0 Flash Drive"/>
    <x v="472"/>
    <x v="10"/>
    <n v="0"/>
    <n v="87.196200000000005"/>
  </r>
  <r>
    <x v="249"/>
    <x v="34"/>
    <d v="2017-11-29T00:00:00"/>
    <n v="5"/>
    <x v="1"/>
    <x v="148"/>
    <s v="Mark Van Huff"/>
    <x v="0"/>
    <s v="United States"/>
    <s v="Mesa"/>
    <s v="Arizona"/>
    <n v="85204"/>
    <x v="1"/>
    <s v="OFF-BI-10004230"/>
    <x v="0"/>
    <x v="1"/>
    <s v="GBC Recycled Grain Textured Covers"/>
    <x v="473"/>
    <x v="1"/>
    <n v="0.7"/>
    <n v="-15.197599999999994"/>
  </r>
  <r>
    <x v="249"/>
    <x v="34"/>
    <d v="2017-11-29T00:00:00"/>
    <n v="5"/>
    <x v="1"/>
    <x v="148"/>
    <s v="Mark Van Huff"/>
    <x v="0"/>
    <s v="United States"/>
    <s v="Mesa"/>
    <s v="Arizona"/>
    <n v="85204"/>
    <x v="1"/>
    <s v="OFF-ST-10000060"/>
    <x v="0"/>
    <x v="5"/>
    <s v="Fellowes Bankers Box Staxonsteel Drawer File/Stacking System"/>
    <x v="474"/>
    <x v="8"/>
    <n v="0.2"/>
    <n v="-41.587199999999996"/>
  </r>
  <r>
    <x v="250"/>
    <x v="34"/>
    <d v="2017-11-29T00:00:00"/>
    <n v="5"/>
    <x v="3"/>
    <x v="214"/>
    <s v="Shaun Chance"/>
    <x v="1"/>
    <s v="United States"/>
    <s v="Lancaster"/>
    <s v="Pennsylvania"/>
    <n v="17602"/>
    <x v="0"/>
    <s v="TEC-PH-10003437"/>
    <x v="2"/>
    <x v="3"/>
    <s v="Blue Parrot B250XT Professional Grade Wireless Bluetooth Headset with"/>
    <x v="475"/>
    <x v="1"/>
    <n v="0.4"/>
    <n v="-14.998000000000012"/>
  </r>
  <r>
    <x v="250"/>
    <x v="34"/>
    <d v="2017-11-29T00:00:00"/>
    <n v="5"/>
    <x v="3"/>
    <x v="214"/>
    <s v="Shaun Chance"/>
    <x v="1"/>
    <s v="United States"/>
    <s v="Lancaster"/>
    <s v="Pennsylvania"/>
    <n v="17602"/>
    <x v="0"/>
    <s v="OFF-PA-10000675"/>
    <x v="0"/>
    <x v="10"/>
    <s v="Xerox 1919"/>
    <x v="476"/>
    <x v="4"/>
    <n v="0.2"/>
    <n v="83.209699999999998"/>
  </r>
  <r>
    <x v="251"/>
    <x v="34"/>
    <d v="2017-11-28T00:00:00"/>
    <n v="4"/>
    <x v="3"/>
    <x v="215"/>
    <s v="Greg Tran"/>
    <x v="0"/>
    <s v="United States"/>
    <s v="Houston"/>
    <s v="Texas"/>
    <n v="77070"/>
    <x v="2"/>
    <s v="OFF-FA-10004248"/>
    <x v="0"/>
    <x v="0"/>
    <s v="Advantus T-Pin Paper Clips"/>
    <x v="477"/>
    <x v="0"/>
    <n v="0.2"/>
    <n v="2.5707"/>
  </r>
  <r>
    <x v="252"/>
    <x v="34"/>
    <d v="2017-11-28T00:00:00"/>
    <n v="4"/>
    <x v="3"/>
    <x v="216"/>
    <s v="Todd Sumrall"/>
    <x v="1"/>
    <s v="United States"/>
    <s v="New York City"/>
    <s v="New York"/>
    <n v="10035"/>
    <x v="0"/>
    <s v="OFF-PA-10001838"/>
    <x v="0"/>
    <x v="10"/>
    <s v="Adams Telephone Message Book W/Dividers/Space For Phone Numbers, 5 1/4&quot;X8 1/2&quot;, 300/Messages"/>
    <x v="90"/>
    <x v="5"/>
    <n v="0"/>
    <n v="2.8811999999999998"/>
  </r>
  <r>
    <x v="252"/>
    <x v="34"/>
    <d v="2017-11-28T00:00:00"/>
    <n v="4"/>
    <x v="3"/>
    <x v="216"/>
    <s v="Todd Sumrall"/>
    <x v="1"/>
    <s v="United States"/>
    <s v="New York City"/>
    <s v="New York"/>
    <n v="10035"/>
    <x v="0"/>
    <s v="FUR-CH-10000785"/>
    <x v="1"/>
    <x v="2"/>
    <s v="Global Ergonomic Managers Chair"/>
    <x v="478"/>
    <x v="2"/>
    <n v="0.1"/>
    <n v="173.74080000000001"/>
  </r>
  <r>
    <x v="253"/>
    <x v="34"/>
    <d v="2017-11-27T00:00:00"/>
    <n v="3"/>
    <x v="0"/>
    <x v="217"/>
    <s v="Patrick Gardner"/>
    <x v="0"/>
    <s v="United States"/>
    <s v="San Francisco"/>
    <s v="California"/>
    <n v="94110"/>
    <x v="1"/>
    <s v="OFF-AR-10001860"/>
    <x v="0"/>
    <x v="4"/>
    <s v="BIC Liqua Brite Liner"/>
    <x v="479"/>
    <x v="3"/>
    <n v="0"/>
    <n v="9.9936000000000007"/>
  </r>
  <r>
    <x v="254"/>
    <x v="34"/>
    <d v="2017-11-26T00:00:00"/>
    <n v="2"/>
    <x v="1"/>
    <x v="218"/>
    <s v="Roland Schwarz"/>
    <x v="1"/>
    <s v="United States"/>
    <s v="Summerville"/>
    <s v="South Carolina"/>
    <n v="29483"/>
    <x v="3"/>
    <s v="TEC-PH-10002807"/>
    <x v="2"/>
    <x v="3"/>
    <s v="Motorla HX550 Universal Bluetooth Headset"/>
    <x v="480"/>
    <x v="1"/>
    <n v="0"/>
    <n v="39.549999999999997"/>
  </r>
  <r>
    <x v="254"/>
    <x v="34"/>
    <d v="2017-11-26T00:00:00"/>
    <n v="2"/>
    <x v="1"/>
    <x v="218"/>
    <s v="Roland Schwarz"/>
    <x v="1"/>
    <s v="United States"/>
    <s v="Summerville"/>
    <s v="South Carolina"/>
    <n v="29483"/>
    <x v="3"/>
    <s v="OFF-BI-10001597"/>
    <x v="0"/>
    <x v="1"/>
    <s v="Wilson Jones Ledger-Size, Piano-Hinge Binder, 2&quot;, Blue"/>
    <x v="481"/>
    <x v="8"/>
    <n v="0"/>
    <n v="157.36319999999998"/>
  </r>
  <r>
    <x v="255"/>
    <x v="34"/>
    <d v="2017-11-26T00:00:00"/>
    <n v="2"/>
    <x v="1"/>
    <x v="219"/>
    <s v="Michael Dominguez"/>
    <x v="1"/>
    <s v="United States"/>
    <s v="Asheville"/>
    <s v="North Carolina"/>
    <n v="28806"/>
    <x v="3"/>
    <s v="OFF-BI-10004465"/>
    <x v="0"/>
    <x v="1"/>
    <s v="Avery Durable Slant Ring Binders"/>
    <x v="482"/>
    <x v="8"/>
    <n v="0.7"/>
    <n v="-12.671999999999997"/>
  </r>
  <r>
    <x v="256"/>
    <x v="34"/>
    <d v="2017-11-24T00:00:00"/>
    <n v="0"/>
    <x v="2"/>
    <x v="220"/>
    <s v="Brooke Gillingham"/>
    <x v="1"/>
    <s v="United States"/>
    <s v="Garden City"/>
    <s v="Kansas"/>
    <n v="67846"/>
    <x v="2"/>
    <s v="OFF-ST-10003123"/>
    <x v="0"/>
    <x v="5"/>
    <s v="Fellowes Bases and Tops For Staxonsteel/High-Stak Systems"/>
    <x v="483"/>
    <x v="5"/>
    <n v="0"/>
    <n v="7.9895999999999994"/>
  </r>
  <r>
    <x v="257"/>
    <x v="34"/>
    <d v="2017-11-24T00:00:00"/>
    <n v="0"/>
    <x v="2"/>
    <x v="221"/>
    <s v="Patrick Ryan"/>
    <x v="0"/>
    <s v="United States"/>
    <s v="San Francisco"/>
    <s v="California"/>
    <n v="94109"/>
    <x v="1"/>
    <s v="OFF-PA-10002137"/>
    <x v="0"/>
    <x v="10"/>
    <s v="Southworth 100% Résumé Paper, 24lb."/>
    <x v="484"/>
    <x v="5"/>
    <n v="0"/>
    <n v="3.5009999999999994"/>
  </r>
  <r>
    <x v="258"/>
    <x v="34"/>
    <d v="2017-11-24T00:00:00"/>
    <n v="0"/>
    <x v="2"/>
    <x v="60"/>
    <s v="Beth Paige"/>
    <x v="0"/>
    <s v="United States"/>
    <s v="Los Angeles"/>
    <s v="California"/>
    <n v="90008"/>
    <x v="1"/>
    <s v="FUR-TA-10000617"/>
    <x v="1"/>
    <x v="8"/>
    <s v="Hon Practical Foundations 30 x 60 Training Table, Light Gray/Charcoal"/>
    <x v="485"/>
    <x v="1"/>
    <n v="0.2"/>
    <n v="9.1020000000000039"/>
  </r>
  <r>
    <x v="258"/>
    <x v="34"/>
    <d v="2017-11-24T00:00:00"/>
    <n v="0"/>
    <x v="2"/>
    <x v="60"/>
    <s v="Beth Paige"/>
    <x v="0"/>
    <s v="United States"/>
    <s v="Los Angeles"/>
    <s v="California"/>
    <n v="90008"/>
    <x v="1"/>
    <s v="FUR-TA-10001676"/>
    <x v="1"/>
    <x v="8"/>
    <s v="Hon 61000 Series Interactive Training Tables"/>
    <x v="486"/>
    <x v="1"/>
    <n v="0.2"/>
    <n v="-1.7772000000000041"/>
  </r>
  <r>
    <x v="259"/>
    <x v="35"/>
    <d v="2017-11-28T00:00:00"/>
    <n v="5"/>
    <x v="3"/>
    <x v="222"/>
    <s v="Janet Martin"/>
    <x v="0"/>
    <s v="United States"/>
    <s v="Charlotte"/>
    <s v="North Carolina"/>
    <n v="28205"/>
    <x v="3"/>
    <s v="TEC-AC-10003499"/>
    <x v="2"/>
    <x v="7"/>
    <s v="Memorex Mini Travel Drive 8 GB USB 2.0 Flash Drive"/>
    <x v="487"/>
    <x v="8"/>
    <n v="0.2"/>
    <n v="17.601600000000001"/>
  </r>
  <r>
    <x v="259"/>
    <x v="35"/>
    <d v="2017-11-28T00:00:00"/>
    <n v="5"/>
    <x v="3"/>
    <x v="222"/>
    <s v="Janet Martin"/>
    <x v="0"/>
    <s v="United States"/>
    <s v="Charlotte"/>
    <s v="North Carolina"/>
    <n v="28205"/>
    <x v="3"/>
    <s v="TEC-PH-10002844"/>
    <x v="2"/>
    <x v="3"/>
    <s v="Speck Products Candyshell Flip Case"/>
    <x v="488"/>
    <x v="5"/>
    <n v="0.2"/>
    <n v="2.0993999999999993"/>
  </r>
  <r>
    <x v="259"/>
    <x v="35"/>
    <d v="2017-11-28T00:00:00"/>
    <n v="5"/>
    <x v="3"/>
    <x v="222"/>
    <s v="Janet Martin"/>
    <x v="0"/>
    <s v="United States"/>
    <s v="Charlotte"/>
    <s v="North Carolina"/>
    <n v="28205"/>
    <x v="3"/>
    <s v="OFF-AR-10000390"/>
    <x v="0"/>
    <x v="4"/>
    <s v="Newell Chalk Holder"/>
    <x v="489"/>
    <x v="5"/>
    <n v="0.2"/>
    <n v="1.0737999999999999"/>
  </r>
  <r>
    <x v="260"/>
    <x v="35"/>
    <d v="2017-11-27T00:00:00"/>
    <n v="4"/>
    <x v="3"/>
    <x v="223"/>
    <s v="Christopher Martinez"/>
    <x v="0"/>
    <s v="United States"/>
    <s v="Chicago"/>
    <s v="Illinois"/>
    <n v="60610"/>
    <x v="2"/>
    <s v="FUR-FU-10004909"/>
    <x v="1"/>
    <x v="6"/>
    <s v="Contemporary Wood/Metal Frame"/>
    <x v="490"/>
    <x v="5"/>
    <n v="0.6"/>
    <n v="-4.0400000000000009"/>
  </r>
  <r>
    <x v="260"/>
    <x v="35"/>
    <d v="2017-11-27T00:00:00"/>
    <n v="4"/>
    <x v="3"/>
    <x v="223"/>
    <s v="Christopher Martinez"/>
    <x v="0"/>
    <s v="United States"/>
    <s v="Chicago"/>
    <s v="Illinois"/>
    <n v="60610"/>
    <x v="2"/>
    <s v="OFF-LA-10001613"/>
    <x v="0"/>
    <x v="16"/>
    <s v="Avery File Folder Labels"/>
    <x v="491"/>
    <x v="7"/>
    <n v="0.2"/>
    <n v="4.1760000000000002"/>
  </r>
  <r>
    <x v="260"/>
    <x v="35"/>
    <d v="2017-11-27T00:00:00"/>
    <n v="4"/>
    <x v="3"/>
    <x v="223"/>
    <s v="Christopher Martinez"/>
    <x v="0"/>
    <s v="United States"/>
    <s v="Chicago"/>
    <s v="Illinois"/>
    <n v="60610"/>
    <x v="2"/>
    <s v="TEC-PH-10004447"/>
    <x v="2"/>
    <x v="3"/>
    <s v="Toshiba IPT2010-SD IP Telephone"/>
    <x v="492"/>
    <x v="1"/>
    <n v="0.2"/>
    <n v="16.678799999999995"/>
  </r>
  <r>
    <x v="261"/>
    <x v="35"/>
    <d v="2017-11-27T00:00:00"/>
    <n v="4"/>
    <x v="3"/>
    <x v="15"/>
    <s v="Alan Hwang"/>
    <x v="0"/>
    <s v="United States"/>
    <s v="Dallas"/>
    <s v="Texas"/>
    <n v="75220"/>
    <x v="2"/>
    <s v="TEC-PH-10001305"/>
    <x v="2"/>
    <x v="3"/>
    <s v="Panasonic KX TS208W Corded phone"/>
    <x v="493"/>
    <x v="7"/>
    <n v="0.2"/>
    <n v="19.596000000000018"/>
  </r>
  <r>
    <x v="262"/>
    <x v="35"/>
    <d v="2017-11-27T00:00:00"/>
    <n v="4"/>
    <x v="3"/>
    <x v="144"/>
    <s v="Chris Selesnick"/>
    <x v="1"/>
    <s v="United States"/>
    <s v="Chicago"/>
    <s v="Illinois"/>
    <n v="60623"/>
    <x v="2"/>
    <s v="OFF-PA-10004285"/>
    <x v="0"/>
    <x v="10"/>
    <s v="Xerox 1959"/>
    <x v="494"/>
    <x v="1"/>
    <n v="0.2"/>
    <n v="3.7407999999999997"/>
  </r>
  <r>
    <x v="263"/>
    <x v="35"/>
    <d v="2017-11-26T00:00:00"/>
    <n v="3"/>
    <x v="1"/>
    <x v="224"/>
    <s v="Janet Molinari"/>
    <x v="1"/>
    <s v="United States"/>
    <s v="Canton"/>
    <s v="Michigan"/>
    <n v="48187"/>
    <x v="2"/>
    <s v="FUR-FU-10003347"/>
    <x v="1"/>
    <x v="6"/>
    <s v="Coloredge Poster Frame"/>
    <x v="495"/>
    <x v="1"/>
    <n v="0"/>
    <n v="11.076000000000001"/>
  </r>
  <r>
    <x v="263"/>
    <x v="35"/>
    <d v="2017-11-26T00:00:00"/>
    <n v="3"/>
    <x v="1"/>
    <x v="224"/>
    <s v="Janet Molinari"/>
    <x v="1"/>
    <s v="United States"/>
    <s v="Canton"/>
    <s v="Michigan"/>
    <n v="48187"/>
    <x v="2"/>
    <s v="OFF-BI-10001543"/>
    <x v="0"/>
    <x v="1"/>
    <s v="GBC VeloBinder Manual Binding System"/>
    <x v="496"/>
    <x v="8"/>
    <n v="0"/>
    <n v="138.20160000000001"/>
  </r>
  <r>
    <x v="264"/>
    <x v="35"/>
    <d v="2017-11-26T00:00:00"/>
    <n v="3"/>
    <x v="1"/>
    <x v="225"/>
    <s v="Frank Hawley"/>
    <x v="1"/>
    <s v="United States"/>
    <s v="Philadelphia"/>
    <s v="Pennsylvania"/>
    <n v="19120"/>
    <x v="0"/>
    <s v="OFF-BI-10001658"/>
    <x v="0"/>
    <x v="1"/>
    <s v="GBC Standard Therm-A-Bind Covers"/>
    <x v="497"/>
    <x v="5"/>
    <n v="0.7"/>
    <n v="-5.9807999999999986"/>
  </r>
  <r>
    <x v="265"/>
    <x v="35"/>
    <d v="2017-11-26T00:00:00"/>
    <n v="3"/>
    <x v="0"/>
    <x v="226"/>
    <s v="Jennifer Patt"/>
    <x v="1"/>
    <s v="United States"/>
    <s v="Dallas"/>
    <s v="Texas"/>
    <n v="75220"/>
    <x v="2"/>
    <s v="OFF-PA-10000477"/>
    <x v="0"/>
    <x v="10"/>
    <s v="Xerox 22"/>
    <x v="498"/>
    <x v="4"/>
    <n v="0.2"/>
    <n v="12.700800000000001"/>
  </r>
  <r>
    <x v="265"/>
    <x v="35"/>
    <d v="2017-11-26T00:00:00"/>
    <n v="3"/>
    <x v="0"/>
    <x v="226"/>
    <s v="Jennifer Patt"/>
    <x v="1"/>
    <s v="United States"/>
    <s v="Dallas"/>
    <s v="Texas"/>
    <n v="75220"/>
    <x v="2"/>
    <s v="OFF-PA-10002923"/>
    <x v="0"/>
    <x v="10"/>
    <s v="Xerox 1942"/>
    <x v="499"/>
    <x v="1"/>
    <n v="0.2"/>
    <n v="29.363999999999997"/>
  </r>
  <r>
    <x v="265"/>
    <x v="35"/>
    <d v="2017-11-26T00:00:00"/>
    <n v="3"/>
    <x v="0"/>
    <x v="226"/>
    <s v="Jennifer Patt"/>
    <x v="1"/>
    <s v="United States"/>
    <s v="Dallas"/>
    <s v="Texas"/>
    <n v="75220"/>
    <x v="2"/>
    <s v="FUR-TA-10003008"/>
    <x v="1"/>
    <x v="8"/>
    <s v="Lesro Round Back Collection Coffee Table, End Table"/>
    <x v="500"/>
    <x v="5"/>
    <n v="0.3"/>
    <n v="-31.033499999999989"/>
  </r>
  <r>
    <x v="265"/>
    <x v="35"/>
    <d v="2017-11-26T00:00:00"/>
    <n v="3"/>
    <x v="0"/>
    <x v="226"/>
    <s v="Jennifer Patt"/>
    <x v="1"/>
    <s v="United States"/>
    <s v="Dallas"/>
    <s v="Texas"/>
    <n v="75220"/>
    <x v="2"/>
    <s v="OFF-BI-10003707"/>
    <x v="0"/>
    <x v="1"/>
    <s v="Aluminum Screw Posts"/>
    <x v="501"/>
    <x v="1"/>
    <n v="0.8"/>
    <n v="-9.1560000000000006"/>
  </r>
  <r>
    <x v="266"/>
    <x v="35"/>
    <d v="2017-11-25T00:00:00"/>
    <n v="2"/>
    <x v="0"/>
    <x v="227"/>
    <s v="Dan Campbell"/>
    <x v="0"/>
    <s v="United States"/>
    <s v="Roseville"/>
    <s v="Michigan"/>
    <n v="48066"/>
    <x v="2"/>
    <s v="OFF-SU-10001935"/>
    <x v="0"/>
    <x v="15"/>
    <s v="Staple remover"/>
    <x v="361"/>
    <x v="1"/>
    <n v="0"/>
    <n v="0.17439999999999944"/>
  </r>
  <r>
    <x v="267"/>
    <x v="35"/>
    <d v="2017-11-24T00:00:00"/>
    <n v="1"/>
    <x v="0"/>
    <x v="228"/>
    <s v="Tamara Dahlen"/>
    <x v="0"/>
    <s v="United States"/>
    <s v="Philadelphia"/>
    <s v="Pennsylvania"/>
    <n v="19120"/>
    <x v="0"/>
    <s v="FUR-FU-10000320"/>
    <x v="1"/>
    <x v="6"/>
    <s v="OIC Stacking Trays"/>
    <x v="502"/>
    <x v="9"/>
    <n v="0.2"/>
    <n v="7.2144000000000013"/>
  </r>
  <r>
    <x v="268"/>
    <x v="36"/>
    <d v="2017-11-26T00:00:00"/>
    <n v="4"/>
    <x v="3"/>
    <x v="229"/>
    <s v="Frank Olsen"/>
    <x v="0"/>
    <s v="United States"/>
    <s v="Houston"/>
    <s v="Texas"/>
    <n v="77070"/>
    <x v="2"/>
    <s v="OFF-AR-10000122"/>
    <x v="0"/>
    <x v="4"/>
    <s v="Newell 314"/>
    <x v="503"/>
    <x v="8"/>
    <n v="0.2"/>
    <n v="2.2319999999999958"/>
  </r>
  <r>
    <x v="269"/>
    <x v="37"/>
    <d v="2017-11-25T00:00:00"/>
    <n v="4"/>
    <x v="3"/>
    <x v="230"/>
    <s v="Benjamin Patterson"/>
    <x v="0"/>
    <s v="United States"/>
    <s v="Spokane"/>
    <s v="Washington"/>
    <n v="99207"/>
    <x v="1"/>
    <s v="FUR-TA-10004767"/>
    <x v="1"/>
    <x v="8"/>
    <s v="Safco Drafting Table"/>
    <x v="504"/>
    <x v="5"/>
    <n v="0"/>
    <n v="20.584199999999996"/>
  </r>
  <r>
    <x v="270"/>
    <x v="37"/>
    <d v="2017-11-25T00:00:00"/>
    <n v="4"/>
    <x v="3"/>
    <x v="181"/>
    <s v="Scott Williamson"/>
    <x v="0"/>
    <s v="United States"/>
    <s v="New York City"/>
    <s v="New York"/>
    <n v="10035"/>
    <x v="0"/>
    <s v="FUR-FU-10003535"/>
    <x v="1"/>
    <x v="6"/>
    <s v="Howard Miller Distant Time Traveler Alarm Clock"/>
    <x v="505"/>
    <x v="5"/>
    <n v="0"/>
    <n v="11.2422"/>
  </r>
  <r>
    <x v="271"/>
    <x v="37"/>
    <d v="2017-11-25T00:00:00"/>
    <n v="4"/>
    <x v="3"/>
    <x v="231"/>
    <s v="Barry Franz"/>
    <x v="2"/>
    <s v="United States"/>
    <s v="Pasadena"/>
    <s v="California"/>
    <n v="91104"/>
    <x v="1"/>
    <s v="OFF-ST-10003442"/>
    <x v="0"/>
    <x v="5"/>
    <s v="Eldon Portable Mobile Manager"/>
    <x v="506"/>
    <x v="1"/>
    <n v="0"/>
    <n v="15.2712"/>
  </r>
  <r>
    <x v="271"/>
    <x v="37"/>
    <d v="2017-11-25T00:00:00"/>
    <n v="4"/>
    <x v="3"/>
    <x v="231"/>
    <s v="Barry Franz"/>
    <x v="2"/>
    <s v="United States"/>
    <s v="Pasadena"/>
    <s v="California"/>
    <n v="91104"/>
    <x v="1"/>
    <s v="OFF-AR-10003856"/>
    <x v="0"/>
    <x v="4"/>
    <s v="Newell 344"/>
    <x v="507"/>
    <x v="1"/>
    <n v="0"/>
    <n v="1.4455999999999998"/>
  </r>
  <r>
    <x v="271"/>
    <x v="37"/>
    <d v="2017-11-25T00:00:00"/>
    <n v="4"/>
    <x v="3"/>
    <x v="231"/>
    <s v="Barry Franz"/>
    <x v="2"/>
    <s v="United States"/>
    <s v="Pasadena"/>
    <s v="California"/>
    <n v="91104"/>
    <x v="1"/>
    <s v="OFF-FA-10004248"/>
    <x v="0"/>
    <x v="0"/>
    <s v="Advantus T-Pin Paper Clips"/>
    <x v="508"/>
    <x v="1"/>
    <n v="0"/>
    <n v="3.5178000000000003"/>
  </r>
  <r>
    <x v="271"/>
    <x v="37"/>
    <d v="2017-11-25T00:00:00"/>
    <n v="4"/>
    <x v="3"/>
    <x v="231"/>
    <s v="Barry Franz"/>
    <x v="2"/>
    <s v="United States"/>
    <s v="Pasadena"/>
    <s v="California"/>
    <n v="91104"/>
    <x v="1"/>
    <s v="OFF-AP-10001492"/>
    <x v="0"/>
    <x v="12"/>
    <s v="Acco Six-Outlet Power Strip, 4' Cord Length"/>
    <x v="509"/>
    <x v="5"/>
    <n v="0"/>
    <n v="2.2412000000000001"/>
  </r>
  <r>
    <x v="271"/>
    <x v="37"/>
    <d v="2017-11-25T00:00:00"/>
    <n v="4"/>
    <x v="3"/>
    <x v="231"/>
    <s v="Barry Franz"/>
    <x v="2"/>
    <s v="United States"/>
    <s v="Pasadena"/>
    <s v="California"/>
    <n v="91104"/>
    <x v="1"/>
    <s v="TEC-PH-10004165"/>
    <x v="2"/>
    <x v="3"/>
    <s v="Mitel MiVoice 5330e IP Phone"/>
    <x v="510"/>
    <x v="0"/>
    <n v="0.2"/>
    <n v="49.498199999999969"/>
  </r>
  <r>
    <x v="272"/>
    <x v="37"/>
    <d v="2017-11-25T00:00:00"/>
    <n v="4"/>
    <x v="3"/>
    <x v="232"/>
    <s v="Patrick Jones"/>
    <x v="1"/>
    <s v="United States"/>
    <s v="San Francisco"/>
    <s v="California"/>
    <n v="94122"/>
    <x v="1"/>
    <s v="OFF-AR-10003394"/>
    <x v="0"/>
    <x v="4"/>
    <s v="Newell 332"/>
    <x v="314"/>
    <x v="3"/>
    <n v="0"/>
    <n v="3.1752000000000002"/>
  </r>
  <r>
    <x v="272"/>
    <x v="37"/>
    <d v="2017-11-25T00:00:00"/>
    <n v="4"/>
    <x v="3"/>
    <x v="232"/>
    <s v="Patrick Jones"/>
    <x v="1"/>
    <s v="United States"/>
    <s v="San Francisco"/>
    <s v="California"/>
    <n v="94122"/>
    <x v="1"/>
    <s v="OFF-BI-10001191"/>
    <x v="0"/>
    <x v="1"/>
    <s v="Canvas Sectional Post Binders"/>
    <x v="511"/>
    <x v="1"/>
    <n v="0.2"/>
    <n v="14.7668"/>
  </r>
  <r>
    <x v="273"/>
    <x v="37"/>
    <d v="2017-11-25T00:00:00"/>
    <n v="4"/>
    <x v="3"/>
    <x v="233"/>
    <s v="Chloris Kastensmidt"/>
    <x v="0"/>
    <s v="United States"/>
    <s v="Renton"/>
    <s v="Washington"/>
    <n v="98059"/>
    <x v="1"/>
    <s v="OFF-BI-10001670"/>
    <x v="0"/>
    <x v="1"/>
    <s v="Vinyl Sectional Post Binders"/>
    <x v="512"/>
    <x v="7"/>
    <n v="0.2"/>
    <n v="56.55"/>
  </r>
  <r>
    <x v="273"/>
    <x v="37"/>
    <d v="2017-11-25T00:00:00"/>
    <n v="4"/>
    <x v="3"/>
    <x v="233"/>
    <s v="Chloris Kastensmidt"/>
    <x v="0"/>
    <s v="United States"/>
    <s v="Renton"/>
    <s v="Washington"/>
    <n v="98059"/>
    <x v="1"/>
    <s v="TEC-MA-10002073"/>
    <x v="2"/>
    <x v="11"/>
    <s v="3D Systems Cube Printer, 2nd Generation, White"/>
    <x v="513"/>
    <x v="5"/>
    <n v="0.2"/>
    <n v="103.99920000000003"/>
  </r>
  <r>
    <x v="273"/>
    <x v="37"/>
    <d v="2017-11-25T00:00:00"/>
    <n v="4"/>
    <x v="3"/>
    <x v="233"/>
    <s v="Chloris Kastensmidt"/>
    <x v="0"/>
    <s v="United States"/>
    <s v="Renton"/>
    <s v="Washington"/>
    <n v="98059"/>
    <x v="1"/>
    <s v="OFF-PA-10003797"/>
    <x v="0"/>
    <x v="10"/>
    <s v="Xerox 209"/>
    <x v="514"/>
    <x v="8"/>
    <n v="0"/>
    <n v="24.883200000000002"/>
  </r>
  <r>
    <x v="274"/>
    <x v="37"/>
    <d v="2017-11-24T00:00:00"/>
    <n v="3"/>
    <x v="0"/>
    <x v="234"/>
    <s v="Cindy Chapman"/>
    <x v="0"/>
    <s v="United States"/>
    <s v="Philadelphia"/>
    <s v="Pennsylvania"/>
    <n v="19143"/>
    <x v="0"/>
    <s v="OFF-PA-10001204"/>
    <x v="0"/>
    <x v="10"/>
    <s v="Xerox 1972"/>
    <x v="515"/>
    <x v="1"/>
    <n v="0.2"/>
    <n v="2.6399999999999997"/>
  </r>
  <r>
    <x v="274"/>
    <x v="37"/>
    <d v="2017-11-24T00:00:00"/>
    <n v="3"/>
    <x v="0"/>
    <x v="234"/>
    <s v="Cindy Chapman"/>
    <x v="0"/>
    <s v="United States"/>
    <s v="Philadelphia"/>
    <s v="Pennsylvania"/>
    <n v="19143"/>
    <x v="0"/>
    <s v="OFF-ST-10002444"/>
    <x v="0"/>
    <x v="5"/>
    <s v="Recycled Eldon Regeneration Jumbo File"/>
    <x v="516"/>
    <x v="3"/>
    <n v="0.2"/>
    <n v="3.9295999999999989"/>
  </r>
  <r>
    <x v="275"/>
    <x v="37"/>
    <d v="2017-11-21T00:00:00"/>
    <n v="0"/>
    <x v="2"/>
    <x v="206"/>
    <s v="Henia Zydlo"/>
    <x v="0"/>
    <s v="United States"/>
    <s v="Houston"/>
    <s v="Texas"/>
    <n v="77095"/>
    <x v="2"/>
    <s v="TEC-PH-10003555"/>
    <x v="2"/>
    <x v="3"/>
    <s v="Motorola HK250 Universal Bluetooth Headset"/>
    <x v="517"/>
    <x v="0"/>
    <n v="0.2"/>
    <n v="-12.414599999999997"/>
  </r>
  <r>
    <x v="276"/>
    <x v="38"/>
    <d v="2017-11-27T00:00:00"/>
    <n v="7"/>
    <x v="3"/>
    <x v="21"/>
    <s v="Hunter Glantz"/>
    <x v="0"/>
    <s v="United States"/>
    <s v="Lakeville"/>
    <s v="Minnesota"/>
    <n v="55044"/>
    <x v="2"/>
    <s v="OFF-AR-10001026"/>
    <x v="0"/>
    <x v="4"/>
    <s v="Sanford Uni-Blazer View Highlighters, Chisel Tip, Yellow"/>
    <x v="518"/>
    <x v="11"/>
    <n v="0"/>
    <n v="9.6800000000000015"/>
  </r>
  <r>
    <x v="277"/>
    <x v="38"/>
    <d v="2017-11-26T00:00:00"/>
    <n v="6"/>
    <x v="3"/>
    <x v="101"/>
    <s v="Brian Thompson"/>
    <x v="0"/>
    <s v="United States"/>
    <s v="Newark"/>
    <s v="Ohio"/>
    <n v="43055"/>
    <x v="0"/>
    <s v="FUR-FU-10001861"/>
    <x v="1"/>
    <x v="6"/>
    <s v="Floodlight Indoor Halogen Bulbs, 1 Bulb per Pack, 60 Watts"/>
    <x v="519"/>
    <x v="7"/>
    <n v="0.2"/>
    <n v="28.129999999999995"/>
  </r>
  <r>
    <x v="277"/>
    <x v="38"/>
    <d v="2017-11-26T00:00:00"/>
    <n v="6"/>
    <x v="3"/>
    <x v="101"/>
    <s v="Brian Thompson"/>
    <x v="0"/>
    <s v="United States"/>
    <s v="Newark"/>
    <s v="Ohio"/>
    <n v="43055"/>
    <x v="0"/>
    <s v="FUR-FU-10000206"/>
    <x v="1"/>
    <x v="6"/>
    <s v="GE General Purpose, Extra Long Life, Showcase &amp; Floodlight Incandescent Bulbs"/>
    <x v="520"/>
    <x v="1"/>
    <n v="0.2"/>
    <n v="1.5713999999999997"/>
  </r>
  <r>
    <x v="278"/>
    <x v="38"/>
    <d v="2017-11-25T00:00:00"/>
    <n v="5"/>
    <x v="3"/>
    <x v="212"/>
    <s v="Kelly Andreada"/>
    <x v="0"/>
    <s v="United States"/>
    <s v="Ontario"/>
    <s v="California"/>
    <n v="91761"/>
    <x v="1"/>
    <s v="FUR-CH-10003956"/>
    <x v="1"/>
    <x v="2"/>
    <s v="Novimex High-Tech Fabric Mesh Task Chair"/>
    <x v="521"/>
    <x v="7"/>
    <n v="0.2"/>
    <n v="-46.137000000000029"/>
  </r>
  <r>
    <x v="279"/>
    <x v="38"/>
    <d v="2017-11-25T00:00:00"/>
    <n v="5"/>
    <x v="3"/>
    <x v="235"/>
    <s v="Sample Company A"/>
    <x v="2"/>
    <s v="United States"/>
    <s v="Henderson"/>
    <s v="Kentucky"/>
    <n v="42420"/>
    <x v="3"/>
    <s v="FUR-FU-10000629"/>
    <x v="1"/>
    <x v="6"/>
    <s v="9-3/4 Diameter Round Wall Clock"/>
    <x v="522"/>
    <x v="1"/>
    <n v="0"/>
    <n v="11.583600000000001"/>
  </r>
  <r>
    <x v="280"/>
    <x v="38"/>
    <d v="2017-11-24T00:00:00"/>
    <n v="4"/>
    <x v="3"/>
    <x v="236"/>
    <s v="Erica Smith"/>
    <x v="0"/>
    <s v="United States"/>
    <s v="Jackson"/>
    <s v="Tennessee"/>
    <n v="38301"/>
    <x v="3"/>
    <s v="FUR-CH-10001482"/>
    <x v="1"/>
    <x v="2"/>
    <s v="Office Star - Mesh Screen back chair with Vinyl seat"/>
    <x v="523"/>
    <x v="1"/>
    <n v="0.2"/>
    <n v="-23.576400000000007"/>
  </r>
  <r>
    <x v="281"/>
    <x v="38"/>
    <d v="2017-11-24T00:00:00"/>
    <n v="4"/>
    <x v="1"/>
    <x v="237"/>
    <s v="Katharine Harms"/>
    <x v="1"/>
    <s v="United States"/>
    <s v="New York City"/>
    <s v="New York"/>
    <n v="10035"/>
    <x v="0"/>
    <s v="TEC-AC-10003433"/>
    <x v="2"/>
    <x v="7"/>
    <s v="Maxell 4.7GB DVD+R 5/Pack"/>
    <x v="524"/>
    <x v="0"/>
    <n v="0"/>
    <n v="1.3365"/>
  </r>
  <r>
    <x v="281"/>
    <x v="38"/>
    <d v="2017-11-24T00:00:00"/>
    <n v="4"/>
    <x v="1"/>
    <x v="237"/>
    <s v="Katharine Harms"/>
    <x v="1"/>
    <s v="United States"/>
    <s v="New York City"/>
    <s v="New York"/>
    <n v="10035"/>
    <x v="0"/>
    <s v="TEC-PH-10001363"/>
    <x v="2"/>
    <x v="3"/>
    <s v="Apple iPhone 5S"/>
    <x v="525"/>
    <x v="5"/>
    <n v="0"/>
    <n v="170.99699999999996"/>
  </r>
  <r>
    <x v="281"/>
    <x v="38"/>
    <d v="2017-11-24T00:00:00"/>
    <n v="4"/>
    <x v="1"/>
    <x v="237"/>
    <s v="Katharine Harms"/>
    <x v="1"/>
    <s v="United States"/>
    <s v="New York City"/>
    <s v="New York"/>
    <n v="10035"/>
    <x v="0"/>
    <s v="FUR-FU-10000820"/>
    <x v="1"/>
    <x v="6"/>
    <s v="Tensor Brushed Steel Torchiere Floor Lamp"/>
    <x v="526"/>
    <x v="0"/>
    <n v="0"/>
    <n v="9.1745999999999981"/>
  </r>
  <r>
    <x v="282"/>
    <x v="38"/>
    <d v="2017-11-22T00:00:00"/>
    <n v="2"/>
    <x v="1"/>
    <x v="238"/>
    <s v="Liz Pelletier"/>
    <x v="0"/>
    <s v="United States"/>
    <s v="San Francisco"/>
    <s v="California"/>
    <n v="94110"/>
    <x v="1"/>
    <s v="FUR-FU-10003347"/>
    <x v="1"/>
    <x v="6"/>
    <s v="Coloredge Poster Frame"/>
    <x v="527"/>
    <x v="0"/>
    <n v="0"/>
    <n v="16.614000000000001"/>
  </r>
  <r>
    <x v="282"/>
    <x v="38"/>
    <d v="2017-11-22T00:00:00"/>
    <n v="2"/>
    <x v="1"/>
    <x v="238"/>
    <s v="Liz Pelletier"/>
    <x v="0"/>
    <s v="United States"/>
    <s v="San Francisco"/>
    <s v="California"/>
    <n v="94110"/>
    <x v="1"/>
    <s v="OFF-BI-10000069"/>
    <x v="0"/>
    <x v="1"/>
    <s v="GBC Prepunched Paper, 19-Hole, for Binding Systems, 24-lb"/>
    <x v="528"/>
    <x v="4"/>
    <n v="0.2"/>
    <n v="27.318199999999983"/>
  </r>
  <r>
    <x v="283"/>
    <x v="38"/>
    <d v="2017-11-22T00:00:00"/>
    <n v="2"/>
    <x v="0"/>
    <x v="239"/>
    <s v="Carlos Daly"/>
    <x v="0"/>
    <s v="United States"/>
    <s v="New York City"/>
    <s v="New York"/>
    <n v="10035"/>
    <x v="0"/>
    <s v="OFF-PA-10003651"/>
    <x v="0"/>
    <x v="10"/>
    <s v="Xerox 1968"/>
    <x v="529"/>
    <x v="4"/>
    <n v="0"/>
    <n v="22.444800000000001"/>
  </r>
  <r>
    <x v="283"/>
    <x v="38"/>
    <d v="2017-11-22T00:00:00"/>
    <n v="2"/>
    <x v="0"/>
    <x v="239"/>
    <s v="Carlos Daly"/>
    <x v="0"/>
    <s v="United States"/>
    <s v="New York City"/>
    <s v="New York"/>
    <n v="10035"/>
    <x v="0"/>
    <s v="FUR-BO-10003159"/>
    <x v="1"/>
    <x v="9"/>
    <s v="Sauder Camden County Collection Libraries, Planked Cherry Finish"/>
    <x v="530"/>
    <x v="1"/>
    <n v="0.2"/>
    <n v="-25.295600000000022"/>
  </r>
  <r>
    <x v="283"/>
    <x v="38"/>
    <d v="2017-11-22T00:00:00"/>
    <n v="2"/>
    <x v="0"/>
    <x v="239"/>
    <s v="Carlos Daly"/>
    <x v="0"/>
    <s v="United States"/>
    <s v="New York City"/>
    <s v="New York"/>
    <n v="10035"/>
    <x v="0"/>
    <s v="TEC-PH-10001459"/>
    <x v="2"/>
    <x v="3"/>
    <s v="Samsung Galaxy Mega 6.3"/>
    <x v="531"/>
    <x v="0"/>
    <n v="0"/>
    <n v="327.59220000000005"/>
  </r>
  <r>
    <x v="283"/>
    <x v="38"/>
    <d v="2017-11-22T00:00:00"/>
    <n v="2"/>
    <x v="0"/>
    <x v="239"/>
    <s v="Carlos Daly"/>
    <x v="0"/>
    <s v="United States"/>
    <s v="New York City"/>
    <s v="New York"/>
    <n v="10035"/>
    <x v="0"/>
    <s v="OFF-AR-10004602"/>
    <x v="0"/>
    <x v="4"/>
    <s v="Boston KS Multi-Size Manual Pencil Sharpener"/>
    <x v="532"/>
    <x v="0"/>
    <n v="0"/>
    <n v="19.311600000000002"/>
  </r>
  <r>
    <x v="284"/>
    <x v="38"/>
    <d v="2017-11-21T00:00:00"/>
    <n v="1"/>
    <x v="0"/>
    <x v="14"/>
    <s v="Jennifer Halladay"/>
    <x v="0"/>
    <s v="United States"/>
    <s v="Burlington"/>
    <s v="North Carolina"/>
    <n v="27217"/>
    <x v="3"/>
    <s v="OFF-AR-10000203"/>
    <x v="0"/>
    <x v="4"/>
    <s v="Newell 336"/>
    <x v="533"/>
    <x v="4"/>
    <n v="0.2"/>
    <n v="2.696399999999997"/>
  </r>
  <r>
    <x v="284"/>
    <x v="38"/>
    <d v="2017-11-21T00:00:00"/>
    <n v="1"/>
    <x v="0"/>
    <x v="14"/>
    <s v="Jennifer Halladay"/>
    <x v="0"/>
    <s v="United States"/>
    <s v="Burlington"/>
    <s v="North Carolina"/>
    <n v="27217"/>
    <x v="3"/>
    <s v="OFF-AR-10004790"/>
    <x v="0"/>
    <x v="4"/>
    <s v="Staples in misc. colors"/>
    <x v="534"/>
    <x v="0"/>
    <n v="0.2"/>
    <n v="1.7954999999999988"/>
  </r>
  <r>
    <x v="285"/>
    <x v="39"/>
    <d v="2017-11-26T00:00:00"/>
    <n v="7"/>
    <x v="3"/>
    <x v="240"/>
    <s v="Art Ferguson"/>
    <x v="0"/>
    <s v="United States"/>
    <s v="College Station"/>
    <s v="Texas"/>
    <n v="77840"/>
    <x v="2"/>
    <s v="FUR-CH-10001973"/>
    <x v="1"/>
    <x v="2"/>
    <s v="Office Star Flex Back Scooter Chair with White Frame"/>
    <x v="535"/>
    <x v="0"/>
    <n v="0.3"/>
    <n v="-53.270399999999995"/>
  </r>
  <r>
    <x v="286"/>
    <x v="39"/>
    <d v="2017-11-25T00:00:00"/>
    <n v="6"/>
    <x v="3"/>
    <x v="241"/>
    <s v="Linda Cazamias"/>
    <x v="1"/>
    <s v="United States"/>
    <s v="San Angelo"/>
    <s v="Texas"/>
    <n v="76903"/>
    <x v="2"/>
    <s v="FUR-CH-10004675"/>
    <x v="1"/>
    <x v="2"/>
    <s v="Lifetime Advantage Folding Chairs, 4/Carton"/>
    <x v="536"/>
    <x v="1"/>
    <n v="0.3"/>
    <n v="-8.7232000000000198"/>
  </r>
  <r>
    <x v="287"/>
    <x v="39"/>
    <d v="2017-11-25T00:00:00"/>
    <n v="6"/>
    <x v="3"/>
    <x v="14"/>
    <s v="Jennifer Halladay"/>
    <x v="0"/>
    <s v="United States"/>
    <s v="Cleveland"/>
    <s v="Ohio"/>
    <n v="44105"/>
    <x v="0"/>
    <s v="OFF-BI-10003984"/>
    <x v="0"/>
    <x v="1"/>
    <s v="Lock-Up Easel 'Spel-Binder'"/>
    <x v="537"/>
    <x v="4"/>
    <n v="0.7"/>
    <n v="-45.933299999999988"/>
  </r>
  <r>
    <x v="288"/>
    <x v="39"/>
    <d v="2017-11-24T00:00:00"/>
    <n v="5"/>
    <x v="3"/>
    <x v="242"/>
    <s v="Mick Crebagga"/>
    <x v="0"/>
    <s v="United States"/>
    <s v="Los Angeles"/>
    <s v="California"/>
    <n v="90049"/>
    <x v="1"/>
    <s v="OFF-ST-10000675"/>
    <x v="0"/>
    <x v="5"/>
    <s v="File Shuttle II and Handi-File, Black"/>
    <x v="538"/>
    <x v="9"/>
    <n v="0"/>
    <n v="76.252499999999998"/>
  </r>
  <r>
    <x v="288"/>
    <x v="39"/>
    <d v="2017-11-24T00:00:00"/>
    <n v="5"/>
    <x v="3"/>
    <x v="242"/>
    <s v="Mick Crebagga"/>
    <x v="0"/>
    <s v="United States"/>
    <s v="Los Angeles"/>
    <s v="California"/>
    <n v="90049"/>
    <x v="1"/>
    <s v="FUR-FU-10002685"/>
    <x v="1"/>
    <x v="6"/>
    <s v="Executive Impressions 13-1/2&quot; Indoor/Outdoor Wall Clock"/>
    <x v="539"/>
    <x v="5"/>
    <n v="0"/>
    <n v="7.1059999999999999"/>
  </r>
  <r>
    <x v="289"/>
    <x v="39"/>
    <d v="2017-11-23T00:00:00"/>
    <n v="4"/>
    <x v="3"/>
    <x v="243"/>
    <s v="Jonathan Howell"/>
    <x v="0"/>
    <s v="United States"/>
    <s v="Chicago"/>
    <s v="Illinois"/>
    <n v="60623"/>
    <x v="2"/>
    <s v="FUR-TA-10002533"/>
    <x v="1"/>
    <x v="8"/>
    <s v="BPI Conference Tables"/>
    <x v="540"/>
    <x v="0"/>
    <n v="0.5"/>
    <n v="-131.44500000000005"/>
  </r>
  <r>
    <x v="290"/>
    <x v="39"/>
    <d v="2017-11-23T00:00:00"/>
    <n v="4"/>
    <x v="3"/>
    <x v="244"/>
    <s v="Adrian Barton"/>
    <x v="0"/>
    <s v="United States"/>
    <s v="Henderson"/>
    <s v="Kentucky"/>
    <n v="42420"/>
    <x v="3"/>
    <s v="FUR-FU-10004665"/>
    <x v="1"/>
    <x v="6"/>
    <s v="3M Polarizing Task Lamp with Clamp Arm, Light Gray"/>
    <x v="541"/>
    <x v="2"/>
    <n v="0"/>
    <n v="213.68880000000001"/>
  </r>
  <r>
    <x v="290"/>
    <x v="39"/>
    <d v="2017-11-23T00:00:00"/>
    <n v="4"/>
    <x v="3"/>
    <x v="244"/>
    <s v="Adrian Barton"/>
    <x v="0"/>
    <s v="United States"/>
    <s v="Henderson"/>
    <s v="Kentucky"/>
    <n v="42420"/>
    <x v="3"/>
    <s v="OFF-BI-10000088"/>
    <x v="0"/>
    <x v="1"/>
    <s v="GBC Imprintable Covers"/>
    <x v="542"/>
    <x v="1"/>
    <n v="0"/>
    <n v="10.760400000000001"/>
  </r>
  <r>
    <x v="291"/>
    <x v="39"/>
    <d v="2017-11-23T00:00:00"/>
    <n v="4"/>
    <x v="3"/>
    <x v="245"/>
    <s v="Justin Deggeller"/>
    <x v="1"/>
    <s v="United States"/>
    <s v="New York City"/>
    <s v="New York"/>
    <n v="10011"/>
    <x v="0"/>
    <s v="OFF-EN-10001415"/>
    <x v="0"/>
    <x v="14"/>
    <s v="Staple envelope"/>
    <x v="543"/>
    <x v="0"/>
    <n v="0"/>
    <n v="8.370000000000001"/>
  </r>
  <r>
    <x v="291"/>
    <x v="39"/>
    <d v="2017-11-23T00:00:00"/>
    <n v="4"/>
    <x v="3"/>
    <x v="245"/>
    <s v="Justin Deggeller"/>
    <x v="1"/>
    <s v="United States"/>
    <s v="New York City"/>
    <s v="New York"/>
    <n v="10011"/>
    <x v="0"/>
    <s v="OFF-AP-10003849"/>
    <x v="0"/>
    <x v="12"/>
    <s v="Hoover Shoulder Vac Commercial Portable Vacuum"/>
    <x v="544"/>
    <x v="4"/>
    <n v="0"/>
    <n v="626.18499999999995"/>
  </r>
  <r>
    <x v="292"/>
    <x v="39"/>
    <d v="2017-11-23T00:00:00"/>
    <n v="4"/>
    <x v="3"/>
    <x v="246"/>
    <s v="Dorothy Dickinson"/>
    <x v="0"/>
    <s v="United States"/>
    <s v="Alexandria"/>
    <s v="Virginia"/>
    <n v="22304"/>
    <x v="3"/>
    <s v="OFF-FA-10000624"/>
    <x v="0"/>
    <x v="0"/>
    <s v="OIC Binder Clips"/>
    <x v="545"/>
    <x v="4"/>
    <n v="0"/>
    <n v="12.530000000000001"/>
  </r>
  <r>
    <x v="293"/>
    <x v="39"/>
    <d v="2017-11-22T00:00:00"/>
    <n v="3"/>
    <x v="0"/>
    <x v="247"/>
    <s v="Adrian Shami"/>
    <x v="2"/>
    <s v="United States"/>
    <s v="New York City"/>
    <s v="New York"/>
    <n v="10035"/>
    <x v="0"/>
    <s v="OFF-BI-10000404"/>
    <x v="0"/>
    <x v="1"/>
    <s v="Avery Printable Repositionable Plastic Tabs"/>
    <x v="546"/>
    <x v="2"/>
    <n v="0.2"/>
    <n v="13.931999999999999"/>
  </r>
  <r>
    <x v="293"/>
    <x v="39"/>
    <d v="2017-11-22T00:00:00"/>
    <n v="3"/>
    <x v="0"/>
    <x v="247"/>
    <s v="Adrian Shami"/>
    <x v="2"/>
    <s v="United States"/>
    <s v="New York City"/>
    <s v="New York"/>
    <n v="10035"/>
    <x v="0"/>
    <s v="OFF-PA-10002986"/>
    <x v="0"/>
    <x v="10"/>
    <s v="Xerox 1898"/>
    <x v="139"/>
    <x v="1"/>
    <n v="0"/>
    <n v="6.4127999999999998"/>
  </r>
  <r>
    <x v="294"/>
    <x v="39"/>
    <d v="2017-11-22T00:00:00"/>
    <n v="3"/>
    <x v="1"/>
    <x v="87"/>
    <s v="Richard Bierner"/>
    <x v="0"/>
    <s v="United States"/>
    <s v="Springfield"/>
    <s v="Virginia"/>
    <n v="22153"/>
    <x v="3"/>
    <s v="OFF-AR-10001177"/>
    <x v="0"/>
    <x v="4"/>
    <s v="Newell 349"/>
    <x v="547"/>
    <x v="4"/>
    <n v="0"/>
    <n v="6.6583999999999968"/>
  </r>
  <r>
    <x v="295"/>
    <x v="39"/>
    <d v="2017-11-21T00:00:00"/>
    <n v="2"/>
    <x v="1"/>
    <x v="248"/>
    <s v="Aimee Bixby"/>
    <x v="0"/>
    <s v="United States"/>
    <s v="Carrollton"/>
    <s v="Texas"/>
    <n v="75007"/>
    <x v="2"/>
    <s v="OFF-PA-10000308"/>
    <x v="0"/>
    <x v="10"/>
    <s v="Xerox 1901"/>
    <x v="548"/>
    <x v="3"/>
    <n v="0.2"/>
    <n v="5.2799999999999994"/>
  </r>
  <r>
    <x v="295"/>
    <x v="39"/>
    <d v="2017-11-21T00:00:00"/>
    <n v="2"/>
    <x v="1"/>
    <x v="248"/>
    <s v="Aimee Bixby"/>
    <x v="0"/>
    <s v="United States"/>
    <s v="Carrollton"/>
    <s v="Texas"/>
    <n v="75007"/>
    <x v="2"/>
    <s v="OFF-SU-10001165"/>
    <x v="0"/>
    <x v="15"/>
    <s v="Acme Elite Stainless Steel Scissors"/>
    <x v="549"/>
    <x v="5"/>
    <n v="0.2"/>
    <n v="0.50039999999999996"/>
  </r>
  <r>
    <x v="295"/>
    <x v="39"/>
    <d v="2017-11-21T00:00:00"/>
    <n v="2"/>
    <x v="1"/>
    <x v="248"/>
    <s v="Aimee Bixby"/>
    <x v="0"/>
    <s v="United States"/>
    <s v="Carrollton"/>
    <s v="Texas"/>
    <n v="75007"/>
    <x v="2"/>
    <s v="OFF-AR-10003373"/>
    <x v="0"/>
    <x v="4"/>
    <s v="Boston School Pro Electric Pencil Sharpener, 1670"/>
    <x v="550"/>
    <x v="3"/>
    <n v="0.2"/>
    <n v="8.674399999999995"/>
  </r>
  <r>
    <x v="295"/>
    <x v="39"/>
    <d v="2017-11-21T00:00:00"/>
    <n v="2"/>
    <x v="1"/>
    <x v="248"/>
    <s v="Aimee Bixby"/>
    <x v="0"/>
    <s v="United States"/>
    <s v="Carrollton"/>
    <s v="Texas"/>
    <n v="75007"/>
    <x v="2"/>
    <s v="FUR-FU-10001967"/>
    <x v="1"/>
    <x v="6"/>
    <s v="Telescoping Adjustable Floor Lamp"/>
    <x v="551"/>
    <x v="1"/>
    <n v="0.6"/>
    <n v="-13.992999999999999"/>
  </r>
  <r>
    <x v="296"/>
    <x v="39"/>
    <d v="2017-11-21T00:00:00"/>
    <n v="2"/>
    <x v="0"/>
    <x v="249"/>
    <s v="Stewart Carmichael"/>
    <x v="1"/>
    <s v="United States"/>
    <s v="San Antonio"/>
    <s v="Texas"/>
    <n v="78207"/>
    <x v="2"/>
    <s v="FUR-TA-10002622"/>
    <x v="1"/>
    <x v="8"/>
    <s v="Bush Andora Conference Table, Maple/Graphite Gray Finish"/>
    <x v="552"/>
    <x v="2"/>
    <n v="0.3"/>
    <n v="-71.811599999999999"/>
  </r>
  <r>
    <x v="296"/>
    <x v="39"/>
    <d v="2017-11-21T00:00:00"/>
    <n v="2"/>
    <x v="0"/>
    <x v="249"/>
    <s v="Stewart Carmichael"/>
    <x v="1"/>
    <s v="United States"/>
    <s v="San Antonio"/>
    <s v="Texas"/>
    <n v="78207"/>
    <x v="2"/>
    <s v="OFF-AR-10001915"/>
    <x v="0"/>
    <x v="4"/>
    <s v="Peel-Off China Markers"/>
    <x v="553"/>
    <x v="3"/>
    <n v="0.2"/>
    <n v="8.7384000000000022"/>
  </r>
  <r>
    <x v="297"/>
    <x v="39"/>
    <d v="2017-11-21T00:00:00"/>
    <n v="2"/>
    <x v="0"/>
    <x v="250"/>
    <s v="Nathan Cano"/>
    <x v="0"/>
    <s v="United States"/>
    <s v="Houston"/>
    <s v="Texas"/>
    <n v="77095"/>
    <x v="2"/>
    <s v="FUR-CH-10003774"/>
    <x v="1"/>
    <x v="2"/>
    <s v="Global Wood Trimmed Manager's Task Chair, Khaki"/>
    <x v="554"/>
    <x v="0"/>
    <n v="0.3"/>
    <n v="-46.399800000000013"/>
  </r>
  <r>
    <x v="297"/>
    <x v="39"/>
    <d v="2017-11-21T00:00:00"/>
    <n v="2"/>
    <x v="0"/>
    <x v="250"/>
    <s v="Nathan Cano"/>
    <x v="0"/>
    <s v="United States"/>
    <s v="Houston"/>
    <s v="Texas"/>
    <n v="77095"/>
    <x v="2"/>
    <s v="OFF-AR-10003876"/>
    <x v="0"/>
    <x v="4"/>
    <s v="Avery Hi-Liter GlideStik Fluorescent Highlighter, Yellow Ink"/>
    <x v="555"/>
    <x v="7"/>
    <n v="0.2"/>
    <n v="3.9120000000000004"/>
  </r>
  <r>
    <x v="297"/>
    <x v="39"/>
    <d v="2017-11-21T00:00:00"/>
    <n v="2"/>
    <x v="0"/>
    <x v="250"/>
    <s v="Nathan Cano"/>
    <x v="0"/>
    <s v="United States"/>
    <s v="Houston"/>
    <s v="Texas"/>
    <n v="77095"/>
    <x v="2"/>
    <s v="OFF-BI-10003527"/>
    <x v="0"/>
    <x v="1"/>
    <s v="Fellowes PB500 Electric Punch Plastic Comb Binding Machine with Manual Bind"/>
    <x v="556"/>
    <x v="2"/>
    <n v="0.8"/>
    <n v="-2287.7820000000002"/>
  </r>
  <r>
    <x v="298"/>
    <x v="39"/>
    <d v="2017-11-20T00:00:00"/>
    <n v="1"/>
    <x v="0"/>
    <x v="251"/>
    <s v="Katherine Ducich"/>
    <x v="0"/>
    <s v="United States"/>
    <s v="Westminster"/>
    <s v="California"/>
    <n v="92683"/>
    <x v="1"/>
    <s v="TEC-PH-10000376"/>
    <x v="2"/>
    <x v="3"/>
    <s v="Square Credit Card Reader"/>
    <x v="557"/>
    <x v="3"/>
    <n v="0.2"/>
    <n v="2.3976000000000006"/>
  </r>
  <r>
    <x v="299"/>
    <x v="39"/>
    <d v="2017-11-19T00:00:00"/>
    <n v="0"/>
    <x v="2"/>
    <x v="252"/>
    <s v="Anne Pryor"/>
    <x v="2"/>
    <s v="United States"/>
    <s v="New York City"/>
    <s v="New York"/>
    <n v="10011"/>
    <x v="0"/>
    <s v="OFF-BI-10001628"/>
    <x v="0"/>
    <x v="1"/>
    <s v="Acco Data Flex Cable Posts For Top &amp; Bottom Load Binders, 6&quot; Capacity"/>
    <x v="558"/>
    <x v="4"/>
    <n v="0.2"/>
    <n v="18.252499999999998"/>
  </r>
  <r>
    <x v="299"/>
    <x v="39"/>
    <d v="2017-11-19T00:00:00"/>
    <n v="0"/>
    <x v="2"/>
    <x v="252"/>
    <s v="Anne Pryor"/>
    <x v="2"/>
    <s v="United States"/>
    <s v="New York City"/>
    <s v="New York"/>
    <n v="10011"/>
    <x v="0"/>
    <s v="FUR-TA-10001676"/>
    <x v="1"/>
    <x v="8"/>
    <s v="Hon 61000 Series Interactive Training Tables"/>
    <x v="559"/>
    <x v="0"/>
    <n v="0.4"/>
    <n v="-29.323800000000006"/>
  </r>
  <r>
    <x v="300"/>
    <x v="40"/>
    <d v="2017-11-24T00:00:00"/>
    <n v="6"/>
    <x v="3"/>
    <x v="253"/>
    <s v="Maria Etezadi"/>
    <x v="2"/>
    <s v="United States"/>
    <s v="Saginaw"/>
    <s v="Michigan"/>
    <n v="48601"/>
    <x v="2"/>
    <s v="FUR-FU-10002597"/>
    <x v="1"/>
    <x v="6"/>
    <s v="C-Line Magnetic Cubicle Keepers, Clear Polypropylene"/>
    <x v="560"/>
    <x v="3"/>
    <n v="0"/>
    <n v="8.2992000000000008"/>
  </r>
  <r>
    <x v="301"/>
    <x v="40"/>
    <d v="2017-11-23T00:00:00"/>
    <n v="5"/>
    <x v="3"/>
    <x v="254"/>
    <s v="Jane Waco"/>
    <x v="1"/>
    <s v="United States"/>
    <s v="Lakewood"/>
    <s v="Ohio"/>
    <n v="44107"/>
    <x v="0"/>
    <s v="OFF-AR-10001860"/>
    <x v="0"/>
    <x v="4"/>
    <s v="BIC Liqua Brite Liner"/>
    <x v="561"/>
    <x v="4"/>
    <n v="0.2"/>
    <n v="7.7728000000000002"/>
  </r>
  <r>
    <x v="302"/>
    <x v="40"/>
    <d v="2017-11-23T00:00:00"/>
    <n v="5"/>
    <x v="3"/>
    <x v="240"/>
    <s v="Art Ferguson"/>
    <x v="0"/>
    <s v="United States"/>
    <s v="Homestead"/>
    <s v="Florida"/>
    <n v="33030"/>
    <x v="3"/>
    <s v="OFF-PA-10001977"/>
    <x v="0"/>
    <x v="10"/>
    <s v="Xerox 194"/>
    <x v="562"/>
    <x v="5"/>
    <n v="0.2"/>
    <n v="15.534399999999998"/>
  </r>
  <r>
    <x v="302"/>
    <x v="40"/>
    <d v="2017-11-23T00:00:00"/>
    <n v="5"/>
    <x v="3"/>
    <x v="240"/>
    <s v="Art Ferguson"/>
    <x v="0"/>
    <s v="United States"/>
    <s v="Homestead"/>
    <s v="Florida"/>
    <n v="33030"/>
    <x v="3"/>
    <s v="OFF-SU-10001225"/>
    <x v="0"/>
    <x v="15"/>
    <s v="Staple remover"/>
    <x v="563"/>
    <x v="5"/>
    <n v="0.2"/>
    <n v="-0.66240000000000021"/>
  </r>
  <r>
    <x v="303"/>
    <x v="40"/>
    <d v="2017-11-23T00:00:00"/>
    <n v="5"/>
    <x v="1"/>
    <x v="255"/>
    <s v="Jim Sink"/>
    <x v="1"/>
    <s v="United States"/>
    <s v="Miramar"/>
    <s v="Florida"/>
    <n v="33023"/>
    <x v="3"/>
    <s v="OFF-ST-10002301"/>
    <x v="0"/>
    <x v="5"/>
    <s v="Tennsco Commercial Shelving"/>
    <x v="564"/>
    <x v="7"/>
    <n v="0.2"/>
    <n v="-19.323000000000011"/>
  </r>
  <r>
    <x v="303"/>
    <x v="40"/>
    <d v="2017-11-23T00:00:00"/>
    <n v="5"/>
    <x v="1"/>
    <x v="255"/>
    <s v="Jim Sink"/>
    <x v="1"/>
    <s v="United States"/>
    <s v="Miramar"/>
    <s v="Florida"/>
    <n v="33023"/>
    <x v="3"/>
    <s v="OFF-BI-10001636"/>
    <x v="0"/>
    <x v="1"/>
    <s v="Ibico Plastic and Wire Spiral Binding Combs"/>
    <x v="565"/>
    <x v="8"/>
    <n v="0.7"/>
    <n v="-16.185600000000001"/>
  </r>
  <r>
    <x v="303"/>
    <x v="40"/>
    <d v="2017-11-23T00:00:00"/>
    <n v="5"/>
    <x v="1"/>
    <x v="255"/>
    <s v="Jim Sink"/>
    <x v="1"/>
    <s v="United States"/>
    <s v="Miramar"/>
    <s v="Florida"/>
    <n v="33023"/>
    <x v="3"/>
    <s v="OFF-AP-10002684"/>
    <x v="0"/>
    <x v="12"/>
    <s v="Acco 7-Outlet Masterpiece Power Center, Wihtout Fax/Phone Line Protection"/>
    <x v="566"/>
    <x v="3"/>
    <n v="0.2"/>
    <n v="48.631999999999948"/>
  </r>
  <r>
    <x v="303"/>
    <x v="40"/>
    <d v="2017-11-23T00:00:00"/>
    <n v="5"/>
    <x v="1"/>
    <x v="255"/>
    <s v="Jim Sink"/>
    <x v="1"/>
    <s v="United States"/>
    <s v="Miramar"/>
    <s v="Florida"/>
    <n v="33023"/>
    <x v="3"/>
    <s v="OFF-PA-10004609"/>
    <x v="0"/>
    <x v="10"/>
    <s v="Xerox 221"/>
    <x v="567"/>
    <x v="3"/>
    <n v="0.2"/>
    <n v="7.2576000000000001"/>
  </r>
  <r>
    <x v="303"/>
    <x v="40"/>
    <d v="2017-11-23T00:00:00"/>
    <n v="5"/>
    <x v="1"/>
    <x v="255"/>
    <s v="Jim Sink"/>
    <x v="1"/>
    <s v="United States"/>
    <s v="Miramar"/>
    <s v="Florida"/>
    <n v="33023"/>
    <x v="3"/>
    <s v="OFF-PA-10003309"/>
    <x v="0"/>
    <x v="10"/>
    <s v="Xerox 211"/>
    <x v="568"/>
    <x v="8"/>
    <n v="0.2"/>
    <n v="14.5152"/>
  </r>
  <r>
    <x v="304"/>
    <x v="40"/>
    <d v="2017-11-23T00:00:00"/>
    <n v="5"/>
    <x v="3"/>
    <x v="256"/>
    <s v="Russell D'Ascenzo"/>
    <x v="0"/>
    <s v="United States"/>
    <s v="Chicago"/>
    <s v="Illinois"/>
    <n v="60623"/>
    <x v="2"/>
    <s v="OFF-EN-10002592"/>
    <x v="0"/>
    <x v="14"/>
    <s v="Peel &amp; Seel Recycled Catalog Envelopes, Brown"/>
    <x v="569"/>
    <x v="2"/>
    <n v="0.2"/>
    <n v="20.844000000000001"/>
  </r>
  <r>
    <x v="304"/>
    <x v="40"/>
    <d v="2017-11-23T00:00:00"/>
    <n v="5"/>
    <x v="3"/>
    <x v="256"/>
    <s v="Russell D'Ascenzo"/>
    <x v="0"/>
    <s v="United States"/>
    <s v="Chicago"/>
    <s v="Illinois"/>
    <n v="60623"/>
    <x v="2"/>
    <s v="FUR-CH-10000422"/>
    <x v="1"/>
    <x v="2"/>
    <s v="Global Highback Leather Tilter in Burgundy"/>
    <x v="570"/>
    <x v="1"/>
    <n v="0.3"/>
    <n v="-25.477199999999982"/>
  </r>
  <r>
    <x v="305"/>
    <x v="40"/>
    <d v="2017-11-22T00:00:00"/>
    <n v="4"/>
    <x v="3"/>
    <x v="257"/>
    <s v="Dave Kipp"/>
    <x v="0"/>
    <s v="United States"/>
    <s v="Long Beach"/>
    <s v="New York"/>
    <n v="11561"/>
    <x v="0"/>
    <s v="TEC-PH-10000923"/>
    <x v="2"/>
    <x v="3"/>
    <s v="Belkin SportFit Armband For iPhone 5s/5c, Fuchsia"/>
    <x v="571"/>
    <x v="7"/>
    <n v="0"/>
    <n v="36.725500000000004"/>
  </r>
  <r>
    <x v="306"/>
    <x v="40"/>
    <d v="2017-11-21T00:00:00"/>
    <n v="3"/>
    <x v="0"/>
    <x v="258"/>
    <s v="Christina DeMoss"/>
    <x v="0"/>
    <s v="United States"/>
    <s v="Seattle"/>
    <s v="Washington"/>
    <n v="98105"/>
    <x v="1"/>
    <s v="OFF-ST-10003442"/>
    <x v="0"/>
    <x v="5"/>
    <s v="Eldon Portable Mobile Manager"/>
    <x v="572"/>
    <x v="2"/>
    <n v="0"/>
    <n v="45.813600000000001"/>
  </r>
  <r>
    <x v="306"/>
    <x v="40"/>
    <d v="2017-11-21T00:00:00"/>
    <n v="3"/>
    <x v="0"/>
    <x v="258"/>
    <s v="Christina DeMoss"/>
    <x v="0"/>
    <s v="United States"/>
    <s v="Seattle"/>
    <s v="Washington"/>
    <n v="98105"/>
    <x v="1"/>
    <s v="TEC-AC-10003832"/>
    <x v="2"/>
    <x v="7"/>
    <s v="Imation 16GB Mini TravelDrive USB 2.0 Flash Drive"/>
    <x v="573"/>
    <x v="3"/>
    <n v="0"/>
    <n v="54.333200000000005"/>
  </r>
  <r>
    <x v="306"/>
    <x v="40"/>
    <d v="2017-11-21T00:00:00"/>
    <n v="3"/>
    <x v="0"/>
    <x v="258"/>
    <s v="Christina DeMoss"/>
    <x v="0"/>
    <s v="United States"/>
    <s v="Seattle"/>
    <s v="Washington"/>
    <n v="98105"/>
    <x v="1"/>
    <s v="OFF-FA-10000611"/>
    <x v="0"/>
    <x v="0"/>
    <s v="Binder Clips by OIC"/>
    <x v="574"/>
    <x v="1"/>
    <n v="0"/>
    <n v="1.4207999999999998"/>
  </r>
  <r>
    <x v="306"/>
    <x v="40"/>
    <d v="2017-11-21T00:00:00"/>
    <n v="3"/>
    <x v="0"/>
    <x v="258"/>
    <s v="Christina DeMoss"/>
    <x v="0"/>
    <s v="United States"/>
    <s v="Seattle"/>
    <s v="Washington"/>
    <n v="98105"/>
    <x v="1"/>
    <s v="OFF-BI-10001116"/>
    <x v="0"/>
    <x v="1"/>
    <s v="Wilson Jones 1&quot; Hanging DublLock Ring Binders"/>
    <x v="515"/>
    <x v="1"/>
    <n v="0.2"/>
    <n v="2.9568000000000003"/>
  </r>
  <r>
    <x v="306"/>
    <x v="40"/>
    <d v="2017-11-21T00:00:00"/>
    <n v="3"/>
    <x v="0"/>
    <x v="258"/>
    <s v="Christina DeMoss"/>
    <x v="0"/>
    <s v="United States"/>
    <s v="Seattle"/>
    <s v="Washington"/>
    <n v="98105"/>
    <x v="1"/>
    <s v="OFF-ST-10000563"/>
    <x v="0"/>
    <x v="5"/>
    <s v="Fellowes Bankers Box Stor/Drawer Steel Plus"/>
    <x v="21"/>
    <x v="0"/>
    <n v="0"/>
    <n v="9.5940000000000012"/>
  </r>
  <r>
    <x v="307"/>
    <x v="40"/>
    <d v="2017-11-18T00:00:00"/>
    <n v="0"/>
    <x v="2"/>
    <x v="92"/>
    <s v="Nona Balk"/>
    <x v="1"/>
    <s v="United States"/>
    <s v="Milwaukee"/>
    <s v="Wisconsin"/>
    <n v="53209"/>
    <x v="2"/>
    <s v="OFF-ST-10001321"/>
    <x v="0"/>
    <x v="5"/>
    <s v="Decoflex Hanging Personal Folder File, Blue"/>
    <x v="575"/>
    <x v="2"/>
    <n v="0"/>
    <n v="24.980400000000007"/>
  </r>
  <r>
    <x v="307"/>
    <x v="40"/>
    <d v="2017-11-18T00:00:00"/>
    <n v="0"/>
    <x v="2"/>
    <x v="92"/>
    <s v="Nona Balk"/>
    <x v="1"/>
    <s v="United States"/>
    <s v="Milwaukee"/>
    <s v="Wisconsin"/>
    <n v="53209"/>
    <x v="2"/>
    <s v="OFF-ST-10000777"/>
    <x v="0"/>
    <x v="5"/>
    <s v="Companion Letter/Legal File, Black"/>
    <x v="576"/>
    <x v="5"/>
    <n v="0"/>
    <n v="10.572800000000001"/>
  </r>
  <r>
    <x v="307"/>
    <x v="40"/>
    <d v="2017-11-18T00:00:00"/>
    <n v="0"/>
    <x v="2"/>
    <x v="92"/>
    <s v="Nona Balk"/>
    <x v="1"/>
    <s v="United States"/>
    <s v="Milwaukee"/>
    <s v="Wisconsin"/>
    <n v="53209"/>
    <x v="2"/>
    <s v="OFF-LA-10003720"/>
    <x v="0"/>
    <x v="16"/>
    <s v="Avery 487"/>
    <x v="577"/>
    <x v="1"/>
    <n v="0"/>
    <n v="3.4685999999999999"/>
  </r>
  <r>
    <x v="307"/>
    <x v="40"/>
    <d v="2017-11-18T00:00:00"/>
    <n v="0"/>
    <x v="2"/>
    <x v="92"/>
    <s v="Nona Balk"/>
    <x v="1"/>
    <s v="United States"/>
    <s v="Milwaukee"/>
    <s v="Wisconsin"/>
    <n v="53209"/>
    <x v="2"/>
    <s v="FUR-FU-10000206"/>
    <x v="1"/>
    <x v="6"/>
    <s v="GE General Purpose, Extra Long Life, Showcase &amp; Floodlight Incandescent Bulbs"/>
    <x v="578"/>
    <x v="1"/>
    <n v="0"/>
    <n v="2.7353999999999998"/>
  </r>
  <r>
    <x v="308"/>
    <x v="41"/>
    <d v="2017-11-24T00:00:00"/>
    <n v="7"/>
    <x v="3"/>
    <x v="259"/>
    <s v="Greg Guthrie"/>
    <x v="1"/>
    <s v="United States"/>
    <s v="Seattle"/>
    <s v="Washington"/>
    <n v="98103"/>
    <x v="1"/>
    <s v="OFF-BI-10002103"/>
    <x v="0"/>
    <x v="1"/>
    <s v="Cardinal Slant-D Ring Binder, Heavy Gauge Vinyl"/>
    <x v="579"/>
    <x v="1"/>
    <n v="0.2"/>
    <n v="4.5187999999999997"/>
  </r>
  <r>
    <x v="309"/>
    <x v="41"/>
    <d v="2017-11-23T00:00:00"/>
    <n v="6"/>
    <x v="3"/>
    <x v="22"/>
    <s v="Christine Sundaresam"/>
    <x v="0"/>
    <s v="United States"/>
    <s v="Salem"/>
    <s v="Virginia"/>
    <n v="24153"/>
    <x v="3"/>
    <s v="OFF-AP-10004036"/>
    <x v="0"/>
    <x v="12"/>
    <s v="Bionaire 99.97% HEPA Air Cleaner"/>
    <x v="580"/>
    <x v="1"/>
    <n v="0"/>
    <n v="12.263999999999999"/>
  </r>
  <r>
    <x v="310"/>
    <x v="41"/>
    <d v="2017-11-23T00:00:00"/>
    <n v="6"/>
    <x v="3"/>
    <x v="260"/>
    <s v="Joy Bell-"/>
    <x v="0"/>
    <s v="United States"/>
    <s v="Brownsville"/>
    <s v="Texas"/>
    <n v="78521"/>
    <x v="2"/>
    <s v="FUR-BO-10002202"/>
    <x v="1"/>
    <x v="9"/>
    <s v="Atlantic Metals Mobile 2-Shelf Bookcases, Custom Colors"/>
    <x v="581"/>
    <x v="1"/>
    <n v="0.32"/>
    <n v="-14.458800000000025"/>
  </r>
  <r>
    <x v="311"/>
    <x v="41"/>
    <d v="2017-11-22T00:00:00"/>
    <n v="5"/>
    <x v="3"/>
    <x v="261"/>
    <s v="Hunter Lopez"/>
    <x v="0"/>
    <s v="United States"/>
    <s v="Newark"/>
    <s v="Delaware"/>
    <n v="19711"/>
    <x v="0"/>
    <s v="TEC-CO-10004722"/>
    <x v="2"/>
    <x v="13"/>
    <s v="Canon imageCLASS 2200 Advanced Copier"/>
    <x v="582"/>
    <x v="0"/>
    <n v="0"/>
    <n v="5039.9856"/>
  </r>
  <r>
    <x v="312"/>
    <x v="41"/>
    <d v="2017-11-22T00:00:00"/>
    <n v="5"/>
    <x v="1"/>
    <x v="162"/>
    <s v="Victoria Wilson"/>
    <x v="1"/>
    <s v="United States"/>
    <s v="New York City"/>
    <s v="New York"/>
    <n v="10011"/>
    <x v="0"/>
    <s v="OFF-ST-10000142"/>
    <x v="0"/>
    <x v="5"/>
    <s v="Deluxe Rollaway Locking File with Drawer"/>
    <x v="583"/>
    <x v="0"/>
    <n v="0"/>
    <n v="349.33919999999995"/>
  </r>
  <r>
    <x v="313"/>
    <x v="41"/>
    <d v="2017-11-21T00:00:00"/>
    <n v="4"/>
    <x v="1"/>
    <x v="115"/>
    <s v="Emily Grady"/>
    <x v="0"/>
    <s v="United States"/>
    <s v="Naperville"/>
    <s v="Illinois"/>
    <n v="60540"/>
    <x v="2"/>
    <s v="TEC-AC-10003610"/>
    <x v="2"/>
    <x v="7"/>
    <s v="Logitech Illuminated - Keyboard"/>
    <x v="584"/>
    <x v="7"/>
    <n v="0.2"/>
    <n v="83.98599999999999"/>
  </r>
  <r>
    <x v="314"/>
    <x v="41"/>
    <d v="2017-11-21T00:00:00"/>
    <n v="4"/>
    <x v="3"/>
    <x v="237"/>
    <s v="Katharine Harms"/>
    <x v="1"/>
    <s v="United States"/>
    <s v="Hillsboro"/>
    <s v="Oregon"/>
    <n v="97123"/>
    <x v="1"/>
    <s v="OFF-PA-10003205"/>
    <x v="0"/>
    <x v="10"/>
    <s v="Wirebound Message Forms, Four 2 3/4 x 5 Forms per Page, Pink Paper"/>
    <x v="585"/>
    <x v="0"/>
    <n v="0.2"/>
    <n v="6.6177000000000001"/>
  </r>
  <r>
    <x v="314"/>
    <x v="41"/>
    <d v="2017-11-21T00:00:00"/>
    <n v="4"/>
    <x v="3"/>
    <x v="237"/>
    <s v="Katharine Harms"/>
    <x v="1"/>
    <s v="United States"/>
    <s v="Hillsboro"/>
    <s v="Oregon"/>
    <n v="97123"/>
    <x v="1"/>
    <s v="OFF-BI-10002813"/>
    <x v="0"/>
    <x v="1"/>
    <s v="Avery Reinforcements for Hole-Punch Pages"/>
    <x v="586"/>
    <x v="4"/>
    <n v="0.7"/>
    <n v="-3.4649999999999999"/>
  </r>
  <r>
    <x v="315"/>
    <x v="41"/>
    <d v="2017-11-21T00:00:00"/>
    <n v="4"/>
    <x v="3"/>
    <x v="262"/>
    <s v="Clytie Kelty"/>
    <x v="0"/>
    <s v="United States"/>
    <s v="Charlotte"/>
    <s v="North Carolina"/>
    <n v="28205"/>
    <x v="3"/>
    <s v="OFF-PA-10002558"/>
    <x v="0"/>
    <x v="10"/>
    <s v="Xerox 1938"/>
    <x v="587"/>
    <x v="4"/>
    <n v="0.2"/>
    <n v="93.883999999999986"/>
  </r>
  <r>
    <x v="315"/>
    <x v="41"/>
    <d v="2017-11-21T00:00:00"/>
    <n v="4"/>
    <x v="3"/>
    <x v="262"/>
    <s v="Clytie Kelty"/>
    <x v="0"/>
    <s v="United States"/>
    <s v="Charlotte"/>
    <s v="North Carolina"/>
    <n v="28205"/>
    <x v="3"/>
    <s v="TEC-AC-10003174"/>
    <x v="2"/>
    <x v="7"/>
    <s v="Plantronics S12 Corded Telephone Headset System"/>
    <x v="588"/>
    <x v="7"/>
    <n v="0.2"/>
    <n v="107.78999999999996"/>
  </r>
  <r>
    <x v="316"/>
    <x v="41"/>
    <d v="2017-11-21T00:00:00"/>
    <n v="4"/>
    <x v="3"/>
    <x v="263"/>
    <s v="Christopher Conant"/>
    <x v="0"/>
    <s v="United States"/>
    <s v="New York City"/>
    <s v="New York"/>
    <n v="10011"/>
    <x v="0"/>
    <s v="OFF-PA-10004735"/>
    <x v="0"/>
    <x v="10"/>
    <s v="Xerox 1905"/>
    <x v="172"/>
    <x v="2"/>
    <n v="0"/>
    <n v="18.662400000000002"/>
  </r>
  <r>
    <x v="316"/>
    <x v="41"/>
    <d v="2017-11-21T00:00:00"/>
    <n v="4"/>
    <x v="3"/>
    <x v="263"/>
    <s v="Christopher Conant"/>
    <x v="0"/>
    <s v="United States"/>
    <s v="New York City"/>
    <s v="New York"/>
    <n v="10011"/>
    <x v="0"/>
    <s v="FUR-FU-10004091"/>
    <x v="1"/>
    <x v="6"/>
    <s v="Howard Miller 13&quot; Diameter Goldtone Round Wall Clock"/>
    <x v="589"/>
    <x v="3"/>
    <n v="0"/>
    <n v="76.9816"/>
  </r>
  <r>
    <x v="317"/>
    <x v="41"/>
    <d v="2017-11-21T00:00:00"/>
    <n v="4"/>
    <x v="1"/>
    <x v="185"/>
    <s v="Trudy Brown"/>
    <x v="0"/>
    <s v="United States"/>
    <s v="Hagerstown"/>
    <s v="Maryland"/>
    <n v="21740"/>
    <x v="0"/>
    <s v="OFF-BI-10000050"/>
    <x v="0"/>
    <x v="1"/>
    <s v="Angle-D Binders with Locking Rings, Label Holders"/>
    <x v="590"/>
    <x v="2"/>
    <n v="0"/>
    <n v="20.585999999999999"/>
  </r>
  <r>
    <x v="318"/>
    <x v="41"/>
    <d v="2017-11-21T00:00:00"/>
    <n v="4"/>
    <x v="3"/>
    <x v="264"/>
    <s v="Ruben Ausman"/>
    <x v="1"/>
    <s v="United States"/>
    <s v="Athens"/>
    <s v="Georgia"/>
    <n v="30605"/>
    <x v="3"/>
    <s v="TEC-AC-10001539"/>
    <x v="2"/>
    <x v="7"/>
    <s v="Logitech G430 Surround Sound Gaming Headset with Dolby 7.1 Technology"/>
    <x v="591"/>
    <x v="5"/>
    <n v="0"/>
    <n v="28.796399999999998"/>
  </r>
  <r>
    <x v="318"/>
    <x v="41"/>
    <d v="2017-11-21T00:00:00"/>
    <n v="4"/>
    <x v="3"/>
    <x v="264"/>
    <s v="Ruben Ausman"/>
    <x v="1"/>
    <s v="United States"/>
    <s v="Athens"/>
    <s v="Georgia"/>
    <n v="30605"/>
    <x v="3"/>
    <s v="TEC-PH-10004006"/>
    <x v="2"/>
    <x v="3"/>
    <s v="Panasonic KX - TS880B Telephone"/>
    <x v="592"/>
    <x v="7"/>
    <n v="0"/>
    <n v="55.647000000000006"/>
  </r>
  <r>
    <x v="319"/>
    <x v="41"/>
    <d v="2017-11-20T00:00:00"/>
    <n v="3"/>
    <x v="0"/>
    <x v="265"/>
    <s v="Xylona Preis"/>
    <x v="0"/>
    <s v="United States"/>
    <s v="Everett"/>
    <s v="Massachusetts"/>
    <n v="2149"/>
    <x v="0"/>
    <s v="OFF-AR-10001958"/>
    <x v="0"/>
    <x v="4"/>
    <s v="Stanley Bostitch Contemporary Electric Pencil Sharpeners"/>
    <x v="593"/>
    <x v="0"/>
    <n v="0"/>
    <n v="14.263200000000001"/>
  </r>
  <r>
    <x v="320"/>
    <x v="42"/>
    <d v="2017-11-22T00:00:00"/>
    <n v="6"/>
    <x v="3"/>
    <x v="181"/>
    <s v="Scott Williamson"/>
    <x v="0"/>
    <s v="United States"/>
    <s v="San Diego"/>
    <s v="California"/>
    <n v="92105"/>
    <x v="1"/>
    <s v="OFF-ST-10001963"/>
    <x v="0"/>
    <x v="5"/>
    <s v="Tennsco Regal Shelving Units"/>
    <x v="594"/>
    <x v="8"/>
    <n v="0"/>
    <n v="24.338399999999979"/>
  </r>
  <r>
    <x v="321"/>
    <x v="42"/>
    <d v="2017-11-22T00:00:00"/>
    <n v="6"/>
    <x v="3"/>
    <x v="266"/>
    <s v="Mick Brown"/>
    <x v="0"/>
    <s v="United States"/>
    <s v="Roseville"/>
    <s v="California"/>
    <n v="95661"/>
    <x v="1"/>
    <s v="FUR-FU-10001196"/>
    <x v="1"/>
    <x v="6"/>
    <s v="DAX Cubicle Frames - 8x10"/>
    <x v="595"/>
    <x v="0"/>
    <n v="0"/>
    <n v="5.1929999999999996"/>
  </r>
  <r>
    <x v="322"/>
    <x v="42"/>
    <d v="2017-11-21T00:00:00"/>
    <n v="5"/>
    <x v="3"/>
    <x v="267"/>
    <s v="Eileen Kiefer"/>
    <x v="2"/>
    <s v="United States"/>
    <s v="Escondido"/>
    <s v="California"/>
    <n v="92025"/>
    <x v="1"/>
    <s v="OFF-AR-10000255"/>
    <x v="0"/>
    <x v="4"/>
    <s v="Newell 328"/>
    <x v="184"/>
    <x v="3"/>
    <n v="0"/>
    <n v="6.073599999999999"/>
  </r>
  <r>
    <x v="323"/>
    <x v="42"/>
    <d v="2017-11-21T00:00:00"/>
    <n v="5"/>
    <x v="3"/>
    <x v="9"/>
    <s v="Mick Hernandez"/>
    <x v="2"/>
    <s v="United States"/>
    <s v="Yonkers"/>
    <s v="New York"/>
    <n v="10701"/>
    <x v="0"/>
    <s v="TEC-MA-10003173"/>
    <x v="2"/>
    <x v="11"/>
    <s v="Hewlett-Packard 300S Scientific Calculator"/>
    <x v="596"/>
    <x v="3"/>
    <n v="0"/>
    <n v="24.122399999999995"/>
  </r>
  <r>
    <x v="324"/>
    <x v="42"/>
    <d v="2017-11-21T00:00:00"/>
    <n v="5"/>
    <x v="3"/>
    <x v="161"/>
    <s v="Bill Stewart"/>
    <x v="1"/>
    <s v="United States"/>
    <s v="Bowling Green"/>
    <s v="Ohio"/>
    <n v="43402"/>
    <x v="0"/>
    <s v="TEC-CO-10002095"/>
    <x v="2"/>
    <x v="13"/>
    <s v="Hewlett Packard 610 Color Digital Copier / Printer"/>
    <x v="597"/>
    <x v="0"/>
    <n v="0.4"/>
    <n v="74.998499999999922"/>
  </r>
  <r>
    <x v="324"/>
    <x v="42"/>
    <d v="2017-11-21T00:00:00"/>
    <n v="5"/>
    <x v="3"/>
    <x v="161"/>
    <s v="Bill Stewart"/>
    <x v="1"/>
    <s v="United States"/>
    <s v="Bowling Green"/>
    <s v="Ohio"/>
    <n v="43402"/>
    <x v="0"/>
    <s v="OFF-AR-10004022"/>
    <x v="0"/>
    <x v="4"/>
    <s v="Panasonic KP-380BK Classic Electric Pencil Sharpener"/>
    <x v="598"/>
    <x v="0"/>
    <n v="0.2"/>
    <n v="5.3969999999999914"/>
  </r>
  <r>
    <x v="324"/>
    <x v="42"/>
    <d v="2017-11-21T00:00:00"/>
    <n v="5"/>
    <x v="3"/>
    <x v="161"/>
    <s v="Bill Stewart"/>
    <x v="1"/>
    <s v="United States"/>
    <s v="Bowling Green"/>
    <s v="Ohio"/>
    <n v="43402"/>
    <x v="0"/>
    <s v="TEC-AC-10002335"/>
    <x v="2"/>
    <x v="7"/>
    <s v="Logitech Media Keyboard K200"/>
    <x v="599"/>
    <x v="7"/>
    <n v="0.2"/>
    <n v="-1.7495000000000118"/>
  </r>
  <r>
    <x v="325"/>
    <x v="42"/>
    <d v="2017-11-20T00:00:00"/>
    <n v="4"/>
    <x v="3"/>
    <x v="268"/>
    <s v="Jay Kimmel"/>
    <x v="0"/>
    <s v="United States"/>
    <s v="Fresno"/>
    <s v="California"/>
    <n v="93727"/>
    <x v="1"/>
    <s v="OFF-ST-10002486"/>
    <x v="0"/>
    <x v="5"/>
    <s v="Eldon Shelf Savers Cubes and Bins"/>
    <x v="600"/>
    <x v="4"/>
    <n v="0"/>
    <n v="0.97719999999999807"/>
  </r>
  <r>
    <x v="326"/>
    <x v="42"/>
    <d v="2017-11-20T00:00:00"/>
    <n v="4"/>
    <x v="1"/>
    <x v="197"/>
    <s v="Brian Moss"/>
    <x v="1"/>
    <s v="United States"/>
    <s v="Elyria"/>
    <s v="Ohio"/>
    <n v="44035"/>
    <x v="0"/>
    <s v="OFF-BI-10002949"/>
    <x v="0"/>
    <x v="1"/>
    <s v="Prestige Round Ring Binders"/>
    <x v="601"/>
    <x v="5"/>
    <n v="0.7"/>
    <n v="-1.3983999999999996"/>
  </r>
  <r>
    <x v="327"/>
    <x v="42"/>
    <d v="2017-11-20T00:00:00"/>
    <n v="4"/>
    <x v="3"/>
    <x v="79"/>
    <s v="Lena Creighton"/>
    <x v="0"/>
    <s v="United States"/>
    <s v="Los Angeles"/>
    <s v="California"/>
    <n v="90049"/>
    <x v="1"/>
    <s v="FUR-FU-10003268"/>
    <x v="1"/>
    <x v="6"/>
    <s v="Eldon Radial Chair Mat for Low to Medium Pile Carpets"/>
    <x v="602"/>
    <x v="0"/>
    <n v="0"/>
    <n v="23.987999999999996"/>
  </r>
  <r>
    <x v="327"/>
    <x v="42"/>
    <d v="2017-11-20T00:00:00"/>
    <n v="4"/>
    <x v="3"/>
    <x v="79"/>
    <s v="Lena Creighton"/>
    <x v="0"/>
    <s v="United States"/>
    <s v="Los Angeles"/>
    <s v="California"/>
    <n v="90049"/>
    <x v="1"/>
    <s v="FUR-FU-10001847"/>
    <x v="1"/>
    <x v="6"/>
    <s v="Eldon Image Series Black Desk Accessories"/>
    <x v="603"/>
    <x v="0"/>
    <n v="0"/>
    <n v="4.4711999999999996"/>
  </r>
  <r>
    <x v="328"/>
    <x v="42"/>
    <d v="2017-11-19T00:00:00"/>
    <n v="3"/>
    <x v="0"/>
    <x v="103"/>
    <s v="Chris Cortes"/>
    <x v="0"/>
    <s v="United States"/>
    <s v="Seattle"/>
    <s v="Washington"/>
    <n v="98103"/>
    <x v="1"/>
    <s v="OFF-PA-10001363"/>
    <x v="0"/>
    <x v="10"/>
    <s v="Xerox 1933"/>
    <x v="604"/>
    <x v="2"/>
    <n v="0"/>
    <n v="34.629599999999996"/>
  </r>
  <r>
    <x v="328"/>
    <x v="42"/>
    <d v="2017-11-19T00:00:00"/>
    <n v="3"/>
    <x v="0"/>
    <x v="103"/>
    <s v="Chris Cortes"/>
    <x v="0"/>
    <s v="United States"/>
    <s v="Seattle"/>
    <s v="Washington"/>
    <n v="98103"/>
    <x v="1"/>
    <s v="FUR-FU-10003394"/>
    <x v="1"/>
    <x v="6"/>
    <s v="Tenex &quot;The Solids&quot; Textured Chair Mats"/>
    <x v="605"/>
    <x v="1"/>
    <n v="0"/>
    <n v="23.786399999999986"/>
  </r>
  <r>
    <x v="328"/>
    <x v="42"/>
    <d v="2017-11-19T00:00:00"/>
    <n v="3"/>
    <x v="0"/>
    <x v="103"/>
    <s v="Chris Cortes"/>
    <x v="0"/>
    <s v="United States"/>
    <s v="Seattle"/>
    <s v="Washington"/>
    <n v="98103"/>
    <x v="1"/>
    <s v="TEC-PH-10003171"/>
    <x v="2"/>
    <x v="3"/>
    <s v="Plantronics Encore H101 Dual Earpieces Headset"/>
    <x v="606"/>
    <x v="0"/>
    <n v="0.2"/>
    <n v="10.787999999999997"/>
  </r>
  <r>
    <x v="328"/>
    <x v="42"/>
    <d v="2017-11-19T00:00:00"/>
    <n v="3"/>
    <x v="0"/>
    <x v="103"/>
    <s v="Chris Cortes"/>
    <x v="0"/>
    <s v="United States"/>
    <s v="Seattle"/>
    <s v="Washington"/>
    <n v="98103"/>
    <x v="1"/>
    <s v="OFF-ST-10003123"/>
    <x v="0"/>
    <x v="5"/>
    <s v="Fellowes Bases and Tops For Staxonsteel/High-Stak Systems"/>
    <x v="483"/>
    <x v="5"/>
    <n v="0"/>
    <n v="7.9895999999999994"/>
  </r>
  <r>
    <x v="329"/>
    <x v="42"/>
    <d v="2017-11-16T00:00:00"/>
    <n v="0"/>
    <x v="2"/>
    <x v="140"/>
    <s v="Christy Brittain"/>
    <x v="0"/>
    <s v="United States"/>
    <s v="New York City"/>
    <s v="New York"/>
    <n v="10009"/>
    <x v="0"/>
    <s v="OFF-PA-10004092"/>
    <x v="0"/>
    <x v="10"/>
    <s v="Tops Green Bar Computer Printout Paper"/>
    <x v="607"/>
    <x v="0"/>
    <n v="0"/>
    <n v="73.41"/>
  </r>
  <r>
    <x v="330"/>
    <x v="42"/>
    <d v="2017-11-16T00:00:00"/>
    <n v="0"/>
    <x v="2"/>
    <x v="269"/>
    <s v="Mitch Willingham"/>
    <x v="1"/>
    <s v="United States"/>
    <s v="San Francisco"/>
    <s v="California"/>
    <n v="94122"/>
    <x v="1"/>
    <s v="TEC-MA-10000488"/>
    <x v="2"/>
    <x v="11"/>
    <s v="Bady BDG101FRU Card Printer"/>
    <x v="608"/>
    <x v="0"/>
    <n v="0.2"/>
    <n v="215.99729999999977"/>
  </r>
  <r>
    <x v="331"/>
    <x v="42"/>
    <d v="2017-11-16T00:00:00"/>
    <n v="0"/>
    <x v="2"/>
    <x v="38"/>
    <s v="Charlotte Melton"/>
    <x v="0"/>
    <s v="United States"/>
    <s v="Utica"/>
    <s v="New York"/>
    <n v="13501"/>
    <x v="0"/>
    <s v="TEC-PH-10002583"/>
    <x v="2"/>
    <x v="3"/>
    <s v="iOttie HLCRIO102 Car Mount"/>
    <x v="602"/>
    <x v="2"/>
    <n v="0"/>
    <n v="5.9969999999999857"/>
  </r>
  <r>
    <x v="332"/>
    <x v="43"/>
    <d v="2017-11-20T00:00:00"/>
    <n v="5"/>
    <x v="3"/>
    <x v="270"/>
    <s v="Dana Kaydos"/>
    <x v="0"/>
    <s v="United States"/>
    <s v="Miramar"/>
    <s v="Florida"/>
    <n v="33023"/>
    <x v="3"/>
    <s v="FUR-FU-10003553"/>
    <x v="1"/>
    <x v="6"/>
    <s v="Howard Miller 13-1/2&quot; Diameter Rosebrook Wall Clock"/>
    <x v="609"/>
    <x v="3"/>
    <n v="0.2"/>
    <n v="55.016000000000012"/>
  </r>
  <r>
    <x v="332"/>
    <x v="43"/>
    <d v="2017-11-20T00:00:00"/>
    <n v="5"/>
    <x v="3"/>
    <x v="270"/>
    <s v="Dana Kaydos"/>
    <x v="0"/>
    <s v="United States"/>
    <s v="Miramar"/>
    <s v="Florida"/>
    <n v="33023"/>
    <x v="3"/>
    <s v="FUR-FU-10001488"/>
    <x v="1"/>
    <x v="6"/>
    <s v="Tenex 46&quot; x 60&quot; Computer Anti-Static Chairmat, Rectangular Shaped"/>
    <x v="610"/>
    <x v="3"/>
    <n v="0.2"/>
    <n v="0"/>
  </r>
  <r>
    <x v="333"/>
    <x v="44"/>
    <d v="2017-11-19T00:00:00"/>
    <n v="5"/>
    <x v="3"/>
    <x v="192"/>
    <s v="Lindsay Williams"/>
    <x v="1"/>
    <s v="United States"/>
    <s v="San Francisco"/>
    <s v="California"/>
    <n v="94110"/>
    <x v="1"/>
    <s v="FUR-CH-10002965"/>
    <x v="1"/>
    <x v="2"/>
    <s v="Global Leather Highback Executive Chair with Pneumatic Height Adjustment, Black"/>
    <x v="466"/>
    <x v="1"/>
    <n v="0.2"/>
    <n v="28.137200000000007"/>
  </r>
  <r>
    <x v="334"/>
    <x v="44"/>
    <d v="2017-11-19T00:00:00"/>
    <n v="5"/>
    <x v="3"/>
    <x v="229"/>
    <s v="Frank Olsen"/>
    <x v="0"/>
    <s v="United States"/>
    <s v="New York City"/>
    <s v="New York"/>
    <n v="10035"/>
    <x v="0"/>
    <s v="OFF-BI-10003669"/>
    <x v="0"/>
    <x v="1"/>
    <s v="3M Organizer Strips"/>
    <x v="171"/>
    <x v="1"/>
    <n v="0.2"/>
    <n v="3.024"/>
  </r>
  <r>
    <x v="335"/>
    <x v="44"/>
    <d v="2017-11-19T00:00:00"/>
    <n v="5"/>
    <x v="3"/>
    <x v="271"/>
    <s v="Joe Elijah"/>
    <x v="0"/>
    <s v="United States"/>
    <s v="Los Angeles"/>
    <s v="California"/>
    <n v="90049"/>
    <x v="1"/>
    <s v="OFF-AR-10003504"/>
    <x v="0"/>
    <x v="4"/>
    <s v="Newell 347"/>
    <x v="611"/>
    <x v="8"/>
    <n v="0"/>
    <n v="9.9295999999999971"/>
  </r>
  <r>
    <x v="336"/>
    <x v="44"/>
    <d v="2017-11-18T00:00:00"/>
    <n v="4"/>
    <x v="3"/>
    <x v="265"/>
    <s v="Xylona Preis"/>
    <x v="0"/>
    <s v="United States"/>
    <s v="Pasadena"/>
    <s v="Texas"/>
    <n v="77506"/>
    <x v="2"/>
    <s v="TEC-AC-10004855"/>
    <x v="2"/>
    <x v="7"/>
    <s v="V7 USB Numeric Keypad"/>
    <x v="612"/>
    <x v="2"/>
    <n v="0.2"/>
    <n v="-27.292200000000001"/>
  </r>
  <r>
    <x v="336"/>
    <x v="44"/>
    <d v="2017-11-18T00:00:00"/>
    <n v="4"/>
    <x v="3"/>
    <x v="265"/>
    <s v="Xylona Preis"/>
    <x v="0"/>
    <s v="United States"/>
    <s v="Pasadena"/>
    <s v="Texas"/>
    <n v="77506"/>
    <x v="2"/>
    <s v="OFF-AR-10003582"/>
    <x v="0"/>
    <x v="4"/>
    <s v="Boston Electric Pencil Sharpener, Model 1818, Charcoal Black"/>
    <x v="613"/>
    <x v="1"/>
    <n v="0.2"/>
    <n v="4.5040000000000031"/>
  </r>
  <r>
    <x v="337"/>
    <x v="44"/>
    <d v="2017-11-18T00:00:00"/>
    <n v="4"/>
    <x v="1"/>
    <x v="272"/>
    <s v="Pauline Webber"/>
    <x v="1"/>
    <s v="United States"/>
    <s v="Watertown"/>
    <s v="New York"/>
    <n v="13601"/>
    <x v="0"/>
    <s v="OFF-ST-10003996"/>
    <x v="0"/>
    <x v="5"/>
    <s v="Letter/Legal File Tote with Clear Snap-On Lid, Black Granite"/>
    <x v="614"/>
    <x v="2"/>
    <n v="0"/>
    <n v="25.053599999999996"/>
  </r>
  <r>
    <x v="338"/>
    <x v="44"/>
    <d v="2017-11-17T00:00:00"/>
    <n v="3"/>
    <x v="1"/>
    <x v="262"/>
    <s v="Clytie Kelty"/>
    <x v="0"/>
    <s v="United States"/>
    <s v="Grove City"/>
    <s v="Ohio"/>
    <n v="43123"/>
    <x v="0"/>
    <s v="TEC-PH-10000011"/>
    <x v="2"/>
    <x v="3"/>
    <s v="PureGear Roll-On Screen Protector"/>
    <x v="615"/>
    <x v="11"/>
    <n v="0.4"/>
    <n v="15.99199999999999"/>
  </r>
  <r>
    <x v="338"/>
    <x v="44"/>
    <d v="2017-11-17T00:00:00"/>
    <n v="3"/>
    <x v="1"/>
    <x v="262"/>
    <s v="Clytie Kelty"/>
    <x v="0"/>
    <s v="United States"/>
    <s v="Grove City"/>
    <s v="Ohio"/>
    <n v="43123"/>
    <x v="0"/>
    <s v="OFF-BI-10002949"/>
    <x v="0"/>
    <x v="1"/>
    <s v="Prestige Round Ring Binders"/>
    <x v="616"/>
    <x v="1"/>
    <n v="0.7"/>
    <n v="-2.7967999999999993"/>
  </r>
  <r>
    <x v="339"/>
    <x v="44"/>
    <d v="2017-11-17T00:00:00"/>
    <n v="3"/>
    <x v="0"/>
    <x v="273"/>
    <s v="Arthur Wiediger"/>
    <x v="2"/>
    <s v="United States"/>
    <s v="Minneapolis"/>
    <s v="Minnesota"/>
    <n v="55407"/>
    <x v="2"/>
    <s v="OFF-EN-10004459"/>
    <x v="0"/>
    <x v="14"/>
    <s v="Security-Tint Envelopes"/>
    <x v="617"/>
    <x v="1"/>
    <n v="0"/>
    <n v="7.4871999999999996"/>
  </r>
  <r>
    <x v="340"/>
    <x v="44"/>
    <d v="2017-11-16T00:00:00"/>
    <n v="2"/>
    <x v="1"/>
    <x v="153"/>
    <s v="Toby Carlisle"/>
    <x v="0"/>
    <s v="United States"/>
    <s v="Houston"/>
    <s v="Texas"/>
    <n v="77095"/>
    <x v="2"/>
    <s v="OFF-BI-10003684"/>
    <x v="0"/>
    <x v="1"/>
    <s v="Wilson Jones Legal Size Ring Binders"/>
    <x v="618"/>
    <x v="7"/>
    <n v="0.8"/>
    <n v="-32.984999999999999"/>
  </r>
  <r>
    <x v="341"/>
    <x v="45"/>
    <d v="2017-11-20T00:00:00"/>
    <n v="7"/>
    <x v="3"/>
    <x v="274"/>
    <s v="Cassandra Brandow"/>
    <x v="0"/>
    <s v="United States"/>
    <s v="Decatur"/>
    <s v="Alabama"/>
    <n v="35601"/>
    <x v="3"/>
    <s v="TEC-AC-10000927"/>
    <x v="2"/>
    <x v="7"/>
    <s v="Anker Ultrathin Bluetooth Wireless Keyboard Aluminum Cover with Stand "/>
    <x v="619"/>
    <x v="8"/>
    <n v="0"/>
    <n v="23.99199999999999"/>
  </r>
  <r>
    <x v="342"/>
    <x v="45"/>
    <d v="2017-11-19T00:00:00"/>
    <n v="6"/>
    <x v="3"/>
    <x v="145"/>
    <s v="Katrina Edelman"/>
    <x v="1"/>
    <s v="United States"/>
    <s v="Dallas"/>
    <s v="Texas"/>
    <n v="75220"/>
    <x v="2"/>
    <s v="OFF-ST-10000943"/>
    <x v="0"/>
    <x v="5"/>
    <s v="Eldon ProFile File 'N Store Portable File Tub Letter/Legal Size Black"/>
    <x v="620"/>
    <x v="3"/>
    <n v="0.2"/>
    <n v="6.1792000000000016"/>
  </r>
  <r>
    <x v="342"/>
    <x v="45"/>
    <d v="2017-11-19T00:00:00"/>
    <n v="6"/>
    <x v="3"/>
    <x v="145"/>
    <s v="Katrina Edelman"/>
    <x v="1"/>
    <s v="United States"/>
    <s v="Dallas"/>
    <s v="Texas"/>
    <n v="75220"/>
    <x v="2"/>
    <s v="FUR-BO-10003441"/>
    <x v="1"/>
    <x v="9"/>
    <s v="Bush Westfield Collection Bookcases, Fully Assembled"/>
    <x v="621"/>
    <x v="0"/>
    <n v="0.32"/>
    <n v="-27.264600000000016"/>
  </r>
  <r>
    <x v="343"/>
    <x v="45"/>
    <d v="2017-11-19T00:00:00"/>
    <n v="6"/>
    <x v="3"/>
    <x v="275"/>
    <s v="Ken Lonsdale"/>
    <x v="0"/>
    <s v="United States"/>
    <s v="Dublin"/>
    <s v="California"/>
    <n v="94568"/>
    <x v="1"/>
    <s v="TEC-PH-10003442"/>
    <x v="2"/>
    <x v="3"/>
    <s v="Samsung Replacement EH64AVFWE Premium Headset"/>
    <x v="518"/>
    <x v="7"/>
    <n v="0.2"/>
    <n v="1.375"/>
  </r>
  <r>
    <x v="344"/>
    <x v="45"/>
    <d v="2017-11-18T00:00:00"/>
    <n v="5"/>
    <x v="1"/>
    <x v="253"/>
    <s v="Maria Etezadi"/>
    <x v="2"/>
    <s v="United States"/>
    <s v="Houston"/>
    <s v="Texas"/>
    <n v="77095"/>
    <x v="2"/>
    <s v="OFF-AP-10004868"/>
    <x v="0"/>
    <x v="12"/>
    <s v="Hoover Commercial Soft Guard Upright Vacuum And Disposable Filtration Bags"/>
    <x v="622"/>
    <x v="2"/>
    <n v="0.8"/>
    <n v="-24.708599999999997"/>
  </r>
  <r>
    <x v="345"/>
    <x v="45"/>
    <d v="2017-11-18T00:00:00"/>
    <n v="5"/>
    <x v="1"/>
    <x v="172"/>
    <s v="Alan Dominguez"/>
    <x v="2"/>
    <s v="United States"/>
    <s v="Yonkers"/>
    <s v="New York"/>
    <n v="10701"/>
    <x v="0"/>
    <s v="TEC-AC-10004114"/>
    <x v="2"/>
    <x v="7"/>
    <s v="KeyTronic 6101 Series - Keyboard - Black"/>
    <x v="623"/>
    <x v="3"/>
    <n v="0"/>
    <n v="70.502800000000008"/>
  </r>
  <r>
    <x v="346"/>
    <x v="45"/>
    <d v="2017-11-18T00:00:00"/>
    <n v="5"/>
    <x v="3"/>
    <x v="188"/>
    <s v="Ted Trevino"/>
    <x v="0"/>
    <s v="United States"/>
    <s v="Seattle"/>
    <s v="Washington"/>
    <n v="98103"/>
    <x v="1"/>
    <s v="FUR-CH-10001215"/>
    <x v="1"/>
    <x v="2"/>
    <s v="Global Troy Executive Leather Low-Back Tilter"/>
    <x v="624"/>
    <x v="2"/>
    <n v="0.2"/>
    <n v="150.29399999999998"/>
  </r>
  <r>
    <x v="346"/>
    <x v="45"/>
    <d v="2017-11-18T00:00:00"/>
    <n v="5"/>
    <x v="3"/>
    <x v="188"/>
    <s v="Ted Trevino"/>
    <x v="0"/>
    <s v="United States"/>
    <s v="Seattle"/>
    <s v="Washington"/>
    <n v="98103"/>
    <x v="1"/>
    <s v="OFF-BI-10001718"/>
    <x v="0"/>
    <x v="1"/>
    <s v="GBC DocuBind P50 Personal Binding Machine"/>
    <x v="625"/>
    <x v="13"/>
    <n v="0.2"/>
    <n v="190.02059999999997"/>
  </r>
  <r>
    <x v="346"/>
    <x v="45"/>
    <d v="2017-11-18T00:00:00"/>
    <n v="5"/>
    <x v="3"/>
    <x v="188"/>
    <s v="Ted Trevino"/>
    <x v="0"/>
    <s v="United States"/>
    <s v="Seattle"/>
    <s v="Washington"/>
    <n v="98103"/>
    <x v="1"/>
    <s v="OFF-ST-10000991"/>
    <x v="0"/>
    <x v="5"/>
    <s v="Space Solutions HD Industrial Steel Shelving."/>
    <x v="626"/>
    <x v="0"/>
    <n v="0"/>
    <n v="10.347300000000004"/>
  </r>
  <r>
    <x v="346"/>
    <x v="45"/>
    <d v="2017-11-18T00:00:00"/>
    <n v="5"/>
    <x v="3"/>
    <x v="188"/>
    <s v="Ted Trevino"/>
    <x v="0"/>
    <s v="United States"/>
    <s v="Seattle"/>
    <s v="Washington"/>
    <n v="98103"/>
    <x v="1"/>
    <s v="OFF-LA-10001613"/>
    <x v="0"/>
    <x v="16"/>
    <s v="Avery File Folder Labels"/>
    <x v="171"/>
    <x v="0"/>
    <n v="0"/>
    <n v="4.2336"/>
  </r>
  <r>
    <x v="347"/>
    <x v="45"/>
    <d v="2017-11-18T00:00:00"/>
    <n v="5"/>
    <x v="1"/>
    <x v="153"/>
    <s v="Toby Carlisle"/>
    <x v="0"/>
    <s v="United States"/>
    <s v="Jupiter"/>
    <s v="Florida"/>
    <n v="33458"/>
    <x v="3"/>
    <s v="OFF-AR-10002335"/>
    <x v="0"/>
    <x v="4"/>
    <s v="DIXON Oriole Pencils"/>
    <x v="627"/>
    <x v="5"/>
    <n v="0.2"/>
    <n v="0.15480000000000005"/>
  </r>
  <r>
    <x v="348"/>
    <x v="45"/>
    <d v="2017-11-18T00:00:00"/>
    <n v="5"/>
    <x v="3"/>
    <x v="276"/>
    <s v="Erin Mull"/>
    <x v="0"/>
    <s v="United States"/>
    <s v="New York City"/>
    <s v="New York"/>
    <n v="10009"/>
    <x v="0"/>
    <s v="OFF-ST-10004634"/>
    <x v="0"/>
    <x v="5"/>
    <s v="Personal Folder Holder, Ebony"/>
    <x v="628"/>
    <x v="5"/>
    <n v="0"/>
    <n v="3.3629999999999995"/>
  </r>
  <r>
    <x v="349"/>
    <x v="45"/>
    <d v="2017-11-17T00:00:00"/>
    <n v="4"/>
    <x v="1"/>
    <x v="44"/>
    <s v="Sanjit Engle"/>
    <x v="0"/>
    <s v="United States"/>
    <s v="Oxnard"/>
    <s v="California"/>
    <n v="93030"/>
    <x v="1"/>
    <s v="TEC-AC-10000682"/>
    <x v="2"/>
    <x v="7"/>
    <s v="Kensington K72356US Mouse-in-a-Box USB Desktop Mouse"/>
    <x v="629"/>
    <x v="7"/>
    <n v="0"/>
    <n v="29.032499999999999"/>
  </r>
  <r>
    <x v="350"/>
    <x v="45"/>
    <d v="2017-11-16T00:00:00"/>
    <n v="3"/>
    <x v="0"/>
    <x v="277"/>
    <s v="Christopher Schild"/>
    <x v="2"/>
    <s v="United States"/>
    <s v="Chicago"/>
    <s v="Illinois"/>
    <n v="60623"/>
    <x v="2"/>
    <s v="OFF-ST-10003656"/>
    <x v="0"/>
    <x v="5"/>
    <s v="Safco Industrial Wire Shelving"/>
    <x v="630"/>
    <x v="0"/>
    <n v="0.2"/>
    <n v="-48.954900000000002"/>
  </r>
  <r>
    <x v="351"/>
    <x v="45"/>
    <d v="2017-11-16T00:00:00"/>
    <n v="3"/>
    <x v="1"/>
    <x v="203"/>
    <s v="Michael Nguyen"/>
    <x v="0"/>
    <s v="United States"/>
    <s v="Memphis"/>
    <s v="Tennessee"/>
    <n v="38109"/>
    <x v="3"/>
    <s v="OFF-PA-10003424"/>
    <x v="0"/>
    <x v="10"/>
    <s v="&quot;While you Were Out&quot; Message Book, One Form per Page"/>
    <x v="631"/>
    <x v="0"/>
    <n v="0.2"/>
    <n v="3.3389999999999995"/>
  </r>
  <r>
    <x v="351"/>
    <x v="45"/>
    <d v="2017-11-16T00:00:00"/>
    <n v="3"/>
    <x v="1"/>
    <x v="203"/>
    <s v="Michael Nguyen"/>
    <x v="0"/>
    <s v="United States"/>
    <s v="Memphis"/>
    <s v="Tennessee"/>
    <n v="38109"/>
    <x v="3"/>
    <s v="OFF-ST-10003716"/>
    <x v="0"/>
    <x v="5"/>
    <s v="Tennsco Double-Tier Lockers"/>
    <x v="632"/>
    <x v="3"/>
    <n v="0.2"/>
    <n v="-63.005600000000015"/>
  </r>
  <r>
    <x v="352"/>
    <x v="45"/>
    <d v="2017-11-16T00:00:00"/>
    <n v="3"/>
    <x v="0"/>
    <x v="113"/>
    <s v="Ken Brennan"/>
    <x v="1"/>
    <s v="United States"/>
    <s v="New York City"/>
    <s v="New York"/>
    <n v="10009"/>
    <x v="0"/>
    <s v="TEC-PH-10004389"/>
    <x v="2"/>
    <x v="3"/>
    <s v="Nokia Lumia 925"/>
    <x v="633"/>
    <x v="7"/>
    <n v="0"/>
    <n v="163.78700000000003"/>
  </r>
  <r>
    <x v="353"/>
    <x v="45"/>
    <d v="2017-11-16T00:00:00"/>
    <n v="3"/>
    <x v="1"/>
    <x v="278"/>
    <s v="Stefania Perrino"/>
    <x v="1"/>
    <s v="United States"/>
    <s v="Buffalo"/>
    <s v="New York"/>
    <n v="14215"/>
    <x v="0"/>
    <s v="TEC-PH-10003988"/>
    <x v="2"/>
    <x v="3"/>
    <s v="LF Elite 3D Dazzle Designer Hard Case Cover, Lf Stylus Pen and Wiper For Apple Iphone 5c Mini Lite"/>
    <x v="634"/>
    <x v="3"/>
    <n v="0"/>
    <n v="12.208000000000002"/>
  </r>
  <r>
    <x v="353"/>
    <x v="45"/>
    <d v="2017-11-16T00:00:00"/>
    <n v="3"/>
    <x v="1"/>
    <x v="278"/>
    <s v="Stefania Perrino"/>
    <x v="1"/>
    <s v="United States"/>
    <s v="Buffalo"/>
    <s v="New York"/>
    <n v="14215"/>
    <x v="0"/>
    <s v="FUR-FU-10004845"/>
    <x v="1"/>
    <x v="6"/>
    <s v="Deflect-o EconoMat Nonstudded, No Bevel Mat"/>
    <x v="635"/>
    <x v="0"/>
    <n v="0"/>
    <n v="30.989999999999995"/>
  </r>
  <r>
    <x v="354"/>
    <x v="45"/>
    <d v="2017-11-15T00:00:00"/>
    <n v="2"/>
    <x v="0"/>
    <x v="279"/>
    <s v="Sean Braxton"/>
    <x v="1"/>
    <s v="United States"/>
    <s v="Springfield"/>
    <s v="Ohio"/>
    <n v="45503"/>
    <x v="0"/>
    <s v="TEC-AC-10002399"/>
    <x v="2"/>
    <x v="7"/>
    <s v="SanDisk Cruzer 32 GB USB Flash Drive"/>
    <x v="636"/>
    <x v="3"/>
    <n v="0.2"/>
    <n v="9.1295999999999964"/>
  </r>
  <r>
    <x v="354"/>
    <x v="45"/>
    <d v="2017-11-15T00:00:00"/>
    <n v="2"/>
    <x v="0"/>
    <x v="279"/>
    <s v="Sean Braxton"/>
    <x v="1"/>
    <s v="United States"/>
    <s v="Springfield"/>
    <s v="Ohio"/>
    <n v="45503"/>
    <x v="0"/>
    <s v="TEC-MA-10002210"/>
    <x v="2"/>
    <x v="11"/>
    <s v="Epson TM-T88V Direct Thermal Printer - Monochrome - Desktop"/>
    <x v="637"/>
    <x v="4"/>
    <n v="0.7"/>
    <n v="-935.95949999999993"/>
  </r>
  <r>
    <x v="354"/>
    <x v="45"/>
    <d v="2017-11-15T00:00:00"/>
    <n v="2"/>
    <x v="0"/>
    <x v="279"/>
    <s v="Sean Braxton"/>
    <x v="1"/>
    <s v="United States"/>
    <s v="Springfield"/>
    <s v="Ohio"/>
    <n v="45503"/>
    <x v="0"/>
    <s v="OFF-BI-10003196"/>
    <x v="0"/>
    <x v="1"/>
    <s v="Accohide Poly Flexible Ring Binders"/>
    <x v="638"/>
    <x v="11"/>
    <n v="0.7"/>
    <n v="-7.4799999999999969"/>
  </r>
  <r>
    <x v="355"/>
    <x v="46"/>
    <d v="2017-11-18T00:00:00"/>
    <n v="6"/>
    <x v="3"/>
    <x v="280"/>
    <s v="Nathan Gelder"/>
    <x v="0"/>
    <s v="United States"/>
    <s v="Austin"/>
    <s v="Texas"/>
    <n v="78745"/>
    <x v="2"/>
    <s v="OFF-PA-10002749"/>
    <x v="0"/>
    <x v="10"/>
    <s v="Wirebound Message Books, 5-1/2 x 4 Forms, 2 or 4 Forms per Page"/>
    <x v="639"/>
    <x v="0"/>
    <n v="0.2"/>
    <n v="5.8203000000000005"/>
  </r>
  <r>
    <x v="355"/>
    <x v="46"/>
    <d v="2017-11-18T00:00:00"/>
    <n v="6"/>
    <x v="3"/>
    <x v="280"/>
    <s v="Nathan Gelder"/>
    <x v="0"/>
    <s v="United States"/>
    <s v="Austin"/>
    <s v="Texas"/>
    <n v="78745"/>
    <x v="2"/>
    <s v="OFF-PA-10003823"/>
    <x v="0"/>
    <x v="10"/>
    <s v="Xerox 197"/>
    <x v="640"/>
    <x v="9"/>
    <n v="0.2"/>
    <n v="69.704999999999984"/>
  </r>
  <r>
    <x v="355"/>
    <x v="46"/>
    <d v="2017-11-18T00:00:00"/>
    <n v="6"/>
    <x v="3"/>
    <x v="280"/>
    <s v="Nathan Gelder"/>
    <x v="0"/>
    <s v="United States"/>
    <s v="Austin"/>
    <s v="Texas"/>
    <n v="78745"/>
    <x v="2"/>
    <s v="OFF-ST-10003716"/>
    <x v="0"/>
    <x v="5"/>
    <s v="Tennsco Double-Tier Lockers"/>
    <x v="641"/>
    <x v="0"/>
    <n v="0.2"/>
    <n v="-47.254199999999997"/>
  </r>
  <r>
    <x v="356"/>
    <x v="46"/>
    <d v="2017-11-18T00:00:00"/>
    <n v="6"/>
    <x v="3"/>
    <x v="102"/>
    <s v="Lindsay Shagiari"/>
    <x v="2"/>
    <s v="United States"/>
    <s v="Dallas"/>
    <s v="Texas"/>
    <n v="75081"/>
    <x v="2"/>
    <s v="OFF-BI-10000666"/>
    <x v="0"/>
    <x v="1"/>
    <s v="Surelock Post Binders"/>
    <x v="642"/>
    <x v="7"/>
    <n v="0.8"/>
    <n v="-45.840000000000018"/>
  </r>
  <r>
    <x v="356"/>
    <x v="46"/>
    <d v="2017-11-18T00:00:00"/>
    <n v="6"/>
    <x v="3"/>
    <x v="102"/>
    <s v="Lindsay Shagiari"/>
    <x v="2"/>
    <s v="United States"/>
    <s v="Dallas"/>
    <s v="Texas"/>
    <n v="75081"/>
    <x v="2"/>
    <s v="OFF-ST-10002583"/>
    <x v="0"/>
    <x v="5"/>
    <s v="Fellowes Neat Ideas Storage Cubes"/>
    <x v="643"/>
    <x v="0"/>
    <n v="0.2"/>
    <n v="-15.590400000000002"/>
  </r>
  <r>
    <x v="356"/>
    <x v="46"/>
    <d v="2017-11-18T00:00:00"/>
    <n v="6"/>
    <x v="3"/>
    <x v="102"/>
    <s v="Lindsay Shagiari"/>
    <x v="2"/>
    <s v="United States"/>
    <s v="Dallas"/>
    <s v="Texas"/>
    <n v="75081"/>
    <x v="2"/>
    <s v="TEC-PH-10004908"/>
    <x v="2"/>
    <x v="3"/>
    <s v="Panasonic KX TS3282W Corded phone"/>
    <x v="644"/>
    <x v="5"/>
    <n v="0.2"/>
    <n v="8.4989999999999917"/>
  </r>
  <r>
    <x v="356"/>
    <x v="46"/>
    <d v="2017-11-18T00:00:00"/>
    <n v="6"/>
    <x v="3"/>
    <x v="102"/>
    <s v="Lindsay Shagiari"/>
    <x v="2"/>
    <s v="United States"/>
    <s v="Dallas"/>
    <s v="Texas"/>
    <n v="75081"/>
    <x v="2"/>
    <s v="OFF-EN-10001219"/>
    <x v="0"/>
    <x v="14"/>
    <s v="#10- 4 1/8&quot; x 9 1/2&quot; Security-Tint Envelopes"/>
    <x v="645"/>
    <x v="1"/>
    <n v="0.2"/>
    <n v="4.4311999999999996"/>
  </r>
  <r>
    <x v="356"/>
    <x v="46"/>
    <d v="2017-11-18T00:00:00"/>
    <n v="6"/>
    <x v="3"/>
    <x v="102"/>
    <s v="Lindsay Shagiari"/>
    <x v="2"/>
    <s v="United States"/>
    <s v="Dallas"/>
    <s v="Texas"/>
    <n v="75081"/>
    <x v="2"/>
    <s v="TEC-AC-10004568"/>
    <x v="2"/>
    <x v="7"/>
    <s v="Maxell LTO Ultrium - 800 GB"/>
    <x v="646"/>
    <x v="1"/>
    <n v="0.2"/>
    <n v="-0.55980000000000452"/>
  </r>
  <r>
    <x v="356"/>
    <x v="46"/>
    <d v="2017-11-18T00:00:00"/>
    <n v="6"/>
    <x v="3"/>
    <x v="102"/>
    <s v="Lindsay Shagiari"/>
    <x v="2"/>
    <s v="United States"/>
    <s v="Dallas"/>
    <s v="Texas"/>
    <n v="75081"/>
    <x v="2"/>
    <s v="FUR-FU-10001756"/>
    <x v="1"/>
    <x v="6"/>
    <s v="Eldon Expressions Desk Accessory, Wood Photo Frame, Mahogany"/>
    <x v="647"/>
    <x v="0"/>
    <n v="0.6"/>
    <n v="-17.707200000000007"/>
  </r>
  <r>
    <x v="357"/>
    <x v="46"/>
    <d v="2017-11-17T00:00:00"/>
    <n v="5"/>
    <x v="3"/>
    <x v="281"/>
    <s v="Sylvia Foulston"/>
    <x v="1"/>
    <s v="United States"/>
    <s v="Columbus"/>
    <s v="Ohio"/>
    <n v="43229"/>
    <x v="0"/>
    <s v="OFF-PA-10003673"/>
    <x v="0"/>
    <x v="10"/>
    <s v="Strathmore Photo Mount Cards"/>
    <x v="648"/>
    <x v="1"/>
    <n v="0.2"/>
    <n v="3.5255999999999994"/>
  </r>
  <r>
    <x v="357"/>
    <x v="46"/>
    <d v="2017-11-17T00:00:00"/>
    <n v="5"/>
    <x v="3"/>
    <x v="281"/>
    <s v="Sylvia Foulston"/>
    <x v="1"/>
    <s v="United States"/>
    <s v="Columbus"/>
    <s v="Ohio"/>
    <n v="43229"/>
    <x v="0"/>
    <s v="TEC-AC-10003614"/>
    <x v="2"/>
    <x v="7"/>
    <s v="Verbatim 25 GB 6x Blu-ray Single Layer Recordable Disc, 10/Pack"/>
    <x v="649"/>
    <x v="1"/>
    <n v="0.2"/>
    <n v="3.0133999999999981"/>
  </r>
  <r>
    <x v="358"/>
    <x v="46"/>
    <d v="2017-11-17T00:00:00"/>
    <n v="5"/>
    <x v="3"/>
    <x v="282"/>
    <s v="Larry Blacks"/>
    <x v="0"/>
    <s v="United States"/>
    <s v="Tallahassee"/>
    <s v="Florida"/>
    <n v="32303"/>
    <x v="3"/>
    <s v="OFF-PA-10003651"/>
    <x v="0"/>
    <x v="10"/>
    <s v="Xerox 1968"/>
    <x v="650"/>
    <x v="7"/>
    <n v="0.2"/>
    <n v="9.3520000000000003"/>
  </r>
  <r>
    <x v="359"/>
    <x v="46"/>
    <d v="2017-11-16T00:00:00"/>
    <n v="4"/>
    <x v="3"/>
    <x v="283"/>
    <s v="David Bremer"/>
    <x v="1"/>
    <s v="United States"/>
    <s v="Santa Clara"/>
    <s v="California"/>
    <n v="95051"/>
    <x v="1"/>
    <s v="OFF-PA-10002479"/>
    <x v="0"/>
    <x v="10"/>
    <s v="Xerox 4200 Series MultiUse Premium Copy Paper (20Lb. and 84 Bright)"/>
    <x v="651"/>
    <x v="1"/>
    <n v="0"/>
    <n v="4.7519999999999998"/>
  </r>
  <r>
    <x v="360"/>
    <x v="46"/>
    <d v="2017-11-16T00:00:00"/>
    <n v="4"/>
    <x v="3"/>
    <x v="22"/>
    <s v="Christine Sundaresam"/>
    <x v="0"/>
    <s v="United States"/>
    <s v="Seattle"/>
    <s v="Washington"/>
    <n v="98115"/>
    <x v="1"/>
    <s v="OFF-LA-10004853"/>
    <x v="0"/>
    <x v="16"/>
    <s v="Avery 483"/>
    <x v="652"/>
    <x v="1"/>
    <n v="0"/>
    <n v="4.5815999999999999"/>
  </r>
  <r>
    <x v="360"/>
    <x v="46"/>
    <d v="2017-11-16T00:00:00"/>
    <n v="4"/>
    <x v="3"/>
    <x v="22"/>
    <s v="Christine Sundaresam"/>
    <x v="0"/>
    <s v="United States"/>
    <s v="Seattle"/>
    <s v="Washington"/>
    <n v="98115"/>
    <x v="1"/>
    <s v="OFF-AR-10000315"/>
    <x v="0"/>
    <x v="4"/>
    <s v="Dixon Ticonderoga Maple Cedar Pencil, #2"/>
    <x v="653"/>
    <x v="0"/>
    <n v="0"/>
    <n v="2.3025000000000002"/>
  </r>
  <r>
    <x v="360"/>
    <x v="46"/>
    <d v="2017-11-16T00:00:00"/>
    <n v="4"/>
    <x v="3"/>
    <x v="22"/>
    <s v="Christine Sundaresam"/>
    <x v="0"/>
    <s v="United States"/>
    <s v="Seattle"/>
    <s v="Washington"/>
    <n v="98115"/>
    <x v="1"/>
    <s v="OFF-SU-10000381"/>
    <x v="0"/>
    <x v="15"/>
    <s v="Acme Forged Steel Scissors with Black Enamel Handles"/>
    <x v="654"/>
    <x v="0"/>
    <n v="0"/>
    <n v="8.0996999999999986"/>
  </r>
  <r>
    <x v="361"/>
    <x v="46"/>
    <d v="2017-11-16T00:00:00"/>
    <n v="4"/>
    <x v="1"/>
    <x v="284"/>
    <s v="Maria Bertelson"/>
    <x v="0"/>
    <s v="United States"/>
    <s v="Longview"/>
    <s v="Washington"/>
    <n v="98632"/>
    <x v="1"/>
    <s v="OFF-FA-10003495"/>
    <x v="0"/>
    <x v="0"/>
    <s v="Staples"/>
    <x v="211"/>
    <x v="0"/>
    <n v="0"/>
    <n v="9.120000000000001"/>
  </r>
  <r>
    <x v="361"/>
    <x v="46"/>
    <d v="2017-11-16T00:00:00"/>
    <n v="4"/>
    <x v="1"/>
    <x v="284"/>
    <s v="Maria Bertelson"/>
    <x v="0"/>
    <s v="United States"/>
    <s v="Longview"/>
    <s v="Washington"/>
    <n v="98632"/>
    <x v="1"/>
    <s v="OFF-AP-10004708"/>
    <x v="0"/>
    <x v="12"/>
    <s v="Fellowes Superior 10 Outlet Split Surge Protector"/>
    <x v="655"/>
    <x v="1"/>
    <n v="0"/>
    <n v="22.074799999999996"/>
  </r>
  <r>
    <x v="362"/>
    <x v="46"/>
    <d v="2017-11-16T00:00:00"/>
    <n v="4"/>
    <x v="3"/>
    <x v="285"/>
    <s v="Don Jones"/>
    <x v="1"/>
    <s v="United States"/>
    <s v="Tempe"/>
    <s v="Arizona"/>
    <n v="85281"/>
    <x v="1"/>
    <s v="TEC-AC-10004227"/>
    <x v="2"/>
    <x v="7"/>
    <s v="SanDisk Ultra 16 GB MicroSDHC Class 10 Memory Card"/>
    <x v="656"/>
    <x v="2"/>
    <n v="0.2"/>
    <n v="-10.911600000000007"/>
  </r>
  <r>
    <x v="363"/>
    <x v="46"/>
    <d v="2017-11-15T00:00:00"/>
    <n v="3"/>
    <x v="1"/>
    <x v="286"/>
    <s v="Ed Braxton"/>
    <x v="1"/>
    <s v="United States"/>
    <s v="New York City"/>
    <s v="New York"/>
    <n v="10024"/>
    <x v="0"/>
    <s v="OFF-BI-10003274"/>
    <x v="0"/>
    <x v="1"/>
    <s v="Avery Durable Slant Ring Binders, No Labels"/>
    <x v="374"/>
    <x v="7"/>
    <n v="0.2"/>
    <n v="5.3729999999999993"/>
  </r>
  <r>
    <x v="364"/>
    <x v="46"/>
    <d v="2017-11-15T00:00:00"/>
    <n v="3"/>
    <x v="0"/>
    <x v="287"/>
    <s v="Jim Epp"/>
    <x v="1"/>
    <s v="United States"/>
    <s v="Los Angeles"/>
    <s v="California"/>
    <n v="90036"/>
    <x v="1"/>
    <s v="OFF-BI-10003460"/>
    <x v="0"/>
    <x v="1"/>
    <s v="Acco 3-Hole Punch"/>
    <x v="657"/>
    <x v="3"/>
    <n v="0.2"/>
    <n v="4.9055999999999997"/>
  </r>
  <r>
    <x v="365"/>
    <x v="46"/>
    <d v="2017-11-15T00:00:00"/>
    <n v="3"/>
    <x v="1"/>
    <x v="62"/>
    <s v="Emily Phan"/>
    <x v="0"/>
    <s v="United States"/>
    <s v="Los Angeles"/>
    <s v="California"/>
    <n v="90032"/>
    <x v="1"/>
    <s v="OFF-PA-10001846"/>
    <x v="0"/>
    <x v="10"/>
    <s v="Xerox 1899"/>
    <x v="658"/>
    <x v="1"/>
    <n v="0"/>
    <n v="5.6644000000000005"/>
  </r>
  <r>
    <x v="366"/>
    <x v="46"/>
    <d v="2017-11-14T00:00:00"/>
    <n v="2"/>
    <x v="1"/>
    <x v="91"/>
    <s v="Dennis Kane"/>
    <x v="0"/>
    <s v="United States"/>
    <s v="Lancaster"/>
    <s v="Pennsylvania"/>
    <n v="17602"/>
    <x v="0"/>
    <s v="OFF-ST-10002574"/>
    <x v="0"/>
    <x v="5"/>
    <s v="SAFCO Commercial Wire Shelving, Black"/>
    <x v="659"/>
    <x v="1"/>
    <n v="0.2"/>
    <n v="-55.256"/>
  </r>
  <r>
    <x v="367"/>
    <x v="46"/>
    <d v="2017-11-12T00:00:00"/>
    <n v="0"/>
    <x v="2"/>
    <x v="288"/>
    <s v="Nat Gilpin"/>
    <x v="1"/>
    <s v="United States"/>
    <s v="Newark"/>
    <s v="Ohio"/>
    <n v="43055"/>
    <x v="0"/>
    <s v="TEC-PH-10002824"/>
    <x v="2"/>
    <x v="3"/>
    <s v="Jabra SPEAK 410 Multidevice Speakerphone"/>
    <x v="660"/>
    <x v="0"/>
    <n v="0.4"/>
    <n v="-92.695500000000038"/>
  </r>
  <r>
    <x v="368"/>
    <x v="46"/>
    <d v="2017-11-12T00:00:00"/>
    <n v="0"/>
    <x v="2"/>
    <x v="289"/>
    <s v="Eugene Moren"/>
    <x v="2"/>
    <s v="United States"/>
    <s v="Glendale"/>
    <s v="Arizona"/>
    <n v="85301"/>
    <x v="1"/>
    <s v="TEC-AC-10001266"/>
    <x v="2"/>
    <x v="7"/>
    <s v="Memorex Micro Travel Drive 8 GB"/>
    <x v="661"/>
    <x v="3"/>
    <n v="0.2"/>
    <n v="12.999999999999998"/>
  </r>
  <r>
    <x v="368"/>
    <x v="46"/>
    <d v="2017-11-12T00:00:00"/>
    <n v="0"/>
    <x v="2"/>
    <x v="289"/>
    <s v="Eugene Moren"/>
    <x v="2"/>
    <s v="United States"/>
    <s v="Glendale"/>
    <s v="Arizona"/>
    <n v="85301"/>
    <x v="1"/>
    <s v="OFF-PA-10002160"/>
    <x v="0"/>
    <x v="10"/>
    <s v="Xerox 1978"/>
    <x v="662"/>
    <x v="7"/>
    <n v="0.2"/>
    <n v="8.3810000000000002"/>
  </r>
  <r>
    <x v="368"/>
    <x v="46"/>
    <d v="2017-11-12T00:00:00"/>
    <n v="0"/>
    <x v="2"/>
    <x v="289"/>
    <s v="Eugene Moren"/>
    <x v="2"/>
    <s v="United States"/>
    <s v="Glendale"/>
    <s v="Arizona"/>
    <n v="85301"/>
    <x v="1"/>
    <s v="FUR-CH-10004875"/>
    <x v="1"/>
    <x v="2"/>
    <s v="Harbour Creations 67200 Series Stacking Chairs"/>
    <x v="663"/>
    <x v="1"/>
    <n v="0.2"/>
    <n v="9.9651999999999994"/>
  </r>
  <r>
    <x v="368"/>
    <x v="46"/>
    <d v="2017-11-12T00:00:00"/>
    <n v="0"/>
    <x v="2"/>
    <x v="289"/>
    <s v="Eugene Moren"/>
    <x v="2"/>
    <s v="United States"/>
    <s v="Glendale"/>
    <s v="Arizona"/>
    <n v="85301"/>
    <x v="1"/>
    <s v="FUR-FU-10000305"/>
    <x v="1"/>
    <x v="6"/>
    <s v="Tenex V2T-RE Standard Weight Series Chair Mat, 45&quot; x 53&quot;, Lip 25&quot; x 12&quot;"/>
    <x v="262"/>
    <x v="1"/>
    <n v="0.2"/>
    <n v="-5.6784000000000034"/>
  </r>
  <r>
    <x v="368"/>
    <x v="46"/>
    <d v="2017-11-12T00:00:00"/>
    <n v="0"/>
    <x v="2"/>
    <x v="289"/>
    <s v="Eugene Moren"/>
    <x v="2"/>
    <s v="United States"/>
    <s v="Glendale"/>
    <s v="Arizona"/>
    <n v="85301"/>
    <x v="1"/>
    <s v="TEC-PH-10000347"/>
    <x v="2"/>
    <x v="3"/>
    <s v="Cush Cases Heavy Duty Rugged Cover Case for Samsung Galaxy S5 - Purple"/>
    <x v="664"/>
    <x v="1"/>
    <n v="0.2"/>
    <n v="0.69299999999999984"/>
  </r>
  <r>
    <x v="368"/>
    <x v="46"/>
    <d v="2017-11-12T00:00:00"/>
    <n v="0"/>
    <x v="2"/>
    <x v="289"/>
    <s v="Eugene Moren"/>
    <x v="2"/>
    <s v="United States"/>
    <s v="Glendale"/>
    <s v="Arizona"/>
    <n v="85301"/>
    <x v="1"/>
    <s v="TEC-PH-10001459"/>
    <x v="2"/>
    <x v="3"/>
    <s v="Samsung Galaxy Mega 6.3"/>
    <x v="665"/>
    <x v="1"/>
    <n v="0.2"/>
    <n v="50.398800000000023"/>
  </r>
  <r>
    <x v="369"/>
    <x v="47"/>
    <d v="2017-11-18T00:00:00"/>
    <n v="7"/>
    <x v="3"/>
    <x v="171"/>
    <s v="Max Ludwig"/>
    <x v="2"/>
    <s v="United States"/>
    <s v="Springfield"/>
    <s v="Ohio"/>
    <n v="45503"/>
    <x v="0"/>
    <s v="OFF-PA-10004451"/>
    <x v="0"/>
    <x v="10"/>
    <s v="Xerox 222"/>
    <x v="194"/>
    <x v="1"/>
    <n v="0.2"/>
    <n v="3.6288"/>
  </r>
  <r>
    <x v="370"/>
    <x v="47"/>
    <d v="2017-11-18T00:00:00"/>
    <n v="7"/>
    <x v="3"/>
    <x v="62"/>
    <s v="Emily Phan"/>
    <x v="0"/>
    <s v="United States"/>
    <s v="Detroit"/>
    <s v="Michigan"/>
    <n v="48227"/>
    <x v="2"/>
    <s v="OFF-AR-10004260"/>
    <x v="0"/>
    <x v="4"/>
    <s v="Boston 1799 Powerhouse Electric Pencil Sharpener"/>
    <x v="666"/>
    <x v="4"/>
    <n v="0"/>
    <n v="50.9208"/>
  </r>
  <r>
    <x v="371"/>
    <x v="47"/>
    <d v="2017-11-17T00:00:00"/>
    <n v="6"/>
    <x v="3"/>
    <x v="290"/>
    <s v="Catherine Glotzbach"/>
    <x v="2"/>
    <s v="United States"/>
    <s v="Milwaukee"/>
    <s v="Wisconsin"/>
    <n v="53209"/>
    <x v="2"/>
    <s v="OFF-BI-10002949"/>
    <x v="0"/>
    <x v="1"/>
    <s v="Prestige Round Ring Binders"/>
    <x v="211"/>
    <x v="0"/>
    <n v="0"/>
    <n v="8.5727999999999991"/>
  </r>
  <r>
    <x v="372"/>
    <x v="47"/>
    <d v="2017-11-17T00:00:00"/>
    <n v="6"/>
    <x v="3"/>
    <x v="291"/>
    <s v="Meg Tillman"/>
    <x v="0"/>
    <s v="United States"/>
    <s v="New York City"/>
    <s v="New York"/>
    <n v="10009"/>
    <x v="0"/>
    <s v="OFF-ST-10003324"/>
    <x v="0"/>
    <x v="5"/>
    <s v="Belkin OmniView SE Rackmount Kit"/>
    <x v="667"/>
    <x v="5"/>
    <n v="0"/>
    <n v="0"/>
  </r>
  <r>
    <x v="373"/>
    <x v="47"/>
    <d v="2017-11-16T00:00:00"/>
    <n v="5"/>
    <x v="3"/>
    <x v="292"/>
    <s v="Guy Armstrong"/>
    <x v="0"/>
    <s v="United States"/>
    <s v="Los Angeles"/>
    <s v="California"/>
    <n v="90036"/>
    <x v="1"/>
    <s v="OFF-AP-10003971"/>
    <x v="0"/>
    <x v="12"/>
    <s v="Belkin 6 Outlet Metallic Surge Strip"/>
    <x v="668"/>
    <x v="5"/>
    <n v="0"/>
    <n v="2.8314000000000004"/>
  </r>
  <r>
    <x v="373"/>
    <x v="47"/>
    <d v="2017-11-16T00:00:00"/>
    <n v="5"/>
    <x v="3"/>
    <x v="292"/>
    <s v="Guy Armstrong"/>
    <x v="0"/>
    <s v="United States"/>
    <s v="Los Angeles"/>
    <s v="California"/>
    <n v="90036"/>
    <x v="1"/>
    <s v="OFF-PA-10000520"/>
    <x v="0"/>
    <x v="10"/>
    <s v="Xerox 201"/>
    <x v="36"/>
    <x v="0"/>
    <n v="0"/>
    <n v="9.3312000000000008"/>
  </r>
  <r>
    <x v="373"/>
    <x v="47"/>
    <d v="2017-11-16T00:00:00"/>
    <n v="5"/>
    <x v="3"/>
    <x v="292"/>
    <s v="Guy Armstrong"/>
    <x v="0"/>
    <s v="United States"/>
    <s v="Los Angeles"/>
    <s v="California"/>
    <n v="90036"/>
    <x v="1"/>
    <s v="OFF-BI-10000977"/>
    <x v="0"/>
    <x v="1"/>
    <s v="Ibico Plastic Spiral Binding Combs"/>
    <x v="669"/>
    <x v="7"/>
    <n v="0.2"/>
    <n v="39.519999999999989"/>
  </r>
  <r>
    <x v="374"/>
    <x v="47"/>
    <d v="2017-11-16T00:00:00"/>
    <n v="5"/>
    <x v="3"/>
    <x v="99"/>
    <s v="William Brown"/>
    <x v="0"/>
    <s v="United States"/>
    <s v="Urbandale"/>
    <s v="Iowa"/>
    <n v="50322"/>
    <x v="2"/>
    <s v="OFF-FA-10004854"/>
    <x v="0"/>
    <x v="0"/>
    <s v="Vinyl Coated Wire Paper Clips in Organizer Box, 800/Box"/>
    <x v="670"/>
    <x v="3"/>
    <n v="0"/>
    <n v="21.5824"/>
  </r>
  <r>
    <x v="375"/>
    <x v="47"/>
    <d v="2017-11-16T00:00:00"/>
    <n v="5"/>
    <x v="1"/>
    <x v="160"/>
    <s v="Brenda Bowman"/>
    <x v="1"/>
    <s v="United States"/>
    <s v="Fort Lauderdale"/>
    <s v="Florida"/>
    <n v="33311"/>
    <x v="3"/>
    <s v="OFF-AP-10002651"/>
    <x v="0"/>
    <x v="12"/>
    <s v="Hoover Upright Vacuum With Dirt Cup"/>
    <x v="671"/>
    <x v="7"/>
    <n v="0.2"/>
    <n v="130.28849999999983"/>
  </r>
  <r>
    <x v="376"/>
    <x v="47"/>
    <d v="2017-11-15T00:00:00"/>
    <n v="4"/>
    <x v="1"/>
    <x v="293"/>
    <s v="Thomas Brumley"/>
    <x v="2"/>
    <s v="United States"/>
    <s v="Los Angeles"/>
    <s v="California"/>
    <n v="90045"/>
    <x v="1"/>
    <s v="FUR-FU-10001424"/>
    <x v="1"/>
    <x v="6"/>
    <s v="Dax Clear Box Frame"/>
    <x v="672"/>
    <x v="3"/>
    <n v="0"/>
    <n v="11.872799999999998"/>
  </r>
  <r>
    <x v="377"/>
    <x v="47"/>
    <d v="2017-11-14T00:00:00"/>
    <n v="3"/>
    <x v="0"/>
    <x v="294"/>
    <s v="Michelle Huthwaite"/>
    <x v="0"/>
    <s v="United States"/>
    <s v="Knoxville"/>
    <s v="Tennessee"/>
    <n v="37918"/>
    <x v="3"/>
    <s v="FUR-FU-10004090"/>
    <x v="1"/>
    <x v="6"/>
    <s v="Executive Impressions 14&quot; Contract Wall Clock"/>
    <x v="673"/>
    <x v="7"/>
    <n v="0.2"/>
    <n v="14.449499999999986"/>
  </r>
  <r>
    <x v="378"/>
    <x v="47"/>
    <d v="2017-11-14T00:00:00"/>
    <n v="3"/>
    <x v="1"/>
    <x v="295"/>
    <s v="Jeremy Lonsdale"/>
    <x v="0"/>
    <s v="United States"/>
    <s v="Aberdeen"/>
    <s v="South Dakota"/>
    <n v="57401"/>
    <x v="2"/>
    <s v="OFF-SU-10004661"/>
    <x v="0"/>
    <x v="15"/>
    <s v="Acme Titanium Bonded Scissors"/>
    <x v="674"/>
    <x v="0"/>
    <n v="0"/>
    <n v="6.63"/>
  </r>
  <r>
    <x v="379"/>
    <x v="47"/>
    <d v="2017-11-13T00:00:00"/>
    <n v="2"/>
    <x v="0"/>
    <x v="228"/>
    <s v="Tamara Dahlen"/>
    <x v="0"/>
    <s v="United States"/>
    <s v="Garland"/>
    <s v="Texas"/>
    <n v="75043"/>
    <x v="2"/>
    <s v="OFF-LA-10001045"/>
    <x v="0"/>
    <x v="16"/>
    <s v="Permanent Self-Adhesive File Folder Labels for Typewriters by Universal"/>
    <x v="675"/>
    <x v="7"/>
    <n v="0.2"/>
    <n v="3.3929999999999989"/>
  </r>
  <r>
    <x v="379"/>
    <x v="47"/>
    <d v="2017-11-13T00:00:00"/>
    <n v="2"/>
    <x v="0"/>
    <x v="228"/>
    <s v="Tamara Dahlen"/>
    <x v="0"/>
    <s v="United States"/>
    <s v="Garland"/>
    <s v="Texas"/>
    <n v="75043"/>
    <x v="2"/>
    <s v="OFF-BI-10001510"/>
    <x v="0"/>
    <x v="1"/>
    <s v="Deluxe Heavy-Duty Vinyl Round Ring Binder"/>
    <x v="676"/>
    <x v="3"/>
    <n v="0.8"/>
    <n v="-32.088000000000008"/>
  </r>
  <r>
    <x v="380"/>
    <x v="47"/>
    <d v="2017-11-13T00:00:00"/>
    <n v="2"/>
    <x v="0"/>
    <x v="217"/>
    <s v="Patrick Gardner"/>
    <x v="0"/>
    <s v="United States"/>
    <s v="Dallas"/>
    <s v="Texas"/>
    <n v="75081"/>
    <x v="2"/>
    <s v="TEC-PH-10004531"/>
    <x v="2"/>
    <x v="3"/>
    <s v="OtterBox Commuter Series Case - iPhone 5 &amp; 5s"/>
    <x v="677"/>
    <x v="1"/>
    <n v="0.2"/>
    <n v="12.314399999999999"/>
  </r>
  <r>
    <x v="381"/>
    <x v="48"/>
    <d v="2017-11-17T00:00:00"/>
    <n v="7"/>
    <x v="3"/>
    <x v="0"/>
    <s v="Michael Chen"/>
    <x v="0"/>
    <s v="United States"/>
    <s v="Pasco"/>
    <s v="Washington"/>
    <n v="99301"/>
    <x v="1"/>
    <s v="OFF-AP-10004540"/>
    <x v="0"/>
    <x v="12"/>
    <s v="Eureka The Boss Lite 10-Amp Upright Vacuum, Blue"/>
    <x v="678"/>
    <x v="7"/>
    <n v="0"/>
    <n v="112.224"/>
  </r>
  <r>
    <x v="381"/>
    <x v="48"/>
    <d v="2017-11-17T00:00:00"/>
    <n v="7"/>
    <x v="3"/>
    <x v="0"/>
    <s v="Michael Chen"/>
    <x v="0"/>
    <s v="United States"/>
    <s v="Pasco"/>
    <s v="Washington"/>
    <n v="99301"/>
    <x v="1"/>
    <s v="OFF-BI-10001543"/>
    <x v="0"/>
    <x v="1"/>
    <s v="GBC VeloBinder Manual Binding System"/>
    <x v="679"/>
    <x v="5"/>
    <n v="0.2"/>
    <n v="10.077200000000001"/>
  </r>
  <r>
    <x v="382"/>
    <x v="48"/>
    <d v="2017-11-17T00:00:00"/>
    <n v="7"/>
    <x v="3"/>
    <x v="253"/>
    <s v="Maria Etezadi"/>
    <x v="2"/>
    <s v="United States"/>
    <s v="Los Angeles"/>
    <s v="California"/>
    <n v="90008"/>
    <x v="1"/>
    <s v="FUR-CH-10001714"/>
    <x v="1"/>
    <x v="2"/>
    <s v="Global Leather &amp; Oak Executive Chair, Burgundy"/>
    <x v="680"/>
    <x v="1"/>
    <n v="0.2"/>
    <n v="-36.213599999999985"/>
  </r>
  <r>
    <x v="383"/>
    <x v="48"/>
    <d v="2017-11-16T00:00:00"/>
    <n v="6"/>
    <x v="3"/>
    <x v="225"/>
    <s v="Frank Hawley"/>
    <x v="1"/>
    <s v="United States"/>
    <s v="New York City"/>
    <s v="New York"/>
    <n v="10024"/>
    <x v="0"/>
    <s v="OFF-BI-10003925"/>
    <x v="0"/>
    <x v="1"/>
    <s v="Fellowes PB300 Plastic Comb Binding Machine"/>
    <x v="681"/>
    <x v="0"/>
    <n v="0.2"/>
    <n v="314.27190000000002"/>
  </r>
  <r>
    <x v="383"/>
    <x v="48"/>
    <d v="2017-11-16T00:00:00"/>
    <n v="6"/>
    <x v="3"/>
    <x v="225"/>
    <s v="Frank Hawley"/>
    <x v="1"/>
    <s v="United States"/>
    <s v="New York City"/>
    <s v="New York"/>
    <n v="10024"/>
    <x v="0"/>
    <s v="TEC-PH-10002200"/>
    <x v="2"/>
    <x v="3"/>
    <s v="Aastra 6757i CT Wireless VoIP phone"/>
    <x v="682"/>
    <x v="1"/>
    <n v="0"/>
    <n v="124.95519999999999"/>
  </r>
  <r>
    <x v="384"/>
    <x v="48"/>
    <d v="2017-11-16T00:00:00"/>
    <n v="6"/>
    <x v="3"/>
    <x v="296"/>
    <s v="Gary Hwang"/>
    <x v="0"/>
    <s v="United States"/>
    <s v="Modesto"/>
    <s v="California"/>
    <n v="95351"/>
    <x v="1"/>
    <s v="TEC-AC-10001772"/>
    <x v="2"/>
    <x v="7"/>
    <s v="Memorex Mini Travel Drive 16 GB USB 2.0 Flash Drive"/>
    <x v="683"/>
    <x v="4"/>
    <n v="0"/>
    <n v="43.598100000000002"/>
  </r>
  <r>
    <x v="385"/>
    <x v="48"/>
    <d v="2017-11-15T00:00:00"/>
    <n v="5"/>
    <x v="1"/>
    <x v="210"/>
    <s v="Edward Becker"/>
    <x v="1"/>
    <s v="United States"/>
    <s v="Round Rock"/>
    <s v="Texas"/>
    <n v="78664"/>
    <x v="2"/>
    <s v="FUR-FU-10001468"/>
    <x v="1"/>
    <x v="6"/>
    <s v="Tenex Antistatic Computer Chair Mats"/>
    <x v="684"/>
    <x v="7"/>
    <n v="0.6"/>
    <n v="-427.45000000000005"/>
  </r>
  <r>
    <x v="386"/>
    <x v="48"/>
    <d v="2017-11-14T00:00:00"/>
    <n v="4"/>
    <x v="1"/>
    <x v="297"/>
    <s v="Daniel Raglin"/>
    <x v="2"/>
    <s v="United States"/>
    <s v="Hollywood"/>
    <s v="Florida"/>
    <n v="33021"/>
    <x v="3"/>
    <s v="OFF-BI-10004099"/>
    <x v="0"/>
    <x v="1"/>
    <s v="GBC VeloBinder Strips"/>
    <x v="685"/>
    <x v="7"/>
    <n v="0.7"/>
    <n v="-7.6799999999999962"/>
  </r>
  <r>
    <x v="387"/>
    <x v="48"/>
    <d v="2017-11-12T00:00:00"/>
    <n v="2"/>
    <x v="1"/>
    <x v="23"/>
    <s v="Nick Crebassa"/>
    <x v="1"/>
    <s v="United States"/>
    <s v="Seattle"/>
    <s v="Washington"/>
    <n v="98105"/>
    <x v="1"/>
    <s v="OFF-BI-10000088"/>
    <x v="0"/>
    <x v="1"/>
    <s v="GBC Imprintable Covers"/>
    <x v="686"/>
    <x v="0"/>
    <n v="0.2"/>
    <n v="9.5525999999999982"/>
  </r>
  <r>
    <x v="388"/>
    <x v="48"/>
    <d v="2017-11-11T00:00:00"/>
    <n v="1"/>
    <x v="0"/>
    <x v="298"/>
    <s v="Ann Blume"/>
    <x v="1"/>
    <s v="United States"/>
    <s v="Tucson"/>
    <s v="Arizona"/>
    <n v="85705"/>
    <x v="1"/>
    <s v="OFF-BI-10001036"/>
    <x v="0"/>
    <x v="1"/>
    <s v="Cardinal EasyOpen D-Ring Binders"/>
    <x v="687"/>
    <x v="10"/>
    <n v="0.7"/>
    <n v="-25.591999999999999"/>
  </r>
  <r>
    <x v="388"/>
    <x v="48"/>
    <d v="2017-11-11T00:00:00"/>
    <n v="1"/>
    <x v="0"/>
    <x v="298"/>
    <s v="Ann Blume"/>
    <x v="1"/>
    <s v="United States"/>
    <s v="Tucson"/>
    <s v="Arizona"/>
    <n v="85705"/>
    <x v="1"/>
    <s v="TEC-MA-10003183"/>
    <x v="2"/>
    <x v="11"/>
    <s v="DYMO CardScan Personal V9 Business Card Scanner"/>
    <x v="688"/>
    <x v="1"/>
    <n v="0.7"/>
    <n v="-63.995999999999981"/>
  </r>
  <r>
    <x v="388"/>
    <x v="48"/>
    <d v="2017-11-11T00:00:00"/>
    <n v="1"/>
    <x v="0"/>
    <x v="298"/>
    <s v="Ann Blume"/>
    <x v="1"/>
    <s v="United States"/>
    <s v="Tucson"/>
    <s v="Arizona"/>
    <n v="85705"/>
    <x v="1"/>
    <s v="TEC-AC-10001314"/>
    <x v="2"/>
    <x v="7"/>
    <s v="Case Logic 2.4GHz Wireless Keyboard"/>
    <x v="689"/>
    <x v="2"/>
    <n v="0.2"/>
    <n v="-35.992800000000038"/>
  </r>
  <r>
    <x v="388"/>
    <x v="48"/>
    <d v="2017-11-11T00:00:00"/>
    <n v="1"/>
    <x v="0"/>
    <x v="298"/>
    <s v="Ann Blume"/>
    <x v="1"/>
    <s v="United States"/>
    <s v="Tucson"/>
    <s v="Arizona"/>
    <n v="85705"/>
    <x v="1"/>
    <s v="TEC-PH-10002563"/>
    <x v="2"/>
    <x v="3"/>
    <s v="Adtran 1202752G1"/>
    <x v="690"/>
    <x v="1"/>
    <n v="0.2"/>
    <n v="15.118800000000007"/>
  </r>
  <r>
    <x v="388"/>
    <x v="48"/>
    <d v="2017-11-11T00:00:00"/>
    <n v="1"/>
    <x v="0"/>
    <x v="298"/>
    <s v="Ann Blume"/>
    <x v="1"/>
    <s v="United States"/>
    <s v="Tucson"/>
    <s v="Arizona"/>
    <n v="85705"/>
    <x v="1"/>
    <s v="FUR-CH-10003312"/>
    <x v="1"/>
    <x v="2"/>
    <s v="Hon 2090 “Pillow Soft” Series Mid Back Swivel/Tilt Chairs"/>
    <x v="691"/>
    <x v="3"/>
    <n v="0.2"/>
    <n v="-146.10960000000014"/>
  </r>
  <r>
    <x v="389"/>
    <x v="48"/>
    <d v="2017-11-10T00:00:00"/>
    <n v="0"/>
    <x v="2"/>
    <x v="293"/>
    <s v="Thomas Brumley"/>
    <x v="2"/>
    <s v="United States"/>
    <s v="Riverside"/>
    <s v="California"/>
    <n v="92503"/>
    <x v="1"/>
    <s v="OFF-AR-10002221"/>
    <x v="0"/>
    <x v="4"/>
    <s v="12 Colored Short Pencils"/>
    <x v="692"/>
    <x v="0"/>
    <n v="0"/>
    <n v="2.1060000000000008"/>
  </r>
  <r>
    <x v="390"/>
    <x v="49"/>
    <d v="2017-11-14T00:00:00"/>
    <n v="5"/>
    <x v="3"/>
    <x v="299"/>
    <s v="Matt Collister"/>
    <x v="1"/>
    <s v="United States"/>
    <s v="Coachella"/>
    <s v="California"/>
    <n v="92236"/>
    <x v="1"/>
    <s v="OFF-ST-10002289"/>
    <x v="0"/>
    <x v="5"/>
    <s v="Safco Wire Cube Shelving System, For Use as 4 or 5 14&quot; Cubes, Black"/>
    <x v="693"/>
    <x v="1"/>
    <n v="0"/>
    <n v="3.1779999999999973"/>
  </r>
  <r>
    <x v="390"/>
    <x v="49"/>
    <d v="2017-11-14T00:00:00"/>
    <n v="5"/>
    <x v="3"/>
    <x v="299"/>
    <s v="Matt Collister"/>
    <x v="1"/>
    <s v="United States"/>
    <s v="Coachella"/>
    <s v="California"/>
    <n v="92236"/>
    <x v="1"/>
    <s v="TEC-AC-10004171"/>
    <x v="2"/>
    <x v="7"/>
    <s v="Razer Kraken 7.1 Surround Sound Over Ear USB Gaming Headset"/>
    <x v="694"/>
    <x v="5"/>
    <n v="0"/>
    <n v="43.995600000000003"/>
  </r>
  <r>
    <x v="391"/>
    <x v="49"/>
    <d v="2017-11-14T00:00:00"/>
    <n v="5"/>
    <x v="3"/>
    <x v="300"/>
    <s v="Joel Eaton"/>
    <x v="0"/>
    <s v="United States"/>
    <s v="Oceanside"/>
    <s v="California"/>
    <n v="92054"/>
    <x v="1"/>
    <s v="FUR-FU-10000023"/>
    <x v="1"/>
    <x v="6"/>
    <s v="Eldon Wave Desk Accessories"/>
    <x v="695"/>
    <x v="8"/>
    <n v="0"/>
    <n v="20.732800000000001"/>
  </r>
  <r>
    <x v="392"/>
    <x v="49"/>
    <d v="2017-11-13T00:00:00"/>
    <n v="4"/>
    <x v="3"/>
    <x v="287"/>
    <s v="Jim Epp"/>
    <x v="1"/>
    <s v="United States"/>
    <s v="San Diego"/>
    <s v="California"/>
    <n v="92105"/>
    <x v="1"/>
    <s v="FUR-CH-10004675"/>
    <x v="1"/>
    <x v="2"/>
    <s v="Lifetime Advantage Folding Chairs, 4/Carton"/>
    <x v="696"/>
    <x v="0"/>
    <n v="0.2"/>
    <n v="52.339199999999977"/>
  </r>
  <r>
    <x v="393"/>
    <x v="49"/>
    <d v="2017-11-13T00:00:00"/>
    <n v="4"/>
    <x v="3"/>
    <x v="301"/>
    <s v="Peter McVee"/>
    <x v="2"/>
    <s v="United States"/>
    <s v="Jacksonville"/>
    <s v="Florida"/>
    <n v="32216"/>
    <x v="3"/>
    <s v="TEC-AC-10002567"/>
    <x v="2"/>
    <x v="7"/>
    <s v="Logitech G602 Wireless Gaming Mouse"/>
    <x v="697"/>
    <x v="0"/>
    <n v="0.2"/>
    <n v="38.395199999999988"/>
  </r>
  <r>
    <x v="393"/>
    <x v="49"/>
    <d v="2017-11-13T00:00:00"/>
    <n v="4"/>
    <x v="3"/>
    <x v="301"/>
    <s v="Peter McVee"/>
    <x v="2"/>
    <s v="United States"/>
    <s v="Jacksonville"/>
    <s v="Florida"/>
    <n v="32216"/>
    <x v="3"/>
    <s v="TEC-PH-10004094"/>
    <x v="2"/>
    <x v="3"/>
    <s v="Motorola L703CM"/>
    <x v="698"/>
    <x v="3"/>
    <n v="0.2"/>
    <n v="31.197999999999993"/>
  </r>
  <r>
    <x v="394"/>
    <x v="49"/>
    <d v="2017-11-12T00:00:00"/>
    <n v="3"/>
    <x v="1"/>
    <x v="197"/>
    <s v="Brian Moss"/>
    <x v="1"/>
    <s v="United States"/>
    <s v="Columbia"/>
    <s v="Maryland"/>
    <n v="21044"/>
    <x v="0"/>
    <s v="OFF-BI-10004728"/>
    <x v="0"/>
    <x v="1"/>
    <s v="Wilson Jones Turn Tabs Binder Tool for Ring Binders"/>
    <x v="699"/>
    <x v="1"/>
    <n v="0"/>
    <n v="4.4344000000000001"/>
  </r>
  <r>
    <x v="394"/>
    <x v="49"/>
    <d v="2017-11-12T00:00:00"/>
    <n v="3"/>
    <x v="1"/>
    <x v="197"/>
    <s v="Brian Moss"/>
    <x v="1"/>
    <s v="United States"/>
    <s v="Columbia"/>
    <s v="Maryland"/>
    <n v="21044"/>
    <x v="0"/>
    <s v="TEC-AC-10004666"/>
    <x v="2"/>
    <x v="7"/>
    <s v="Maxell iVDR EX 500GB Cartridge"/>
    <x v="700"/>
    <x v="0"/>
    <n v="0"/>
    <n v="355.4466000000001"/>
  </r>
  <r>
    <x v="394"/>
    <x v="49"/>
    <d v="2017-11-12T00:00:00"/>
    <n v="3"/>
    <x v="1"/>
    <x v="197"/>
    <s v="Brian Moss"/>
    <x v="1"/>
    <s v="United States"/>
    <s v="Columbia"/>
    <s v="Maryland"/>
    <n v="21044"/>
    <x v="0"/>
    <s v="OFF-ST-10003208"/>
    <x v="0"/>
    <x v="5"/>
    <s v="Adjustable Depth Letter/Legal Cart"/>
    <x v="701"/>
    <x v="9"/>
    <n v="0"/>
    <n v="473.61059999999975"/>
  </r>
  <r>
    <x v="394"/>
    <x v="49"/>
    <d v="2017-11-12T00:00:00"/>
    <n v="3"/>
    <x v="1"/>
    <x v="197"/>
    <s v="Brian Moss"/>
    <x v="1"/>
    <s v="United States"/>
    <s v="Columbia"/>
    <s v="Maryland"/>
    <n v="21044"/>
    <x v="0"/>
    <s v="OFF-ST-10003208"/>
    <x v="0"/>
    <x v="5"/>
    <s v="Adjustable Depth Letter/Legal Cart"/>
    <x v="130"/>
    <x v="0"/>
    <n v="0"/>
    <n v="157.87019999999993"/>
  </r>
  <r>
    <x v="395"/>
    <x v="49"/>
    <d v="2017-11-11T00:00:00"/>
    <n v="2"/>
    <x v="1"/>
    <x v="187"/>
    <s v="Parhena Norris"/>
    <x v="2"/>
    <s v="United States"/>
    <s v="New York City"/>
    <s v="New York"/>
    <n v="10009"/>
    <x v="0"/>
    <s v="FUR-FU-10000629"/>
    <x v="1"/>
    <x v="6"/>
    <s v="9-3/4 Diameter Round Wall Clock"/>
    <x v="702"/>
    <x v="4"/>
    <n v="0"/>
    <n v="40.5426"/>
  </r>
  <r>
    <x v="396"/>
    <x v="49"/>
    <d v="2017-11-11T00:00:00"/>
    <n v="2"/>
    <x v="0"/>
    <x v="31"/>
    <s v="Jennifer Braxton"/>
    <x v="1"/>
    <s v="United States"/>
    <s v="Sunnyvale"/>
    <s v="California"/>
    <n v="94086"/>
    <x v="1"/>
    <s v="FUR-CH-10003061"/>
    <x v="1"/>
    <x v="2"/>
    <s v="Global Leather Task Chair, Black"/>
    <x v="703"/>
    <x v="0"/>
    <n v="0.2"/>
    <n v="-2.6997000000000355"/>
  </r>
  <r>
    <x v="397"/>
    <x v="50"/>
    <d v="2017-11-13T00:00:00"/>
    <n v="5"/>
    <x v="1"/>
    <x v="37"/>
    <s v="Sharelle Roach"/>
    <x v="2"/>
    <s v="United States"/>
    <s v="New York City"/>
    <s v="New York"/>
    <n v="10035"/>
    <x v="0"/>
    <s v="OFF-AR-10002818"/>
    <x v="0"/>
    <x v="4"/>
    <s v="Panasonic KP-310 Heavy-Duty Electric Pencil Sharpener"/>
    <x v="704"/>
    <x v="7"/>
    <n v="0"/>
    <n v="32.97"/>
  </r>
  <r>
    <x v="398"/>
    <x v="50"/>
    <d v="2017-11-13T00:00:00"/>
    <n v="5"/>
    <x v="3"/>
    <x v="302"/>
    <s v="Kean Nguyen"/>
    <x v="1"/>
    <s v="United States"/>
    <s v="Baltimore"/>
    <s v="Maryland"/>
    <n v="21215"/>
    <x v="0"/>
    <s v="FUR-FU-10003535"/>
    <x v="1"/>
    <x v="6"/>
    <s v="Howard Miller Distant Time Traveler Alarm Clock"/>
    <x v="705"/>
    <x v="11"/>
    <n v="0"/>
    <n v="112.422"/>
  </r>
  <r>
    <x v="399"/>
    <x v="51"/>
    <d v="2017-11-13T00:00:00"/>
    <n v="6"/>
    <x v="3"/>
    <x v="62"/>
    <s v="Emily Phan"/>
    <x v="0"/>
    <s v="United States"/>
    <s v="Philadelphia"/>
    <s v="Pennsylvania"/>
    <n v="19120"/>
    <x v="0"/>
    <s v="TEC-PH-10003811"/>
    <x v="2"/>
    <x v="3"/>
    <s v="Jabra Supreme Plus Driver Edition Headset"/>
    <x v="706"/>
    <x v="7"/>
    <n v="0.4"/>
    <n v="-71.994000000000028"/>
  </r>
  <r>
    <x v="399"/>
    <x v="51"/>
    <d v="2017-11-13T00:00:00"/>
    <n v="6"/>
    <x v="3"/>
    <x v="62"/>
    <s v="Emily Phan"/>
    <x v="0"/>
    <s v="United States"/>
    <s v="Philadelphia"/>
    <s v="Pennsylvania"/>
    <n v="19120"/>
    <x v="0"/>
    <s v="FUR-TA-10000849"/>
    <x v="1"/>
    <x v="8"/>
    <s v="Bevis Rectangular Conference Tables"/>
    <x v="707"/>
    <x v="3"/>
    <n v="0.4"/>
    <n v="-140.14079999999996"/>
  </r>
  <r>
    <x v="400"/>
    <x v="51"/>
    <d v="2017-11-12T00:00:00"/>
    <n v="5"/>
    <x v="1"/>
    <x v="303"/>
    <s v="Deborah Brumfield"/>
    <x v="2"/>
    <s v="United States"/>
    <s v="Brentwood"/>
    <s v="California"/>
    <n v="94513"/>
    <x v="1"/>
    <s v="TEC-AC-10003289"/>
    <x v="2"/>
    <x v="7"/>
    <s v="Anker Ultra-Slim Mini Bluetooth 3.0 Wireless Keyboard"/>
    <x v="708"/>
    <x v="0"/>
    <n v="0"/>
    <n v="13.793099999999999"/>
  </r>
  <r>
    <x v="400"/>
    <x v="51"/>
    <d v="2017-11-12T00:00:00"/>
    <n v="5"/>
    <x v="1"/>
    <x v="303"/>
    <s v="Deborah Brumfield"/>
    <x v="2"/>
    <s v="United States"/>
    <s v="Brentwood"/>
    <s v="California"/>
    <n v="94513"/>
    <x v="1"/>
    <s v="TEC-PH-10002468"/>
    <x v="2"/>
    <x v="3"/>
    <s v="Plantronics CS 50-USB - headset - Convertible, Monaural"/>
    <x v="709"/>
    <x v="4"/>
    <n v="0.2"/>
    <n v="66.635100000000023"/>
  </r>
  <r>
    <x v="401"/>
    <x v="51"/>
    <d v="2017-11-12T00:00:00"/>
    <n v="5"/>
    <x v="3"/>
    <x v="53"/>
    <s v="Tony Sayre"/>
    <x v="0"/>
    <s v="United States"/>
    <s v="San Francisco"/>
    <s v="California"/>
    <n v="94122"/>
    <x v="1"/>
    <s v="OFF-BI-10002982"/>
    <x v="0"/>
    <x v="1"/>
    <s v="Avery Self-Adhesive Photo Pockets for Polaroid Photos"/>
    <x v="710"/>
    <x v="3"/>
    <n v="0.2"/>
    <n v="7.6271999999999984"/>
  </r>
  <r>
    <x v="401"/>
    <x v="51"/>
    <d v="2017-11-12T00:00:00"/>
    <n v="5"/>
    <x v="3"/>
    <x v="53"/>
    <s v="Tony Sayre"/>
    <x v="0"/>
    <s v="United States"/>
    <s v="San Francisco"/>
    <s v="California"/>
    <n v="94122"/>
    <x v="1"/>
    <s v="TEC-AC-10004975"/>
    <x v="2"/>
    <x v="7"/>
    <s v="Plantronics Audio 995 Wireless Stereo Headset"/>
    <x v="711"/>
    <x v="3"/>
    <n v="0"/>
    <n v="145.13400000000001"/>
  </r>
  <r>
    <x v="402"/>
    <x v="51"/>
    <d v="2017-11-11T00:00:00"/>
    <n v="4"/>
    <x v="3"/>
    <x v="46"/>
    <s v="Pete Kriz"/>
    <x v="0"/>
    <s v="United States"/>
    <s v="Newark"/>
    <s v="Delaware"/>
    <n v="19711"/>
    <x v="0"/>
    <s v="OFF-AP-10000696"/>
    <x v="0"/>
    <x v="12"/>
    <s v="Holmes Odor Grabber"/>
    <x v="712"/>
    <x v="4"/>
    <n v="0"/>
    <n v="33.310199999999995"/>
  </r>
  <r>
    <x v="403"/>
    <x v="51"/>
    <d v="2017-11-11T00:00:00"/>
    <n v="4"/>
    <x v="3"/>
    <x v="127"/>
    <s v="Frank Preis"/>
    <x v="0"/>
    <s v="United States"/>
    <s v="New York City"/>
    <s v="New York"/>
    <n v="10024"/>
    <x v="0"/>
    <s v="TEC-AC-10002370"/>
    <x v="2"/>
    <x v="7"/>
    <s v="Maxell CD-R Discs"/>
    <x v="713"/>
    <x v="3"/>
    <n v="0"/>
    <n v="2.5215999999999994"/>
  </r>
  <r>
    <x v="404"/>
    <x v="51"/>
    <d v="2017-11-09T00:00:00"/>
    <n v="2"/>
    <x v="1"/>
    <x v="85"/>
    <s v="Katherine Nockton"/>
    <x v="1"/>
    <s v="United States"/>
    <s v="Clinton"/>
    <s v="Maryland"/>
    <n v="20735"/>
    <x v="0"/>
    <s v="FUR-CH-10000422"/>
    <x v="1"/>
    <x v="2"/>
    <s v="Global Highback Leather Tilter in Burgundy"/>
    <x v="714"/>
    <x v="0"/>
    <n v="0"/>
    <n v="43.675200000000018"/>
  </r>
  <r>
    <x v="405"/>
    <x v="51"/>
    <d v="2017-11-07T00:00:00"/>
    <n v="0"/>
    <x v="2"/>
    <x v="304"/>
    <s v="Erin Creighton"/>
    <x v="0"/>
    <s v="United States"/>
    <s v="Oklahoma City"/>
    <s v="Oklahoma"/>
    <n v="73120"/>
    <x v="2"/>
    <s v="OFF-BI-10000756"/>
    <x v="0"/>
    <x v="1"/>
    <s v="Storex DuraTech Recycled Plastic Frosted Binders"/>
    <x v="715"/>
    <x v="9"/>
    <n v="0"/>
    <n v="19.080000000000002"/>
  </r>
  <r>
    <x v="406"/>
    <x v="52"/>
    <d v="2017-11-13T00:00:00"/>
    <n v="7"/>
    <x v="3"/>
    <x v="305"/>
    <s v="Valerie Mitchum"/>
    <x v="2"/>
    <s v="United States"/>
    <s v="Westfield"/>
    <s v="New Jersey"/>
    <n v="7090"/>
    <x v="0"/>
    <s v="OFF-ST-10001414"/>
    <x v="0"/>
    <x v="5"/>
    <s v="Decoflex Hanging Personal Folder File"/>
    <x v="716"/>
    <x v="0"/>
    <n v="0"/>
    <n v="12.0276"/>
  </r>
  <r>
    <x v="407"/>
    <x v="52"/>
    <d v="2017-11-13T00:00:00"/>
    <n v="7"/>
    <x v="3"/>
    <x v="306"/>
    <s v="Adam Bellavance"/>
    <x v="2"/>
    <s v="United States"/>
    <s v="Seattle"/>
    <s v="Washington"/>
    <n v="98105"/>
    <x v="1"/>
    <s v="FUR-TA-10004575"/>
    <x v="1"/>
    <x v="8"/>
    <s v="Hon 5100 Series Wood Tables"/>
    <x v="717"/>
    <x v="4"/>
    <n v="0"/>
    <n v="366.63479999999993"/>
  </r>
  <r>
    <x v="407"/>
    <x v="52"/>
    <d v="2017-11-13T00:00:00"/>
    <n v="7"/>
    <x v="3"/>
    <x v="306"/>
    <s v="Adam Bellavance"/>
    <x v="2"/>
    <s v="United States"/>
    <s v="Seattle"/>
    <s v="Washington"/>
    <n v="98105"/>
    <x v="1"/>
    <s v="FUR-CH-10003312"/>
    <x v="1"/>
    <x v="2"/>
    <s v="Hon 2090 “Pillow Soft” Series Mid Back Swivel/Tilt Chairs"/>
    <x v="718"/>
    <x v="1"/>
    <n v="0.2"/>
    <n v="-73.054800000000071"/>
  </r>
  <r>
    <x v="407"/>
    <x v="52"/>
    <d v="2017-11-13T00:00:00"/>
    <n v="7"/>
    <x v="3"/>
    <x v="306"/>
    <s v="Adam Bellavance"/>
    <x v="2"/>
    <s v="United States"/>
    <s v="Seattle"/>
    <s v="Washington"/>
    <n v="98105"/>
    <x v="1"/>
    <s v="TEC-AC-10001465"/>
    <x v="2"/>
    <x v="7"/>
    <s v="SanDisk Cruzer 64 GB USB Flash Drive"/>
    <x v="719"/>
    <x v="0"/>
    <n v="0"/>
    <n v="32.687999999999988"/>
  </r>
  <r>
    <x v="408"/>
    <x v="52"/>
    <d v="2017-11-12T00:00:00"/>
    <n v="6"/>
    <x v="3"/>
    <x v="307"/>
    <s v="Roger Barcio"/>
    <x v="2"/>
    <s v="United States"/>
    <s v="Portland"/>
    <s v="Oregon"/>
    <n v="97206"/>
    <x v="1"/>
    <s v="OFF-BI-10004738"/>
    <x v="0"/>
    <x v="1"/>
    <s v="Flexible Leather- Look Classic Collection Ring Binder"/>
    <x v="720"/>
    <x v="5"/>
    <n v="0.7"/>
    <n v="-3.7880000000000003"/>
  </r>
  <r>
    <x v="409"/>
    <x v="52"/>
    <d v="2017-11-12T00:00:00"/>
    <n v="6"/>
    <x v="3"/>
    <x v="263"/>
    <s v="Christopher Conant"/>
    <x v="0"/>
    <s v="United States"/>
    <s v="Houston"/>
    <s v="Texas"/>
    <n v="77070"/>
    <x v="2"/>
    <s v="OFF-BI-10000145"/>
    <x v="0"/>
    <x v="1"/>
    <s v="Zipper Ring Binder Pockets"/>
    <x v="238"/>
    <x v="1"/>
    <n v="0.8"/>
    <n v="-1.934400000000001"/>
  </r>
  <r>
    <x v="410"/>
    <x v="52"/>
    <d v="2017-11-12T00:00:00"/>
    <n v="6"/>
    <x v="3"/>
    <x v="308"/>
    <s v="Harry Greene"/>
    <x v="0"/>
    <s v="United States"/>
    <s v="Dallas"/>
    <s v="Texas"/>
    <n v="75220"/>
    <x v="2"/>
    <s v="OFF-ST-10000615"/>
    <x v="0"/>
    <x v="5"/>
    <s v="SimpliFile Personal File, Black Granite, 15w x 6-15/16d x 11-1/4h"/>
    <x v="721"/>
    <x v="1"/>
    <n v="0.2"/>
    <n v="1.8160000000000016"/>
  </r>
  <r>
    <x v="411"/>
    <x v="52"/>
    <d v="2017-11-11T00:00:00"/>
    <n v="5"/>
    <x v="3"/>
    <x v="309"/>
    <s v="Zuschuss Carroll"/>
    <x v="0"/>
    <s v="United States"/>
    <s v="Los Angeles"/>
    <s v="California"/>
    <n v="90045"/>
    <x v="1"/>
    <s v="OFF-EN-10001219"/>
    <x v="0"/>
    <x v="14"/>
    <s v="#10- 4 1/8&quot; x 9 1/2&quot; Security-Tint Envelopes"/>
    <x v="617"/>
    <x v="1"/>
    <n v="0"/>
    <n v="7.4871999999999996"/>
  </r>
  <r>
    <x v="411"/>
    <x v="52"/>
    <d v="2017-11-11T00:00:00"/>
    <n v="5"/>
    <x v="3"/>
    <x v="309"/>
    <s v="Zuschuss Carroll"/>
    <x v="0"/>
    <s v="United States"/>
    <s v="Los Angeles"/>
    <s v="California"/>
    <n v="90045"/>
    <x v="1"/>
    <s v="FUR-FU-10001424"/>
    <x v="1"/>
    <x v="6"/>
    <s v="Dax Clear Box Frame"/>
    <x v="722"/>
    <x v="5"/>
    <n v="0"/>
    <n v="2.9681999999999995"/>
  </r>
  <r>
    <x v="411"/>
    <x v="52"/>
    <d v="2017-11-11T00:00:00"/>
    <n v="5"/>
    <x v="3"/>
    <x v="309"/>
    <s v="Zuschuss Carroll"/>
    <x v="0"/>
    <s v="United States"/>
    <s v="Los Angeles"/>
    <s v="California"/>
    <n v="90045"/>
    <x v="1"/>
    <s v="OFF-AR-10001022"/>
    <x v="0"/>
    <x v="4"/>
    <s v="SANFORD Liquid Accent Tank-Style Highlighters"/>
    <x v="723"/>
    <x v="1"/>
    <n v="0"/>
    <n v="1.7607999999999997"/>
  </r>
  <r>
    <x v="412"/>
    <x v="52"/>
    <d v="2017-11-11T00:00:00"/>
    <n v="5"/>
    <x v="3"/>
    <x v="310"/>
    <s v="Maris LaWare"/>
    <x v="0"/>
    <s v="United States"/>
    <s v="Philadelphia"/>
    <s v="Pennsylvania"/>
    <n v="19143"/>
    <x v="0"/>
    <s v="FUR-CH-10003774"/>
    <x v="1"/>
    <x v="2"/>
    <s v="Global Wood Trimmed Manager's Task Chair, Khaki"/>
    <x v="724"/>
    <x v="1"/>
    <n v="0.3"/>
    <n v="-30.933200000000006"/>
  </r>
  <r>
    <x v="412"/>
    <x v="52"/>
    <d v="2017-11-11T00:00:00"/>
    <n v="5"/>
    <x v="3"/>
    <x v="310"/>
    <s v="Maris LaWare"/>
    <x v="0"/>
    <s v="United States"/>
    <s v="Philadelphia"/>
    <s v="Pennsylvania"/>
    <n v="19143"/>
    <x v="0"/>
    <s v="OFF-PA-10000157"/>
    <x v="0"/>
    <x v="10"/>
    <s v="Xerox 191"/>
    <x v="725"/>
    <x v="0"/>
    <n v="0.2"/>
    <n v="16.183799999999998"/>
  </r>
  <r>
    <x v="413"/>
    <x v="52"/>
    <d v="2017-11-10T00:00:00"/>
    <n v="4"/>
    <x v="3"/>
    <x v="311"/>
    <s v="Victoria Brennan"/>
    <x v="1"/>
    <s v="United States"/>
    <s v="Richmond"/>
    <s v="Kentucky"/>
    <n v="40475"/>
    <x v="3"/>
    <s v="OFF-PA-10003845"/>
    <x v="0"/>
    <x v="10"/>
    <s v="Xerox 1987"/>
    <x v="726"/>
    <x v="5"/>
    <n v="0"/>
    <n v="2.8322000000000003"/>
  </r>
  <r>
    <x v="414"/>
    <x v="52"/>
    <d v="2017-11-10T00:00:00"/>
    <n v="4"/>
    <x v="1"/>
    <x v="312"/>
    <s v="Chuck Clark"/>
    <x v="2"/>
    <s v="United States"/>
    <s v="Minneapolis"/>
    <s v="Minnesota"/>
    <n v="55407"/>
    <x v="2"/>
    <s v="OFF-AR-10001216"/>
    <x v="0"/>
    <x v="4"/>
    <s v="Newell 339"/>
    <x v="727"/>
    <x v="7"/>
    <n v="0"/>
    <n v="3.6139999999999994"/>
  </r>
  <r>
    <x v="414"/>
    <x v="52"/>
    <d v="2017-11-10T00:00:00"/>
    <n v="4"/>
    <x v="1"/>
    <x v="312"/>
    <s v="Chuck Clark"/>
    <x v="2"/>
    <s v="United States"/>
    <s v="Minneapolis"/>
    <s v="Minnesota"/>
    <n v="55407"/>
    <x v="2"/>
    <s v="OFF-PA-10003127"/>
    <x v="0"/>
    <x v="10"/>
    <s v="Easy-staple paper"/>
    <x v="728"/>
    <x v="5"/>
    <n v="0"/>
    <n v="12.134799999999998"/>
  </r>
  <r>
    <x v="415"/>
    <x v="52"/>
    <d v="2017-11-10T00:00:00"/>
    <n v="4"/>
    <x v="3"/>
    <x v="313"/>
    <s v="Carol Darley"/>
    <x v="0"/>
    <s v="United States"/>
    <s v="New York City"/>
    <s v="New York"/>
    <n v="10011"/>
    <x v="0"/>
    <s v="OFF-PA-10003302"/>
    <x v="0"/>
    <x v="10"/>
    <s v="Xerox 1906"/>
    <x v="729"/>
    <x v="9"/>
    <n v="0"/>
    <n v="149.91119999999998"/>
  </r>
  <r>
    <x v="416"/>
    <x v="52"/>
    <d v="2017-11-09T00:00:00"/>
    <n v="3"/>
    <x v="1"/>
    <x v="314"/>
    <s v="Jill Fjeld"/>
    <x v="0"/>
    <s v="United States"/>
    <s v="Fayetteville"/>
    <s v="North Carolina"/>
    <n v="28314"/>
    <x v="3"/>
    <s v="OFF-AP-10002118"/>
    <x v="0"/>
    <x v="12"/>
    <s v="1.7 Cubic Foot Compact &quot;Cube&quot; Office Refrigerators"/>
    <x v="730"/>
    <x v="0"/>
    <n v="0.2"/>
    <n v="43.713600000000014"/>
  </r>
  <r>
    <x v="416"/>
    <x v="52"/>
    <d v="2017-11-09T00:00:00"/>
    <n v="3"/>
    <x v="1"/>
    <x v="314"/>
    <s v="Jill Fjeld"/>
    <x v="0"/>
    <s v="United States"/>
    <s v="Fayetteville"/>
    <s v="North Carolina"/>
    <n v="28314"/>
    <x v="3"/>
    <s v="OFF-PA-10001800"/>
    <x v="0"/>
    <x v="10"/>
    <s v="Xerox 220"/>
    <x v="731"/>
    <x v="2"/>
    <n v="0.2"/>
    <n v="10.8864"/>
  </r>
  <r>
    <x v="416"/>
    <x v="52"/>
    <d v="2017-11-09T00:00:00"/>
    <n v="3"/>
    <x v="1"/>
    <x v="314"/>
    <s v="Jill Fjeld"/>
    <x v="0"/>
    <s v="United States"/>
    <s v="Fayetteville"/>
    <s v="North Carolina"/>
    <n v="28314"/>
    <x v="3"/>
    <s v="OFF-BI-10002827"/>
    <x v="0"/>
    <x v="1"/>
    <s v="Avery Durable Poly Binders"/>
    <x v="732"/>
    <x v="8"/>
    <n v="0.7"/>
    <n v="-10.617599999999999"/>
  </r>
  <r>
    <x v="416"/>
    <x v="52"/>
    <d v="2017-11-09T00:00:00"/>
    <n v="3"/>
    <x v="1"/>
    <x v="314"/>
    <s v="Jill Fjeld"/>
    <x v="0"/>
    <s v="United States"/>
    <s v="Fayetteville"/>
    <s v="North Carolina"/>
    <n v="28314"/>
    <x v="3"/>
    <s v="FUR-FU-10004671"/>
    <x v="1"/>
    <x v="6"/>
    <s v="Executive Impressions 12&quot; Wall Clock"/>
    <x v="733"/>
    <x v="1"/>
    <n v="0.2"/>
    <n v="6.3612000000000002"/>
  </r>
  <r>
    <x v="416"/>
    <x v="52"/>
    <d v="2017-11-09T00:00:00"/>
    <n v="3"/>
    <x v="1"/>
    <x v="314"/>
    <s v="Jill Fjeld"/>
    <x v="0"/>
    <s v="United States"/>
    <s v="Fayetteville"/>
    <s v="North Carolina"/>
    <n v="28314"/>
    <x v="3"/>
    <s v="OFF-ST-10000736"/>
    <x v="0"/>
    <x v="5"/>
    <s v="Carina Double Wide Media Storage Towers in Natural &amp; Black"/>
    <x v="734"/>
    <x v="3"/>
    <n v="0.2"/>
    <n v="-51.827200000000019"/>
  </r>
  <r>
    <x v="417"/>
    <x v="52"/>
    <d v="2017-11-09T00:00:00"/>
    <n v="3"/>
    <x v="1"/>
    <x v="315"/>
    <s v="Liz Carlisle"/>
    <x v="0"/>
    <s v="United States"/>
    <s v="Dallas"/>
    <s v="Texas"/>
    <n v="75217"/>
    <x v="2"/>
    <s v="FUR-FU-10003878"/>
    <x v="1"/>
    <x v="6"/>
    <s v="Linden 10&quot; Round Wall Clock, Black"/>
    <x v="735"/>
    <x v="7"/>
    <n v="0.6"/>
    <n v="-19.863999999999997"/>
  </r>
  <r>
    <x v="418"/>
    <x v="52"/>
    <d v="2017-11-06T00:00:00"/>
    <n v="0"/>
    <x v="2"/>
    <x v="213"/>
    <s v="Frank Merwin"/>
    <x v="2"/>
    <s v="United States"/>
    <s v="San Francisco"/>
    <s v="California"/>
    <n v="94122"/>
    <x v="1"/>
    <s v="OFF-PA-10000157"/>
    <x v="0"/>
    <x v="10"/>
    <s v="Xerox 191"/>
    <x v="736"/>
    <x v="0"/>
    <n v="0"/>
    <n v="28.171799999999998"/>
  </r>
  <r>
    <x v="418"/>
    <x v="52"/>
    <d v="2017-11-06T00:00:00"/>
    <n v="0"/>
    <x v="2"/>
    <x v="213"/>
    <s v="Frank Merwin"/>
    <x v="2"/>
    <s v="United States"/>
    <s v="San Francisco"/>
    <s v="California"/>
    <n v="94122"/>
    <x v="1"/>
    <s v="OFF-PA-10002764"/>
    <x v="0"/>
    <x v="10"/>
    <s v="Easy-staple paper"/>
    <x v="386"/>
    <x v="3"/>
    <n v="0"/>
    <n v="22.226399999999998"/>
  </r>
  <r>
    <x v="418"/>
    <x v="52"/>
    <d v="2017-11-06T00:00:00"/>
    <n v="0"/>
    <x v="2"/>
    <x v="213"/>
    <s v="Frank Merwin"/>
    <x v="2"/>
    <s v="United States"/>
    <s v="San Francisco"/>
    <s v="California"/>
    <n v="94122"/>
    <x v="1"/>
    <s v="OFF-PA-10000143"/>
    <x v="0"/>
    <x v="10"/>
    <s v="Astroparche Fine Business Paper"/>
    <x v="737"/>
    <x v="7"/>
    <n v="0"/>
    <n v="12.672000000000001"/>
  </r>
  <r>
    <x v="418"/>
    <x v="52"/>
    <d v="2017-11-06T00:00:00"/>
    <n v="0"/>
    <x v="2"/>
    <x v="213"/>
    <s v="Frank Merwin"/>
    <x v="2"/>
    <s v="United States"/>
    <s v="San Francisco"/>
    <s v="California"/>
    <n v="94122"/>
    <x v="1"/>
    <s v="OFF-LA-10000414"/>
    <x v="0"/>
    <x v="16"/>
    <s v="Avery 503"/>
    <x v="738"/>
    <x v="3"/>
    <n v="0"/>
    <n v="19.872"/>
  </r>
  <r>
    <x v="418"/>
    <x v="52"/>
    <d v="2017-11-06T00:00:00"/>
    <n v="0"/>
    <x v="2"/>
    <x v="213"/>
    <s v="Frank Merwin"/>
    <x v="2"/>
    <s v="United States"/>
    <s v="San Francisco"/>
    <s v="California"/>
    <n v="94122"/>
    <x v="1"/>
    <s v="TEC-AC-10003441"/>
    <x v="2"/>
    <x v="7"/>
    <s v="Kingston Digital DataTraveler 32GB USB 2.0"/>
    <x v="739"/>
    <x v="5"/>
    <n v="0"/>
    <n v="1.0169999999999995"/>
  </r>
  <r>
    <x v="419"/>
    <x v="53"/>
    <d v="2017-11-12T00:00:00"/>
    <n v="7"/>
    <x v="3"/>
    <x v="316"/>
    <s v="Troy Staebel"/>
    <x v="0"/>
    <s v="United States"/>
    <s v="Phoenix"/>
    <s v="Arizona"/>
    <n v="85023"/>
    <x v="1"/>
    <s v="OFF-BI-10003274"/>
    <x v="0"/>
    <x v="1"/>
    <s v="Avery Durable Slant Ring Binders, No Labels"/>
    <x v="740"/>
    <x v="1"/>
    <n v="0.7"/>
    <n v="-1.8308"/>
  </r>
  <r>
    <x v="419"/>
    <x v="53"/>
    <d v="2017-11-12T00:00:00"/>
    <n v="7"/>
    <x v="3"/>
    <x v="316"/>
    <s v="Troy Staebel"/>
    <x v="0"/>
    <s v="United States"/>
    <s v="Phoenix"/>
    <s v="Arizona"/>
    <n v="85023"/>
    <x v="1"/>
    <s v="OFF-ST-10002974"/>
    <x v="0"/>
    <x v="5"/>
    <s v="Trav-L-File Heavy-Duty Shuttle II, Black"/>
    <x v="741"/>
    <x v="4"/>
    <n v="0.2"/>
    <n v="30.498999999999981"/>
  </r>
  <r>
    <x v="420"/>
    <x v="53"/>
    <d v="2017-11-10T00:00:00"/>
    <n v="5"/>
    <x v="1"/>
    <x v="317"/>
    <s v="Elizabeth Moffitt"/>
    <x v="1"/>
    <s v="United States"/>
    <s v="Dallas"/>
    <s v="Texas"/>
    <n v="75081"/>
    <x v="2"/>
    <s v="TEC-PH-10003012"/>
    <x v="2"/>
    <x v="3"/>
    <s v="Nortel Meridian M3904 Professional Digital phone"/>
    <x v="742"/>
    <x v="3"/>
    <n v="0.2"/>
    <n v="55.436399999999935"/>
  </r>
  <r>
    <x v="421"/>
    <x v="53"/>
    <d v="2017-11-10T00:00:00"/>
    <n v="5"/>
    <x v="1"/>
    <x v="258"/>
    <s v="Christina DeMoss"/>
    <x v="0"/>
    <s v="United States"/>
    <s v="New York City"/>
    <s v="New York"/>
    <n v="10024"/>
    <x v="0"/>
    <s v="OFF-BI-10002735"/>
    <x v="0"/>
    <x v="1"/>
    <s v="GBC Prestige Therm-A-Bind Covers"/>
    <x v="743"/>
    <x v="2"/>
    <n v="0.2"/>
    <n v="55.582200000000007"/>
  </r>
  <r>
    <x v="421"/>
    <x v="53"/>
    <d v="2017-11-10T00:00:00"/>
    <n v="5"/>
    <x v="1"/>
    <x v="258"/>
    <s v="Christina DeMoss"/>
    <x v="0"/>
    <s v="United States"/>
    <s v="New York City"/>
    <s v="New York"/>
    <n v="10024"/>
    <x v="0"/>
    <s v="FUR-TA-10003469"/>
    <x v="1"/>
    <x v="8"/>
    <s v="Balt Split Level Computer Training Table"/>
    <x v="744"/>
    <x v="1"/>
    <n v="0.4"/>
    <n v="-66.599999999999994"/>
  </r>
  <r>
    <x v="421"/>
    <x v="53"/>
    <d v="2017-11-10T00:00:00"/>
    <n v="5"/>
    <x v="1"/>
    <x v="258"/>
    <s v="Christina DeMoss"/>
    <x v="0"/>
    <s v="United States"/>
    <s v="New York City"/>
    <s v="New York"/>
    <n v="10024"/>
    <x v="0"/>
    <s v="OFF-PA-10001870"/>
    <x v="0"/>
    <x v="10"/>
    <s v="Xerox 202"/>
    <x v="121"/>
    <x v="1"/>
    <n v="0"/>
    <n v="6.2208000000000006"/>
  </r>
  <r>
    <x v="421"/>
    <x v="53"/>
    <d v="2017-11-10T00:00:00"/>
    <n v="5"/>
    <x v="1"/>
    <x v="258"/>
    <s v="Christina DeMoss"/>
    <x v="0"/>
    <s v="United States"/>
    <s v="New York City"/>
    <s v="New York"/>
    <n v="10024"/>
    <x v="0"/>
    <s v="OFF-PA-10004071"/>
    <x v="0"/>
    <x v="10"/>
    <s v="Eaton Premium Continuous-Feed Paper, 25% Cotton, Letter Size, White, 1000 Shts/Box"/>
    <x v="745"/>
    <x v="1"/>
    <n v="0"/>
    <n v="53.260799999999996"/>
  </r>
  <r>
    <x v="421"/>
    <x v="53"/>
    <d v="2017-11-10T00:00:00"/>
    <n v="5"/>
    <x v="1"/>
    <x v="258"/>
    <s v="Christina DeMoss"/>
    <x v="0"/>
    <s v="United States"/>
    <s v="New York City"/>
    <s v="New York"/>
    <n v="10024"/>
    <x v="0"/>
    <s v="TEC-PH-10001448"/>
    <x v="2"/>
    <x v="3"/>
    <s v="Anker Astro 15000mAh USB Portable Charger"/>
    <x v="746"/>
    <x v="1"/>
    <n v="0"/>
    <n v="3.9991999999999877"/>
  </r>
  <r>
    <x v="421"/>
    <x v="53"/>
    <d v="2017-11-10T00:00:00"/>
    <n v="5"/>
    <x v="1"/>
    <x v="258"/>
    <s v="Christina DeMoss"/>
    <x v="0"/>
    <s v="United States"/>
    <s v="New York City"/>
    <s v="New York"/>
    <n v="10024"/>
    <x v="0"/>
    <s v="OFF-BI-10002706"/>
    <x v="0"/>
    <x v="1"/>
    <s v="Avery Premier Heavy-Duty Binder with Round Locking Rings"/>
    <x v="747"/>
    <x v="5"/>
    <n v="0.2"/>
    <n v="3.7127999999999997"/>
  </r>
  <r>
    <x v="421"/>
    <x v="53"/>
    <d v="2017-11-10T00:00:00"/>
    <n v="5"/>
    <x v="1"/>
    <x v="258"/>
    <s v="Christina DeMoss"/>
    <x v="0"/>
    <s v="United States"/>
    <s v="New York City"/>
    <s v="New York"/>
    <n v="10024"/>
    <x v="0"/>
    <s v="FUR-CH-10004875"/>
    <x v="1"/>
    <x v="2"/>
    <s v="Harbour Creations 67200 Series Stacking Chairs"/>
    <x v="748"/>
    <x v="1"/>
    <n v="0.1"/>
    <n v="24.2012"/>
  </r>
  <r>
    <x v="421"/>
    <x v="53"/>
    <d v="2017-11-10T00:00:00"/>
    <n v="5"/>
    <x v="1"/>
    <x v="258"/>
    <s v="Christina DeMoss"/>
    <x v="0"/>
    <s v="United States"/>
    <s v="New York City"/>
    <s v="New York"/>
    <n v="10024"/>
    <x v="0"/>
    <s v="FUR-FU-10004245"/>
    <x v="1"/>
    <x v="6"/>
    <s v="Career Cubicle Clock, 8 1/4&quot;, Black"/>
    <x v="749"/>
    <x v="7"/>
    <n v="0"/>
    <n v="38.532000000000004"/>
  </r>
  <r>
    <x v="422"/>
    <x v="53"/>
    <d v="2017-11-09T00:00:00"/>
    <n v="4"/>
    <x v="3"/>
    <x v="7"/>
    <s v="Susan Vittorini"/>
    <x v="0"/>
    <s v="United States"/>
    <s v="New York City"/>
    <s v="New York"/>
    <n v="10009"/>
    <x v="0"/>
    <s v="TEC-AC-10001432"/>
    <x v="2"/>
    <x v="7"/>
    <s v="Enermax Aurora Lite Keyboard"/>
    <x v="750"/>
    <x v="7"/>
    <n v="0"/>
    <n v="171.93000000000006"/>
  </r>
  <r>
    <x v="423"/>
    <x v="53"/>
    <d v="2017-11-09T00:00:00"/>
    <n v="4"/>
    <x v="3"/>
    <x v="318"/>
    <s v="Anna Andreadi"/>
    <x v="0"/>
    <s v="United States"/>
    <s v="San Diego"/>
    <s v="California"/>
    <n v="92105"/>
    <x v="1"/>
    <s v="OFF-PA-10003172"/>
    <x v="0"/>
    <x v="10"/>
    <s v="Xerox 1996"/>
    <x v="121"/>
    <x v="1"/>
    <n v="0"/>
    <n v="6.2208000000000006"/>
  </r>
  <r>
    <x v="424"/>
    <x v="53"/>
    <d v="2017-11-07T00:00:00"/>
    <n v="2"/>
    <x v="0"/>
    <x v="319"/>
    <s v="Alan Haines"/>
    <x v="1"/>
    <s v="United States"/>
    <s v="Chicago"/>
    <s v="Illinois"/>
    <n v="60623"/>
    <x v="2"/>
    <s v="OFF-BI-10000474"/>
    <x v="0"/>
    <x v="1"/>
    <s v="Avery Recycled Flexi-View Covers for Binding Systems"/>
    <x v="751"/>
    <x v="7"/>
    <n v="0.8"/>
    <n v="-25.648000000000003"/>
  </r>
  <r>
    <x v="425"/>
    <x v="53"/>
    <d v="2017-11-07T00:00:00"/>
    <n v="2"/>
    <x v="0"/>
    <x v="306"/>
    <s v="Adam Bellavance"/>
    <x v="2"/>
    <s v="United States"/>
    <s v="Greenwood"/>
    <s v="Indiana"/>
    <n v="46142"/>
    <x v="2"/>
    <s v="OFF-PA-10002615"/>
    <x v="0"/>
    <x v="10"/>
    <s v="Ampad Gold Fibre Wirebound Steno Books, 6&quot; x 9&quot;, Gregg Ruled"/>
    <x v="752"/>
    <x v="5"/>
    <n v="0"/>
    <n v="2.0286"/>
  </r>
  <r>
    <x v="425"/>
    <x v="53"/>
    <d v="2017-11-07T00:00:00"/>
    <n v="2"/>
    <x v="0"/>
    <x v="306"/>
    <s v="Adam Bellavance"/>
    <x v="2"/>
    <s v="United States"/>
    <s v="Greenwood"/>
    <s v="Indiana"/>
    <n v="46142"/>
    <x v="2"/>
    <s v="OFF-PA-10000565"/>
    <x v="0"/>
    <x v="10"/>
    <s v="Easy-staple paper"/>
    <x v="753"/>
    <x v="0"/>
    <n v="0"/>
    <n v="82.290599999999998"/>
  </r>
  <r>
    <x v="425"/>
    <x v="53"/>
    <d v="2017-11-07T00:00:00"/>
    <n v="2"/>
    <x v="0"/>
    <x v="306"/>
    <s v="Adam Bellavance"/>
    <x v="2"/>
    <s v="United States"/>
    <s v="Greenwood"/>
    <s v="Indiana"/>
    <n v="46142"/>
    <x v="2"/>
    <s v="OFF-PA-10003673"/>
    <x v="0"/>
    <x v="10"/>
    <s v="Strathmore Photo Mount Cards"/>
    <x v="754"/>
    <x v="11"/>
    <n v="0"/>
    <n v="31.187999999999999"/>
  </r>
  <r>
    <x v="426"/>
    <x v="53"/>
    <d v="2017-11-06T00:00:00"/>
    <n v="1"/>
    <x v="0"/>
    <x v="264"/>
    <s v="Ruben Ausman"/>
    <x v="1"/>
    <s v="United States"/>
    <s v="Farmington"/>
    <s v="New Mexico"/>
    <n v="87401"/>
    <x v="1"/>
    <s v="TEC-AC-10003911"/>
    <x v="2"/>
    <x v="7"/>
    <s v="NETGEAR AC1750 Dual Band Gigabit Smart WiFi Router"/>
    <x v="755"/>
    <x v="5"/>
    <n v="0"/>
    <n v="54.396599999999992"/>
  </r>
  <r>
    <x v="427"/>
    <x v="54"/>
    <d v="2017-11-11T00:00:00"/>
    <n v="7"/>
    <x v="3"/>
    <x v="16"/>
    <s v="James Lanier"/>
    <x v="2"/>
    <s v="United States"/>
    <s v="Columbia"/>
    <s v="Tennessee"/>
    <n v="38401"/>
    <x v="3"/>
    <s v="OFF-PA-10001560"/>
    <x v="0"/>
    <x v="10"/>
    <s v="Adams Telephone Message Books, 5 1/4” x 11”"/>
    <x v="756"/>
    <x v="1"/>
    <n v="0.2"/>
    <n v="3.2615999999999996"/>
  </r>
  <r>
    <x v="428"/>
    <x v="54"/>
    <d v="2017-11-11T00:00:00"/>
    <n v="7"/>
    <x v="3"/>
    <x v="211"/>
    <s v="Sam Zeldin"/>
    <x v="2"/>
    <s v="United States"/>
    <s v="Grand Prairie"/>
    <s v="Texas"/>
    <n v="75051"/>
    <x v="2"/>
    <s v="OFF-LA-10003923"/>
    <x v="0"/>
    <x v="16"/>
    <s v="Alphabetical Labels for Top Tab Filing"/>
    <x v="757"/>
    <x v="1"/>
    <n v="0.2"/>
    <n v="8.879999999999999"/>
  </r>
  <r>
    <x v="429"/>
    <x v="54"/>
    <d v="2017-11-09T00:00:00"/>
    <n v="5"/>
    <x v="3"/>
    <x v="123"/>
    <s v="Henry Goldwyn"/>
    <x v="1"/>
    <s v="United States"/>
    <s v="Lancaster"/>
    <s v="Ohio"/>
    <n v="43130"/>
    <x v="0"/>
    <s v="TEC-AC-10002323"/>
    <x v="2"/>
    <x v="7"/>
    <s v="SanDisk Ultra 32 GB MicroSDHC Class 10 Memory Card"/>
    <x v="758"/>
    <x v="3"/>
    <n v="0.2"/>
    <n v="-6.1879999999999988"/>
  </r>
  <r>
    <x v="429"/>
    <x v="54"/>
    <d v="2017-11-09T00:00:00"/>
    <n v="5"/>
    <x v="3"/>
    <x v="123"/>
    <s v="Henry Goldwyn"/>
    <x v="1"/>
    <s v="United States"/>
    <s v="Lancaster"/>
    <s v="Ohio"/>
    <n v="43130"/>
    <x v="0"/>
    <s v="OFF-ST-10002344"/>
    <x v="0"/>
    <x v="5"/>
    <s v="Carina 42&quot;Hx23 3/4&quot;W Media Storage Unit"/>
    <x v="759"/>
    <x v="0"/>
    <n v="0.2"/>
    <n v="-43.729199999999992"/>
  </r>
  <r>
    <x v="430"/>
    <x v="54"/>
    <d v="2017-11-08T00:00:00"/>
    <n v="4"/>
    <x v="3"/>
    <x v="320"/>
    <s v="Christina Anderson"/>
    <x v="0"/>
    <s v="United States"/>
    <s v="Chattanooga"/>
    <s v="Tennessee"/>
    <n v="37421"/>
    <x v="3"/>
    <s v="TEC-AC-10000303"/>
    <x v="2"/>
    <x v="7"/>
    <s v="Logitech M510 Wireless Mouse"/>
    <x v="406"/>
    <x v="0"/>
    <n v="0.2"/>
    <n v="15.596099999999996"/>
  </r>
  <r>
    <x v="430"/>
    <x v="54"/>
    <d v="2017-11-08T00:00:00"/>
    <n v="4"/>
    <x v="3"/>
    <x v="320"/>
    <s v="Christina Anderson"/>
    <x v="0"/>
    <s v="United States"/>
    <s v="Chattanooga"/>
    <s v="Tennessee"/>
    <n v="37421"/>
    <x v="3"/>
    <s v="TEC-PH-10000127"/>
    <x v="2"/>
    <x v="3"/>
    <s v="iOttie XL Car Mount"/>
    <x v="760"/>
    <x v="9"/>
    <n v="0.2"/>
    <n v="-32.383800000000008"/>
  </r>
  <r>
    <x v="430"/>
    <x v="54"/>
    <d v="2017-11-08T00:00:00"/>
    <n v="4"/>
    <x v="3"/>
    <x v="320"/>
    <s v="Christina Anderson"/>
    <x v="0"/>
    <s v="United States"/>
    <s v="Chattanooga"/>
    <s v="Tennessee"/>
    <n v="37421"/>
    <x v="3"/>
    <s v="OFF-BI-10004364"/>
    <x v="0"/>
    <x v="1"/>
    <s v="Storex Dura Pro Binders"/>
    <x v="761"/>
    <x v="1"/>
    <n v="0.7"/>
    <n v="-2.9700000000000006"/>
  </r>
  <r>
    <x v="430"/>
    <x v="54"/>
    <d v="2017-11-08T00:00:00"/>
    <n v="4"/>
    <x v="3"/>
    <x v="320"/>
    <s v="Christina Anderson"/>
    <x v="0"/>
    <s v="United States"/>
    <s v="Chattanooga"/>
    <s v="Tennessee"/>
    <n v="37421"/>
    <x v="3"/>
    <s v="OFF-LA-10002195"/>
    <x v="0"/>
    <x v="16"/>
    <s v="Avery 481"/>
    <x v="762"/>
    <x v="1"/>
    <n v="0.2"/>
    <n v="1.7247999999999997"/>
  </r>
  <r>
    <x v="431"/>
    <x v="54"/>
    <d v="2017-11-08T00:00:00"/>
    <n v="4"/>
    <x v="3"/>
    <x v="321"/>
    <s v="Katherine Murray"/>
    <x v="2"/>
    <s v="United States"/>
    <s v="Springdale"/>
    <s v="Arkansas"/>
    <n v="72762"/>
    <x v="3"/>
    <s v="OFF-AR-10000657"/>
    <x v="0"/>
    <x v="4"/>
    <s v="Binney &amp; Smith inkTank Desk Highlighter, Chisel Tip, Yellow, 12/Box"/>
    <x v="763"/>
    <x v="1"/>
    <n v="0"/>
    <n v="1.4189999999999996"/>
  </r>
  <r>
    <x v="432"/>
    <x v="54"/>
    <d v="2017-11-05T00:00:00"/>
    <n v="1"/>
    <x v="0"/>
    <x v="78"/>
    <s v="Kelly Lampkin"/>
    <x v="1"/>
    <s v="United States"/>
    <s v="Greensboro"/>
    <s v="North Carolina"/>
    <n v="27405"/>
    <x v="3"/>
    <s v="FUR-TA-10004575"/>
    <x v="1"/>
    <x v="8"/>
    <s v="Hon 5100 Series Wood Tables"/>
    <x v="764"/>
    <x v="0"/>
    <n v="0.4"/>
    <n v="-192.04680000000008"/>
  </r>
  <r>
    <x v="432"/>
    <x v="54"/>
    <d v="2017-11-05T00:00:00"/>
    <n v="1"/>
    <x v="0"/>
    <x v="78"/>
    <s v="Kelly Lampkin"/>
    <x v="1"/>
    <s v="United States"/>
    <s v="Greensboro"/>
    <s v="North Carolina"/>
    <n v="27405"/>
    <x v="3"/>
    <s v="TEC-PH-10002483"/>
    <x v="2"/>
    <x v="3"/>
    <s v="Motorola Moto X"/>
    <x v="765"/>
    <x v="7"/>
    <n v="0.2"/>
    <n v="118.99650000000003"/>
  </r>
  <r>
    <x v="433"/>
    <x v="54"/>
    <d v="2017-11-04T00:00:00"/>
    <n v="0"/>
    <x v="2"/>
    <x v="322"/>
    <s v="Grant Thornton"/>
    <x v="1"/>
    <s v="United States"/>
    <s v="Burlington"/>
    <s v="North Carolina"/>
    <n v="27217"/>
    <x v="3"/>
    <s v="TEC-MA-10004125"/>
    <x v="2"/>
    <x v="11"/>
    <s v="Cubify CubeX 3D Printer Triple Head Print"/>
    <x v="766"/>
    <x v="3"/>
    <n v="0.5"/>
    <n v="-3839.9903999999988"/>
  </r>
  <r>
    <x v="433"/>
    <x v="54"/>
    <d v="2017-11-04T00:00:00"/>
    <n v="0"/>
    <x v="2"/>
    <x v="322"/>
    <s v="Grant Thornton"/>
    <x v="1"/>
    <s v="United States"/>
    <s v="Burlington"/>
    <s v="North Carolina"/>
    <n v="27217"/>
    <x v="3"/>
    <s v="OFF-AP-10002457"/>
    <x v="0"/>
    <x v="12"/>
    <s v="Eureka The Boss Plus 12-Amp Hard Box Upright Vacuum, Red"/>
    <x v="767"/>
    <x v="1"/>
    <n v="0.2"/>
    <n v="14.650999999999989"/>
  </r>
  <r>
    <x v="434"/>
    <x v="54"/>
    <d v="2017-11-04T00:00:00"/>
    <n v="0"/>
    <x v="2"/>
    <x v="213"/>
    <s v="Frank Merwin"/>
    <x v="2"/>
    <s v="United States"/>
    <s v="Bryan"/>
    <s v="Texas"/>
    <n v="77803"/>
    <x v="2"/>
    <s v="OFF-BI-10001308"/>
    <x v="0"/>
    <x v="1"/>
    <s v="GBC Standard Plastic Binding Systems' Combs"/>
    <x v="768"/>
    <x v="2"/>
    <n v="0.8"/>
    <n v="-13.188000000000009"/>
  </r>
  <r>
    <x v="434"/>
    <x v="54"/>
    <d v="2017-11-04T00:00:00"/>
    <n v="0"/>
    <x v="2"/>
    <x v="213"/>
    <s v="Frank Merwin"/>
    <x v="2"/>
    <s v="United States"/>
    <s v="Bryan"/>
    <s v="Texas"/>
    <n v="77803"/>
    <x v="2"/>
    <s v="OFF-BI-10003094"/>
    <x v="0"/>
    <x v="1"/>
    <s v="Self-Adhesive Ring Binder Labels"/>
    <x v="769"/>
    <x v="1"/>
    <n v="0.8"/>
    <n v="-2.3232000000000008"/>
  </r>
  <r>
    <x v="434"/>
    <x v="54"/>
    <d v="2017-11-04T00:00:00"/>
    <n v="0"/>
    <x v="2"/>
    <x v="213"/>
    <s v="Frank Merwin"/>
    <x v="2"/>
    <s v="United States"/>
    <s v="Bryan"/>
    <s v="Texas"/>
    <n v="77803"/>
    <x v="2"/>
    <s v="OFF-BI-10004040"/>
    <x v="0"/>
    <x v="1"/>
    <s v="Wilson Jones Impact Binders"/>
    <x v="770"/>
    <x v="3"/>
    <n v="0.8"/>
    <n v="-6.4232000000000014"/>
  </r>
  <r>
    <x v="434"/>
    <x v="54"/>
    <d v="2017-11-04T00:00:00"/>
    <n v="0"/>
    <x v="2"/>
    <x v="213"/>
    <s v="Frank Merwin"/>
    <x v="2"/>
    <s v="United States"/>
    <s v="Bryan"/>
    <s v="Texas"/>
    <n v="77803"/>
    <x v="2"/>
    <s v="OFF-ST-10002485"/>
    <x v="0"/>
    <x v="5"/>
    <s v="Rogers Deluxe File Chest"/>
    <x v="771"/>
    <x v="0"/>
    <n v="0.2"/>
    <n v="-12.528600000000001"/>
  </r>
  <r>
    <x v="435"/>
    <x v="55"/>
    <d v="2017-11-09T00:00:00"/>
    <n v="6"/>
    <x v="3"/>
    <x v="323"/>
    <s v="Daniel Lacy"/>
    <x v="0"/>
    <s v="United States"/>
    <s v="Eagan"/>
    <s v="Minnesota"/>
    <n v="55122"/>
    <x v="2"/>
    <s v="OFF-PA-10000327"/>
    <x v="0"/>
    <x v="10"/>
    <s v="Xerox 1971"/>
    <x v="354"/>
    <x v="1"/>
    <n v="0"/>
    <n v="3.8519999999999994"/>
  </r>
  <r>
    <x v="435"/>
    <x v="55"/>
    <d v="2017-11-09T00:00:00"/>
    <n v="6"/>
    <x v="3"/>
    <x v="323"/>
    <s v="Daniel Lacy"/>
    <x v="0"/>
    <s v="United States"/>
    <s v="Eagan"/>
    <s v="Minnesota"/>
    <n v="55122"/>
    <x v="2"/>
    <s v="OFF-ST-10001325"/>
    <x v="0"/>
    <x v="5"/>
    <s v="Sterilite Officeware Hinged File Box"/>
    <x v="772"/>
    <x v="7"/>
    <n v="0"/>
    <n v="14.148"/>
  </r>
  <r>
    <x v="435"/>
    <x v="55"/>
    <d v="2017-11-09T00:00:00"/>
    <n v="6"/>
    <x v="3"/>
    <x v="323"/>
    <s v="Daniel Lacy"/>
    <x v="0"/>
    <s v="United States"/>
    <s v="Eagan"/>
    <s v="Minnesota"/>
    <n v="55122"/>
    <x v="2"/>
    <s v="OFF-LA-10001771"/>
    <x v="0"/>
    <x v="16"/>
    <s v="Avery 513"/>
    <x v="244"/>
    <x v="0"/>
    <n v="0"/>
    <n v="6.8723999999999998"/>
  </r>
  <r>
    <x v="436"/>
    <x v="55"/>
    <d v="2017-11-09T00:00:00"/>
    <n v="6"/>
    <x v="3"/>
    <x v="324"/>
    <s v="Bruce Geld"/>
    <x v="0"/>
    <s v="United States"/>
    <s v="Bakersfield"/>
    <s v="California"/>
    <n v="93309"/>
    <x v="1"/>
    <s v="FUR-TA-10001086"/>
    <x v="1"/>
    <x v="8"/>
    <s v="SAFCO PlanMaster Boards, 60w x 37-1/2d, White Melamine"/>
    <x v="773"/>
    <x v="3"/>
    <n v="0.2"/>
    <n v="36.477600000000024"/>
  </r>
  <r>
    <x v="437"/>
    <x v="55"/>
    <d v="2017-11-08T00:00:00"/>
    <n v="5"/>
    <x v="3"/>
    <x v="325"/>
    <s v="Denise Leinenbach"/>
    <x v="0"/>
    <s v="United States"/>
    <s v="Las Cruces"/>
    <s v="New Mexico"/>
    <n v="88001"/>
    <x v="1"/>
    <s v="FUR-FU-10000629"/>
    <x v="1"/>
    <x v="6"/>
    <s v="9-3/4 Diameter Round Wall Clock"/>
    <x v="774"/>
    <x v="0"/>
    <n v="0"/>
    <n v="17.375399999999999"/>
  </r>
  <r>
    <x v="438"/>
    <x v="55"/>
    <d v="2017-11-08T00:00:00"/>
    <n v="5"/>
    <x v="3"/>
    <x v="326"/>
    <s v="Darrin Martin"/>
    <x v="0"/>
    <s v="United States"/>
    <s v="Philadelphia"/>
    <s v="Pennsylvania"/>
    <n v="19143"/>
    <x v="0"/>
    <s v="OFF-BI-10000216"/>
    <x v="0"/>
    <x v="1"/>
    <s v="Mead 1st Gear 2&quot; Zipper Binder, Asst. Colors"/>
    <x v="467"/>
    <x v="0"/>
    <n v="0.7"/>
    <n v="-7.782"/>
  </r>
  <r>
    <x v="439"/>
    <x v="55"/>
    <d v="2017-11-08T00:00:00"/>
    <n v="5"/>
    <x v="3"/>
    <x v="327"/>
    <s v="Paul Gonzalez"/>
    <x v="0"/>
    <s v="United States"/>
    <s v="San Francisco"/>
    <s v="California"/>
    <n v="94109"/>
    <x v="1"/>
    <s v="OFF-PA-10003022"/>
    <x v="0"/>
    <x v="10"/>
    <s v="Xerox 1992"/>
    <x v="775"/>
    <x v="2"/>
    <n v="0"/>
    <n v="17.581200000000003"/>
  </r>
  <r>
    <x v="440"/>
    <x v="55"/>
    <d v="2017-11-08T00:00:00"/>
    <n v="5"/>
    <x v="3"/>
    <x v="328"/>
    <s v="Beth Fritzler"/>
    <x v="1"/>
    <s v="United States"/>
    <s v="Miami"/>
    <s v="Florida"/>
    <n v="33178"/>
    <x v="3"/>
    <s v="TEC-PH-10002549"/>
    <x v="2"/>
    <x v="3"/>
    <s v="Polycom SoundPoint IP 450 VoIP phone"/>
    <x v="776"/>
    <x v="1"/>
    <n v="0.2"/>
    <n v="27.103200000000001"/>
  </r>
  <r>
    <x v="441"/>
    <x v="55"/>
    <d v="2017-11-08T00:00:00"/>
    <n v="5"/>
    <x v="3"/>
    <x v="329"/>
    <s v="Peter Bühler"/>
    <x v="0"/>
    <s v="United States"/>
    <s v="Philadelphia"/>
    <s v="Pennsylvania"/>
    <n v="19140"/>
    <x v="0"/>
    <s v="TEC-AC-10001553"/>
    <x v="2"/>
    <x v="7"/>
    <s v="Memorex 25GB 6X Branded Blu-Ray Recordable Disc, 15/Pack"/>
    <x v="777"/>
    <x v="0"/>
    <n v="0.2"/>
    <n v="0.50970000000000049"/>
  </r>
  <r>
    <x v="442"/>
    <x v="55"/>
    <d v="2017-11-07T00:00:00"/>
    <n v="4"/>
    <x v="3"/>
    <x v="330"/>
    <s v="Kimberly Carter"/>
    <x v="1"/>
    <s v="United States"/>
    <s v="Seattle"/>
    <s v="Washington"/>
    <n v="98105"/>
    <x v="1"/>
    <s v="OFF-PA-10000157"/>
    <x v="0"/>
    <x v="10"/>
    <s v="Xerox 191"/>
    <x v="778"/>
    <x v="4"/>
    <n v="0"/>
    <n v="65.734199999999987"/>
  </r>
  <r>
    <x v="442"/>
    <x v="55"/>
    <d v="2017-11-07T00:00:00"/>
    <n v="4"/>
    <x v="3"/>
    <x v="330"/>
    <s v="Kimberly Carter"/>
    <x v="1"/>
    <s v="United States"/>
    <s v="Seattle"/>
    <s v="Washington"/>
    <n v="98105"/>
    <x v="1"/>
    <s v="FUR-CH-10001891"/>
    <x v="1"/>
    <x v="2"/>
    <s v="Global Deluxe Office Fabric Chairs"/>
    <x v="779"/>
    <x v="3"/>
    <n v="0.2"/>
    <n v="26.874400000000023"/>
  </r>
  <r>
    <x v="443"/>
    <x v="55"/>
    <d v="2017-11-07T00:00:00"/>
    <n v="4"/>
    <x v="3"/>
    <x v="331"/>
    <s v="Julie Creighton"/>
    <x v="1"/>
    <s v="United States"/>
    <s v="Atlanta"/>
    <s v="Georgia"/>
    <n v="30318"/>
    <x v="3"/>
    <s v="OFF-LA-10004484"/>
    <x v="0"/>
    <x v="16"/>
    <s v="Avery 476"/>
    <x v="780"/>
    <x v="0"/>
    <n v="0"/>
    <n v="5.6993999999999998"/>
  </r>
  <r>
    <x v="444"/>
    <x v="55"/>
    <d v="2017-11-07T00:00:00"/>
    <n v="4"/>
    <x v="3"/>
    <x v="332"/>
    <s v="Jack O'Briant"/>
    <x v="1"/>
    <s v="United States"/>
    <s v="Seattle"/>
    <s v="Washington"/>
    <n v="98103"/>
    <x v="1"/>
    <s v="OFF-BI-10002393"/>
    <x v="0"/>
    <x v="1"/>
    <s v="Binder Posts"/>
    <x v="781"/>
    <x v="3"/>
    <n v="0.2"/>
    <n v="5.9695999999999998"/>
  </r>
  <r>
    <x v="445"/>
    <x v="55"/>
    <d v="2017-11-07T00:00:00"/>
    <n v="4"/>
    <x v="3"/>
    <x v="257"/>
    <s v="Dave Kipp"/>
    <x v="0"/>
    <s v="United States"/>
    <s v="Orlando"/>
    <s v="Florida"/>
    <n v="32839"/>
    <x v="3"/>
    <s v="TEC-CO-10003236"/>
    <x v="2"/>
    <x v="13"/>
    <s v="Canon Image Class D660 Copier"/>
    <x v="782"/>
    <x v="1"/>
    <n v="0.2"/>
    <n v="311.99479999999994"/>
  </r>
  <r>
    <x v="445"/>
    <x v="55"/>
    <d v="2017-11-07T00:00:00"/>
    <n v="4"/>
    <x v="3"/>
    <x v="257"/>
    <s v="Dave Kipp"/>
    <x v="0"/>
    <s v="United States"/>
    <s v="Orlando"/>
    <s v="Florida"/>
    <n v="32839"/>
    <x v="3"/>
    <s v="OFF-BI-10002982"/>
    <x v="0"/>
    <x v="1"/>
    <s v="Avery Self-Adhesive Photo Pockets for Polaroid Photos"/>
    <x v="783"/>
    <x v="1"/>
    <n v="0.7"/>
    <n v="-2.9963999999999995"/>
  </r>
  <r>
    <x v="445"/>
    <x v="55"/>
    <d v="2017-11-07T00:00:00"/>
    <n v="4"/>
    <x v="3"/>
    <x v="257"/>
    <s v="Dave Kipp"/>
    <x v="0"/>
    <s v="United States"/>
    <s v="Orlando"/>
    <s v="Florida"/>
    <n v="32839"/>
    <x v="3"/>
    <s v="OFF-AR-10004010"/>
    <x v="0"/>
    <x v="4"/>
    <s v="Hunt Boston Vacuum Mount KS Pencil Sharpener"/>
    <x v="784"/>
    <x v="1"/>
    <n v="0.2"/>
    <n v="4.1987999999999985"/>
  </r>
  <r>
    <x v="445"/>
    <x v="55"/>
    <d v="2017-11-07T00:00:00"/>
    <n v="4"/>
    <x v="3"/>
    <x v="257"/>
    <s v="Dave Kipp"/>
    <x v="0"/>
    <s v="United States"/>
    <s v="Orlando"/>
    <s v="Florida"/>
    <n v="32839"/>
    <x v="3"/>
    <s v="OFF-PA-10002947"/>
    <x v="0"/>
    <x v="10"/>
    <s v="Xerox 1923"/>
    <x v="494"/>
    <x v="1"/>
    <n v="0.2"/>
    <n v="3.7407999999999997"/>
  </r>
  <r>
    <x v="446"/>
    <x v="55"/>
    <d v="2017-11-06T00:00:00"/>
    <n v="3"/>
    <x v="1"/>
    <x v="333"/>
    <s v="Justin MacKendrick"/>
    <x v="0"/>
    <s v="United States"/>
    <s v="Wilmington"/>
    <s v="North Carolina"/>
    <n v="28403"/>
    <x v="3"/>
    <s v="OFF-PA-10003673"/>
    <x v="0"/>
    <x v="10"/>
    <s v="Strathmore Photo Mount Cards"/>
    <x v="785"/>
    <x v="0"/>
    <n v="0.2"/>
    <n v="5.2883999999999984"/>
  </r>
  <r>
    <x v="447"/>
    <x v="55"/>
    <d v="2017-11-05T00:00:00"/>
    <n v="2"/>
    <x v="1"/>
    <x v="285"/>
    <s v="Don Jones"/>
    <x v="1"/>
    <s v="United States"/>
    <s v="Murfreesboro"/>
    <s v="Tennessee"/>
    <n v="37130"/>
    <x v="3"/>
    <s v="FUR-FU-10001967"/>
    <x v="1"/>
    <x v="6"/>
    <s v="Telescoping Adjustable Floor Lamp"/>
    <x v="551"/>
    <x v="5"/>
    <n v="0.2"/>
    <n v="0.99949999999999894"/>
  </r>
  <r>
    <x v="448"/>
    <x v="55"/>
    <d v="2017-11-05T00:00:00"/>
    <n v="2"/>
    <x v="1"/>
    <x v="334"/>
    <s v="Eva Jacobs"/>
    <x v="0"/>
    <s v="United States"/>
    <s v="Seattle"/>
    <s v="Washington"/>
    <n v="98105"/>
    <x v="1"/>
    <s v="TEC-AC-10002345"/>
    <x v="2"/>
    <x v="7"/>
    <s v="HP Standard 104 key PS/2 Keyboard"/>
    <x v="786"/>
    <x v="0"/>
    <n v="0"/>
    <n v="10.875"/>
  </r>
  <r>
    <x v="449"/>
    <x v="55"/>
    <d v="2017-11-05T00:00:00"/>
    <n v="2"/>
    <x v="1"/>
    <x v="232"/>
    <s v="Patrick Jones"/>
    <x v="1"/>
    <s v="United States"/>
    <s v="Richmond"/>
    <s v="Kentucky"/>
    <n v="40475"/>
    <x v="3"/>
    <s v="OFF-PA-10001215"/>
    <x v="0"/>
    <x v="10"/>
    <s v="Xerox 1963"/>
    <x v="737"/>
    <x v="7"/>
    <n v="0"/>
    <n v="11.879999999999999"/>
  </r>
  <r>
    <x v="450"/>
    <x v="55"/>
    <d v="2017-11-05T00:00:00"/>
    <n v="2"/>
    <x v="0"/>
    <x v="335"/>
    <s v="Clay Rozendal"/>
    <x v="2"/>
    <s v="United States"/>
    <s v="San Diego"/>
    <s v="California"/>
    <n v="92037"/>
    <x v="1"/>
    <s v="TEC-AC-10004469"/>
    <x v="2"/>
    <x v="7"/>
    <s v="Microsoft Sculpt Comfort Mouse"/>
    <x v="787"/>
    <x v="7"/>
    <n v="0"/>
    <n v="87.890000000000015"/>
  </r>
  <r>
    <x v="450"/>
    <x v="55"/>
    <d v="2017-11-05T00:00:00"/>
    <n v="2"/>
    <x v="0"/>
    <x v="335"/>
    <s v="Clay Rozendal"/>
    <x v="2"/>
    <s v="United States"/>
    <s v="San Diego"/>
    <s v="California"/>
    <n v="92037"/>
    <x v="1"/>
    <s v="FUR-TA-10001095"/>
    <x v="1"/>
    <x v="8"/>
    <s v="Chromcraft Round Conference Tables"/>
    <x v="788"/>
    <x v="12"/>
    <n v="0.2"/>
    <n v="20.914800000000014"/>
  </r>
  <r>
    <x v="451"/>
    <x v="56"/>
    <d v="2017-11-07T00:00:00"/>
    <n v="5"/>
    <x v="3"/>
    <x v="260"/>
    <s v="Joy Bell-"/>
    <x v="0"/>
    <s v="United States"/>
    <s v="Salt Lake City"/>
    <s v="Utah"/>
    <n v="84106"/>
    <x v="1"/>
    <s v="OFF-PA-10001800"/>
    <x v="0"/>
    <x v="10"/>
    <s v="Xerox 220"/>
    <x v="36"/>
    <x v="0"/>
    <n v="0"/>
    <n v="9.3312000000000008"/>
  </r>
  <r>
    <x v="452"/>
    <x v="56"/>
    <d v="2017-11-07T00:00:00"/>
    <n v="5"/>
    <x v="3"/>
    <x v="336"/>
    <s v="Cindy Stewart"/>
    <x v="0"/>
    <s v="United States"/>
    <s v="Los Angeles"/>
    <s v="California"/>
    <n v="90036"/>
    <x v="1"/>
    <s v="OFF-AP-10003040"/>
    <x v="0"/>
    <x v="12"/>
    <s v="Fellowes 8 Outlet Superior Workstation Surge Protector w/o Phone/Fax/Modem Protection"/>
    <x v="789"/>
    <x v="7"/>
    <n v="0"/>
    <n v="43.705999999999996"/>
  </r>
  <r>
    <x v="453"/>
    <x v="56"/>
    <d v="2017-11-07T00:00:00"/>
    <n v="5"/>
    <x v="1"/>
    <x v="37"/>
    <s v="Sharelle Roach"/>
    <x v="2"/>
    <s v="United States"/>
    <s v="Springfield"/>
    <s v="Ohio"/>
    <n v="45503"/>
    <x v="0"/>
    <s v="FUR-CH-10001973"/>
    <x v="1"/>
    <x v="2"/>
    <s v="Office Star Flex Back Scooter Chair with White Frame"/>
    <x v="790"/>
    <x v="1"/>
    <n v="0.3"/>
    <n v="-35.513599999999997"/>
  </r>
  <r>
    <x v="454"/>
    <x v="56"/>
    <d v="2017-11-06T00:00:00"/>
    <n v="4"/>
    <x v="3"/>
    <x v="337"/>
    <s v="Ken Heidel"/>
    <x v="1"/>
    <s v="United States"/>
    <s v="Seattle"/>
    <s v="Washington"/>
    <n v="98105"/>
    <x v="1"/>
    <s v="OFF-PA-10000791"/>
    <x v="0"/>
    <x v="10"/>
    <s v="Wirebound Message Books, Four 2 3/4 x 5 Forms per Page, 200 Sets per Book"/>
    <x v="791"/>
    <x v="7"/>
    <n v="0"/>
    <n v="10.732499999999998"/>
  </r>
  <r>
    <x v="455"/>
    <x v="56"/>
    <d v="2017-11-06T00:00:00"/>
    <n v="4"/>
    <x v="3"/>
    <x v="73"/>
    <s v="Kalyca Meade"/>
    <x v="1"/>
    <s v="United States"/>
    <s v="Overland Park"/>
    <s v="Kansas"/>
    <n v="66212"/>
    <x v="2"/>
    <s v="OFF-FA-10003495"/>
    <x v="0"/>
    <x v="0"/>
    <s v="Staples"/>
    <x v="211"/>
    <x v="0"/>
    <n v="0"/>
    <n v="9.120000000000001"/>
  </r>
  <r>
    <x v="455"/>
    <x v="56"/>
    <d v="2017-11-06T00:00:00"/>
    <n v="4"/>
    <x v="3"/>
    <x v="73"/>
    <s v="Kalyca Meade"/>
    <x v="1"/>
    <s v="United States"/>
    <s v="Overland Park"/>
    <s v="Kansas"/>
    <n v="66212"/>
    <x v="2"/>
    <s v="OFF-AR-10004685"/>
    <x v="0"/>
    <x v="4"/>
    <s v="Binney &amp; Smith Crayola Metallic Colored Pencils, 8-Color Set"/>
    <x v="792"/>
    <x v="2"/>
    <n v="0"/>
    <n v="9.1673999999999989"/>
  </r>
  <r>
    <x v="456"/>
    <x v="56"/>
    <d v="2017-11-06T00:00:00"/>
    <n v="4"/>
    <x v="3"/>
    <x v="338"/>
    <s v="Thea Hudgings"/>
    <x v="1"/>
    <s v="United States"/>
    <s v="Philadelphia"/>
    <s v="Pennsylvania"/>
    <n v="19140"/>
    <x v="0"/>
    <s v="FUR-FU-10001847"/>
    <x v="1"/>
    <x v="6"/>
    <s v="Eldon Image Series Black Desk Accessories"/>
    <x v="793"/>
    <x v="5"/>
    <n v="0.2"/>
    <n v="0.66239999999999977"/>
  </r>
  <r>
    <x v="456"/>
    <x v="56"/>
    <d v="2017-11-06T00:00:00"/>
    <n v="4"/>
    <x v="3"/>
    <x v="338"/>
    <s v="Thea Hudgings"/>
    <x v="1"/>
    <s v="United States"/>
    <s v="Philadelphia"/>
    <s v="Pennsylvania"/>
    <n v="19140"/>
    <x v="0"/>
    <s v="OFF-AP-10001962"/>
    <x v="0"/>
    <x v="12"/>
    <s v="Black &amp; Decker Filter for Double Action Dustbuster Cordless Vac BLDV7210"/>
    <x v="794"/>
    <x v="0"/>
    <n v="0.2"/>
    <n v="1.2584999999999997"/>
  </r>
  <r>
    <x v="456"/>
    <x v="56"/>
    <d v="2017-11-06T00:00:00"/>
    <n v="4"/>
    <x v="3"/>
    <x v="338"/>
    <s v="Thea Hudgings"/>
    <x v="1"/>
    <s v="United States"/>
    <s v="Philadelphia"/>
    <s v="Pennsylvania"/>
    <n v="19140"/>
    <x v="0"/>
    <s v="OFF-EN-10003845"/>
    <x v="0"/>
    <x v="14"/>
    <s v="Colored Envelopes"/>
    <x v="795"/>
    <x v="0"/>
    <n v="0.2"/>
    <n v="2.8781999999999992"/>
  </r>
  <r>
    <x v="456"/>
    <x v="56"/>
    <d v="2017-11-06T00:00:00"/>
    <n v="4"/>
    <x v="3"/>
    <x v="338"/>
    <s v="Thea Hudgings"/>
    <x v="1"/>
    <s v="United States"/>
    <s v="Philadelphia"/>
    <s v="Pennsylvania"/>
    <n v="19140"/>
    <x v="0"/>
    <s v="TEC-PH-10001817"/>
    <x v="2"/>
    <x v="3"/>
    <s v="Wilson Electronics DB Pro Signal Booster"/>
    <x v="796"/>
    <x v="3"/>
    <n v="0.4"/>
    <n v="-186.15999999999997"/>
  </r>
  <r>
    <x v="457"/>
    <x v="56"/>
    <d v="2017-11-06T00:00:00"/>
    <n v="4"/>
    <x v="1"/>
    <x v="339"/>
    <s v="Anthony Rawles"/>
    <x v="1"/>
    <s v="United States"/>
    <s v="Columbus"/>
    <s v="Ohio"/>
    <n v="43229"/>
    <x v="0"/>
    <s v="OFF-SU-10000646"/>
    <x v="0"/>
    <x v="15"/>
    <s v="Premier Automatic Letter Opener"/>
    <x v="797"/>
    <x v="1"/>
    <n v="0.2"/>
    <n v="-81.725799999999978"/>
  </r>
  <r>
    <x v="458"/>
    <x v="56"/>
    <d v="2017-11-06T00:00:00"/>
    <n v="4"/>
    <x v="3"/>
    <x v="156"/>
    <s v="Barry Gonzalez"/>
    <x v="0"/>
    <s v="United States"/>
    <s v="Springfield"/>
    <s v="Virginia"/>
    <n v="22153"/>
    <x v="3"/>
    <s v="OFF-AR-10000246"/>
    <x v="0"/>
    <x v="4"/>
    <s v="Newell 318"/>
    <x v="507"/>
    <x v="1"/>
    <n v="0"/>
    <n v="1.4455999999999998"/>
  </r>
  <r>
    <x v="459"/>
    <x v="56"/>
    <d v="2017-11-05T00:00:00"/>
    <n v="3"/>
    <x v="1"/>
    <x v="340"/>
    <s v="Thomas Boland"/>
    <x v="1"/>
    <s v="United States"/>
    <s v="Henderson"/>
    <s v="Kentucky"/>
    <n v="42420"/>
    <x v="3"/>
    <s v="OFF-EN-10004846"/>
    <x v="0"/>
    <x v="14"/>
    <s v="Letter or Legal Size Expandable Poly String Tie Envelopes"/>
    <x v="798"/>
    <x v="1"/>
    <n v="0"/>
    <n v="2.6068000000000002"/>
  </r>
  <r>
    <x v="459"/>
    <x v="56"/>
    <d v="2017-11-05T00:00:00"/>
    <n v="3"/>
    <x v="1"/>
    <x v="340"/>
    <s v="Thomas Boland"/>
    <x v="1"/>
    <s v="United States"/>
    <s v="Henderson"/>
    <s v="Kentucky"/>
    <n v="42420"/>
    <x v="3"/>
    <s v="FUR-CH-10000454"/>
    <x v="1"/>
    <x v="2"/>
    <s v="Hon Deluxe Fabric Upholstered Stacking Chairs, Rounded Back"/>
    <x v="799"/>
    <x v="3"/>
    <n v="0"/>
    <n v="292.77599999999995"/>
  </r>
  <r>
    <x v="459"/>
    <x v="56"/>
    <d v="2017-11-05T00:00:00"/>
    <n v="3"/>
    <x v="1"/>
    <x v="340"/>
    <s v="Thomas Boland"/>
    <x v="1"/>
    <s v="United States"/>
    <s v="Henderson"/>
    <s v="Kentucky"/>
    <n v="42420"/>
    <x v="3"/>
    <s v="TEC-AC-10004145"/>
    <x v="2"/>
    <x v="7"/>
    <s v="Logitech diNovo Edge Keyboard"/>
    <x v="800"/>
    <x v="9"/>
    <n v="0"/>
    <n v="517.47930000000008"/>
  </r>
  <r>
    <x v="459"/>
    <x v="56"/>
    <d v="2017-11-05T00:00:00"/>
    <n v="3"/>
    <x v="1"/>
    <x v="340"/>
    <s v="Thomas Boland"/>
    <x v="1"/>
    <s v="United States"/>
    <s v="Henderson"/>
    <s v="Kentucky"/>
    <n v="42420"/>
    <x v="3"/>
    <s v="OFF-ST-10001580"/>
    <x v="0"/>
    <x v="5"/>
    <s v="Super Decoflex Portable Personal File"/>
    <x v="801"/>
    <x v="3"/>
    <n v="0"/>
    <n v="16.7776"/>
  </r>
  <r>
    <x v="460"/>
    <x v="56"/>
    <d v="2017-11-05T00:00:00"/>
    <n v="3"/>
    <x v="0"/>
    <x v="259"/>
    <s v="Greg Guthrie"/>
    <x v="1"/>
    <s v="United States"/>
    <s v="Bloomington"/>
    <s v="Illinois"/>
    <n v="61701"/>
    <x v="2"/>
    <s v="OFF-AR-10001958"/>
    <x v="0"/>
    <x v="4"/>
    <s v="Stanley Bostitch Contemporary Electric Pencil Sharpeners"/>
    <x v="802"/>
    <x v="3"/>
    <n v="0.2"/>
    <n v="5.4336000000000002"/>
  </r>
  <r>
    <x v="461"/>
    <x v="56"/>
    <d v="2017-11-05T00:00:00"/>
    <n v="3"/>
    <x v="0"/>
    <x v="341"/>
    <s v="Nora Paige"/>
    <x v="0"/>
    <s v="United States"/>
    <s v="Saint Louis"/>
    <s v="Missouri"/>
    <n v="63116"/>
    <x v="2"/>
    <s v="OFF-AP-10001962"/>
    <x v="0"/>
    <x v="12"/>
    <s v="Black &amp; Decker Filter for Double Action Dustbuster Cordless Vac BLDV7210"/>
    <x v="803"/>
    <x v="11"/>
    <n v="0"/>
    <n v="20.975000000000001"/>
  </r>
  <r>
    <x v="461"/>
    <x v="56"/>
    <d v="2017-11-05T00:00:00"/>
    <n v="3"/>
    <x v="0"/>
    <x v="341"/>
    <s v="Nora Paige"/>
    <x v="0"/>
    <s v="United States"/>
    <s v="Saint Louis"/>
    <s v="Missouri"/>
    <n v="63116"/>
    <x v="2"/>
    <s v="OFF-PA-10001838"/>
    <x v="0"/>
    <x v="10"/>
    <s v="Adams Telephone Message Book W/Dividers/Space For Phone Numbers, 5 1/4&quot;X8 1/2&quot;, 300/Messages"/>
    <x v="314"/>
    <x v="1"/>
    <n v="0"/>
    <n v="5.7623999999999995"/>
  </r>
  <r>
    <x v="462"/>
    <x v="56"/>
    <d v="2017-11-04T00:00:00"/>
    <n v="2"/>
    <x v="1"/>
    <x v="342"/>
    <s v="Nancy Lomonaco"/>
    <x v="2"/>
    <s v="United States"/>
    <s v="Danville"/>
    <s v="California"/>
    <n v="94526"/>
    <x v="1"/>
    <s v="OFF-EN-10001335"/>
    <x v="0"/>
    <x v="14"/>
    <s v="White Business Envelopes with Contemporary Seam, Recycled White Business Envelopes"/>
    <x v="804"/>
    <x v="4"/>
    <n v="0"/>
    <n v="38.29"/>
  </r>
  <r>
    <x v="462"/>
    <x v="56"/>
    <d v="2017-11-04T00:00:00"/>
    <n v="2"/>
    <x v="1"/>
    <x v="342"/>
    <s v="Nancy Lomonaco"/>
    <x v="2"/>
    <s v="United States"/>
    <s v="Danville"/>
    <s v="California"/>
    <n v="94526"/>
    <x v="1"/>
    <s v="OFF-AR-10003469"/>
    <x v="0"/>
    <x v="4"/>
    <s v="Nontoxic Chalk"/>
    <x v="310"/>
    <x v="7"/>
    <n v="0"/>
    <n v="4.2240000000000002"/>
  </r>
  <r>
    <x v="462"/>
    <x v="56"/>
    <d v="2017-11-04T00:00:00"/>
    <n v="2"/>
    <x v="1"/>
    <x v="342"/>
    <s v="Nancy Lomonaco"/>
    <x v="2"/>
    <s v="United States"/>
    <s v="Danville"/>
    <s v="California"/>
    <n v="94526"/>
    <x v="1"/>
    <s v="OFF-BI-10003718"/>
    <x v="0"/>
    <x v="1"/>
    <s v="GBC Therma-A-Bind 250T Electric Binding System"/>
    <x v="805"/>
    <x v="2"/>
    <n v="0.2"/>
    <n v="206.62319999999997"/>
  </r>
  <r>
    <x v="462"/>
    <x v="56"/>
    <d v="2017-11-04T00:00:00"/>
    <n v="2"/>
    <x v="1"/>
    <x v="342"/>
    <s v="Nancy Lomonaco"/>
    <x v="2"/>
    <s v="United States"/>
    <s v="Danville"/>
    <s v="California"/>
    <n v="94526"/>
    <x v="1"/>
    <s v="OFF-FA-10004838"/>
    <x v="0"/>
    <x v="0"/>
    <s v="Super Bands, 12/Pack"/>
    <x v="806"/>
    <x v="0"/>
    <n v="0"/>
    <n v="0.16740000000000022"/>
  </r>
  <r>
    <x v="462"/>
    <x v="56"/>
    <d v="2017-11-04T00:00:00"/>
    <n v="2"/>
    <x v="1"/>
    <x v="342"/>
    <s v="Nancy Lomonaco"/>
    <x v="2"/>
    <s v="United States"/>
    <s v="Danville"/>
    <s v="California"/>
    <n v="94526"/>
    <x v="1"/>
    <s v="FUR-FU-10002508"/>
    <x v="1"/>
    <x v="6"/>
    <s v="Document Clip Frames"/>
    <x v="807"/>
    <x v="0"/>
    <n v="0"/>
    <n v="10.508400000000002"/>
  </r>
  <r>
    <x v="462"/>
    <x v="56"/>
    <d v="2017-11-04T00:00:00"/>
    <n v="2"/>
    <x v="1"/>
    <x v="342"/>
    <s v="Nancy Lomonaco"/>
    <x v="2"/>
    <s v="United States"/>
    <s v="Danville"/>
    <s v="California"/>
    <n v="94526"/>
    <x v="1"/>
    <s v="OFF-ST-10001511"/>
    <x v="0"/>
    <x v="5"/>
    <s v="Space Solutions Commercial Steel Shelving"/>
    <x v="808"/>
    <x v="4"/>
    <n v="0"/>
    <n v="22.627499999999962"/>
  </r>
  <r>
    <x v="463"/>
    <x v="57"/>
    <d v="2017-11-04T00:00:00"/>
    <n v="3"/>
    <x v="1"/>
    <x v="343"/>
    <s v="Sandra Flanagan"/>
    <x v="0"/>
    <s v="United States"/>
    <s v="Everett"/>
    <s v="Massachusetts"/>
    <n v="2149"/>
    <x v="0"/>
    <s v="OFF-PA-10004243"/>
    <x v="0"/>
    <x v="10"/>
    <s v="Xerox 1939"/>
    <x v="809"/>
    <x v="11"/>
    <n v="0"/>
    <n v="91.055999999999983"/>
  </r>
  <r>
    <x v="463"/>
    <x v="57"/>
    <d v="2017-11-04T00:00:00"/>
    <n v="3"/>
    <x v="1"/>
    <x v="343"/>
    <s v="Sandra Flanagan"/>
    <x v="0"/>
    <s v="United States"/>
    <s v="Everett"/>
    <s v="Massachusetts"/>
    <n v="2149"/>
    <x v="0"/>
    <s v="OFF-PA-10001033"/>
    <x v="0"/>
    <x v="10"/>
    <s v="Xerox 1893"/>
    <x v="810"/>
    <x v="5"/>
    <n v="0"/>
    <n v="20.085100000000001"/>
  </r>
  <r>
    <x v="464"/>
    <x v="57"/>
    <d v="2017-11-03T00:00:00"/>
    <n v="2"/>
    <x v="1"/>
    <x v="344"/>
    <s v="Sarah Foster"/>
    <x v="0"/>
    <s v="United States"/>
    <s v="Bellingham"/>
    <s v="Washington"/>
    <n v="98226"/>
    <x v="1"/>
    <s v="OFF-BI-10001308"/>
    <x v="0"/>
    <x v="1"/>
    <s v="GBC Standard Plastic Binding Systems' Combs"/>
    <x v="811"/>
    <x v="7"/>
    <n v="0.2"/>
    <n v="7.8499999999999979"/>
  </r>
  <r>
    <x v="464"/>
    <x v="57"/>
    <d v="2017-11-03T00:00:00"/>
    <n v="2"/>
    <x v="1"/>
    <x v="344"/>
    <s v="Sarah Foster"/>
    <x v="0"/>
    <s v="United States"/>
    <s v="Bellingham"/>
    <s v="Washington"/>
    <n v="98226"/>
    <x v="1"/>
    <s v="FUR-TA-10003954"/>
    <x v="1"/>
    <x v="8"/>
    <s v="Hon 94000 Series Round Tables"/>
    <x v="812"/>
    <x v="9"/>
    <n v="0"/>
    <n v="239.90580000000011"/>
  </r>
  <r>
    <x v="465"/>
    <x v="58"/>
    <d v="2017-11-05T00:00:00"/>
    <n v="5"/>
    <x v="3"/>
    <x v="345"/>
    <s v="Craig Yedwab"/>
    <x v="1"/>
    <s v="United States"/>
    <s v="Chicago"/>
    <s v="Illinois"/>
    <n v="60610"/>
    <x v="2"/>
    <s v="TEC-PH-10004042"/>
    <x v="2"/>
    <x v="3"/>
    <s v="ClearOne Communications CHAT 70 OC Speaker Phone"/>
    <x v="813"/>
    <x v="3"/>
    <n v="0.2"/>
    <n v="38.157600000000002"/>
  </r>
  <r>
    <x v="465"/>
    <x v="58"/>
    <d v="2017-11-05T00:00:00"/>
    <n v="5"/>
    <x v="3"/>
    <x v="345"/>
    <s v="Craig Yedwab"/>
    <x v="1"/>
    <s v="United States"/>
    <s v="Chicago"/>
    <s v="Illinois"/>
    <n v="60610"/>
    <x v="2"/>
    <s v="OFF-EN-10001137"/>
    <x v="0"/>
    <x v="14"/>
    <s v="#10 Gummed Flap White Envelopes, 100/Box"/>
    <x v="814"/>
    <x v="0"/>
    <n v="0.2"/>
    <n v="3.2213999999999996"/>
  </r>
  <r>
    <x v="466"/>
    <x v="58"/>
    <d v="2017-11-04T00:00:00"/>
    <n v="4"/>
    <x v="3"/>
    <x v="346"/>
    <s v="Adrian Hane"/>
    <x v="2"/>
    <s v="United States"/>
    <s v="Dallas"/>
    <s v="Texas"/>
    <n v="75217"/>
    <x v="2"/>
    <s v="OFF-AR-10003651"/>
    <x v="0"/>
    <x v="4"/>
    <s v="Newell 350"/>
    <x v="815"/>
    <x v="1"/>
    <n v="0.2"/>
    <n v="0.59039999999999915"/>
  </r>
  <r>
    <x v="467"/>
    <x v="59"/>
    <d v="2017-11-06T00:00:00"/>
    <n v="7"/>
    <x v="3"/>
    <x v="347"/>
    <s v="Michelle Moray"/>
    <x v="0"/>
    <s v="United States"/>
    <s v="Seattle"/>
    <s v="Washington"/>
    <n v="98115"/>
    <x v="1"/>
    <s v="OFF-BI-10004330"/>
    <x v="0"/>
    <x v="1"/>
    <s v="GBC Velobind Prepunched Cover Sets, Regency Series"/>
    <x v="816"/>
    <x v="0"/>
    <n v="0.2"/>
    <n v="27.734999999999996"/>
  </r>
  <r>
    <x v="467"/>
    <x v="59"/>
    <d v="2017-11-06T00:00:00"/>
    <n v="7"/>
    <x v="3"/>
    <x v="347"/>
    <s v="Michelle Moray"/>
    <x v="0"/>
    <s v="United States"/>
    <s v="Seattle"/>
    <s v="Washington"/>
    <n v="98115"/>
    <x v="1"/>
    <s v="OFF-BI-10002072"/>
    <x v="0"/>
    <x v="1"/>
    <s v="Cardinal Slant-D Ring Binders"/>
    <x v="579"/>
    <x v="1"/>
    <n v="0.2"/>
    <n v="5.2139999999999995"/>
  </r>
  <r>
    <x v="468"/>
    <x v="59"/>
    <d v="2017-11-05T00:00:00"/>
    <n v="6"/>
    <x v="3"/>
    <x v="348"/>
    <s v="Jamie Kunitz"/>
    <x v="0"/>
    <s v="United States"/>
    <s v="San Francisco"/>
    <s v="California"/>
    <n v="94122"/>
    <x v="1"/>
    <s v="OFF-LA-10003077"/>
    <x v="0"/>
    <x v="16"/>
    <s v="Avery 500"/>
    <x v="817"/>
    <x v="2"/>
    <n v="0"/>
    <n v="20.614199999999997"/>
  </r>
  <r>
    <x v="468"/>
    <x v="59"/>
    <d v="2017-11-05T00:00:00"/>
    <n v="6"/>
    <x v="3"/>
    <x v="348"/>
    <s v="Jamie Kunitz"/>
    <x v="0"/>
    <s v="United States"/>
    <s v="San Francisco"/>
    <s v="California"/>
    <n v="94122"/>
    <x v="1"/>
    <s v="TEC-PH-10003505"/>
    <x v="2"/>
    <x v="3"/>
    <s v="Geemarc AmpliPOWER60"/>
    <x v="818"/>
    <x v="1"/>
    <n v="0.2"/>
    <n v="16.703999999999986"/>
  </r>
  <r>
    <x v="468"/>
    <x v="59"/>
    <d v="2017-11-05T00:00:00"/>
    <n v="6"/>
    <x v="3"/>
    <x v="348"/>
    <s v="Jamie Kunitz"/>
    <x v="0"/>
    <s v="United States"/>
    <s v="San Francisco"/>
    <s v="California"/>
    <n v="94122"/>
    <x v="1"/>
    <s v="OFF-PA-10003424"/>
    <x v="0"/>
    <x v="10"/>
    <s v="&quot;While you Were Out&quot; Message Book, One Form per Page"/>
    <x v="819"/>
    <x v="1"/>
    <n v="0"/>
    <n v="3.71"/>
  </r>
  <r>
    <x v="468"/>
    <x v="59"/>
    <d v="2017-11-05T00:00:00"/>
    <n v="6"/>
    <x v="3"/>
    <x v="348"/>
    <s v="Jamie Kunitz"/>
    <x v="0"/>
    <s v="United States"/>
    <s v="San Francisco"/>
    <s v="California"/>
    <n v="94122"/>
    <x v="1"/>
    <s v="FUR-CH-10003061"/>
    <x v="1"/>
    <x v="2"/>
    <s v="Global Leather Task Chair, Black"/>
    <x v="820"/>
    <x v="5"/>
    <n v="0.2"/>
    <n v="-0.89990000000001302"/>
  </r>
  <r>
    <x v="468"/>
    <x v="59"/>
    <d v="2017-11-05T00:00:00"/>
    <n v="6"/>
    <x v="3"/>
    <x v="348"/>
    <s v="Jamie Kunitz"/>
    <x v="0"/>
    <s v="United States"/>
    <s v="San Francisco"/>
    <s v="California"/>
    <n v="94122"/>
    <x v="1"/>
    <s v="OFF-AR-10003514"/>
    <x v="0"/>
    <x v="4"/>
    <s v="4009 Highlighters by Sanford"/>
    <x v="821"/>
    <x v="7"/>
    <n v="0"/>
    <n v="6.5669999999999984"/>
  </r>
  <r>
    <x v="468"/>
    <x v="59"/>
    <d v="2017-11-05T00:00:00"/>
    <n v="6"/>
    <x v="3"/>
    <x v="348"/>
    <s v="Jamie Kunitz"/>
    <x v="0"/>
    <s v="United States"/>
    <s v="San Francisco"/>
    <s v="California"/>
    <n v="94122"/>
    <x v="1"/>
    <s v="OFF-AP-10002684"/>
    <x v="0"/>
    <x v="12"/>
    <s v="Acco 7-Outlet Masterpiece Power Center, Wihtout Fax/Phone Line Protection"/>
    <x v="822"/>
    <x v="10"/>
    <n v="0"/>
    <n v="510.63599999999985"/>
  </r>
  <r>
    <x v="469"/>
    <x v="59"/>
    <d v="2017-11-03T00:00:00"/>
    <n v="4"/>
    <x v="3"/>
    <x v="254"/>
    <s v="Jane Waco"/>
    <x v="1"/>
    <s v="United States"/>
    <s v="Vancouver"/>
    <s v="Washington"/>
    <n v="98661"/>
    <x v="1"/>
    <s v="FUR-FU-10002885"/>
    <x v="1"/>
    <x v="6"/>
    <s v="Magna Visual Magnetic Picture Hangers"/>
    <x v="699"/>
    <x v="1"/>
    <n v="0"/>
    <n v="3.6632000000000007"/>
  </r>
  <r>
    <x v="470"/>
    <x v="59"/>
    <d v="2017-11-03T00:00:00"/>
    <n v="4"/>
    <x v="3"/>
    <x v="242"/>
    <s v="Mick Crebagga"/>
    <x v="0"/>
    <s v="United States"/>
    <s v="Philadelphia"/>
    <s v="Pennsylvania"/>
    <n v="19140"/>
    <x v="0"/>
    <s v="OFF-PA-10004355"/>
    <x v="0"/>
    <x v="10"/>
    <s v="Xerox 231"/>
    <x v="567"/>
    <x v="3"/>
    <n v="0.2"/>
    <n v="7.2576000000000001"/>
  </r>
  <r>
    <x v="470"/>
    <x v="59"/>
    <d v="2017-11-03T00:00:00"/>
    <n v="4"/>
    <x v="3"/>
    <x v="242"/>
    <s v="Mick Crebagga"/>
    <x v="0"/>
    <s v="United States"/>
    <s v="Philadelphia"/>
    <s v="Pennsylvania"/>
    <n v="19140"/>
    <x v="0"/>
    <s v="FUR-FU-10004415"/>
    <x v="1"/>
    <x v="6"/>
    <s v="Stacking Tray, Side-Loading, Legal, Smoke"/>
    <x v="823"/>
    <x v="1"/>
    <n v="0.2"/>
    <n v="0.98559999999999937"/>
  </r>
  <r>
    <x v="470"/>
    <x v="59"/>
    <d v="2017-11-03T00:00:00"/>
    <n v="4"/>
    <x v="3"/>
    <x v="242"/>
    <s v="Mick Crebagga"/>
    <x v="0"/>
    <s v="United States"/>
    <s v="Philadelphia"/>
    <s v="Pennsylvania"/>
    <n v="19140"/>
    <x v="0"/>
    <s v="OFF-ST-10002486"/>
    <x v="0"/>
    <x v="5"/>
    <s v="Eldon Shelf Savers Cubes and Bins"/>
    <x v="824"/>
    <x v="1"/>
    <n v="0.2"/>
    <n v="-2.5128000000000008"/>
  </r>
  <r>
    <x v="470"/>
    <x v="59"/>
    <d v="2017-11-03T00:00:00"/>
    <n v="4"/>
    <x v="3"/>
    <x v="242"/>
    <s v="Mick Crebagga"/>
    <x v="0"/>
    <s v="United States"/>
    <s v="Philadelphia"/>
    <s v="Pennsylvania"/>
    <n v="19140"/>
    <x v="0"/>
    <s v="TEC-AC-10001142"/>
    <x v="2"/>
    <x v="7"/>
    <s v="First Data FD10 PIN Pad"/>
    <x v="825"/>
    <x v="4"/>
    <n v="0.2"/>
    <n v="-55.300000000000068"/>
  </r>
  <r>
    <x v="471"/>
    <x v="59"/>
    <d v="2017-11-02T00:00:00"/>
    <n v="3"/>
    <x v="0"/>
    <x v="349"/>
    <s v="Jim Karlsson"/>
    <x v="0"/>
    <s v="United States"/>
    <s v="Seattle"/>
    <s v="Washington"/>
    <n v="98115"/>
    <x v="1"/>
    <s v="FUR-CH-10003833"/>
    <x v="1"/>
    <x v="2"/>
    <s v="Novimex Fabric Task Chair"/>
    <x v="826"/>
    <x v="1"/>
    <n v="0.2"/>
    <n v="-6.0980000000000025"/>
  </r>
  <r>
    <x v="471"/>
    <x v="59"/>
    <d v="2017-11-02T00:00:00"/>
    <n v="3"/>
    <x v="0"/>
    <x v="349"/>
    <s v="Jim Karlsson"/>
    <x v="0"/>
    <s v="United States"/>
    <s v="Seattle"/>
    <s v="Washington"/>
    <n v="98115"/>
    <x v="1"/>
    <s v="FUR-CH-10004289"/>
    <x v="1"/>
    <x v="2"/>
    <s v="Global Super Steno Chair"/>
    <x v="827"/>
    <x v="8"/>
    <n v="0.2"/>
    <n v="-23.03520000000006"/>
  </r>
  <r>
    <x v="471"/>
    <x v="59"/>
    <d v="2017-11-02T00:00:00"/>
    <n v="3"/>
    <x v="0"/>
    <x v="349"/>
    <s v="Jim Karlsson"/>
    <x v="0"/>
    <s v="United States"/>
    <s v="Seattle"/>
    <s v="Washington"/>
    <n v="98115"/>
    <x v="1"/>
    <s v="FUR-BO-10004467"/>
    <x v="1"/>
    <x v="9"/>
    <s v="Bestar Classic Bookcase"/>
    <x v="828"/>
    <x v="1"/>
    <n v="0"/>
    <n v="37.996199999999988"/>
  </r>
  <r>
    <x v="472"/>
    <x v="59"/>
    <d v="2017-11-01T00:00:00"/>
    <n v="2"/>
    <x v="0"/>
    <x v="70"/>
    <s v="Ross DeVincentis"/>
    <x v="2"/>
    <s v="United States"/>
    <s v="Richmond"/>
    <s v="Kentucky"/>
    <n v="40475"/>
    <x v="3"/>
    <s v="OFF-ST-10004963"/>
    <x v="0"/>
    <x v="5"/>
    <s v="Eldon Gobal File Keepers"/>
    <x v="829"/>
    <x v="4"/>
    <n v="0"/>
    <n v="4.2391999999999932"/>
  </r>
  <r>
    <x v="472"/>
    <x v="59"/>
    <d v="2017-11-01T00:00:00"/>
    <n v="2"/>
    <x v="0"/>
    <x v="70"/>
    <s v="Ross DeVincentis"/>
    <x v="2"/>
    <s v="United States"/>
    <s v="Richmond"/>
    <s v="Kentucky"/>
    <n v="40475"/>
    <x v="3"/>
    <s v="OFF-SU-10002573"/>
    <x v="0"/>
    <x v="15"/>
    <s v="Acme 10&quot; Easy Grip Assistive Scissors"/>
    <x v="830"/>
    <x v="1"/>
    <n v="0"/>
    <n v="10.517999999999997"/>
  </r>
  <r>
    <x v="472"/>
    <x v="59"/>
    <d v="2017-11-01T00:00:00"/>
    <n v="2"/>
    <x v="0"/>
    <x v="70"/>
    <s v="Ross DeVincentis"/>
    <x v="2"/>
    <s v="United States"/>
    <s v="Richmond"/>
    <s v="Kentucky"/>
    <n v="40475"/>
    <x v="3"/>
    <s v="FUR-CH-10000553"/>
    <x v="1"/>
    <x v="2"/>
    <s v="Metal Folding Chairs, Beige, 4/Carton"/>
    <x v="831"/>
    <x v="5"/>
    <n v="0"/>
    <n v="9.1637999999999984"/>
  </r>
  <r>
    <x v="472"/>
    <x v="59"/>
    <d v="2017-11-01T00:00:00"/>
    <n v="2"/>
    <x v="0"/>
    <x v="70"/>
    <s v="Ross DeVincentis"/>
    <x v="2"/>
    <s v="United States"/>
    <s v="Richmond"/>
    <s v="Kentucky"/>
    <n v="40475"/>
    <x v="3"/>
    <s v="OFF-LA-10001982"/>
    <x v="0"/>
    <x v="16"/>
    <s v="Smead Alpha-Z Color-Coded Name Labels First Letter Starter Set"/>
    <x v="832"/>
    <x v="8"/>
    <n v="0"/>
    <n v="14.399999999999999"/>
  </r>
  <r>
    <x v="473"/>
    <x v="59"/>
    <d v="2017-10-30T00:00:00"/>
    <n v="0"/>
    <x v="2"/>
    <x v="350"/>
    <s v="Ryan Akin"/>
    <x v="0"/>
    <s v="United States"/>
    <s v="Dallas"/>
    <s v="Texas"/>
    <n v="75217"/>
    <x v="2"/>
    <s v="FUR-FU-10003849"/>
    <x v="1"/>
    <x v="6"/>
    <s v="DAX Metal Frame, Desktop, Stepped-Edge"/>
    <x v="332"/>
    <x v="1"/>
    <n v="0.6"/>
    <n v="-8.5007999999999981"/>
  </r>
  <r>
    <x v="473"/>
    <x v="59"/>
    <d v="2017-10-30T00:00:00"/>
    <n v="0"/>
    <x v="2"/>
    <x v="350"/>
    <s v="Ryan Akin"/>
    <x v="0"/>
    <s v="United States"/>
    <s v="Dallas"/>
    <s v="Texas"/>
    <n v="75217"/>
    <x v="2"/>
    <s v="FUR-TA-10002041"/>
    <x v="1"/>
    <x v="8"/>
    <s v="Bevis Round Conference Table Top, X-Base"/>
    <x v="833"/>
    <x v="1"/>
    <n v="0.3"/>
    <n v="-68.130199999999988"/>
  </r>
  <r>
    <x v="473"/>
    <x v="59"/>
    <d v="2017-10-30T00:00:00"/>
    <n v="0"/>
    <x v="2"/>
    <x v="350"/>
    <s v="Ryan Akin"/>
    <x v="0"/>
    <s v="United States"/>
    <s v="Dallas"/>
    <s v="Texas"/>
    <n v="75217"/>
    <x v="2"/>
    <s v="OFF-ST-10002214"/>
    <x v="0"/>
    <x v="5"/>
    <s v="X-Rack File for Hanging Folders"/>
    <x v="834"/>
    <x v="2"/>
    <n v="0.2"/>
    <n v="4.0643999999999973"/>
  </r>
  <r>
    <x v="474"/>
    <x v="60"/>
    <d v="2017-10-31T00:00:00"/>
    <n v="2"/>
    <x v="1"/>
    <x v="351"/>
    <s v="George Bell"/>
    <x v="1"/>
    <s v="United States"/>
    <s v="Auburn"/>
    <s v="New York"/>
    <n v="13021"/>
    <x v="0"/>
    <s v="OFF-PA-10002250"/>
    <x v="0"/>
    <x v="10"/>
    <s v="Things To Do Today Pad"/>
    <x v="835"/>
    <x v="8"/>
    <n v="0"/>
    <n v="22.540800000000001"/>
  </r>
  <r>
    <x v="475"/>
    <x v="61"/>
    <d v="2017-11-02T00:00:00"/>
    <n v="5"/>
    <x v="1"/>
    <x v="352"/>
    <s v="Lori Olson"/>
    <x v="1"/>
    <s v="United States"/>
    <s v="New York City"/>
    <s v="New York"/>
    <n v="10035"/>
    <x v="0"/>
    <s v="OFF-EN-10004386"/>
    <x v="0"/>
    <x v="14"/>
    <s v="Recycled Interoffice Envelopes with String and Button Closure, 10 x 13"/>
    <x v="836"/>
    <x v="1"/>
    <n v="0"/>
    <n v="23.99"/>
  </r>
  <r>
    <x v="476"/>
    <x v="61"/>
    <d v="2017-11-01T00:00:00"/>
    <n v="4"/>
    <x v="1"/>
    <x v="117"/>
    <s v="Keith Herrera"/>
    <x v="0"/>
    <s v="United States"/>
    <s v="Houston"/>
    <s v="Texas"/>
    <n v="77095"/>
    <x v="2"/>
    <s v="TEC-AC-10002167"/>
    <x v="2"/>
    <x v="7"/>
    <s v="Imation 8gb Micro Traveldrive Usb 2.0 Flash Drive"/>
    <x v="837"/>
    <x v="1"/>
    <n v="0.2"/>
    <n v="-2.6999999999999993"/>
  </r>
  <r>
    <x v="476"/>
    <x v="61"/>
    <d v="2017-11-01T00:00:00"/>
    <n v="4"/>
    <x v="1"/>
    <x v="117"/>
    <s v="Keith Herrera"/>
    <x v="0"/>
    <s v="United States"/>
    <s v="Houston"/>
    <s v="Texas"/>
    <n v="77095"/>
    <x v="2"/>
    <s v="OFF-PA-10001937"/>
    <x v="0"/>
    <x v="10"/>
    <s v="Xerox 21"/>
    <x v="275"/>
    <x v="0"/>
    <n v="0.2"/>
    <n v="5.4432"/>
  </r>
  <r>
    <x v="476"/>
    <x v="61"/>
    <d v="2017-11-01T00:00:00"/>
    <n v="4"/>
    <x v="1"/>
    <x v="117"/>
    <s v="Keith Herrera"/>
    <x v="0"/>
    <s v="United States"/>
    <s v="Houston"/>
    <s v="Texas"/>
    <n v="77095"/>
    <x v="2"/>
    <s v="TEC-AC-10004510"/>
    <x v="2"/>
    <x v="7"/>
    <s v="Logitech Desktop MK120 Mouse and keyboard Combo"/>
    <x v="838"/>
    <x v="1"/>
    <n v="0.2"/>
    <n v="-3.272000000000002"/>
  </r>
  <r>
    <x v="477"/>
    <x v="61"/>
    <d v="2017-11-01T00:00:00"/>
    <n v="4"/>
    <x v="3"/>
    <x v="353"/>
    <s v="Sue Ann Reed"/>
    <x v="0"/>
    <s v="United States"/>
    <s v="Everett"/>
    <s v="Massachusetts"/>
    <n v="2149"/>
    <x v="0"/>
    <s v="OFF-LA-10002475"/>
    <x v="0"/>
    <x v="16"/>
    <s v="Avery 519"/>
    <x v="839"/>
    <x v="0"/>
    <n v="0"/>
    <n v="10.307099999999998"/>
  </r>
  <r>
    <x v="478"/>
    <x v="61"/>
    <d v="2017-10-30T00:00:00"/>
    <n v="2"/>
    <x v="1"/>
    <x v="222"/>
    <s v="Janet Martin"/>
    <x v="0"/>
    <s v="United States"/>
    <s v="Fayetteville"/>
    <s v="North Carolina"/>
    <n v="28314"/>
    <x v="3"/>
    <s v="FUR-FU-10001876"/>
    <x v="1"/>
    <x v="6"/>
    <s v="Computer Room Manger, 14&quot;"/>
    <x v="643"/>
    <x v="0"/>
    <n v="0.2"/>
    <n v="15.590399999999995"/>
  </r>
  <r>
    <x v="478"/>
    <x v="61"/>
    <d v="2017-10-30T00:00:00"/>
    <n v="2"/>
    <x v="1"/>
    <x v="222"/>
    <s v="Janet Martin"/>
    <x v="0"/>
    <s v="United States"/>
    <s v="Fayetteville"/>
    <s v="North Carolina"/>
    <n v="28314"/>
    <x v="3"/>
    <s v="OFF-ST-10001522"/>
    <x v="0"/>
    <x v="5"/>
    <s v="Gould Plastics 18-Pocket Panel Bin, 34w x 5-1/4d x 20-1/2h"/>
    <x v="840"/>
    <x v="1"/>
    <n v="0.2"/>
    <n v="-29.436800000000012"/>
  </r>
  <r>
    <x v="478"/>
    <x v="61"/>
    <d v="2017-10-30T00:00:00"/>
    <n v="2"/>
    <x v="1"/>
    <x v="222"/>
    <s v="Janet Martin"/>
    <x v="0"/>
    <s v="United States"/>
    <s v="Fayetteville"/>
    <s v="North Carolina"/>
    <n v="28314"/>
    <x v="3"/>
    <s v="OFF-PA-10000300"/>
    <x v="0"/>
    <x v="10"/>
    <s v="Xerox 1936"/>
    <x v="725"/>
    <x v="0"/>
    <n v="0.2"/>
    <n v="16.183799999999998"/>
  </r>
  <r>
    <x v="479"/>
    <x v="62"/>
    <d v="2017-11-03T00:00:00"/>
    <n v="7"/>
    <x v="3"/>
    <x v="173"/>
    <s v="Sally Hughsby"/>
    <x v="1"/>
    <s v="United States"/>
    <s v="Dallas"/>
    <s v="Texas"/>
    <n v="75081"/>
    <x v="2"/>
    <s v="OFF-EN-10003068"/>
    <x v="0"/>
    <x v="14"/>
    <s v="#6 3/4 Gummed Flap White Envelopes"/>
    <x v="841"/>
    <x v="1"/>
    <n v="0.2"/>
    <n v="5.5439999999999987"/>
  </r>
  <r>
    <x v="479"/>
    <x v="62"/>
    <d v="2017-11-03T00:00:00"/>
    <n v="7"/>
    <x v="3"/>
    <x v="173"/>
    <s v="Sally Hughsby"/>
    <x v="1"/>
    <s v="United States"/>
    <s v="Dallas"/>
    <s v="Texas"/>
    <n v="75081"/>
    <x v="2"/>
    <s v="OFF-PA-10001204"/>
    <x v="0"/>
    <x v="10"/>
    <s v="Xerox 1972"/>
    <x v="515"/>
    <x v="1"/>
    <n v="0.2"/>
    <n v="2.6399999999999997"/>
  </r>
  <r>
    <x v="480"/>
    <x v="62"/>
    <d v="2017-11-02T00:00:00"/>
    <n v="6"/>
    <x v="3"/>
    <x v="92"/>
    <s v="Nona Balk"/>
    <x v="1"/>
    <s v="United States"/>
    <s v="Tallahassee"/>
    <s v="Florida"/>
    <n v="32303"/>
    <x v="3"/>
    <s v="OFF-PA-10001685"/>
    <x v="0"/>
    <x v="10"/>
    <s v="Easy-staple paper"/>
    <x v="842"/>
    <x v="4"/>
    <n v="0.2"/>
    <n v="20.584200000000003"/>
  </r>
  <r>
    <x v="480"/>
    <x v="62"/>
    <d v="2017-11-02T00:00:00"/>
    <n v="6"/>
    <x v="3"/>
    <x v="92"/>
    <s v="Nona Balk"/>
    <x v="1"/>
    <s v="United States"/>
    <s v="Tallahassee"/>
    <s v="Florida"/>
    <n v="32303"/>
    <x v="3"/>
    <s v="OFF-BI-10001097"/>
    <x v="0"/>
    <x v="1"/>
    <s v="Avery Hole Reinforcements"/>
    <x v="843"/>
    <x v="0"/>
    <n v="0.7"/>
    <n v="-3.9248999999999974"/>
  </r>
  <r>
    <x v="480"/>
    <x v="62"/>
    <d v="2017-11-02T00:00:00"/>
    <n v="6"/>
    <x v="3"/>
    <x v="92"/>
    <s v="Nona Balk"/>
    <x v="1"/>
    <s v="United States"/>
    <s v="Tallahassee"/>
    <s v="Florida"/>
    <n v="32303"/>
    <x v="3"/>
    <s v="OFF-AR-10001662"/>
    <x v="0"/>
    <x v="4"/>
    <s v="Rogers Handheld Barrel Pencil Sharpener"/>
    <x v="844"/>
    <x v="0"/>
    <n v="0.2"/>
    <n v="0.57540000000000058"/>
  </r>
  <r>
    <x v="481"/>
    <x v="62"/>
    <d v="2017-11-01T00:00:00"/>
    <n v="5"/>
    <x v="3"/>
    <x v="354"/>
    <s v="Tamara Willingham"/>
    <x v="2"/>
    <s v="United States"/>
    <s v="Mesa"/>
    <s v="Arizona"/>
    <n v="85204"/>
    <x v="1"/>
    <s v="OFF-PA-10004039"/>
    <x v="0"/>
    <x v="10"/>
    <s v="Xerox 1882"/>
    <x v="646"/>
    <x v="5"/>
    <n v="0.2"/>
    <n v="16.234200000000001"/>
  </r>
  <r>
    <x v="482"/>
    <x v="62"/>
    <d v="2017-10-30T00:00:00"/>
    <n v="3"/>
    <x v="1"/>
    <x v="355"/>
    <s v="Matt Abelman"/>
    <x v="2"/>
    <s v="United States"/>
    <s v="Chicago"/>
    <s v="Illinois"/>
    <n v="60610"/>
    <x v="2"/>
    <s v="OFF-AR-10003045"/>
    <x v="0"/>
    <x v="4"/>
    <s v="Prang Colored Pencils"/>
    <x v="845"/>
    <x v="0"/>
    <n v="0.2"/>
    <n v="2.2050000000000001"/>
  </r>
  <r>
    <x v="482"/>
    <x v="62"/>
    <d v="2017-10-30T00:00:00"/>
    <n v="3"/>
    <x v="1"/>
    <x v="355"/>
    <s v="Matt Abelman"/>
    <x v="2"/>
    <s v="United States"/>
    <s v="Chicago"/>
    <s v="Illinois"/>
    <n v="60610"/>
    <x v="2"/>
    <s v="TEC-PH-10001536"/>
    <x v="2"/>
    <x v="3"/>
    <s v="Spigen Samsung Galaxy S5 Case Wallet"/>
    <x v="846"/>
    <x v="1"/>
    <n v="0.2"/>
    <n v="2.0387999999999984"/>
  </r>
  <r>
    <x v="483"/>
    <x v="62"/>
    <d v="2017-10-29T00:00:00"/>
    <n v="2"/>
    <x v="0"/>
    <x v="35"/>
    <s v="Jim Mitchum"/>
    <x v="1"/>
    <s v="United States"/>
    <s v="Los Angeles"/>
    <s v="California"/>
    <n v="90032"/>
    <x v="1"/>
    <s v="FUR-TA-10001539"/>
    <x v="1"/>
    <x v="8"/>
    <s v="Chromcraft Rectangular Conference Tables"/>
    <x v="847"/>
    <x v="5"/>
    <n v="0.2"/>
    <n v="9.4787999999999784"/>
  </r>
  <r>
    <x v="483"/>
    <x v="62"/>
    <d v="2017-10-29T00:00:00"/>
    <n v="2"/>
    <x v="0"/>
    <x v="35"/>
    <s v="Jim Mitchum"/>
    <x v="1"/>
    <s v="United States"/>
    <s v="Los Angeles"/>
    <s v="California"/>
    <n v="90032"/>
    <x v="1"/>
    <s v="TEC-PH-10004100"/>
    <x v="2"/>
    <x v="3"/>
    <s v="Griffin GC17055 Auxiliary Audio Cable"/>
    <x v="848"/>
    <x v="7"/>
    <n v="0.2"/>
    <n v="7.1960000000000015"/>
  </r>
  <r>
    <x v="484"/>
    <x v="62"/>
    <d v="2017-10-28T00:00:00"/>
    <n v="1"/>
    <x v="0"/>
    <x v="332"/>
    <s v="Jack O'Briant"/>
    <x v="1"/>
    <s v="United States"/>
    <s v="San Francisco"/>
    <s v="California"/>
    <n v="94110"/>
    <x v="1"/>
    <s v="FUR-BO-10003034"/>
    <x v="1"/>
    <x v="9"/>
    <s v="O'Sullivan Elevations Bookcase, Cherry Finish"/>
    <x v="849"/>
    <x v="7"/>
    <n v="0.15"/>
    <n v="6.5490000000000208"/>
  </r>
  <r>
    <x v="484"/>
    <x v="62"/>
    <d v="2017-10-28T00:00:00"/>
    <n v="1"/>
    <x v="0"/>
    <x v="332"/>
    <s v="Jack O'Briant"/>
    <x v="1"/>
    <s v="United States"/>
    <s v="San Francisco"/>
    <s v="California"/>
    <n v="94110"/>
    <x v="1"/>
    <s v="TEC-PH-10003215"/>
    <x v="2"/>
    <x v="3"/>
    <s v="Jackery Bar Premium Fast-charging Portable Charger"/>
    <x v="212"/>
    <x v="3"/>
    <n v="0.2"/>
    <n v="34.741999999999997"/>
  </r>
  <r>
    <x v="485"/>
    <x v="63"/>
    <d v="2017-11-02T00:00:00"/>
    <n v="7"/>
    <x v="3"/>
    <x v="327"/>
    <s v="Paul Gonzalez"/>
    <x v="0"/>
    <s v="United States"/>
    <s v="Rochester"/>
    <s v="Minnesota"/>
    <n v="55901"/>
    <x v="2"/>
    <s v="TEC-AC-10001998"/>
    <x v="2"/>
    <x v="7"/>
    <s v="Logitech LS21 Speaker System - PC Multimedia - 2.1-CH - Wired"/>
    <x v="850"/>
    <x v="5"/>
    <n v="0"/>
    <n v="6.796599999999998"/>
  </r>
  <r>
    <x v="485"/>
    <x v="63"/>
    <d v="2017-11-02T00:00:00"/>
    <n v="7"/>
    <x v="3"/>
    <x v="327"/>
    <s v="Paul Gonzalez"/>
    <x v="0"/>
    <s v="United States"/>
    <s v="Rochester"/>
    <s v="Minnesota"/>
    <n v="55901"/>
    <x v="2"/>
    <s v="OFF-LA-10000134"/>
    <x v="0"/>
    <x v="16"/>
    <s v="Avery 511"/>
    <x v="851"/>
    <x v="1"/>
    <n v="0"/>
    <n v="2.9567999999999999"/>
  </r>
  <r>
    <x v="486"/>
    <x v="63"/>
    <d v="2017-11-01T00:00:00"/>
    <n v="6"/>
    <x v="3"/>
    <x v="356"/>
    <s v="Olvera Toch"/>
    <x v="0"/>
    <s v="United States"/>
    <s v="Virginia Beach"/>
    <s v="Virginia"/>
    <n v="23464"/>
    <x v="3"/>
    <s v="FUR-TA-10001520"/>
    <x v="1"/>
    <x v="8"/>
    <s v="Lesro Sheffield Collection Coffee Table, End Table, Center Table, Corner Table"/>
    <x v="852"/>
    <x v="7"/>
    <n v="0"/>
    <n v="60.664499999999961"/>
  </r>
  <r>
    <x v="486"/>
    <x v="63"/>
    <d v="2017-11-01T00:00:00"/>
    <n v="6"/>
    <x v="3"/>
    <x v="356"/>
    <s v="Olvera Toch"/>
    <x v="0"/>
    <s v="United States"/>
    <s v="Virginia Beach"/>
    <s v="Virginia"/>
    <n v="23464"/>
    <x v="3"/>
    <s v="OFF-EN-10002831"/>
    <x v="0"/>
    <x v="14"/>
    <s v="Tyvek  Top-Opening Peel &amp; Seel  Envelopes, Gray"/>
    <x v="853"/>
    <x v="4"/>
    <n v="0"/>
    <n v="113.21099999999998"/>
  </r>
  <r>
    <x v="487"/>
    <x v="63"/>
    <d v="2017-10-31T00:00:00"/>
    <n v="5"/>
    <x v="3"/>
    <x v="357"/>
    <s v="Jamie Frazer"/>
    <x v="0"/>
    <s v="United States"/>
    <s v="Philadelphia"/>
    <s v="Pennsylvania"/>
    <n v="19134"/>
    <x v="0"/>
    <s v="OFF-BI-10004330"/>
    <x v="0"/>
    <x v="1"/>
    <s v="GBC Velobind Prepunched Cover Sets, Regency Series"/>
    <x v="854"/>
    <x v="0"/>
    <n v="0.7"/>
    <n v="-27.734999999999992"/>
  </r>
  <r>
    <x v="487"/>
    <x v="63"/>
    <d v="2017-10-31T00:00:00"/>
    <n v="5"/>
    <x v="3"/>
    <x v="357"/>
    <s v="Jamie Frazer"/>
    <x v="0"/>
    <s v="United States"/>
    <s v="Philadelphia"/>
    <s v="Pennsylvania"/>
    <n v="19134"/>
    <x v="0"/>
    <s v="TEC-PH-10002807"/>
    <x v="2"/>
    <x v="3"/>
    <s v="Motorla HX550 Universal Bluetooth Headset"/>
    <x v="855"/>
    <x v="7"/>
    <n v="0.4"/>
    <n v="19.775000000000006"/>
  </r>
  <r>
    <x v="487"/>
    <x v="63"/>
    <d v="2017-10-31T00:00:00"/>
    <n v="5"/>
    <x v="3"/>
    <x v="357"/>
    <s v="Jamie Frazer"/>
    <x v="0"/>
    <s v="United States"/>
    <s v="Philadelphia"/>
    <s v="Pennsylvania"/>
    <n v="19134"/>
    <x v="0"/>
    <s v="OFF-LA-10001404"/>
    <x v="0"/>
    <x v="16"/>
    <s v="Avery 517"/>
    <x v="202"/>
    <x v="7"/>
    <n v="0.2"/>
    <n v="4.9815000000000005"/>
  </r>
  <r>
    <x v="488"/>
    <x v="63"/>
    <d v="2017-10-31T00:00:00"/>
    <n v="5"/>
    <x v="3"/>
    <x v="358"/>
    <s v="Benjamin Farhat"/>
    <x v="2"/>
    <s v="United States"/>
    <s v="Dallas"/>
    <s v="Texas"/>
    <n v="75217"/>
    <x v="2"/>
    <s v="OFF-ST-10000464"/>
    <x v="0"/>
    <x v="5"/>
    <s v="Multi-Use Personal File Cart and Caster Set, Three Stacking Bins"/>
    <x v="856"/>
    <x v="1"/>
    <n v="0.2"/>
    <n v="5.5616000000000021"/>
  </r>
  <r>
    <x v="489"/>
    <x v="63"/>
    <d v="2017-10-30T00:00:00"/>
    <n v="4"/>
    <x v="3"/>
    <x v="214"/>
    <s v="Shaun Chance"/>
    <x v="1"/>
    <s v="United States"/>
    <s v="Lancaster"/>
    <s v="Pennsylvania"/>
    <n v="17602"/>
    <x v="0"/>
    <s v="TEC-PH-10001433"/>
    <x v="2"/>
    <x v="3"/>
    <s v="Cisco Small Business SPA 502G VoIP phone"/>
    <x v="857"/>
    <x v="5"/>
    <n v="0.4"/>
    <n v="-13.334099999999999"/>
  </r>
  <r>
    <x v="489"/>
    <x v="63"/>
    <d v="2017-10-30T00:00:00"/>
    <n v="4"/>
    <x v="3"/>
    <x v="214"/>
    <s v="Shaun Chance"/>
    <x v="1"/>
    <s v="United States"/>
    <s v="Lancaster"/>
    <s v="Pennsylvania"/>
    <n v="17602"/>
    <x v="0"/>
    <s v="OFF-BI-10003007"/>
    <x v="0"/>
    <x v="1"/>
    <s v="Premium Transparent Presentation Covers, No Pattern/Clear, 8 1/2&quot; x 11&quot;"/>
    <x v="858"/>
    <x v="4"/>
    <n v="0.7"/>
    <n v="-65.150399999999991"/>
  </r>
  <r>
    <x v="490"/>
    <x v="64"/>
    <d v="2017-10-30T00:00:00"/>
    <n v="6"/>
    <x v="3"/>
    <x v="134"/>
    <s v="Carlos Soltero"/>
    <x v="0"/>
    <s v="United States"/>
    <s v="Jackson"/>
    <s v="Mississippi"/>
    <n v="39212"/>
    <x v="3"/>
    <s v="OFF-FA-10000735"/>
    <x v="0"/>
    <x v="0"/>
    <s v="Staples"/>
    <x v="859"/>
    <x v="3"/>
    <n v="0"/>
    <n v="5.2559999999999993"/>
  </r>
  <r>
    <x v="491"/>
    <x v="64"/>
    <d v="2017-10-26T00:00:00"/>
    <n v="2"/>
    <x v="0"/>
    <x v="359"/>
    <s v="Patrick O'Brill"/>
    <x v="0"/>
    <s v="United States"/>
    <s v="Mansfield"/>
    <s v="Texas"/>
    <n v="76063"/>
    <x v="2"/>
    <s v="FUR-TA-10004607"/>
    <x v="1"/>
    <x v="8"/>
    <s v="Hon 2111 Invitation Series Straight Table"/>
    <x v="860"/>
    <x v="7"/>
    <n v="0.3"/>
    <n v="-81.306500000000028"/>
  </r>
  <r>
    <x v="492"/>
    <x v="65"/>
    <d v="2017-10-29T00:00:00"/>
    <n v="6"/>
    <x v="3"/>
    <x v="331"/>
    <s v="Julie Creighton"/>
    <x v="1"/>
    <s v="United States"/>
    <s v="Rochester"/>
    <s v="New York"/>
    <n v="14609"/>
    <x v="0"/>
    <s v="OFF-PA-10003739"/>
    <x v="0"/>
    <x v="10"/>
    <s v="Xerox 1969"/>
    <x v="658"/>
    <x v="1"/>
    <n v="0"/>
    <n v="5.6644000000000005"/>
  </r>
  <r>
    <x v="492"/>
    <x v="65"/>
    <d v="2017-10-29T00:00:00"/>
    <n v="6"/>
    <x v="3"/>
    <x v="331"/>
    <s v="Julie Creighton"/>
    <x v="1"/>
    <s v="United States"/>
    <s v="Rochester"/>
    <s v="New York"/>
    <n v="14609"/>
    <x v="0"/>
    <s v="OFF-PA-10002479"/>
    <x v="0"/>
    <x v="10"/>
    <s v="Xerox 4200 Series MultiUse Premium Copy Paper (20Lb. and 84 Bright)"/>
    <x v="737"/>
    <x v="7"/>
    <n v="0"/>
    <n v="11.879999999999999"/>
  </r>
  <r>
    <x v="492"/>
    <x v="65"/>
    <d v="2017-10-29T00:00:00"/>
    <n v="6"/>
    <x v="3"/>
    <x v="331"/>
    <s v="Julie Creighton"/>
    <x v="1"/>
    <s v="United States"/>
    <s v="Rochester"/>
    <s v="New York"/>
    <n v="14609"/>
    <x v="0"/>
    <s v="FUR-FU-10000771"/>
    <x v="1"/>
    <x v="6"/>
    <s v="Eldon 200 Class Desk Accessories, Smoke"/>
    <x v="861"/>
    <x v="13"/>
    <n v="0"/>
    <n v="29.013600000000004"/>
  </r>
  <r>
    <x v="492"/>
    <x v="65"/>
    <d v="2017-10-29T00:00:00"/>
    <n v="6"/>
    <x v="3"/>
    <x v="331"/>
    <s v="Julie Creighton"/>
    <x v="1"/>
    <s v="United States"/>
    <s v="Rochester"/>
    <s v="New York"/>
    <n v="14609"/>
    <x v="0"/>
    <s v="TEC-PH-10001552"/>
    <x v="2"/>
    <x v="3"/>
    <s v="I Need's 3d Hello Kitty Hybrid Silicone Case Cover for HTC One X 4g with 3d Hello Kitty Stylus Pen Green/pink"/>
    <x v="775"/>
    <x v="0"/>
    <n v="0"/>
    <n v="10.046400000000002"/>
  </r>
  <r>
    <x v="493"/>
    <x v="65"/>
    <d v="2017-10-28T00:00:00"/>
    <n v="5"/>
    <x v="1"/>
    <x v="326"/>
    <s v="Darrin Martin"/>
    <x v="0"/>
    <s v="United States"/>
    <s v="San Antonio"/>
    <s v="Texas"/>
    <n v="78207"/>
    <x v="2"/>
    <s v="OFF-BI-10004364"/>
    <x v="0"/>
    <x v="1"/>
    <s v="Storex Dura Pro Binders"/>
    <x v="862"/>
    <x v="0"/>
    <n v="0.8"/>
    <n v="-6.2370000000000019"/>
  </r>
  <r>
    <x v="493"/>
    <x v="65"/>
    <d v="2017-10-28T00:00:00"/>
    <n v="5"/>
    <x v="1"/>
    <x v="326"/>
    <s v="Darrin Martin"/>
    <x v="0"/>
    <s v="United States"/>
    <s v="San Antonio"/>
    <s v="Texas"/>
    <n v="78207"/>
    <x v="2"/>
    <s v="TEC-PH-10002824"/>
    <x v="2"/>
    <x v="3"/>
    <s v="Jabra SPEAK 410 Multidevice Speakerphone"/>
    <x v="863"/>
    <x v="7"/>
    <n v="0.2"/>
    <n v="51.497499999999974"/>
  </r>
  <r>
    <x v="493"/>
    <x v="65"/>
    <d v="2017-10-28T00:00:00"/>
    <n v="5"/>
    <x v="1"/>
    <x v="326"/>
    <s v="Darrin Martin"/>
    <x v="0"/>
    <s v="United States"/>
    <s v="San Antonio"/>
    <s v="Texas"/>
    <n v="78207"/>
    <x v="2"/>
    <s v="OFF-AR-10000634"/>
    <x v="0"/>
    <x v="4"/>
    <s v="Newell 320"/>
    <x v="864"/>
    <x v="0"/>
    <n v="0.2"/>
    <n v="0.89880000000000004"/>
  </r>
  <r>
    <x v="494"/>
    <x v="65"/>
    <d v="2017-10-28T00:00:00"/>
    <n v="5"/>
    <x v="3"/>
    <x v="360"/>
    <s v="Randy Bradley"/>
    <x v="0"/>
    <s v="United States"/>
    <s v="Austin"/>
    <s v="Texas"/>
    <n v="78745"/>
    <x v="2"/>
    <s v="OFF-BI-10000962"/>
    <x v="0"/>
    <x v="1"/>
    <s v="Acco Flexible ACCOHIDE Square Ring Data Binder, Dark Blue, 11 1/2&quot; X 14&quot; 7/8&quot;"/>
    <x v="865"/>
    <x v="0"/>
    <n v="0.8"/>
    <n v="-15.131100000000004"/>
  </r>
  <r>
    <x v="494"/>
    <x v="65"/>
    <d v="2017-10-28T00:00:00"/>
    <n v="5"/>
    <x v="3"/>
    <x v="360"/>
    <s v="Randy Bradley"/>
    <x v="0"/>
    <s v="United States"/>
    <s v="Austin"/>
    <s v="Texas"/>
    <n v="78745"/>
    <x v="2"/>
    <s v="OFF-ST-10004507"/>
    <x v="0"/>
    <x v="5"/>
    <s v="Advantus Rolling Storage Box"/>
    <x v="866"/>
    <x v="5"/>
    <n v="0.2"/>
    <n v="1.2004999999999999"/>
  </r>
  <r>
    <x v="494"/>
    <x v="65"/>
    <d v="2017-10-28T00:00:00"/>
    <n v="5"/>
    <x v="3"/>
    <x v="360"/>
    <s v="Randy Bradley"/>
    <x v="0"/>
    <s v="United States"/>
    <s v="Austin"/>
    <s v="Texas"/>
    <n v="78745"/>
    <x v="2"/>
    <s v="TEC-AC-10002942"/>
    <x v="2"/>
    <x v="7"/>
    <s v="WD My Passport Ultra 1TB Portable External Hard Drive"/>
    <x v="867"/>
    <x v="5"/>
    <n v="0.2"/>
    <n v="-2.0700000000000038"/>
  </r>
  <r>
    <x v="494"/>
    <x v="65"/>
    <d v="2017-10-28T00:00:00"/>
    <n v="5"/>
    <x v="3"/>
    <x v="360"/>
    <s v="Randy Bradley"/>
    <x v="0"/>
    <s v="United States"/>
    <s v="Austin"/>
    <s v="Texas"/>
    <n v="78745"/>
    <x v="2"/>
    <s v="OFF-ST-10002344"/>
    <x v="0"/>
    <x v="5"/>
    <s v="Carina 42&quot;Hx23 3/4&quot;W Media Storage Unit"/>
    <x v="734"/>
    <x v="3"/>
    <n v="0.2"/>
    <n v="-58.305599999999984"/>
  </r>
  <r>
    <x v="495"/>
    <x v="65"/>
    <d v="2017-10-27T00:00:00"/>
    <n v="4"/>
    <x v="3"/>
    <x v="361"/>
    <s v="Jocasta Rupert"/>
    <x v="0"/>
    <s v="United States"/>
    <s v="Jacksonville"/>
    <s v="Florida"/>
    <n v="32216"/>
    <x v="3"/>
    <s v="TEC-PH-10004586"/>
    <x v="2"/>
    <x v="3"/>
    <s v="Wilson SignalBoost 841262 DB PRO Amplifier Kit"/>
    <x v="868"/>
    <x v="0"/>
    <n v="0.2"/>
    <n v="107.98499999999996"/>
  </r>
  <r>
    <x v="496"/>
    <x v="65"/>
    <d v="2017-10-24T00:00:00"/>
    <n v="1"/>
    <x v="0"/>
    <x v="199"/>
    <s v="Adam Hart"/>
    <x v="1"/>
    <s v="United States"/>
    <s v="Cranston"/>
    <s v="Rhode Island"/>
    <n v="2920"/>
    <x v="0"/>
    <s v="FUR-TA-10001039"/>
    <x v="1"/>
    <x v="8"/>
    <s v="KI Adjustable-Height Table"/>
    <x v="869"/>
    <x v="3"/>
    <n v="0.3"/>
    <n v="-13.756799999999984"/>
  </r>
  <r>
    <x v="496"/>
    <x v="65"/>
    <d v="2017-10-24T00:00:00"/>
    <n v="1"/>
    <x v="0"/>
    <x v="199"/>
    <s v="Adam Hart"/>
    <x v="1"/>
    <s v="United States"/>
    <s v="Cranston"/>
    <s v="Rhode Island"/>
    <n v="2920"/>
    <x v="0"/>
    <s v="FUR-FU-10004963"/>
    <x v="1"/>
    <x v="6"/>
    <s v="Eldon 400 Class Desk Accessories, Black Carbon"/>
    <x v="870"/>
    <x v="3"/>
    <n v="0"/>
    <n v="14.700000000000003"/>
  </r>
  <r>
    <x v="496"/>
    <x v="65"/>
    <d v="2017-10-24T00:00:00"/>
    <n v="1"/>
    <x v="0"/>
    <x v="199"/>
    <s v="Adam Hart"/>
    <x v="1"/>
    <s v="United States"/>
    <s v="Cranston"/>
    <s v="Rhode Island"/>
    <n v="2920"/>
    <x v="0"/>
    <s v="FUR-FU-10000277"/>
    <x v="1"/>
    <x v="6"/>
    <s v="Deflect-o DuraMat Antistatic Studded Beveled Mat for Medium Pile Carpeting"/>
    <x v="871"/>
    <x v="1"/>
    <n v="0"/>
    <n v="50.563199999999995"/>
  </r>
  <r>
    <x v="496"/>
    <x v="65"/>
    <d v="2017-10-24T00:00:00"/>
    <n v="1"/>
    <x v="0"/>
    <x v="199"/>
    <s v="Adam Hart"/>
    <x v="1"/>
    <s v="United States"/>
    <s v="Cranston"/>
    <s v="Rhode Island"/>
    <n v="2920"/>
    <x v="0"/>
    <s v="FUR-TA-10004915"/>
    <x v="1"/>
    <x v="8"/>
    <s v="Office Impressions End Table, 20-1/2&quot;H x 24&quot;W x 20&quot;D"/>
    <x v="872"/>
    <x v="0"/>
    <n v="0.3"/>
    <n v="-127.57919999999996"/>
  </r>
  <r>
    <x v="496"/>
    <x v="65"/>
    <d v="2017-10-24T00:00:00"/>
    <n v="1"/>
    <x v="0"/>
    <x v="199"/>
    <s v="Adam Hart"/>
    <x v="1"/>
    <s v="United States"/>
    <s v="Cranston"/>
    <s v="Rhode Island"/>
    <n v="2920"/>
    <x v="0"/>
    <s v="OFF-PA-10003724"/>
    <x v="0"/>
    <x v="10"/>
    <s v="Wirebound Message Book, 4 per Page"/>
    <x v="873"/>
    <x v="8"/>
    <n v="0"/>
    <n v="21.285599999999999"/>
  </r>
  <r>
    <x v="496"/>
    <x v="65"/>
    <d v="2017-10-24T00:00:00"/>
    <n v="1"/>
    <x v="0"/>
    <x v="199"/>
    <s v="Adam Hart"/>
    <x v="1"/>
    <s v="United States"/>
    <s v="Cranston"/>
    <s v="Rhode Island"/>
    <n v="2920"/>
    <x v="0"/>
    <s v="OFF-AP-10002906"/>
    <x v="0"/>
    <x v="12"/>
    <s v="Hoover Replacement Belt for Commercial Guardsman Heavy-Duty Upright Vacuum"/>
    <x v="874"/>
    <x v="5"/>
    <n v="0"/>
    <n v="0.66599999999999993"/>
  </r>
  <r>
    <x v="497"/>
    <x v="66"/>
    <d v="2017-10-28T00:00:00"/>
    <n v="6"/>
    <x v="3"/>
    <x v="362"/>
    <s v="Marina Lichtenstein"/>
    <x v="1"/>
    <s v="United States"/>
    <s v="Philadelphia"/>
    <s v="Pennsylvania"/>
    <n v="19134"/>
    <x v="0"/>
    <s v="TEC-PH-10003988"/>
    <x v="2"/>
    <x v="3"/>
    <s v="LF Elite 3D Dazzle Designer Hard Case Cover, Lf Stylus Pen and Wiper For Apple Iphone 5c Mini Lite"/>
    <x v="875"/>
    <x v="7"/>
    <n v="0.4"/>
    <n v="-6.5399999999999991"/>
  </r>
  <r>
    <x v="497"/>
    <x v="66"/>
    <d v="2017-10-28T00:00:00"/>
    <n v="6"/>
    <x v="3"/>
    <x v="362"/>
    <s v="Marina Lichtenstein"/>
    <x v="1"/>
    <s v="United States"/>
    <s v="Philadelphia"/>
    <s v="Pennsylvania"/>
    <n v="19134"/>
    <x v="0"/>
    <s v="OFF-EN-10003068"/>
    <x v="0"/>
    <x v="14"/>
    <s v="#6 3/4 Gummed Flap White Envelopes"/>
    <x v="876"/>
    <x v="3"/>
    <n v="0.2"/>
    <n v="11.087999999999997"/>
  </r>
  <r>
    <x v="498"/>
    <x v="66"/>
    <d v="2017-10-27T00:00:00"/>
    <n v="5"/>
    <x v="3"/>
    <x v="363"/>
    <s v="David Wiener"/>
    <x v="1"/>
    <s v="United States"/>
    <s v="Redmond"/>
    <s v="Oregon"/>
    <n v="97756"/>
    <x v="1"/>
    <s v="FUR-TA-10002607"/>
    <x v="1"/>
    <x v="8"/>
    <s v="KI Conference Tables"/>
    <x v="877"/>
    <x v="7"/>
    <n v="0.5"/>
    <n v="-120.51299999999998"/>
  </r>
  <r>
    <x v="499"/>
    <x v="66"/>
    <d v="2017-10-26T00:00:00"/>
    <n v="4"/>
    <x v="3"/>
    <x v="364"/>
    <s v="Paul Stevenson"/>
    <x v="2"/>
    <s v="United States"/>
    <s v="Tulsa"/>
    <s v="Oklahoma"/>
    <n v="74133"/>
    <x v="2"/>
    <s v="OFF-AR-10003179"/>
    <x v="0"/>
    <x v="4"/>
    <s v="Dixon Ticonderoga Core-Lock Colored Pencils"/>
    <x v="878"/>
    <x v="3"/>
    <n v="0"/>
    <n v="12.025199999999998"/>
  </r>
  <r>
    <x v="500"/>
    <x v="66"/>
    <d v="2017-10-24T00:00:00"/>
    <n v="2"/>
    <x v="0"/>
    <x v="365"/>
    <s v="Tom Ashbrook"/>
    <x v="2"/>
    <s v="United States"/>
    <s v="New York City"/>
    <s v="New York"/>
    <n v="10024"/>
    <x v="0"/>
    <s v="TEC-CO-10004722"/>
    <x v="2"/>
    <x v="13"/>
    <s v="Canon imageCLASS 2200 Advanced Copier"/>
    <x v="879"/>
    <x v="3"/>
    <n v="0.2"/>
    <n v="3919.9887999999992"/>
  </r>
  <r>
    <x v="500"/>
    <x v="66"/>
    <d v="2017-10-24T00:00:00"/>
    <n v="2"/>
    <x v="0"/>
    <x v="365"/>
    <s v="Tom Ashbrook"/>
    <x v="2"/>
    <s v="United States"/>
    <s v="New York City"/>
    <s v="New York"/>
    <n v="10024"/>
    <x v="0"/>
    <s v="TEC-PH-10001494"/>
    <x v="2"/>
    <x v="3"/>
    <s v="Polycom CX600 IP Phone VoIP phone"/>
    <x v="880"/>
    <x v="8"/>
    <n v="0"/>
    <n v="647.89200000000005"/>
  </r>
  <r>
    <x v="500"/>
    <x v="66"/>
    <d v="2017-10-24T00:00:00"/>
    <n v="2"/>
    <x v="0"/>
    <x v="365"/>
    <s v="Tom Ashbrook"/>
    <x v="2"/>
    <s v="United States"/>
    <s v="New York City"/>
    <s v="New York"/>
    <n v="10024"/>
    <x v="0"/>
    <s v="OFF-EN-10002500"/>
    <x v="0"/>
    <x v="14"/>
    <s v="Globe Weis Peel &amp; Seel First Class Envelopes"/>
    <x v="881"/>
    <x v="7"/>
    <n v="0"/>
    <n v="28.754999999999995"/>
  </r>
  <r>
    <x v="500"/>
    <x v="66"/>
    <d v="2017-10-24T00:00:00"/>
    <n v="2"/>
    <x v="0"/>
    <x v="365"/>
    <s v="Tom Ashbrook"/>
    <x v="2"/>
    <s v="United States"/>
    <s v="New York City"/>
    <s v="New York"/>
    <n v="10024"/>
    <x v="0"/>
    <s v="TEC-PH-10003800"/>
    <x v="2"/>
    <x v="3"/>
    <s v="i.Sound Portable Power - 8000 mAh"/>
    <x v="882"/>
    <x v="5"/>
    <n v="0"/>
    <n v="0.52989999999999782"/>
  </r>
  <r>
    <x v="501"/>
    <x v="66"/>
    <d v="2017-10-24T00:00:00"/>
    <n v="2"/>
    <x v="1"/>
    <x v="366"/>
    <s v="Helen Abelman"/>
    <x v="0"/>
    <s v="United States"/>
    <s v="Fort Collins"/>
    <s v="Colorado"/>
    <n v="80525"/>
    <x v="1"/>
    <s v="OFF-BI-10000831"/>
    <x v="0"/>
    <x v="1"/>
    <s v="Storex Flexible Poly Binders with Double Pockets"/>
    <x v="883"/>
    <x v="3"/>
    <n v="0.7"/>
    <n v="-2.5343999999999998"/>
  </r>
  <r>
    <x v="501"/>
    <x v="66"/>
    <d v="2017-10-24T00:00:00"/>
    <n v="2"/>
    <x v="1"/>
    <x v="366"/>
    <s v="Helen Abelman"/>
    <x v="0"/>
    <s v="United States"/>
    <s v="Fort Collins"/>
    <s v="Colorado"/>
    <n v="80525"/>
    <x v="1"/>
    <s v="FUR-CH-10000749"/>
    <x v="1"/>
    <x v="2"/>
    <s v="Office Star - Ergonomic Mid Back Chair with 2-Way Adjustable Arms"/>
    <x v="884"/>
    <x v="3"/>
    <n v="0.2"/>
    <n v="-28.95679999999993"/>
  </r>
  <r>
    <x v="502"/>
    <x v="66"/>
    <d v="2017-10-22T00:00:00"/>
    <n v="0"/>
    <x v="2"/>
    <x v="367"/>
    <s v="Brian DeCherney"/>
    <x v="0"/>
    <s v="United States"/>
    <s v="Lawton"/>
    <s v="Oklahoma"/>
    <n v="73505"/>
    <x v="2"/>
    <s v="OFF-ST-10000129"/>
    <x v="0"/>
    <x v="5"/>
    <s v="Fellowes Recycled Storage Drawers"/>
    <x v="885"/>
    <x v="0"/>
    <n v="0"/>
    <n v="23.316299999999984"/>
  </r>
  <r>
    <x v="502"/>
    <x v="66"/>
    <d v="2017-10-22T00:00:00"/>
    <n v="0"/>
    <x v="2"/>
    <x v="367"/>
    <s v="Brian DeCherney"/>
    <x v="0"/>
    <s v="United States"/>
    <s v="Lawton"/>
    <s v="Oklahoma"/>
    <n v="73505"/>
    <x v="2"/>
    <s v="FUR-TA-10003748"/>
    <x v="1"/>
    <x v="8"/>
    <s v="Bevis 36 x 72 Conference Tables"/>
    <x v="886"/>
    <x v="1"/>
    <n v="0"/>
    <n v="54.775599999999997"/>
  </r>
  <r>
    <x v="503"/>
    <x v="67"/>
    <d v="2017-10-28T00:00:00"/>
    <n v="7"/>
    <x v="3"/>
    <x v="152"/>
    <s v="Natalie DeCherney"/>
    <x v="0"/>
    <s v="United States"/>
    <s v="Glendale"/>
    <s v="Arizona"/>
    <n v="85301"/>
    <x v="1"/>
    <s v="OFF-BI-10003984"/>
    <x v="0"/>
    <x v="1"/>
    <s v="Lock-Up Easel 'Spel-Binder'"/>
    <x v="887"/>
    <x v="5"/>
    <n v="0.7"/>
    <n v="-6.5618999999999996"/>
  </r>
  <r>
    <x v="504"/>
    <x v="67"/>
    <d v="2017-10-28T00:00:00"/>
    <n v="7"/>
    <x v="3"/>
    <x v="142"/>
    <s v="Charles McCrossin"/>
    <x v="0"/>
    <s v="United States"/>
    <s v="Philadelphia"/>
    <s v="Pennsylvania"/>
    <n v="19143"/>
    <x v="0"/>
    <s v="TEC-PH-10004165"/>
    <x v="2"/>
    <x v="3"/>
    <s v="Mitel MiVoice 5330e IP Phone"/>
    <x v="888"/>
    <x v="1"/>
    <n v="0.4"/>
    <n v="-76.997200000000021"/>
  </r>
  <r>
    <x v="504"/>
    <x v="67"/>
    <d v="2017-10-28T00:00:00"/>
    <n v="7"/>
    <x v="3"/>
    <x v="142"/>
    <s v="Charles McCrossin"/>
    <x v="0"/>
    <s v="United States"/>
    <s v="Philadelphia"/>
    <s v="Pennsylvania"/>
    <n v="19143"/>
    <x v="0"/>
    <s v="OFF-ST-10000352"/>
    <x v="0"/>
    <x v="5"/>
    <s v="Acco Perma 2700 Stacking Storage Drawers"/>
    <x v="889"/>
    <x v="0"/>
    <n v="0.2"/>
    <n v="-4.460999999999995"/>
  </r>
  <r>
    <x v="505"/>
    <x v="67"/>
    <d v="2017-10-27T00:00:00"/>
    <n v="6"/>
    <x v="3"/>
    <x v="31"/>
    <s v="Jennifer Braxton"/>
    <x v="1"/>
    <s v="United States"/>
    <s v="Milwaukee"/>
    <s v="Wisconsin"/>
    <n v="53209"/>
    <x v="2"/>
    <s v="OFF-BI-10000301"/>
    <x v="0"/>
    <x v="1"/>
    <s v="GBC Instant Report Kit"/>
    <x v="104"/>
    <x v="2"/>
    <n v="0"/>
    <n v="19.41"/>
  </r>
  <r>
    <x v="505"/>
    <x v="67"/>
    <d v="2017-10-27T00:00:00"/>
    <n v="6"/>
    <x v="3"/>
    <x v="31"/>
    <s v="Jennifer Braxton"/>
    <x v="1"/>
    <s v="United States"/>
    <s v="Milwaukee"/>
    <s v="Wisconsin"/>
    <n v="53209"/>
    <x v="2"/>
    <s v="OFF-BI-10003460"/>
    <x v="0"/>
    <x v="1"/>
    <s v="Acco 3-Hole Punch"/>
    <x v="890"/>
    <x v="7"/>
    <n v="0"/>
    <n v="10.511999999999999"/>
  </r>
  <r>
    <x v="506"/>
    <x v="67"/>
    <d v="2017-10-26T00:00:00"/>
    <n v="5"/>
    <x v="3"/>
    <x v="368"/>
    <s v="Patricia Hirasaki"/>
    <x v="2"/>
    <s v="United States"/>
    <s v="Lakeland"/>
    <s v="Florida"/>
    <n v="33801"/>
    <x v="3"/>
    <s v="FUR-CH-10003379"/>
    <x v="1"/>
    <x v="2"/>
    <s v="Global Commerce Series High-Back Swivel/Tilt Chairs"/>
    <x v="891"/>
    <x v="0"/>
    <n v="0.2"/>
    <n v="42.746999999999986"/>
  </r>
  <r>
    <x v="506"/>
    <x v="67"/>
    <d v="2017-10-26T00:00:00"/>
    <n v="5"/>
    <x v="3"/>
    <x v="368"/>
    <s v="Patricia Hirasaki"/>
    <x v="2"/>
    <s v="United States"/>
    <s v="Lakeland"/>
    <s v="Florida"/>
    <n v="33801"/>
    <x v="3"/>
    <s v="FUR-FU-10001756"/>
    <x v="1"/>
    <x v="6"/>
    <s v="Eldon Expressions Desk Accessory, Wood Photo Frame, Mahogany"/>
    <x v="892"/>
    <x v="0"/>
    <n v="0.2"/>
    <n v="5.1407999999999916"/>
  </r>
  <r>
    <x v="507"/>
    <x v="67"/>
    <d v="2017-10-26T00:00:00"/>
    <n v="5"/>
    <x v="3"/>
    <x v="369"/>
    <s v="Neil Knudson"/>
    <x v="2"/>
    <s v="United States"/>
    <s v="Deltona"/>
    <s v="Florida"/>
    <n v="32725"/>
    <x v="3"/>
    <s v="OFF-AR-10004956"/>
    <x v="0"/>
    <x v="4"/>
    <s v="Newell 33"/>
    <x v="893"/>
    <x v="3"/>
    <n v="0.2"/>
    <n v="2.0087999999999973"/>
  </r>
  <r>
    <x v="508"/>
    <x v="67"/>
    <d v="2017-10-25T00:00:00"/>
    <n v="4"/>
    <x v="3"/>
    <x v="370"/>
    <s v="Susan Pistek"/>
    <x v="0"/>
    <s v="United States"/>
    <s v="Chicago"/>
    <s v="Illinois"/>
    <n v="60653"/>
    <x v="2"/>
    <s v="OFF-AP-10002191"/>
    <x v="0"/>
    <x v="12"/>
    <s v="Belkin 8 Outlet SurgeMaster II Gold Surge Protector"/>
    <x v="894"/>
    <x v="1"/>
    <n v="0.8"/>
    <n v="-62.379199999999997"/>
  </r>
  <r>
    <x v="509"/>
    <x v="67"/>
    <d v="2017-10-25T00:00:00"/>
    <n v="4"/>
    <x v="3"/>
    <x v="371"/>
    <s v="Frank Carlisle"/>
    <x v="2"/>
    <s v="United States"/>
    <s v="Lakewood"/>
    <s v="Ohio"/>
    <n v="44107"/>
    <x v="0"/>
    <s v="OFF-AP-10000938"/>
    <x v="0"/>
    <x v="12"/>
    <s v="Avanti 1.7 Cu. Ft. Refrigerator"/>
    <x v="895"/>
    <x v="1"/>
    <n v="0.2"/>
    <n v="16.156799999999997"/>
  </r>
  <r>
    <x v="509"/>
    <x v="67"/>
    <d v="2017-10-25T00:00:00"/>
    <n v="4"/>
    <x v="3"/>
    <x v="371"/>
    <s v="Frank Carlisle"/>
    <x v="2"/>
    <s v="United States"/>
    <s v="Lakewood"/>
    <s v="Ohio"/>
    <n v="44107"/>
    <x v="0"/>
    <s v="OFF-PA-10002195"/>
    <x v="0"/>
    <x v="10"/>
    <s v="RSVP Cards &amp; Envelopes, Blank White, 8-1/2&quot; X 11&quot;, 24 Cards/25 Envelopes/Set"/>
    <x v="896"/>
    <x v="5"/>
    <n v="0.2"/>
    <n v="1.3715999999999999"/>
  </r>
  <r>
    <x v="509"/>
    <x v="67"/>
    <d v="2017-10-25T00:00:00"/>
    <n v="4"/>
    <x v="3"/>
    <x v="371"/>
    <s v="Frank Carlisle"/>
    <x v="2"/>
    <s v="United States"/>
    <s v="Lakewood"/>
    <s v="Ohio"/>
    <n v="44107"/>
    <x v="0"/>
    <s v="OFF-BI-10002799"/>
    <x v="0"/>
    <x v="1"/>
    <s v="SlimView Poly Binder, 3/8&quot;"/>
    <x v="897"/>
    <x v="3"/>
    <n v="0.7"/>
    <n v="-4.9727999999999994"/>
  </r>
  <r>
    <x v="510"/>
    <x v="67"/>
    <d v="2017-10-24T00:00:00"/>
    <n v="3"/>
    <x v="0"/>
    <x v="219"/>
    <s v="Michael Dominguez"/>
    <x v="1"/>
    <s v="United States"/>
    <s v="Indianapolis"/>
    <s v="Indiana"/>
    <n v="46203"/>
    <x v="2"/>
    <s v="OFF-ST-10002743"/>
    <x v="0"/>
    <x v="5"/>
    <s v="SAFCO Boltless Steel Shelving"/>
    <x v="898"/>
    <x v="8"/>
    <n v="0"/>
    <n v="9.091199999999958"/>
  </r>
  <r>
    <x v="511"/>
    <x v="67"/>
    <d v="2017-10-22T00:00:00"/>
    <n v="1"/>
    <x v="0"/>
    <x v="110"/>
    <s v="Damala Kotsonis"/>
    <x v="1"/>
    <s v="United States"/>
    <s v="Springfield"/>
    <s v="Oregon"/>
    <n v="97477"/>
    <x v="1"/>
    <s v="OFF-PA-10003953"/>
    <x v="0"/>
    <x v="10"/>
    <s v="Xerox 218"/>
    <x v="899"/>
    <x v="5"/>
    <n v="0.2"/>
    <n v="1.8144"/>
  </r>
  <r>
    <x v="511"/>
    <x v="67"/>
    <d v="2017-10-22T00:00:00"/>
    <n v="1"/>
    <x v="0"/>
    <x v="110"/>
    <s v="Damala Kotsonis"/>
    <x v="1"/>
    <s v="United States"/>
    <s v="Springfield"/>
    <s v="Oregon"/>
    <n v="97477"/>
    <x v="1"/>
    <s v="FUR-CH-10000155"/>
    <x v="1"/>
    <x v="2"/>
    <s v="Global Comet Stacking Armless Chair"/>
    <x v="900"/>
    <x v="1"/>
    <n v="0.2"/>
    <n v="47.848000000000013"/>
  </r>
  <r>
    <x v="511"/>
    <x v="67"/>
    <d v="2017-10-22T00:00:00"/>
    <n v="1"/>
    <x v="0"/>
    <x v="110"/>
    <s v="Damala Kotsonis"/>
    <x v="1"/>
    <s v="United States"/>
    <s v="Springfield"/>
    <s v="Oregon"/>
    <n v="97477"/>
    <x v="1"/>
    <s v="TEC-AC-10003116"/>
    <x v="2"/>
    <x v="7"/>
    <s v="Memorex Froggy Flash Drive 8 GB"/>
    <x v="901"/>
    <x v="1"/>
    <n v="0.2"/>
    <n v="6.7449999999999983"/>
  </r>
  <r>
    <x v="512"/>
    <x v="67"/>
    <d v="2017-10-21T00:00:00"/>
    <n v="0"/>
    <x v="2"/>
    <x v="372"/>
    <s v="Sara Luxemburg"/>
    <x v="2"/>
    <s v="United States"/>
    <s v="Muskogee"/>
    <s v="Oklahoma"/>
    <n v="74403"/>
    <x v="2"/>
    <s v="TEC-PH-10000895"/>
    <x v="2"/>
    <x v="3"/>
    <s v="Polycom VVX 310 VoIP phone"/>
    <x v="902"/>
    <x v="8"/>
    <n v="0"/>
    <n v="374.37920000000008"/>
  </r>
  <r>
    <x v="512"/>
    <x v="67"/>
    <d v="2017-10-21T00:00:00"/>
    <n v="0"/>
    <x v="2"/>
    <x v="372"/>
    <s v="Sara Luxemburg"/>
    <x v="2"/>
    <s v="United States"/>
    <s v="Muskogee"/>
    <s v="Oklahoma"/>
    <n v="74403"/>
    <x v="2"/>
    <s v="FUR-TA-10002356"/>
    <x v="1"/>
    <x v="8"/>
    <s v="Bevis Boat-Shaped Conference Table"/>
    <x v="903"/>
    <x v="5"/>
    <n v="0"/>
    <n v="62.906399999999991"/>
  </r>
  <r>
    <x v="513"/>
    <x v="68"/>
    <d v="2017-10-27T00:00:00"/>
    <n v="7"/>
    <x v="3"/>
    <x v="373"/>
    <s v="Ivan Gibson"/>
    <x v="0"/>
    <s v="United States"/>
    <s v="Little Rock"/>
    <s v="Arkansas"/>
    <n v="72209"/>
    <x v="3"/>
    <s v="OFF-AR-10002257"/>
    <x v="0"/>
    <x v="4"/>
    <s v="Eldon Spacemaker Box, Quick-Snap Lid, Clear"/>
    <x v="139"/>
    <x v="3"/>
    <n v="0"/>
    <n v="4.1415999999999986"/>
  </r>
  <r>
    <x v="513"/>
    <x v="68"/>
    <d v="2017-10-27T00:00:00"/>
    <n v="7"/>
    <x v="3"/>
    <x v="373"/>
    <s v="Ivan Gibson"/>
    <x v="0"/>
    <s v="United States"/>
    <s v="Little Rock"/>
    <s v="Arkansas"/>
    <n v="72209"/>
    <x v="3"/>
    <s v="OFF-PA-10001019"/>
    <x v="0"/>
    <x v="10"/>
    <s v="Xerox 1884"/>
    <x v="904"/>
    <x v="1"/>
    <n v="0"/>
    <n v="18.781199999999998"/>
  </r>
  <r>
    <x v="513"/>
    <x v="68"/>
    <d v="2017-10-27T00:00:00"/>
    <n v="7"/>
    <x v="3"/>
    <x v="373"/>
    <s v="Ivan Gibson"/>
    <x v="0"/>
    <s v="United States"/>
    <s v="Little Rock"/>
    <s v="Arkansas"/>
    <n v="72209"/>
    <x v="3"/>
    <s v="OFF-BI-10003364"/>
    <x v="0"/>
    <x v="1"/>
    <s v="Binding Machine Supplies"/>
    <x v="905"/>
    <x v="7"/>
    <n v="0"/>
    <n v="70.007999999999996"/>
  </r>
  <r>
    <x v="514"/>
    <x v="68"/>
    <d v="2017-10-26T00:00:00"/>
    <n v="6"/>
    <x v="3"/>
    <x v="355"/>
    <s v="Matt Abelman"/>
    <x v="2"/>
    <s v="United States"/>
    <s v="Philadelphia"/>
    <s v="Pennsylvania"/>
    <n v="19120"/>
    <x v="0"/>
    <s v="OFF-PA-10000176"/>
    <x v="0"/>
    <x v="10"/>
    <s v="Xerox 1887"/>
    <x v="906"/>
    <x v="0"/>
    <n v="0.2"/>
    <n v="15.934799999999997"/>
  </r>
  <r>
    <x v="515"/>
    <x v="68"/>
    <d v="2017-10-25T00:00:00"/>
    <n v="5"/>
    <x v="3"/>
    <x v="374"/>
    <s v="Muhammed Yedwab"/>
    <x v="1"/>
    <s v="United States"/>
    <s v="Durham"/>
    <s v="North Carolina"/>
    <n v="27707"/>
    <x v="3"/>
    <s v="TEC-PH-10004071"/>
    <x v="2"/>
    <x v="3"/>
    <s v="PayAnywhere Card Reader"/>
    <x v="223"/>
    <x v="1"/>
    <n v="0.2"/>
    <n v="1.3986000000000001"/>
  </r>
  <r>
    <x v="515"/>
    <x v="68"/>
    <d v="2017-10-25T00:00:00"/>
    <n v="5"/>
    <x v="3"/>
    <x v="374"/>
    <s v="Muhammed Yedwab"/>
    <x v="1"/>
    <s v="United States"/>
    <s v="Durham"/>
    <s v="North Carolina"/>
    <n v="27707"/>
    <x v="3"/>
    <s v="OFF-PA-10001667"/>
    <x v="0"/>
    <x v="10"/>
    <s v="Great White Multi-Use Recycled Paper (20Lb. and 84 Bright)"/>
    <x v="907"/>
    <x v="0"/>
    <n v="0.2"/>
    <n v="4.4849999999999994"/>
  </r>
  <r>
    <x v="516"/>
    <x v="68"/>
    <d v="2017-10-24T00:00:00"/>
    <n v="4"/>
    <x v="3"/>
    <x v="286"/>
    <s v="Ed Braxton"/>
    <x v="1"/>
    <s v="United States"/>
    <s v="Akron"/>
    <s v="Ohio"/>
    <n v="44312"/>
    <x v="0"/>
    <s v="FUR-TA-10001539"/>
    <x v="1"/>
    <x v="8"/>
    <s v="Chromcraft Rectangular Conference Tables"/>
    <x v="908"/>
    <x v="1"/>
    <n v="0.4"/>
    <n v="-75.830400000000054"/>
  </r>
  <r>
    <x v="516"/>
    <x v="68"/>
    <d v="2017-10-24T00:00:00"/>
    <n v="4"/>
    <x v="3"/>
    <x v="286"/>
    <s v="Ed Braxton"/>
    <x v="1"/>
    <s v="United States"/>
    <s v="Akron"/>
    <s v="Ohio"/>
    <n v="44312"/>
    <x v="0"/>
    <s v="OFF-ST-10000142"/>
    <x v="0"/>
    <x v="5"/>
    <s v="Deluxe Rollaway Locking File with Drawer"/>
    <x v="909"/>
    <x v="1"/>
    <n v="0.2"/>
    <n v="66.540799999999962"/>
  </r>
  <r>
    <x v="517"/>
    <x v="68"/>
    <d v="2017-10-22T00:00:00"/>
    <n v="2"/>
    <x v="1"/>
    <x v="97"/>
    <s v="Justin Ellison"/>
    <x v="1"/>
    <s v="United States"/>
    <s v="Woodland"/>
    <s v="California"/>
    <n v="95695"/>
    <x v="1"/>
    <s v="OFF-LA-10003714"/>
    <x v="0"/>
    <x v="16"/>
    <s v="Avery 510"/>
    <x v="910"/>
    <x v="5"/>
    <n v="0"/>
    <n v="1.7999999999999998"/>
  </r>
  <r>
    <x v="517"/>
    <x v="68"/>
    <d v="2017-10-22T00:00:00"/>
    <n v="2"/>
    <x v="1"/>
    <x v="97"/>
    <s v="Justin Ellison"/>
    <x v="1"/>
    <s v="United States"/>
    <s v="Woodland"/>
    <s v="California"/>
    <n v="95695"/>
    <x v="1"/>
    <s v="OFF-BI-10001787"/>
    <x v="0"/>
    <x v="1"/>
    <s v="Wilson Jones Four-Pocket Poly Binders"/>
    <x v="911"/>
    <x v="3"/>
    <n v="0.2"/>
    <n v="7.5864000000000003"/>
  </r>
  <r>
    <x v="518"/>
    <x v="68"/>
    <d v="2017-10-20T00:00:00"/>
    <n v="0"/>
    <x v="2"/>
    <x v="50"/>
    <s v="Rick Bensley"/>
    <x v="2"/>
    <s v="United States"/>
    <s v="New York City"/>
    <s v="New York"/>
    <n v="10024"/>
    <x v="0"/>
    <s v="OFF-LA-10002034"/>
    <x v="0"/>
    <x v="16"/>
    <s v="Avery 478"/>
    <x v="912"/>
    <x v="7"/>
    <n v="0"/>
    <n v="12.029499999999999"/>
  </r>
  <r>
    <x v="519"/>
    <x v="68"/>
    <d v="2017-10-20T00:00:00"/>
    <n v="0"/>
    <x v="2"/>
    <x v="375"/>
    <s v="Pete Takahito"/>
    <x v="0"/>
    <s v="United States"/>
    <s v="Jacksonville"/>
    <s v="Florida"/>
    <n v="32216"/>
    <x v="3"/>
    <s v="OFF-ST-10000617"/>
    <x v="0"/>
    <x v="5"/>
    <s v="Woodgrain Magazine Files by Perma"/>
    <x v="913"/>
    <x v="1"/>
    <n v="0.2"/>
    <n v="-0.7748000000000006"/>
  </r>
  <r>
    <x v="519"/>
    <x v="68"/>
    <d v="2017-10-20T00:00:00"/>
    <n v="0"/>
    <x v="2"/>
    <x v="375"/>
    <s v="Pete Takahito"/>
    <x v="0"/>
    <s v="United States"/>
    <s v="Jacksonville"/>
    <s v="Florida"/>
    <n v="32216"/>
    <x v="3"/>
    <s v="OFF-PA-10000380"/>
    <x v="0"/>
    <x v="10"/>
    <s v="REDIFORM Incoming/Outgoing Call Register, 11&quot; X 8 1/2&quot;, 100 Messages"/>
    <x v="549"/>
    <x v="5"/>
    <n v="0.2"/>
    <n v="2.5019999999999998"/>
  </r>
  <r>
    <x v="519"/>
    <x v="68"/>
    <d v="2017-10-20T00:00:00"/>
    <n v="0"/>
    <x v="2"/>
    <x v="375"/>
    <s v="Pete Takahito"/>
    <x v="0"/>
    <s v="United States"/>
    <s v="Jacksonville"/>
    <s v="Florida"/>
    <n v="32216"/>
    <x v="3"/>
    <s v="OFF-AR-10003251"/>
    <x v="0"/>
    <x v="4"/>
    <s v="Prang Drawing Pencil Set"/>
    <x v="914"/>
    <x v="1"/>
    <n v="0.2"/>
    <n v="1.1119999999999999"/>
  </r>
  <r>
    <x v="519"/>
    <x v="68"/>
    <d v="2017-10-20T00:00:00"/>
    <n v="0"/>
    <x v="2"/>
    <x v="375"/>
    <s v="Pete Takahito"/>
    <x v="0"/>
    <s v="United States"/>
    <s v="Jacksonville"/>
    <s v="Florida"/>
    <n v="32216"/>
    <x v="3"/>
    <s v="FUR-FU-10000175"/>
    <x v="1"/>
    <x v="6"/>
    <s v="DAX Wood Document Frame."/>
    <x v="915"/>
    <x v="3"/>
    <n v="0.2"/>
    <n v="6.0411999999999964"/>
  </r>
  <r>
    <x v="520"/>
    <x v="69"/>
    <d v="2017-10-26T00:00:00"/>
    <n v="7"/>
    <x v="3"/>
    <x v="376"/>
    <s v="Rick Duston"/>
    <x v="0"/>
    <s v="United States"/>
    <s v="Houston"/>
    <s v="Texas"/>
    <n v="77095"/>
    <x v="2"/>
    <s v="TEC-PH-10002185"/>
    <x v="2"/>
    <x v="3"/>
    <s v="QVS USB Car Charger 2-Port 2.1Amp for iPod/iPhone/iPad/iPad 2/iPad 3"/>
    <x v="916"/>
    <x v="0"/>
    <n v="0.2"/>
    <n v="5.2125000000000004"/>
  </r>
  <r>
    <x v="521"/>
    <x v="69"/>
    <d v="2017-10-26T00:00:00"/>
    <n v="7"/>
    <x v="3"/>
    <x v="377"/>
    <s v="Tracy Hopkins"/>
    <x v="2"/>
    <s v="United States"/>
    <s v="Burlington"/>
    <s v="North Carolina"/>
    <n v="27217"/>
    <x v="3"/>
    <s v="OFF-BI-10004995"/>
    <x v="0"/>
    <x v="1"/>
    <s v="GBC DocuBind P400 Electric Binding System"/>
    <x v="917"/>
    <x v="3"/>
    <n v="0.7"/>
    <n v="-1306.5504000000001"/>
  </r>
  <r>
    <x v="522"/>
    <x v="69"/>
    <d v="2017-10-25T00:00:00"/>
    <n v="6"/>
    <x v="3"/>
    <x v="378"/>
    <s v="Harry Marie"/>
    <x v="1"/>
    <s v="United States"/>
    <s v="Philadelphia"/>
    <s v="Pennsylvania"/>
    <n v="19120"/>
    <x v="0"/>
    <s v="OFF-AR-10002956"/>
    <x v="0"/>
    <x v="4"/>
    <s v="Boston 16801 Nautilus Battery Pencil Sharpener"/>
    <x v="918"/>
    <x v="4"/>
    <n v="0.2"/>
    <n v="9.2441999999999993"/>
  </r>
  <r>
    <x v="522"/>
    <x v="69"/>
    <d v="2017-10-25T00:00:00"/>
    <n v="6"/>
    <x v="3"/>
    <x v="378"/>
    <s v="Harry Marie"/>
    <x v="1"/>
    <s v="United States"/>
    <s v="Philadelphia"/>
    <s v="Pennsylvania"/>
    <n v="19120"/>
    <x v="0"/>
    <s v="OFF-PA-10004041"/>
    <x v="0"/>
    <x v="10"/>
    <s v="It's Hot Message Books with Stickers, 2 3/4&quot; x 5&quot;"/>
    <x v="757"/>
    <x v="3"/>
    <n v="0.2"/>
    <n v="7.3999999999999995"/>
  </r>
  <r>
    <x v="522"/>
    <x v="69"/>
    <d v="2017-10-25T00:00:00"/>
    <n v="6"/>
    <x v="3"/>
    <x v="378"/>
    <s v="Harry Marie"/>
    <x v="1"/>
    <s v="United States"/>
    <s v="Philadelphia"/>
    <s v="Pennsylvania"/>
    <n v="19120"/>
    <x v="0"/>
    <s v="TEC-PH-10001336"/>
    <x v="2"/>
    <x v="3"/>
    <s v="Digium D40 VoIP phone"/>
    <x v="919"/>
    <x v="3"/>
    <n v="0.4"/>
    <n v="-56.755600000000015"/>
  </r>
  <r>
    <x v="523"/>
    <x v="69"/>
    <d v="2017-10-24T00:00:00"/>
    <n v="5"/>
    <x v="1"/>
    <x v="379"/>
    <s v="Hilary Holden"/>
    <x v="1"/>
    <s v="United States"/>
    <s v="San Francisco"/>
    <s v="California"/>
    <n v="94110"/>
    <x v="1"/>
    <s v="OFF-EN-10002973"/>
    <x v="0"/>
    <x v="14"/>
    <s v="Ampad #10 Peel &amp; Seel Holiday Envelopes"/>
    <x v="920"/>
    <x v="1"/>
    <n v="0"/>
    <n v="4.3008000000000006"/>
  </r>
  <r>
    <x v="523"/>
    <x v="69"/>
    <d v="2017-10-24T00:00:00"/>
    <n v="5"/>
    <x v="1"/>
    <x v="379"/>
    <s v="Hilary Holden"/>
    <x v="1"/>
    <s v="United States"/>
    <s v="San Francisco"/>
    <s v="California"/>
    <n v="94110"/>
    <x v="1"/>
    <s v="OFF-LA-10001641"/>
    <x v="0"/>
    <x v="16"/>
    <s v="Avery 518"/>
    <x v="921"/>
    <x v="11"/>
    <n v="0"/>
    <n v="15.120000000000001"/>
  </r>
  <r>
    <x v="523"/>
    <x v="69"/>
    <d v="2017-10-24T00:00:00"/>
    <n v="5"/>
    <x v="1"/>
    <x v="379"/>
    <s v="Hilary Holden"/>
    <x v="1"/>
    <s v="United States"/>
    <s v="San Francisco"/>
    <s v="California"/>
    <n v="94110"/>
    <x v="1"/>
    <s v="FUR-FU-10003878"/>
    <x v="1"/>
    <x v="6"/>
    <s v="Linden 10&quot; Round Wall Clock, Black"/>
    <x v="922"/>
    <x v="1"/>
    <n v="0"/>
    <n v="10.3904"/>
  </r>
  <r>
    <x v="523"/>
    <x v="69"/>
    <d v="2017-10-24T00:00:00"/>
    <n v="5"/>
    <x v="1"/>
    <x v="379"/>
    <s v="Hilary Holden"/>
    <x v="1"/>
    <s v="United States"/>
    <s v="San Francisco"/>
    <s v="California"/>
    <n v="94110"/>
    <x v="1"/>
    <s v="FUR-TA-10003837"/>
    <x v="1"/>
    <x v="8"/>
    <s v="Anderson Hickey Conga Table Tops &amp; Accessories"/>
    <x v="923"/>
    <x v="1"/>
    <n v="0.2"/>
    <n v="-3.3506000000000018"/>
  </r>
  <r>
    <x v="524"/>
    <x v="69"/>
    <d v="2017-10-24T00:00:00"/>
    <n v="5"/>
    <x v="3"/>
    <x v="320"/>
    <s v="Christina Anderson"/>
    <x v="0"/>
    <s v="United States"/>
    <s v="Waco"/>
    <s v="Texas"/>
    <n v="76706"/>
    <x v="2"/>
    <s v="OFF-BI-10002799"/>
    <x v="0"/>
    <x v="1"/>
    <s v="SlimView Poly Binder, 3/8&quot;"/>
    <x v="924"/>
    <x v="1"/>
    <n v="0.8"/>
    <n v="-3.5224000000000011"/>
  </r>
  <r>
    <x v="524"/>
    <x v="69"/>
    <d v="2017-10-24T00:00:00"/>
    <n v="5"/>
    <x v="3"/>
    <x v="320"/>
    <s v="Christina Anderson"/>
    <x v="0"/>
    <s v="United States"/>
    <s v="Waco"/>
    <s v="Texas"/>
    <n v="76706"/>
    <x v="2"/>
    <s v="FUR-BO-10004360"/>
    <x v="1"/>
    <x v="9"/>
    <s v="Rush Hierlooms Collection Rich Wood Bookcases"/>
    <x v="925"/>
    <x v="0"/>
    <n v="0.32"/>
    <n v="-91.758599999999973"/>
  </r>
  <r>
    <x v="525"/>
    <x v="69"/>
    <d v="2017-10-23T00:00:00"/>
    <n v="4"/>
    <x v="1"/>
    <x v="355"/>
    <s v="Matt Abelman"/>
    <x v="2"/>
    <s v="United States"/>
    <s v="Houston"/>
    <s v="Texas"/>
    <n v="77095"/>
    <x v="2"/>
    <s v="OFF-PA-10000249"/>
    <x v="0"/>
    <x v="10"/>
    <s v="Easy-staple paper"/>
    <x v="926"/>
    <x v="0"/>
    <n v="0.2"/>
    <n v="9.9467999999999979"/>
  </r>
  <r>
    <x v="526"/>
    <x v="69"/>
    <d v="2017-10-23T00:00:00"/>
    <n v="4"/>
    <x v="3"/>
    <x v="380"/>
    <s v="Michael Paige"/>
    <x v="1"/>
    <s v="United States"/>
    <s v="Lawrence"/>
    <s v="Massachusetts"/>
    <n v="1841"/>
    <x v="0"/>
    <s v="FUR-FU-10004712"/>
    <x v="1"/>
    <x v="6"/>
    <s v="Westinghouse Mesh Shade Clip-On Gooseneck Lamp, Black"/>
    <x v="506"/>
    <x v="3"/>
    <n v="0"/>
    <n v="14.705600000000004"/>
  </r>
  <r>
    <x v="526"/>
    <x v="69"/>
    <d v="2017-10-23T00:00:00"/>
    <n v="4"/>
    <x v="3"/>
    <x v="380"/>
    <s v="Michael Paige"/>
    <x v="1"/>
    <s v="United States"/>
    <s v="Lawrence"/>
    <s v="Massachusetts"/>
    <n v="1841"/>
    <x v="0"/>
    <s v="OFF-ST-10000918"/>
    <x v="0"/>
    <x v="5"/>
    <s v="Crate-A-Files"/>
    <x v="875"/>
    <x v="0"/>
    <n v="0"/>
    <n v="8.5019999999999989"/>
  </r>
  <r>
    <x v="527"/>
    <x v="69"/>
    <d v="2017-10-23T00:00:00"/>
    <n v="4"/>
    <x v="3"/>
    <x v="381"/>
    <s v="Mary O'Rourke"/>
    <x v="0"/>
    <s v="United States"/>
    <s v="Chicago"/>
    <s v="Illinois"/>
    <n v="60623"/>
    <x v="2"/>
    <s v="FUR-TA-10003008"/>
    <x v="1"/>
    <x v="8"/>
    <s v="Lesro Round Back Collection Coffee Table, End Table"/>
    <x v="927"/>
    <x v="5"/>
    <n v="0.5"/>
    <n v="-67.543499999999995"/>
  </r>
  <r>
    <x v="528"/>
    <x v="69"/>
    <d v="2017-10-23T00:00:00"/>
    <n v="4"/>
    <x v="3"/>
    <x v="165"/>
    <s v="Joy Smith"/>
    <x v="0"/>
    <s v="United States"/>
    <s v="San Francisco"/>
    <s v="California"/>
    <n v="94122"/>
    <x v="1"/>
    <s v="OFF-BI-10004826"/>
    <x v="0"/>
    <x v="1"/>
    <s v="JM Magazine Binder"/>
    <x v="928"/>
    <x v="0"/>
    <n v="0.2"/>
    <n v="13.868400000000001"/>
  </r>
  <r>
    <x v="529"/>
    <x v="70"/>
    <d v="2017-10-19T00:00:00"/>
    <n v="2"/>
    <x v="1"/>
    <x v="75"/>
    <s v="Saphhira Shifley"/>
    <x v="1"/>
    <s v="United States"/>
    <s v="Warwick"/>
    <s v="Rhode Island"/>
    <n v="2886"/>
    <x v="0"/>
    <s v="OFF-ST-10000798"/>
    <x v="0"/>
    <x v="5"/>
    <s v="2300 Heavy-Duty Transfer File Systems by Perma"/>
    <x v="929"/>
    <x v="1"/>
    <n v="0"/>
    <n v="9.4923999999999964"/>
  </r>
  <r>
    <x v="529"/>
    <x v="70"/>
    <d v="2017-10-19T00:00:00"/>
    <n v="2"/>
    <x v="1"/>
    <x v="75"/>
    <s v="Saphhira Shifley"/>
    <x v="1"/>
    <s v="United States"/>
    <s v="Warwick"/>
    <s v="Rhode Island"/>
    <n v="2886"/>
    <x v="0"/>
    <s v="OFF-PA-10002552"/>
    <x v="0"/>
    <x v="10"/>
    <s v="Xerox 1958"/>
    <x v="121"/>
    <x v="1"/>
    <n v="0"/>
    <n v="6.2208000000000006"/>
  </r>
  <r>
    <x v="530"/>
    <x v="70"/>
    <d v="2017-10-19T00:00:00"/>
    <n v="2"/>
    <x v="1"/>
    <x v="382"/>
    <s v="Astrea Jones"/>
    <x v="0"/>
    <s v="United States"/>
    <s v="San Diego"/>
    <s v="California"/>
    <n v="92037"/>
    <x v="1"/>
    <s v="OFF-AR-10001770"/>
    <x v="0"/>
    <x v="4"/>
    <s v="Economy #2 Pencils"/>
    <x v="930"/>
    <x v="3"/>
    <n v="0"/>
    <n v="2.7664"/>
  </r>
  <r>
    <x v="531"/>
    <x v="70"/>
    <d v="2017-10-19T00:00:00"/>
    <n v="2"/>
    <x v="1"/>
    <x v="383"/>
    <s v="Barry Französisch"/>
    <x v="1"/>
    <s v="United States"/>
    <s v="Modesto"/>
    <s v="California"/>
    <n v="95351"/>
    <x v="1"/>
    <s v="TEC-PH-10001700"/>
    <x v="2"/>
    <x v="3"/>
    <s v="Panasonic KX-TG6844B Expandable Digital Cordless Telephone"/>
    <x v="931"/>
    <x v="5"/>
    <n v="0.2"/>
    <n v="4.6193000000000026"/>
  </r>
  <r>
    <x v="532"/>
    <x v="71"/>
    <d v="2017-10-21T00:00:00"/>
    <n v="5"/>
    <x v="3"/>
    <x v="384"/>
    <s v="Bobby Odegard"/>
    <x v="0"/>
    <s v="United States"/>
    <s v="Richmond"/>
    <s v="Kentucky"/>
    <n v="40475"/>
    <x v="3"/>
    <s v="OFF-BI-10003719"/>
    <x v="0"/>
    <x v="1"/>
    <s v="Large Capacity Hanging Post Binders"/>
    <x v="932"/>
    <x v="7"/>
    <n v="0"/>
    <n v="57.384999999999991"/>
  </r>
  <r>
    <x v="533"/>
    <x v="71"/>
    <d v="2017-10-21T00:00:00"/>
    <n v="5"/>
    <x v="3"/>
    <x v="385"/>
    <s v="Anthony Jacobs"/>
    <x v="1"/>
    <s v="United States"/>
    <s v="Scottsdale"/>
    <s v="Arizona"/>
    <n v="85254"/>
    <x v="1"/>
    <s v="OFF-PA-10000062"/>
    <x v="0"/>
    <x v="10"/>
    <s v="Green Bar Computer Printout Paper"/>
    <x v="933"/>
    <x v="4"/>
    <n v="0.2"/>
    <n v="111.5688"/>
  </r>
  <r>
    <x v="534"/>
    <x v="71"/>
    <d v="2017-10-21T00:00:00"/>
    <n v="5"/>
    <x v="3"/>
    <x v="386"/>
    <s v="Gary Hansen"/>
    <x v="2"/>
    <s v="United States"/>
    <s v="Yuma"/>
    <s v="Arizona"/>
    <n v="85364"/>
    <x v="1"/>
    <s v="TEC-MA-10001148"/>
    <x v="2"/>
    <x v="11"/>
    <s v="Swingline SM12-08 MicroCut Jam Free Shredder"/>
    <x v="934"/>
    <x v="7"/>
    <n v="0.7"/>
    <n v="-479.98799999999994"/>
  </r>
  <r>
    <x v="535"/>
    <x v="71"/>
    <d v="2017-10-21T00:00:00"/>
    <n v="5"/>
    <x v="3"/>
    <x v="387"/>
    <s v="Victoria Pisteka"/>
    <x v="1"/>
    <s v="United States"/>
    <s v="Columbia"/>
    <s v="Tennessee"/>
    <n v="38401"/>
    <x v="3"/>
    <s v="TEC-AC-10003499"/>
    <x v="2"/>
    <x v="7"/>
    <s v="Memorex Mini Travel Drive 8 GB USB 2.0 Flash Drive"/>
    <x v="935"/>
    <x v="1"/>
    <n v="0.2"/>
    <n v="4.4004000000000003"/>
  </r>
  <r>
    <x v="535"/>
    <x v="71"/>
    <d v="2017-10-21T00:00:00"/>
    <n v="5"/>
    <x v="3"/>
    <x v="387"/>
    <s v="Victoria Pisteka"/>
    <x v="1"/>
    <s v="United States"/>
    <s v="Columbia"/>
    <s v="Tennessee"/>
    <n v="38401"/>
    <x v="3"/>
    <s v="FUR-TA-10001950"/>
    <x v="1"/>
    <x v="8"/>
    <s v="Balt Solid Wood Round Tables"/>
    <x v="936"/>
    <x v="4"/>
    <n v="0.4"/>
    <n v="-968.88329999999996"/>
  </r>
  <r>
    <x v="536"/>
    <x v="71"/>
    <d v="2017-10-18T00:00:00"/>
    <n v="2"/>
    <x v="0"/>
    <x v="168"/>
    <s v="Maribeth Yedwab"/>
    <x v="1"/>
    <s v="United States"/>
    <s v="New York City"/>
    <s v="New York"/>
    <n v="10011"/>
    <x v="0"/>
    <s v="FUR-FU-10001290"/>
    <x v="1"/>
    <x v="6"/>
    <s v="Executive Impressions Supervisor Wall Clock"/>
    <x v="937"/>
    <x v="6"/>
    <n v="0"/>
    <n v="175.13599999999997"/>
  </r>
  <r>
    <x v="537"/>
    <x v="72"/>
    <d v="2017-10-20T00:00:00"/>
    <n v="5"/>
    <x v="3"/>
    <x v="388"/>
    <s v="Dionis Lloyd"/>
    <x v="1"/>
    <s v="United States"/>
    <s v="Thousand Oaks"/>
    <s v="California"/>
    <n v="91360"/>
    <x v="1"/>
    <s v="OFF-LA-10003510"/>
    <x v="0"/>
    <x v="16"/>
    <s v="Avery 4027 File Folder Labels for Dot Matrix Printers, 5000 Labels per Box, White"/>
    <x v="938"/>
    <x v="7"/>
    <n v="0"/>
    <n v="70.219000000000008"/>
  </r>
  <r>
    <x v="537"/>
    <x v="72"/>
    <d v="2017-10-20T00:00:00"/>
    <n v="5"/>
    <x v="3"/>
    <x v="388"/>
    <s v="Dionis Lloyd"/>
    <x v="1"/>
    <s v="United States"/>
    <s v="Thousand Oaks"/>
    <s v="California"/>
    <n v="91360"/>
    <x v="1"/>
    <s v="FUR-FU-10000087"/>
    <x v="1"/>
    <x v="6"/>
    <s v="Executive Impressions 14&quot; Two-Color Numerals Wall Clock"/>
    <x v="939"/>
    <x v="5"/>
    <n v="0"/>
    <n v="9.3152000000000008"/>
  </r>
  <r>
    <x v="538"/>
    <x v="72"/>
    <d v="2017-10-19T00:00:00"/>
    <n v="4"/>
    <x v="1"/>
    <x v="389"/>
    <s v="Ricardo Sperren"/>
    <x v="1"/>
    <s v="United States"/>
    <s v="Fairfield"/>
    <s v="Connecticut"/>
    <n v="6824"/>
    <x v="0"/>
    <s v="OFF-LA-10001045"/>
    <x v="0"/>
    <x v="16"/>
    <s v="Permanent Self-Adhesive File Folder Labels for Typewriters by Universal"/>
    <x v="940"/>
    <x v="7"/>
    <n v="0"/>
    <n v="6.0029999999999992"/>
  </r>
  <r>
    <x v="539"/>
    <x v="72"/>
    <d v="2017-10-19T00:00:00"/>
    <n v="4"/>
    <x v="3"/>
    <x v="390"/>
    <s v="Marc Crier"/>
    <x v="0"/>
    <s v="United States"/>
    <s v="Camarillo"/>
    <s v="California"/>
    <n v="93010"/>
    <x v="1"/>
    <s v="OFF-LA-10002034"/>
    <x v="0"/>
    <x v="16"/>
    <s v="Avery 478"/>
    <x v="941"/>
    <x v="0"/>
    <n v="0"/>
    <n v="7.2176999999999998"/>
  </r>
  <r>
    <x v="540"/>
    <x v="72"/>
    <d v="2017-10-19T00:00:00"/>
    <n v="4"/>
    <x v="3"/>
    <x v="391"/>
    <s v="Stuart Van"/>
    <x v="1"/>
    <s v="United States"/>
    <s v="Orem"/>
    <s v="Utah"/>
    <n v="84057"/>
    <x v="1"/>
    <s v="OFF-AR-10001761"/>
    <x v="0"/>
    <x v="4"/>
    <s v="Avery Hi-Liter Smear-Safe Highlighters"/>
    <x v="859"/>
    <x v="1"/>
    <n v="0"/>
    <n v="4.2047999999999996"/>
  </r>
  <r>
    <x v="541"/>
    <x v="72"/>
    <d v="2017-10-18T00:00:00"/>
    <n v="3"/>
    <x v="1"/>
    <x v="201"/>
    <s v="Frank Gastineau"/>
    <x v="2"/>
    <s v="United States"/>
    <s v="San Francisco"/>
    <s v="California"/>
    <n v="94110"/>
    <x v="1"/>
    <s v="OFF-AR-10002818"/>
    <x v="0"/>
    <x v="4"/>
    <s v="Panasonic KP-310 Heavy-Duty Electric Pencil Sharpener"/>
    <x v="206"/>
    <x v="3"/>
    <n v="0"/>
    <n v="26.375999999999998"/>
  </r>
  <r>
    <x v="542"/>
    <x v="72"/>
    <d v="2017-10-17T00:00:00"/>
    <n v="2"/>
    <x v="0"/>
    <x v="218"/>
    <s v="Roland Schwarz"/>
    <x v="1"/>
    <s v="United States"/>
    <s v="Los Angeles"/>
    <s v="California"/>
    <n v="90045"/>
    <x v="1"/>
    <s v="FUR-TA-10001705"/>
    <x v="1"/>
    <x v="8"/>
    <s v="Bush Advantage Collection Round Conference Table"/>
    <x v="942"/>
    <x v="0"/>
    <n v="0.2"/>
    <n v="6.3779999999999575"/>
  </r>
  <r>
    <x v="542"/>
    <x v="72"/>
    <d v="2017-10-17T00:00:00"/>
    <n v="2"/>
    <x v="0"/>
    <x v="218"/>
    <s v="Roland Schwarz"/>
    <x v="1"/>
    <s v="United States"/>
    <s v="Los Angeles"/>
    <s v="California"/>
    <n v="90045"/>
    <x v="1"/>
    <s v="OFF-PA-10000675"/>
    <x v="0"/>
    <x v="10"/>
    <s v="Xerox 1919"/>
    <x v="943"/>
    <x v="7"/>
    <n v="0"/>
    <n v="100.4255"/>
  </r>
  <r>
    <x v="543"/>
    <x v="73"/>
    <d v="2017-10-19T00:00:00"/>
    <n v="5"/>
    <x v="3"/>
    <x v="392"/>
    <s v="Ed Ludwig"/>
    <x v="2"/>
    <s v="United States"/>
    <s v="Columbia"/>
    <s v="Maryland"/>
    <n v="21044"/>
    <x v="0"/>
    <s v="OFF-BI-10001078"/>
    <x v="0"/>
    <x v="1"/>
    <s v="Acco PRESSTEX Data Binder with Storage Hooks, Dark Blue, 14 7/8&quot; X 11&quot;"/>
    <x v="944"/>
    <x v="4"/>
    <n v="0"/>
    <n v="18.453400000000002"/>
  </r>
  <r>
    <x v="544"/>
    <x v="73"/>
    <d v="2017-10-19T00:00:00"/>
    <n v="5"/>
    <x v="3"/>
    <x v="393"/>
    <s v="Berenike Kampe"/>
    <x v="0"/>
    <s v="United States"/>
    <s v="San Francisco"/>
    <s v="California"/>
    <n v="94110"/>
    <x v="1"/>
    <s v="TEC-AC-10003614"/>
    <x v="2"/>
    <x v="7"/>
    <s v="Verbatim 25 GB 6x Blu-ray Single Layer Recordable Disc, 10/Pack"/>
    <x v="945"/>
    <x v="3"/>
    <n v="0"/>
    <n v="15.298799999999996"/>
  </r>
  <r>
    <x v="545"/>
    <x v="73"/>
    <d v="2017-10-18T00:00:00"/>
    <n v="4"/>
    <x v="3"/>
    <x v="394"/>
    <s v="Anthony Garverick"/>
    <x v="2"/>
    <s v="United States"/>
    <s v="Chicago"/>
    <s v="Illinois"/>
    <n v="60623"/>
    <x v="2"/>
    <s v="OFF-BI-10000309"/>
    <x v="0"/>
    <x v="1"/>
    <s v="GBC Twin Loop Wire Binding Elements, 9/16&quot; Spine, Black"/>
    <x v="946"/>
    <x v="9"/>
    <n v="0.8"/>
    <n v="-42.46380000000002"/>
  </r>
  <r>
    <x v="545"/>
    <x v="73"/>
    <d v="2017-10-18T00:00:00"/>
    <n v="4"/>
    <x v="3"/>
    <x v="394"/>
    <s v="Anthony Garverick"/>
    <x v="2"/>
    <s v="United States"/>
    <s v="Chicago"/>
    <s v="Illinois"/>
    <n v="60623"/>
    <x v="2"/>
    <s v="OFF-BI-10004224"/>
    <x v="0"/>
    <x v="1"/>
    <s v="Catalog Binders with Expanding Posts"/>
    <x v="947"/>
    <x v="5"/>
    <n v="0.8"/>
    <n v="-23.548000000000009"/>
  </r>
  <r>
    <x v="546"/>
    <x v="73"/>
    <d v="2017-10-17T00:00:00"/>
    <n v="3"/>
    <x v="0"/>
    <x v="13"/>
    <s v="Joni Wasserman"/>
    <x v="0"/>
    <s v="United States"/>
    <s v="Oakland"/>
    <s v="California"/>
    <n v="94601"/>
    <x v="1"/>
    <s v="FUR-FU-10001918"/>
    <x v="1"/>
    <x v="6"/>
    <s v="C-Line Cubicle Keepers Polyproplyene Holder With Velcro Backings"/>
    <x v="948"/>
    <x v="1"/>
    <n v="0"/>
    <n v="3.6894000000000009"/>
  </r>
  <r>
    <x v="547"/>
    <x v="74"/>
    <d v="2017-10-20T00:00:00"/>
    <n v="7"/>
    <x v="3"/>
    <x v="254"/>
    <s v="Jane Waco"/>
    <x v="1"/>
    <s v="United States"/>
    <s v="Sacramento"/>
    <s v="California"/>
    <n v="95823"/>
    <x v="1"/>
    <s v="TEC-AC-10002335"/>
    <x v="2"/>
    <x v="7"/>
    <s v="Logitech Media Keyboard K200"/>
    <x v="949"/>
    <x v="2"/>
    <n v="0"/>
    <n v="39.888599999999997"/>
  </r>
  <r>
    <x v="547"/>
    <x v="74"/>
    <d v="2017-10-20T00:00:00"/>
    <n v="7"/>
    <x v="3"/>
    <x v="254"/>
    <s v="Jane Waco"/>
    <x v="1"/>
    <s v="United States"/>
    <s v="Sacramento"/>
    <s v="California"/>
    <n v="95823"/>
    <x v="1"/>
    <s v="TEC-PH-10003187"/>
    <x v="2"/>
    <x v="3"/>
    <s v="Anker Astro Mini 3000mAh Ultra-Compact Portable Charger"/>
    <x v="950"/>
    <x v="1"/>
    <n v="0.2"/>
    <n v="-7.9959999999999996"/>
  </r>
  <r>
    <x v="547"/>
    <x v="74"/>
    <d v="2017-10-20T00:00:00"/>
    <n v="7"/>
    <x v="3"/>
    <x v="254"/>
    <s v="Jane Waco"/>
    <x v="1"/>
    <s v="United States"/>
    <s v="Sacramento"/>
    <s v="California"/>
    <n v="95823"/>
    <x v="1"/>
    <s v="OFF-BI-10003527"/>
    <x v="0"/>
    <x v="1"/>
    <s v="Fellowes PB500 Electric Punch Plastic Comb Binding Machine with Manual Bind"/>
    <x v="951"/>
    <x v="7"/>
    <n v="0.2"/>
    <n v="1906.4849999999999"/>
  </r>
  <r>
    <x v="548"/>
    <x v="74"/>
    <d v="2017-10-17T00:00:00"/>
    <n v="4"/>
    <x v="3"/>
    <x v="395"/>
    <s v="Andrew Gjertsen"/>
    <x v="1"/>
    <s v="United States"/>
    <s v="Philadelphia"/>
    <s v="Pennsylvania"/>
    <n v="19140"/>
    <x v="0"/>
    <s v="OFF-PA-10000673"/>
    <x v="0"/>
    <x v="10"/>
    <s v="Post-it “Important Message” Note Pad, Neon Colors, 50 Sheets/Pad"/>
    <x v="952"/>
    <x v="1"/>
    <n v="0.2"/>
    <n v="4.0768000000000004"/>
  </r>
  <r>
    <x v="548"/>
    <x v="74"/>
    <d v="2017-10-17T00:00:00"/>
    <n v="4"/>
    <x v="3"/>
    <x v="395"/>
    <s v="Andrew Gjertsen"/>
    <x v="1"/>
    <s v="United States"/>
    <s v="Philadelphia"/>
    <s v="Pennsylvania"/>
    <n v="19140"/>
    <x v="0"/>
    <s v="OFF-PA-10004470"/>
    <x v="0"/>
    <x v="10"/>
    <s v="Adams Write n' Stick Phone Message Book, 11&quot; X 5 1/4&quot;, 200 Messages"/>
    <x v="953"/>
    <x v="3"/>
    <n v="0.2"/>
    <n v="5.9071999999999987"/>
  </r>
  <r>
    <x v="548"/>
    <x v="74"/>
    <d v="2017-10-17T00:00:00"/>
    <n v="4"/>
    <x v="3"/>
    <x v="395"/>
    <s v="Andrew Gjertsen"/>
    <x v="1"/>
    <s v="United States"/>
    <s v="Philadelphia"/>
    <s v="Pennsylvania"/>
    <n v="19140"/>
    <x v="0"/>
    <s v="OFF-ST-10000876"/>
    <x v="0"/>
    <x v="5"/>
    <s v="Eldon Simplefile Box Office"/>
    <x v="954"/>
    <x v="2"/>
    <n v="0.2"/>
    <n v="5.9711999999999996"/>
  </r>
  <r>
    <x v="548"/>
    <x v="74"/>
    <d v="2017-10-17T00:00:00"/>
    <n v="4"/>
    <x v="3"/>
    <x v="395"/>
    <s v="Andrew Gjertsen"/>
    <x v="1"/>
    <s v="United States"/>
    <s v="Philadelphia"/>
    <s v="Pennsylvania"/>
    <n v="19140"/>
    <x v="0"/>
    <s v="OFF-LA-10002043"/>
    <x v="0"/>
    <x v="16"/>
    <s v="Avery 489"/>
    <x v="955"/>
    <x v="0"/>
    <n v="0.2"/>
    <n v="8.6940000000000008"/>
  </r>
  <r>
    <x v="549"/>
    <x v="74"/>
    <d v="2017-10-16T00:00:00"/>
    <n v="3"/>
    <x v="0"/>
    <x v="316"/>
    <s v="Troy Staebel"/>
    <x v="0"/>
    <s v="United States"/>
    <s v="Freeport"/>
    <s v="Illinois"/>
    <n v="61032"/>
    <x v="2"/>
    <s v="OFF-PA-10003127"/>
    <x v="0"/>
    <x v="10"/>
    <s v="Easy-staple paper"/>
    <x v="956"/>
    <x v="0"/>
    <n v="0.2"/>
    <n v="20.576399999999996"/>
  </r>
  <r>
    <x v="549"/>
    <x v="74"/>
    <d v="2017-10-16T00:00:00"/>
    <n v="3"/>
    <x v="0"/>
    <x v="316"/>
    <s v="Troy Staebel"/>
    <x v="0"/>
    <s v="United States"/>
    <s v="Freeport"/>
    <s v="Illinois"/>
    <n v="61032"/>
    <x v="2"/>
    <s v="OFF-BI-10000778"/>
    <x v="0"/>
    <x v="1"/>
    <s v="GBC VeloBinder Electric Binding Machine"/>
    <x v="957"/>
    <x v="3"/>
    <n v="0.8"/>
    <n v="-145.17600000000002"/>
  </r>
  <r>
    <x v="549"/>
    <x v="74"/>
    <d v="2017-10-16T00:00:00"/>
    <n v="3"/>
    <x v="0"/>
    <x v="316"/>
    <s v="Troy Staebel"/>
    <x v="0"/>
    <s v="United States"/>
    <s v="Freeport"/>
    <s v="Illinois"/>
    <n v="61032"/>
    <x v="2"/>
    <s v="FUR-FU-10001424"/>
    <x v="1"/>
    <x v="6"/>
    <s v="Dax Clear Box Frame"/>
    <x v="958"/>
    <x v="0"/>
    <n v="0.6"/>
    <n v="-6.8094000000000037"/>
  </r>
  <r>
    <x v="550"/>
    <x v="74"/>
    <d v="2017-10-15T00:00:00"/>
    <n v="2"/>
    <x v="0"/>
    <x v="396"/>
    <s v="Craig Reiter"/>
    <x v="0"/>
    <s v="United States"/>
    <s v="New York City"/>
    <s v="New York"/>
    <n v="10009"/>
    <x v="0"/>
    <s v="OFF-AP-10000828"/>
    <x v="0"/>
    <x v="12"/>
    <s v="Avanti 4.4 Cu. Ft. Refrigerator"/>
    <x v="959"/>
    <x v="7"/>
    <n v="0"/>
    <n v="253.37199999999996"/>
  </r>
  <r>
    <x v="551"/>
    <x v="74"/>
    <d v="2017-10-15T00:00:00"/>
    <n v="2"/>
    <x v="0"/>
    <x v="15"/>
    <s v="Alan Hwang"/>
    <x v="0"/>
    <s v="United States"/>
    <s v="Louisville"/>
    <s v="Kentucky"/>
    <n v="40214"/>
    <x v="3"/>
    <s v="OFF-ST-10002974"/>
    <x v="0"/>
    <x v="5"/>
    <s v="Trav-L-File Heavy-Duty Shuttle II, Black"/>
    <x v="960"/>
    <x v="8"/>
    <n v="0"/>
    <n v="104.56799999999998"/>
  </r>
  <r>
    <x v="552"/>
    <x v="74"/>
    <d v="2017-10-14T00:00:00"/>
    <n v="1"/>
    <x v="0"/>
    <x v="294"/>
    <s v="Michelle Huthwaite"/>
    <x v="0"/>
    <s v="United States"/>
    <s v="Lafayette"/>
    <s v="Louisiana"/>
    <n v="70506"/>
    <x v="3"/>
    <s v="OFF-LA-10000248"/>
    <x v="0"/>
    <x v="16"/>
    <s v="Avery 52"/>
    <x v="292"/>
    <x v="0"/>
    <n v="0"/>
    <n v="5.2028999999999996"/>
  </r>
  <r>
    <x v="552"/>
    <x v="74"/>
    <d v="2017-10-14T00:00:00"/>
    <n v="1"/>
    <x v="0"/>
    <x v="294"/>
    <s v="Michelle Huthwaite"/>
    <x v="0"/>
    <s v="United States"/>
    <s v="Lafayette"/>
    <s v="Louisiana"/>
    <n v="70506"/>
    <x v="3"/>
    <s v="FUR-TA-10003473"/>
    <x v="1"/>
    <x v="8"/>
    <s v="Bretford Rectangular Conference Table Tops"/>
    <x v="961"/>
    <x v="3"/>
    <n v="0"/>
    <n v="346.03960000000006"/>
  </r>
  <r>
    <x v="552"/>
    <x v="74"/>
    <d v="2017-10-14T00:00:00"/>
    <n v="1"/>
    <x v="0"/>
    <x v="294"/>
    <s v="Michelle Huthwaite"/>
    <x v="0"/>
    <s v="United States"/>
    <s v="Lafayette"/>
    <s v="Louisiana"/>
    <n v="70506"/>
    <x v="3"/>
    <s v="OFF-PA-10004355"/>
    <x v="0"/>
    <x v="10"/>
    <s v="Xerox 231"/>
    <x v="962"/>
    <x v="3"/>
    <n v="0"/>
    <n v="12.441600000000001"/>
  </r>
  <r>
    <x v="553"/>
    <x v="75"/>
    <d v="2017-10-18T00:00:00"/>
    <n v="6"/>
    <x v="3"/>
    <x v="397"/>
    <s v="Michelle Lonsdale"/>
    <x v="1"/>
    <s v="United States"/>
    <s v="Albuquerque"/>
    <s v="New Mexico"/>
    <n v="87105"/>
    <x v="1"/>
    <s v="TEC-AC-10002842"/>
    <x v="2"/>
    <x v="7"/>
    <s v="WD My Passport Ultra 2TB Portable External Hard Drive"/>
    <x v="963"/>
    <x v="7"/>
    <n v="0"/>
    <n v="95.200000000000031"/>
  </r>
  <r>
    <x v="553"/>
    <x v="75"/>
    <d v="2017-10-18T00:00:00"/>
    <n v="6"/>
    <x v="3"/>
    <x v="397"/>
    <s v="Michelle Lonsdale"/>
    <x v="1"/>
    <s v="United States"/>
    <s v="Albuquerque"/>
    <s v="New Mexico"/>
    <n v="87105"/>
    <x v="1"/>
    <s v="OFF-BI-10002082"/>
    <x v="0"/>
    <x v="1"/>
    <s v="GBC Twin Loop Wire Binding Elements"/>
    <x v="964"/>
    <x v="0"/>
    <n v="0.2"/>
    <n v="29.951999999999998"/>
  </r>
  <r>
    <x v="554"/>
    <x v="75"/>
    <d v="2017-10-16T00:00:00"/>
    <n v="4"/>
    <x v="3"/>
    <x v="398"/>
    <s v="Steve Nguyen"/>
    <x v="2"/>
    <s v="United States"/>
    <s v="Rockford"/>
    <s v="Illinois"/>
    <n v="61107"/>
    <x v="2"/>
    <s v="FUR-CH-10002304"/>
    <x v="1"/>
    <x v="2"/>
    <s v="Global Stack Chair without Arms, Black"/>
    <x v="965"/>
    <x v="10"/>
    <n v="0.3"/>
    <n v="-18.185999999999993"/>
  </r>
  <r>
    <x v="555"/>
    <x v="75"/>
    <d v="2017-10-16T00:00:00"/>
    <n v="4"/>
    <x v="3"/>
    <x v="341"/>
    <s v="Nora Paige"/>
    <x v="0"/>
    <s v="United States"/>
    <s v="Lakewood"/>
    <s v="New Jersey"/>
    <n v="8701"/>
    <x v="0"/>
    <s v="TEC-AC-10002167"/>
    <x v="2"/>
    <x v="7"/>
    <s v="Imation 8gb Micro Traveldrive Usb 2.0 Flash Drive"/>
    <x v="966"/>
    <x v="0"/>
    <n v="0"/>
    <n v="4.9500000000000011"/>
  </r>
  <r>
    <x v="555"/>
    <x v="75"/>
    <d v="2017-10-16T00:00:00"/>
    <n v="4"/>
    <x v="3"/>
    <x v="341"/>
    <s v="Nora Paige"/>
    <x v="0"/>
    <s v="United States"/>
    <s v="Lakewood"/>
    <s v="New Jersey"/>
    <n v="8701"/>
    <x v="0"/>
    <s v="OFF-FA-10000621"/>
    <x v="0"/>
    <x v="0"/>
    <s v="OIC Colored Binder Clips, Assorted Sizes"/>
    <x v="967"/>
    <x v="7"/>
    <n v="0"/>
    <n v="8.7710000000000008"/>
  </r>
  <r>
    <x v="555"/>
    <x v="75"/>
    <d v="2017-10-16T00:00:00"/>
    <n v="4"/>
    <x v="3"/>
    <x v="341"/>
    <s v="Nora Paige"/>
    <x v="0"/>
    <s v="United States"/>
    <s v="Lakewood"/>
    <s v="New Jersey"/>
    <n v="8701"/>
    <x v="0"/>
    <s v="FUR-FU-10004053"/>
    <x v="1"/>
    <x v="6"/>
    <s v="DAX Two-Tone Silver Metal Document Frame"/>
    <x v="968"/>
    <x v="1"/>
    <n v="0"/>
    <n v="17.406400000000001"/>
  </r>
  <r>
    <x v="555"/>
    <x v="75"/>
    <d v="2017-10-16T00:00:00"/>
    <n v="4"/>
    <x v="3"/>
    <x v="341"/>
    <s v="Nora Paige"/>
    <x v="0"/>
    <s v="United States"/>
    <s v="Lakewood"/>
    <s v="New Jersey"/>
    <n v="8701"/>
    <x v="0"/>
    <s v="FUR-BO-10003404"/>
    <x v="1"/>
    <x v="9"/>
    <s v="Global Adaptabilites Bookcase, Cherry/Storm Gray Finish"/>
    <x v="969"/>
    <x v="7"/>
    <n v="0"/>
    <n v="129.29399999999987"/>
  </r>
  <r>
    <x v="556"/>
    <x v="75"/>
    <d v="2017-10-16T00:00:00"/>
    <n v="4"/>
    <x v="3"/>
    <x v="179"/>
    <s v="Matthew Grinstein"/>
    <x v="2"/>
    <s v="United States"/>
    <s v="Dallas"/>
    <s v="Texas"/>
    <n v="75081"/>
    <x v="2"/>
    <s v="TEC-PH-10002085"/>
    <x v="2"/>
    <x v="3"/>
    <s v="Clarity 53712"/>
    <x v="970"/>
    <x v="4"/>
    <n v="0.2"/>
    <n v="27.71580000000003"/>
  </r>
  <r>
    <x v="556"/>
    <x v="75"/>
    <d v="2017-10-16T00:00:00"/>
    <n v="4"/>
    <x v="3"/>
    <x v="179"/>
    <s v="Matthew Grinstein"/>
    <x v="2"/>
    <s v="United States"/>
    <s v="Dallas"/>
    <s v="Texas"/>
    <n v="75081"/>
    <x v="2"/>
    <s v="OFF-PA-10001934"/>
    <x v="0"/>
    <x v="10"/>
    <s v="Xerox 1993"/>
    <x v="194"/>
    <x v="1"/>
    <n v="0.2"/>
    <n v="3.7584"/>
  </r>
  <r>
    <x v="556"/>
    <x v="75"/>
    <d v="2017-10-16T00:00:00"/>
    <n v="4"/>
    <x v="3"/>
    <x v="179"/>
    <s v="Matthew Grinstein"/>
    <x v="2"/>
    <s v="United States"/>
    <s v="Dallas"/>
    <s v="Texas"/>
    <n v="75081"/>
    <x v="2"/>
    <s v="TEC-AC-10003033"/>
    <x v="2"/>
    <x v="7"/>
    <s v="Plantronics CS510 - Over-the-Head monaural Wireless Headset System"/>
    <x v="971"/>
    <x v="0"/>
    <n v="0.2"/>
    <n v="128.68049999999994"/>
  </r>
  <r>
    <x v="557"/>
    <x v="75"/>
    <d v="2017-10-15T00:00:00"/>
    <n v="3"/>
    <x v="0"/>
    <x v="399"/>
    <s v="Sung Pak"/>
    <x v="1"/>
    <s v="United States"/>
    <s v="Dallas"/>
    <s v="Texas"/>
    <n v="75217"/>
    <x v="2"/>
    <s v="TEC-AC-10001383"/>
    <x v="2"/>
    <x v="7"/>
    <s v="Logitech Wireless Touch Keyboard K400"/>
    <x v="972"/>
    <x v="1"/>
    <n v="0.2"/>
    <n v="-1.4994000000000067"/>
  </r>
  <r>
    <x v="558"/>
    <x v="75"/>
    <d v="2017-10-15T00:00:00"/>
    <n v="3"/>
    <x v="0"/>
    <x v="320"/>
    <s v="Christina Anderson"/>
    <x v="0"/>
    <s v="United States"/>
    <s v="New York City"/>
    <s v="New York"/>
    <n v="10024"/>
    <x v="0"/>
    <s v="OFF-PA-10000477"/>
    <x v="0"/>
    <x v="10"/>
    <s v="Xerox 1952"/>
    <x v="652"/>
    <x v="1"/>
    <n v="0"/>
    <n v="4.6812000000000005"/>
  </r>
  <r>
    <x v="559"/>
    <x v="75"/>
    <d v="2017-10-14T00:00:00"/>
    <n v="2"/>
    <x v="0"/>
    <x v="369"/>
    <s v="Neil Knudson"/>
    <x v="2"/>
    <s v="United States"/>
    <s v="San Francisco"/>
    <s v="California"/>
    <n v="94110"/>
    <x v="1"/>
    <s v="TEC-AC-10003709"/>
    <x v="2"/>
    <x v="7"/>
    <s v="Maxell 4.7GB DVD-R 5/Pack"/>
    <x v="973"/>
    <x v="5"/>
    <n v="0"/>
    <n v="0.4356000000000001"/>
  </r>
  <r>
    <x v="559"/>
    <x v="75"/>
    <d v="2017-10-14T00:00:00"/>
    <n v="2"/>
    <x v="0"/>
    <x v="369"/>
    <s v="Neil Knudson"/>
    <x v="2"/>
    <s v="United States"/>
    <s v="San Francisco"/>
    <s v="California"/>
    <n v="94110"/>
    <x v="1"/>
    <s v="OFF-BI-10001191"/>
    <x v="0"/>
    <x v="1"/>
    <s v="Canvas Sectional Post Binders"/>
    <x v="974"/>
    <x v="7"/>
    <n v="0.2"/>
    <n v="36.917000000000002"/>
  </r>
  <r>
    <x v="560"/>
    <x v="75"/>
    <d v="2017-10-14T00:00:00"/>
    <n v="2"/>
    <x v="1"/>
    <x v="400"/>
    <s v="Robert Waldorf"/>
    <x v="0"/>
    <s v="United States"/>
    <s v="Los Angeles"/>
    <s v="California"/>
    <n v="90049"/>
    <x v="1"/>
    <s v="TEC-AC-10001465"/>
    <x v="2"/>
    <x v="7"/>
    <s v="SanDisk Cruzer 64 GB USB Flash Drive"/>
    <x v="975"/>
    <x v="12"/>
    <n v="0"/>
    <n v="130.75199999999995"/>
  </r>
  <r>
    <x v="560"/>
    <x v="75"/>
    <d v="2017-10-14T00:00:00"/>
    <n v="2"/>
    <x v="1"/>
    <x v="400"/>
    <s v="Robert Waldorf"/>
    <x v="0"/>
    <s v="United States"/>
    <s v="Los Angeles"/>
    <s v="California"/>
    <n v="90049"/>
    <x v="1"/>
    <s v="OFF-AR-10000940"/>
    <x v="0"/>
    <x v="4"/>
    <s v="Newell 343"/>
    <x v="90"/>
    <x v="1"/>
    <n v="0"/>
    <n v="1.5876000000000001"/>
  </r>
  <r>
    <x v="561"/>
    <x v="75"/>
    <d v="2017-10-12T00:00:00"/>
    <n v="0"/>
    <x v="2"/>
    <x v="401"/>
    <s v="Sean Miller"/>
    <x v="2"/>
    <s v="United States"/>
    <s v="Monroe"/>
    <s v="North Carolina"/>
    <n v="28110"/>
    <x v="3"/>
    <s v="OFF-PA-10003919"/>
    <x v="0"/>
    <x v="10"/>
    <s v="Xerox 1989"/>
    <x v="976"/>
    <x v="1"/>
    <n v="0.2"/>
    <n v="2.6892000000000005"/>
  </r>
  <r>
    <x v="562"/>
    <x v="75"/>
    <d v="2017-10-12T00:00:00"/>
    <n v="0"/>
    <x v="2"/>
    <x v="402"/>
    <s v="Natalie Fritzler"/>
    <x v="0"/>
    <s v="United States"/>
    <s v="Wheeling"/>
    <s v="West Virginia"/>
    <n v="26003"/>
    <x v="0"/>
    <s v="FUR-TA-10001932"/>
    <x v="1"/>
    <x v="8"/>
    <s v="Chromcraft 48&quot; x 96&quot; Racetrack Double Pedestal Table"/>
    <x v="977"/>
    <x v="0"/>
    <n v="0.3"/>
    <n v="-76.953599999999994"/>
  </r>
  <r>
    <x v="563"/>
    <x v="76"/>
    <d v="2017-10-16T00:00:00"/>
    <n v="6"/>
    <x v="3"/>
    <x v="403"/>
    <s v="Scot Wooten"/>
    <x v="0"/>
    <s v="United States"/>
    <s v="Aurora"/>
    <s v="Illinois"/>
    <n v="60505"/>
    <x v="2"/>
    <s v="FUR-CH-10001545"/>
    <x v="1"/>
    <x v="2"/>
    <s v="Hon Comfortask Task/Swivel Chairs"/>
    <x v="978"/>
    <x v="0"/>
    <n v="0.3"/>
    <n v="-47.871600000000001"/>
  </r>
  <r>
    <x v="564"/>
    <x v="77"/>
    <d v="2017-10-14T00:00:00"/>
    <n v="5"/>
    <x v="3"/>
    <x v="404"/>
    <s v="Cyma Kinney"/>
    <x v="1"/>
    <s v="United States"/>
    <s v="Aurora"/>
    <s v="Illinois"/>
    <n v="60505"/>
    <x v="2"/>
    <s v="FUR-TA-10002958"/>
    <x v="1"/>
    <x v="8"/>
    <s v="Bevis Oval Conference Table, Walnut"/>
    <x v="979"/>
    <x v="7"/>
    <n v="0.5"/>
    <n v="-430.61700000000019"/>
  </r>
  <r>
    <x v="564"/>
    <x v="77"/>
    <d v="2017-10-14T00:00:00"/>
    <n v="5"/>
    <x v="3"/>
    <x v="404"/>
    <s v="Cyma Kinney"/>
    <x v="1"/>
    <s v="United States"/>
    <s v="Aurora"/>
    <s v="Illinois"/>
    <n v="60505"/>
    <x v="2"/>
    <s v="FUR-TA-10001676"/>
    <x v="1"/>
    <x v="8"/>
    <s v="Hon 61000 Series Interactive Training Tables"/>
    <x v="980"/>
    <x v="0"/>
    <n v="0.5"/>
    <n v="-42.652799999999999"/>
  </r>
  <r>
    <x v="565"/>
    <x v="77"/>
    <d v="2017-10-14T00:00:00"/>
    <n v="5"/>
    <x v="3"/>
    <x v="308"/>
    <s v="Harry Greene"/>
    <x v="0"/>
    <s v="United States"/>
    <s v="New York City"/>
    <s v="New York"/>
    <n v="10024"/>
    <x v="0"/>
    <s v="OFF-BI-10001031"/>
    <x v="0"/>
    <x v="1"/>
    <s v="Pressboard Data Binders by Wilson Jones"/>
    <x v="981"/>
    <x v="0"/>
    <n v="0.2"/>
    <n v="4.3253999999999984"/>
  </r>
  <r>
    <x v="565"/>
    <x v="77"/>
    <d v="2017-10-14T00:00:00"/>
    <n v="5"/>
    <x v="3"/>
    <x v="308"/>
    <s v="Harry Greene"/>
    <x v="0"/>
    <s v="United States"/>
    <s v="New York City"/>
    <s v="New York"/>
    <n v="10024"/>
    <x v="0"/>
    <s v="FUR-BO-10003034"/>
    <x v="1"/>
    <x v="9"/>
    <s v="O'Sullivan Elevations Bookcase, Cherry Finish"/>
    <x v="982"/>
    <x v="0"/>
    <n v="0.2"/>
    <n v="-15.71759999999999"/>
  </r>
  <r>
    <x v="565"/>
    <x v="77"/>
    <d v="2017-10-14T00:00:00"/>
    <n v="5"/>
    <x v="3"/>
    <x v="308"/>
    <s v="Harry Greene"/>
    <x v="0"/>
    <s v="United States"/>
    <s v="New York City"/>
    <s v="New York"/>
    <n v="10024"/>
    <x v="0"/>
    <s v="OFF-PA-10000069"/>
    <x v="0"/>
    <x v="10"/>
    <s v="TOPS 4 x 6 Fluorescent Color Memo Sheets, 500 Sheets per Pack"/>
    <x v="983"/>
    <x v="1"/>
    <n v="0"/>
    <n v="8.9206000000000003"/>
  </r>
  <r>
    <x v="565"/>
    <x v="77"/>
    <d v="2017-10-14T00:00:00"/>
    <n v="5"/>
    <x v="3"/>
    <x v="308"/>
    <s v="Harry Greene"/>
    <x v="0"/>
    <s v="United States"/>
    <s v="New York City"/>
    <s v="New York"/>
    <n v="10024"/>
    <x v="0"/>
    <s v="OFF-BI-10003655"/>
    <x v="0"/>
    <x v="1"/>
    <s v="Durable Pressboard Binders"/>
    <x v="211"/>
    <x v="2"/>
    <n v="0.2"/>
    <n v="6.1560000000000006"/>
  </r>
  <r>
    <x v="566"/>
    <x v="77"/>
    <d v="2017-10-11T00:00:00"/>
    <n v="2"/>
    <x v="0"/>
    <x v="405"/>
    <s v="Cathy Prescott"/>
    <x v="1"/>
    <s v="United States"/>
    <s v="Lakewood"/>
    <s v="Ohio"/>
    <n v="44107"/>
    <x v="0"/>
    <s v="FUR-FU-10003577"/>
    <x v="1"/>
    <x v="6"/>
    <s v="Nu-Dell Leatherette Frames"/>
    <x v="984"/>
    <x v="3"/>
    <n v="0.2"/>
    <n v="9.1775999999999982"/>
  </r>
  <r>
    <x v="567"/>
    <x v="77"/>
    <d v="2017-10-11T00:00:00"/>
    <n v="2"/>
    <x v="1"/>
    <x v="284"/>
    <s v="Maria Bertelson"/>
    <x v="0"/>
    <s v="United States"/>
    <s v="League City"/>
    <s v="Texas"/>
    <n v="77573"/>
    <x v="2"/>
    <s v="OFF-AR-10004344"/>
    <x v="0"/>
    <x v="4"/>
    <s v="Bulldog Vacuum Base Pencil Sharpener"/>
    <x v="985"/>
    <x v="4"/>
    <n v="0.2"/>
    <n v="5.8750999999999962"/>
  </r>
  <r>
    <x v="567"/>
    <x v="77"/>
    <d v="2017-10-11T00:00:00"/>
    <n v="2"/>
    <x v="1"/>
    <x v="284"/>
    <s v="Maria Bertelson"/>
    <x v="0"/>
    <s v="United States"/>
    <s v="League City"/>
    <s v="Texas"/>
    <n v="77573"/>
    <x v="2"/>
    <s v="FUR-CH-10001802"/>
    <x v="1"/>
    <x v="2"/>
    <s v="Hon Every-Day Chair Series Swivel Task Chairs"/>
    <x v="986"/>
    <x v="0"/>
    <n v="0.3"/>
    <n v="-32.664599999999993"/>
  </r>
  <r>
    <x v="568"/>
    <x v="77"/>
    <d v="2017-10-11T00:00:00"/>
    <n v="2"/>
    <x v="0"/>
    <x v="265"/>
    <s v="Xylona Preis"/>
    <x v="0"/>
    <s v="United States"/>
    <s v="Los Angeles"/>
    <s v="California"/>
    <n v="90032"/>
    <x v="1"/>
    <s v="OFF-PA-10001745"/>
    <x v="0"/>
    <x v="10"/>
    <s v="Wirebound Message Books, 2 7/8&quot; x 5&quot;, 3 Forms per Page"/>
    <x v="987"/>
    <x v="7"/>
    <n v="0"/>
    <n v="16.543999999999997"/>
  </r>
  <r>
    <x v="569"/>
    <x v="77"/>
    <d v="2017-10-10T00:00:00"/>
    <n v="1"/>
    <x v="0"/>
    <x v="406"/>
    <s v="Evan Bailliet"/>
    <x v="0"/>
    <s v="United States"/>
    <s v="Wilmington"/>
    <s v="North Carolina"/>
    <n v="28403"/>
    <x v="3"/>
    <s v="OFF-PA-10002659"/>
    <x v="0"/>
    <x v="10"/>
    <s v="Avoid Verbal Orders Carbonless Minifold Book"/>
    <x v="988"/>
    <x v="3"/>
    <n v="0.2"/>
    <n v="3.5151999999999988"/>
  </r>
  <r>
    <x v="570"/>
    <x v="78"/>
    <d v="2017-10-14T00:00:00"/>
    <n v="6"/>
    <x v="3"/>
    <x v="144"/>
    <s v="Chris Selesnick"/>
    <x v="1"/>
    <s v="United States"/>
    <s v="San Diego"/>
    <s v="California"/>
    <n v="92105"/>
    <x v="1"/>
    <s v="TEC-PH-10001336"/>
    <x v="2"/>
    <x v="3"/>
    <s v="Digium D40 VoIP phone"/>
    <x v="989"/>
    <x v="5"/>
    <n v="0.2"/>
    <n v="11.609099999999998"/>
  </r>
  <r>
    <x v="570"/>
    <x v="78"/>
    <d v="2017-10-14T00:00:00"/>
    <n v="6"/>
    <x v="3"/>
    <x v="144"/>
    <s v="Chris Selesnick"/>
    <x v="1"/>
    <s v="United States"/>
    <s v="San Diego"/>
    <s v="California"/>
    <n v="92105"/>
    <x v="1"/>
    <s v="TEC-AC-10002305"/>
    <x v="2"/>
    <x v="7"/>
    <s v="KeyTronic E03601U1 - Keyboard - Beige"/>
    <x v="990"/>
    <x v="1"/>
    <n v="0"/>
    <n v="6.4799999999999969"/>
  </r>
  <r>
    <x v="570"/>
    <x v="78"/>
    <d v="2017-10-14T00:00:00"/>
    <n v="6"/>
    <x v="3"/>
    <x v="144"/>
    <s v="Chris Selesnick"/>
    <x v="1"/>
    <s v="United States"/>
    <s v="San Diego"/>
    <s v="California"/>
    <n v="92105"/>
    <x v="1"/>
    <s v="TEC-AC-10003610"/>
    <x v="2"/>
    <x v="7"/>
    <s v="Logitech Illuminated - Keyboard"/>
    <x v="991"/>
    <x v="3"/>
    <n v="0"/>
    <n v="115.1808"/>
  </r>
  <r>
    <x v="570"/>
    <x v="78"/>
    <d v="2017-10-14T00:00:00"/>
    <n v="6"/>
    <x v="3"/>
    <x v="144"/>
    <s v="Chris Selesnick"/>
    <x v="1"/>
    <s v="United States"/>
    <s v="San Diego"/>
    <s v="California"/>
    <n v="92105"/>
    <x v="1"/>
    <s v="OFF-ST-10002301"/>
    <x v="0"/>
    <x v="5"/>
    <s v="Tennsco Commercial Shelving"/>
    <x v="992"/>
    <x v="1"/>
    <n v="0"/>
    <n v="0.40679999999999694"/>
  </r>
  <r>
    <x v="571"/>
    <x v="78"/>
    <d v="2017-10-14T00:00:00"/>
    <n v="6"/>
    <x v="3"/>
    <x v="407"/>
    <s v="Gary McGarr"/>
    <x v="0"/>
    <s v="United States"/>
    <s v="New York City"/>
    <s v="New York"/>
    <n v="10009"/>
    <x v="0"/>
    <s v="FUR-CH-10002372"/>
    <x v="1"/>
    <x v="2"/>
    <s v="Office Star - Ergonomically Designed Knee Chair"/>
    <x v="993"/>
    <x v="1"/>
    <n v="0.1"/>
    <n v="3.2392000000000074"/>
  </r>
  <r>
    <x v="572"/>
    <x v="78"/>
    <d v="2017-10-11T00:00:00"/>
    <n v="3"/>
    <x v="0"/>
    <x v="408"/>
    <s v="Barry Pond"/>
    <x v="1"/>
    <s v="United States"/>
    <s v="Cranston"/>
    <s v="Rhode Island"/>
    <n v="2920"/>
    <x v="0"/>
    <s v="OFF-ST-10001837"/>
    <x v="0"/>
    <x v="5"/>
    <s v="SAFCO Mobile Desk Side File, Wire Frame"/>
    <x v="248"/>
    <x v="5"/>
    <n v="0"/>
    <n v="11.117599999999999"/>
  </r>
  <r>
    <x v="573"/>
    <x v="79"/>
    <d v="2017-10-13T00:00:00"/>
    <n v="6"/>
    <x v="3"/>
    <x v="126"/>
    <s v="Debra Catini"/>
    <x v="0"/>
    <s v="United States"/>
    <s v="San Francisco"/>
    <s v="California"/>
    <n v="94110"/>
    <x v="1"/>
    <s v="FUR-BO-10003965"/>
    <x v="1"/>
    <x v="9"/>
    <s v="O'Sullivan Manor Hill 2-Door Library in Brianna Oak"/>
    <x v="994"/>
    <x v="1"/>
    <n v="0.15"/>
    <n v="-14.478399999999979"/>
  </r>
  <r>
    <x v="574"/>
    <x v="79"/>
    <d v="2017-10-12T00:00:00"/>
    <n v="5"/>
    <x v="3"/>
    <x v="43"/>
    <s v="Dean Braden"/>
    <x v="0"/>
    <s v="United States"/>
    <s v="Detroit"/>
    <s v="Michigan"/>
    <n v="48234"/>
    <x v="2"/>
    <s v="OFF-ST-10001837"/>
    <x v="0"/>
    <x v="5"/>
    <s v="SAFCO Mobile Desk Side File, Wire Frame"/>
    <x v="995"/>
    <x v="1"/>
    <n v="0"/>
    <n v="22.235199999999999"/>
  </r>
  <r>
    <x v="575"/>
    <x v="79"/>
    <d v="2017-10-11T00:00:00"/>
    <n v="4"/>
    <x v="3"/>
    <x v="409"/>
    <s v="Mike Gockenbach"/>
    <x v="0"/>
    <s v="United States"/>
    <s v="Los Angeles"/>
    <s v="California"/>
    <n v="90045"/>
    <x v="1"/>
    <s v="TEC-AC-10002049"/>
    <x v="2"/>
    <x v="7"/>
    <s v="Logitech G19 Programmable Gaming Keyboard"/>
    <x v="996"/>
    <x v="9"/>
    <n v="0"/>
    <n v="200.86379999999991"/>
  </r>
  <r>
    <x v="575"/>
    <x v="79"/>
    <d v="2017-10-11T00:00:00"/>
    <n v="4"/>
    <x v="3"/>
    <x v="409"/>
    <s v="Mike Gockenbach"/>
    <x v="0"/>
    <s v="United States"/>
    <s v="Los Angeles"/>
    <s v="California"/>
    <n v="90045"/>
    <x v="1"/>
    <s v="TEC-PH-10003555"/>
    <x v="2"/>
    <x v="3"/>
    <s v="Motorola HK250 Universal Bluetooth Headset"/>
    <x v="997"/>
    <x v="4"/>
    <n v="0.2"/>
    <n v="-28.967399999999991"/>
  </r>
  <r>
    <x v="575"/>
    <x v="79"/>
    <d v="2017-10-11T00:00:00"/>
    <n v="4"/>
    <x v="3"/>
    <x v="409"/>
    <s v="Mike Gockenbach"/>
    <x v="0"/>
    <s v="United States"/>
    <s v="Los Angeles"/>
    <s v="California"/>
    <n v="90045"/>
    <x v="1"/>
    <s v="TEC-PH-10000702"/>
    <x v="2"/>
    <x v="3"/>
    <s v="Square Credit Card Reader, 4 1/2&quot; x 4 1/2&quot; x 1&quot;, White"/>
    <x v="998"/>
    <x v="11"/>
    <n v="0.2"/>
    <n v="26.972999999999992"/>
  </r>
  <r>
    <x v="576"/>
    <x v="79"/>
    <d v="2017-10-11T00:00:00"/>
    <n v="4"/>
    <x v="3"/>
    <x v="410"/>
    <s v="Dean percer"/>
    <x v="2"/>
    <s v="United States"/>
    <s v="Charlotte"/>
    <s v="North Carolina"/>
    <n v="28205"/>
    <x v="3"/>
    <s v="OFF-ST-10003208"/>
    <x v="0"/>
    <x v="5"/>
    <s v="Adjustable Depth Letter/Legal Cart"/>
    <x v="999"/>
    <x v="3"/>
    <n v="0.2"/>
    <n v="65.325599999999895"/>
  </r>
  <r>
    <x v="576"/>
    <x v="79"/>
    <d v="2017-10-11T00:00:00"/>
    <n v="4"/>
    <x v="3"/>
    <x v="410"/>
    <s v="Dean percer"/>
    <x v="2"/>
    <s v="United States"/>
    <s v="Charlotte"/>
    <s v="North Carolina"/>
    <n v="28205"/>
    <x v="3"/>
    <s v="OFF-FA-10003112"/>
    <x v="0"/>
    <x v="0"/>
    <s v="Staples"/>
    <x v="1000"/>
    <x v="0"/>
    <n v="0.2"/>
    <n v="5.9174999999999986"/>
  </r>
  <r>
    <x v="576"/>
    <x v="79"/>
    <d v="2017-10-11T00:00:00"/>
    <n v="4"/>
    <x v="3"/>
    <x v="410"/>
    <s v="Dean percer"/>
    <x v="2"/>
    <s v="United States"/>
    <s v="Charlotte"/>
    <s v="North Carolina"/>
    <n v="28205"/>
    <x v="3"/>
    <s v="TEC-PH-10004447"/>
    <x v="2"/>
    <x v="3"/>
    <s v="Toshiba IPT2010-SD IP Telephone"/>
    <x v="492"/>
    <x v="1"/>
    <n v="0.2"/>
    <n v="16.678799999999995"/>
  </r>
  <r>
    <x v="576"/>
    <x v="79"/>
    <d v="2017-10-11T00:00:00"/>
    <n v="4"/>
    <x v="3"/>
    <x v="410"/>
    <s v="Dean percer"/>
    <x v="2"/>
    <s v="United States"/>
    <s v="Charlotte"/>
    <s v="North Carolina"/>
    <n v="28205"/>
    <x v="3"/>
    <s v="OFF-BI-10002854"/>
    <x v="0"/>
    <x v="1"/>
    <s v="Performers Binder/Pad Holder, Black"/>
    <x v="1001"/>
    <x v="2"/>
    <n v="0.7"/>
    <n v="-33.635999999999996"/>
  </r>
  <r>
    <x v="576"/>
    <x v="79"/>
    <d v="2017-10-11T00:00:00"/>
    <n v="4"/>
    <x v="3"/>
    <x v="410"/>
    <s v="Dean percer"/>
    <x v="2"/>
    <s v="United States"/>
    <s v="Charlotte"/>
    <s v="North Carolina"/>
    <n v="28205"/>
    <x v="3"/>
    <s v="FUR-TA-10001039"/>
    <x v="1"/>
    <x v="8"/>
    <s v="KI Adjustable-Height Table"/>
    <x v="1002"/>
    <x v="0"/>
    <n v="0.4"/>
    <n v="-36.11160000000001"/>
  </r>
  <r>
    <x v="577"/>
    <x v="79"/>
    <d v="2017-10-11T00:00:00"/>
    <n v="4"/>
    <x v="3"/>
    <x v="411"/>
    <s v="Joe Kamberova"/>
    <x v="0"/>
    <s v="United States"/>
    <s v="Houston"/>
    <s v="Texas"/>
    <n v="77036"/>
    <x v="2"/>
    <s v="OFF-BI-10000756"/>
    <x v="0"/>
    <x v="1"/>
    <s v="Storex DuraTech Recycled Plastic Frosted Binders"/>
    <x v="1003"/>
    <x v="7"/>
    <n v="0.8"/>
    <n v="-6.3599999999999994"/>
  </r>
  <r>
    <x v="578"/>
    <x v="80"/>
    <d v="2017-10-12T00:00:00"/>
    <n v="6"/>
    <x v="3"/>
    <x v="412"/>
    <s v="Cyra Reiten"/>
    <x v="2"/>
    <s v="United States"/>
    <s v="New York City"/>
    <s v="New York"/>
    <n v="10035"/>
    <x v="0"/>
    <s v="TEC-AC-10001539"/>
    <x v="2"/>
    <x v="7"/>
    <s v="Logitech G430 Surround Sound Gaming Headset with Dolby 7.1 Technology"/>
    <x v="1004"/>
    <x v="3"/>
    <n v="0"/>
    <n v="115.18559999999999"/>
  </r>
  <r>
    <x v="578"/>
    <x v="80"/>
    <d v="2017-10-12T00:00:00"/>
    <n v="6"/>
    <x v="3"/>
    <x v="412"/>
    <s v="Cyra Reiten"/>
    <x v="2"/>
    <s v="United States"/>
    <s v="New York City"/>
    <s v="New York"/>
    <n v="10035"/>
    <x v="0"/>
    <s v="OFF-PA-10002377"/>
    <x v="0"/>
    <x v="10"/>
    <s v="Adams Telephone Message Book W/Dividers/Space For Phone Numbers, 5 1/4&quot;X8 1/2&quot;, 200/Messages"/>
    <x v="1005"/>
    <x v="0"/>
    <n v="0"/>
    <n v="7.6679999999999993"/>
  </r>
  <r>
    <x v="578"/>
    <x v="80"/>
    <d v="2017-10-12T00:00:00"/>
    <n v="6"/>
    <x v="3"/>
    <x v="412"/>
    <s v="Cyra Reiten"/>
    <x v="2"/>
    <s v="United States"/>
    <s v="New York City"/>
    <s v="New York"/>
    <n v="10035"/>
    <x v="0"/>
    <s v="OFF-ST-10000991"/>
    <x v="0"/>
    <x v="5"/>
    <s v="Space Solutions HD Industrial Steel Shelving."/>
    <x v="626"/>
    <x v="0"/>
    <n v="0"/>
    <n v="10.347300000000004"/>
  </r>
  <r>
    <x v="579"/>
    <x v="80"/>
    <d v="2017-10-11T00:00:00"/>
    <n v="5"/>
    <x v="3"/>
    <x v="413"/>
    <s v="Nick Zandusky"/>
    <x v="2"/>
    <s v="United States"/>
    <s v="Meridian"/>
    <s v="Idaho"/>
    <n v="83642"/>
    <x v="1"/>
    <s v="FUR-FU-10003247"/>
    <x v="1"/>
    <x v="6"/>
    <s v="36X48 HARDFLOOR CHAIRMAT"/>
    <x v="7"/>
    <x v="1"/>
    <n v="0"/>
    <n v="2.9371999999999971"/>
  </r>
  <r>
    <x v="579"/>
    <x v="80"/>
    <d v="2017-10-11T00:00:00"/>
    <n v="5"/>
    <x v="3"/>
    <x v="413"/>
    <s v="Nick Zandusky"/>
    <x v="2"/>
    <s v="United States"/>
    <s v="Meridian"/>
    <s v="Idaho"/>
    <n v="83642"/>
    <x v="1"/>
    <s v="OFF-AP-10004336"/>
    <x v="0"/>
    <x v="12"/>
    <s v="Conquest 14 Commercial Heavy-Duty Upright Vacuum, Collection System, Accessory Kit"/>
    <x v="1006"/>
    <x v="3"/>
    <n v="0"/>
    <n v="66.073599999999971"/>
  </r>
  <r>
    <x v="579"/>
    <x v="80"/>
    <d v="2017-10-11T00:00:00"/>
    <n v="5"/>
    <x v="3"/>
    <x v="413"/>
    <s v="Nick Zandusky"/>
    <x v="2"/>
    <s v="United States"/>
    <s v="Meridian"/>
    <s v="Idaho"/>
    <n v="83642"/>
    <x v="1"/>
    <s v="OFF-PA-10001295"/>
    <x v="0"/>
    <x v="10"/>
    <s v="Computer Printout Paper with Letter-Trim Perforations"/>
    <x v="1007"/>
    <x v="1"/>
    <n v="0"/>
    <n v="18.211199999999998"/>
  </r>
  <r>
    <x v="580"/>
    <x v="80"/>
    <d v="2017-10-11T00:00:00"/>
    <n v="5"/>
    <x v="3"/>
    <x v="414"/>
    <s v="Muhammed MacIntyre"/>
    <x v="1"/>
    <s v="United States"/>
    <s v="New York City"/>
    <s v="New York"/>
    <n v="10009"/>
    <x v="0"/>
    <s v="OFF-PA-10001033"/>
    <x v="0"/>
    <x v="10"/>
    <s v="Xerox 1893"/>
    <x v="810"/>
    <x v="5"/>
    <n v="0"/>
    <n v="20.085100000000001"/>
  </r>
  <r>
    <x v="581"/>
    <x v="80"/>
    <d v="2017-10-11T00:00:00"/>
    <n v="5"/>
    <x v="3"/>
    <x v="265"/>
    <s v="Xylona Preis"/>
    <x v="0"/>
    <s v="United States"/>
    <s v="Belleville"/>
    <s v="New Jersey"/>
    <n v="7109"/>
    <x v="0"/>
    <s v="OFF-PA-10001357"/>
    <x v="0"/>
    <x v="10"/>
    <s v="Xerox 1886"/>
    <x v="1008"/>
    <x v="0"/>
    <n v="0"/>
    <n v="68.975999999999999"/>
  </r>
  <r>
    <x v="581"/>
    <x v="80"/>
    <d v="2017-10-11T00:00:00"/>
    <n v="5"/>
    <x v="3"/>
    <x v="265"/>
    <s v="Xylona Preis"/>
    <x v="0"/>
    <s v="United States"/>
    <s v="Belleville"/>
    <s v="New Jersey"/>
    <n v="7109"/>
    <x v="0"/>
    <s v="OFF-PA-10004888"/>
    <x v="0"/>
    <x v="10"/>
    <s v="Xerox 217"/>
    <x v="94"/>
    <x v="5"/>
    <n v="0"/>
    <n v="3.1104000000000003"/>
  </r>
  <r>
    <x v="582"/>
    <x v="80"/>
    <d v="2017-10-11T00:00:00"/>
    <n v="5"/>
    <x v="3"/>
    <x v="415"/>
    <s v="Ashley Jarboe"/>
    <x v="0"/>
    <s v="United States"/>
    <s v="Chandler"/>
    <s v="Arizona"/>
    <n v="85224"/>
    <x v="1"/>
    <s v="OFF-AR-10001761"/>
    <x v="0"/>
    <x v="4"/>
    <s v="Avery Hi-Liter Smear-Safe Highlighters"/>
    <x v="1009"/>
    <x v="1"/>
    <n v="0.2"/>
    <n v="1.8687999999999998"/>
  </r>
  <r>
    <x v="583"/>
    <x v="80"/>
    <d v="2017-10-06T00:00:00"/>
    <n v="0"/>
    <x v="2"/>
    <x v="416"/>
    <s v="Mark Hamilton"/>
    <x v="0"/>
    <s v="United States"/>
    <s v="Chicago"/>
    <s v="Illinois"/>
    <n v="60623"/>
    <x v="2"/>
    <s v="OFF-ST-10003208"/>
    <x v="0"/>
    <x v="5"/>
    <s v="Adjustable Depth Letter/Legal Cart"/>
    <x v="1010"/>
    <x v="1"/>
    <n v="0.2"/>
    <n v="32.662799999999947"/>
  </r>
  <r>
    <x v="583"/>
    <x v="80"/>
    <d v="2017-10-06T00:00:00"/>
    <n v="0"/>
    <x v="2"/>
    <x v="416"/>
    <s v="Mark Hamilton"/>
    <x v="0"/>
    <s v="United States"/>
    <s v="Chicago"/>
    <s v="Illinois"/>
    <n v="60623"/>
    <x v="2"/>
    <s v="OFF-AR-10004790"/>
    <x v="0"/>
    <x v="4"/>
    <s v="Staples in misc. colors"/>
    <x v="1011"/>
    <x v="1"/>
    <n v="0.2"/>
    <n v="1.1969999999999992"/>
  </r>
  <r>
    <x v="584"/>
    <x v="81"/>
    <d v="2017-10-10T00:00:00"/>
    <n v="5"/>
    <x v="3"/>
    <x v="80"/>
    <s v="Mike Pelletier"/>
    <x v="2"/>
    <s v="United States"/>
    <s v="San Francisco"/>
    <s v="California"/>
    <n v="94110"/>
    <x v="1"/>
    <s v="OFF-BI-10002571"/>
    <x v="0"/>
    <x v="1"/>
    <s v="Avery Framed View Binder, EZD Ring (Locking), Navy, 1 1/2&quot;"/>
    <x v="1012"/>
    <x v="7"/>
    <n v="0.2"/>
    <n v="13.472999999999999"/>
  </r>
  <r>
    <x v="584"/>
    <x v="81"/>
    <d v="2017-10-10T00:00:00"/>
    <n v="5"/>
    <x v="3"/>
    <x v="80"/>
    <s v="Mike Pelletier"/>
    <x v="2"/>
    <s v="United States"/>
    <s v="San Francisco"/>
    <s v="California"/>
    <n v="94110"/>
    <x v="1"/>
    <s v="OFF-PA-10002581"/>
    <x v="0"/>
    <x v="10"/>
    <s v="Xerox 1951"/>
    <x v="1013"/>
    <x v="1"/>
    <n v="0"/>
    <n v="27.881999999999998"/>
  </r>
  <r>
    <x v="584"/>
    <x v="81"/>
    <d v="2017-10-10T00:00:00"/>
    <n v="5"/>
    <x v="3"/>
    <x v="80"/>
    <s v="Mike Pelletier"/>
    <x v="2"/>
    <s v="United States"/>
    <s v="San Francisco"/>
    <s v="California"/>
    <n v="94110"/>
    <x v="1"/>
    <s v="OFF-BI-10001097"/>
    <x v="0"/>
    <x v="1"/>
    <s v="Avery Hole Reinforcements"/>
    <x v="197"/>
    <x v="3"/>
    <n v="0.2"/>
    <n v="7.2267999999999999"/>
  </r>
  <r>
    <x v="585"/>
    <x v="81"/>
    <d v="2017-10-10T00:00:00"/>
    <n v="5"/>
    <x v="3"/>
    <x v="259"/>
    <s v="Greg Guthrie"/>
    <x v="1"/>
    <s v="United States"/>
    <s v="Chico"/>
    <s v="California"/>
    <n v="95928"/>
    <x v="1"/>
    <s v="FUR-CH-10001190"/>
    <x v="1"/>
    <x v="2"/>
    <s v="Global Deluxe High-Back Office Chair in Storm"/>
    <x v="1014"/>
    <x v="3"/>
    <n v="0.2"/>
    <n v="-59.835600000000042"/>
  </r>
  <r>
    <x v="585"/>
    <x v="81"/>
    <d v="2017-10-10T00:00:00"/>
    <n v="5"/>
    <x v="3"/>
    <x v="259"/>
    <s v="Greg Guthrie"/>
    <x v="1"/>
    <s v="United States"/>
    <s v="Chico"/>
    <s v="California"/>
    <n v="95928"/>
    <x v="1"/>
    <s v="OFF-FA-10002780"/>
    <x v="0"/>
    <x v="0"/>
    <s v="Staples"/>
    <x v="1015"/>
    <x v="7"/>
    <n v="0"/>
    <n v="6.8539999999999992"/>
  </r>
  <r>
    <x v="585"/>
    <x v="81"/>
    <d v="2017-10-10T00:00:00"/>
    <n v="5"/>
    <x v="3"/>
    <x v="259"/>
    <s v="Greg Guthrie"/>
    <x v="1"/>
    <s v="United States"/>
    <s v="Chico"/>
    <s v="California"/>
    <n v="95928"/>
    <x v="1"/>
    <s v="OFF-AP-10004052"/>
    <x v="0"/>
    <x v="12"/>
    <s v="Hoover Replacement Belts For Soft Guard &amp; Commercial Ltweight Upright Vacs, 2/Pk"/>
    <x v="1016"/>
    <x v="3"/>
    <n v="0"/>
    <n v="4.1080000000000005"/>
  </r>
  <r>
    <x v="585"/>
    <x v="81"/>
    <d v="2017-10-10T00:00:00"/>
    <n v="5"/>
    <x v="3"/>
    <x v="259"/>
    <s v="Greg Guthrie"/>
    <x v="1"/>
    <s v="United States"/>
    <s v="Chico"/>
    <s v="California"/>
    <n v="95928"/>
    <x v="1"/>
    <s v="FUR-FU-10004666"/>
    <x v="1"/>
    <x v="6"/>
    <s v="DAX Clear Channel Poster Frame"/>
    <x v="1017"/>
    <x v="7"/>
    <n v="0"/>
    <n v="26.973000000000003"/>
  </r>
  <r>
    <x v="585"/>
    <x v="81"/>
    <d v="2017-10-10T00:00:00"/>
    <n v="5"/>
    <x v="3"/>
    <x v="259"/>
    <s v="Greg Guthrie"/>
    <x v="1"/>
    <s v="United States"/>
    <s v="Chico"/>
    <s v="California"/>
    <n v="95928"/>
    <x v="1"/>
    <s v="FUR-TA-10004086"/>
    <x v="1"/>
    <x v="8"/>
    <s v="KI Adjustable-Height Table"/>
    <x v="1018"/>
    <x v="0"/>
    <n v="0.2"/>
    <n v="5.1587999999999852"/>
  </r>
  <r>
    <x v="585"/>
    <x v="81"/>
    <d v="2017-10-10T00:00:00"/>
    <n v="5"/>
    <x v="3"/>
    <x v="259"/>
    <s v="Greg Guthrie"/>
    <x v="1"/>
    <s v="United States"/>
    <s v="Chico"/>
    <s v="California"/>
    <n v="95928"/>
    <x v="1"/>
    <s v="TEC-PH-10000702"/>
    <x v="2"/>
    <x v="3"/>
    <s v="Square Credit Card Reader, 4 1/2&quot; x 4 1/2&quot; x 1&quot;, White"/>
    <x v="1019"/>
    <x v="5"/>
    <n v="0.2"/>
    <n v="2.6972999999999994"/>
  </r>
  <r>
    <x v="586"/>
    <x v="81"/>
    <d v="2017-10-09T00:00:00"/>
    <n v="4"/>
    <x v="3"/>
    <x v="216"/>
    <s v="Todd Sumrall"/>
    <x v="1"/>
    <s v="United States"/>
    <s v="New York City"/>
    <s v="New York"/>
    <n v="10035"/>
    <x v="0"/>
    <s v="TEC-PH-10003095"/>
    <x v="2"/>
    <x v="3"/>
    <s v="Samsung HM1900 Bluetooth Headset"/>
    <x v="1020"/>
    <x v="3"/>
    <n v="0"/>
    <n v="43.9"/>
  </r>
  <r>
    <x v="586"/>
    <x v="81"/>
    <d v="2017-10-09T00:00:00"/>
    <n v="4"/>
    <x v="3"/>
    <x v="216"/>
    <s v="Todd Sumrall"/>
    <x v="1"/>
    <s v="United States"/>
    <s v="New York City"/>
    <s v="New York"/>
    <n v="10035"/>
    <x v="0"/>
    <s v="FUR-CH-10002880"/>
    <x v="1"/>
    <x v="2"/>
    <s v="Global High-Back Leather Tilter, Burgundy"/>
    <x v="1021"/>
    <x v="1"/>
    <n v="0.1"/>
    <n v="2.4597999999999871"/>
  </r>
  <r>
    <x v="586"/>
    <x v="81"/>
    <d v="2017-10-09T00:00:00"/>
    <n v="4"/>
    <x v="3"/>
    <x v="216"/>
    <s v="Todd Sumrall"/>
    <x v="1"/>
    <s v="United States"/>
    <s v="New York City"/>
    <s v="New York"/>
    <n v="10035"/>
    <x v="0"/>
    <s v="TEC-MA-10001047"/>
    <x v="2"/>
    <x v="11"/>
    <s v="3D Systems Cube Printer, 2nd Generation, Magenta"/>
    <x v="1022"/>
    <x v="3"/>
    <n v="0"/>
    <n v="1351.9895999999999"/>
  </r>
  <r>
    <x v="587"/>
    <x v="81"/>
    <d v="2017-10-08T00:00:00"/>
    <n v="3"/>
    <x v="1"/>
    <x v="417"/>
    <s v="Phillina Ober"/>
    <x v="2"/>
    <s v="United States"/>
    <s v="New York City"/>
    <s v="New York"/>
    <n v="10011"/>
    <x v="0"/>
    <s v="TEC-PH-10003555"/>
    <x v="2"/>
    <x v="3"/>
    <s v="Motorola HK250 Universal Bluetooth Headset"/>
    <x v="1023"/>
    <x v="4"/>
    <n v="0"/>
    <n v="3.2186000000000092"/>
  </r>
  <r>
    <x v="587"/>
    <x v="81"/>
    <d v="2017-10-08T00:00:00"/>
    <n v="3"/>
    <x v="1"/>
    <x v="417"/>
    <s v="Phillina Ober"/>
    <x v="2"/>
    <s v="United States"/>
    <s v="New York City"/>
    <s v="New York"/>
    <n v="10011"/>
    <x v="0"/>
    <s v="OFF-BI-10004492"/>
    <x v="0"/>
    <x v="1"/>
    <s v="Tuf-Vin Binders"/>
    <x v="1024"/>
    <x v="0"/>
    <n v="0.2"/>
    <n v="25.579799999999992"/>
  </r>
  <r>
    <x v="588"/>
    <x v="81"/>
    <d v="2017-10-07T00:00:00"/>
    <n v="2"/>
    <x v="0"/>
    <x v="189"/>
    <s v="Ross Baird"/>
    <x v="2"/>
    <s v="United States"/>
    <s v="Denver"/>
    <s v="Colorado"/>
    <n v="80219"/>
    <x v="1"/>
    <s v="TEC-AC-10001714"/>
    <x v="2"/>
    <x v="7"/>
    <s v="Logitech MX Performance Wireless Mouse"/>
    <x v="1025"/>
    <x v="1"/>
    <n v="0.2"/>
    <n v="13.562599999999998"/>
  </r>
  <r>
    <x v="589"/>
    <x v="82"/>
    <d v="2017-10-08T00:00:00"/>
    <n v="4"/>
    <x v="3"/>
    <x v="364"/>
    <s v="Paul Stevenson"/>
    <x v="2"/>
    <s v="United States"/>
    <s v="Clinton"/>
    <s v="Maryland"/>
    <n v="20735"/>
    <x v="0"/>
    <s v="FUR-FU-10000076"/>
    <x v="1"/>
    <x v="6"/>
    <s v="24-Hour Round Wall Clock"/>
    <x v="1026"/>
    <x v="5"/>
    <n v="0"/>
    <n v="8.5914000000000019"/>
  </r>
  <r>
    <x v="590"/>
    <x v="83"/>
    <d v="2017-10-09T00:00:00"/>
    <n v="6"/>
    <x v="3"/>
    <x v="359"/>
    <s v="Patrick O'Brill"/>
    <x v="0"/>
    <s v="United States"/>
    <s v="Hialeah"/>
    <s v="Florida"/>
    <n v="33012"/>
    <x v="3"/>
    <s v="OFF-PA-10000556"/>
    <x v="0"/>
    <x v="10"/>
    <s v="Xerox 208"/>
    <x v="275"/>
    <x v="0"/>
    <n v="0.2"/>
    <n v="5.4432"/>
  </r>
  <r>
    <x v="590"/>
    <x v="83"/>
    <d v="2017-10-09T00:00:00"/>
    <n v="6"/>
    <x v="3"/>
    <x v="359"/>
    <s v="Patrick O'Brill"/>
    <x v="0"/>
    <s v="United States"/>
    <s v="Hialeah"/>
    <s v="Florida"/>
    <n v="33012"/>
    <x v="3"/>
    <s v="OFF-AP-10000804"/>
    <x v="0"/>
    <x v="12"/>
    <s v="Hoover Portapower Portable Vacuum"/>
    <x v="1027"/>
    <x v="7"/>
    <n v="0.2"/>
    <n v="1.1200000000000001"/>
  </r>
  <r>
    <x v="591"/>
    <x v="83"/>
    <d v="2017-10-08T00:00:00"/>
    <n v="5"/>
    <x v="1"/>
    <x v="261"/>
    <s v="Hunter Lopez"/>
    <x v="0"/>
    <s v="United States"/>
    <s v="Rochester"/>
    <s v="New York"/>
    <n v="14609"/>
    <x v="0"/>
    <s v="OFF-ST-10002214"/>
    <x v="0"/>
    <x v="5"/>
    <s v="X-Rack File for Hanging Folders"/>
    <x v="1028"/>
    <x v="1"/>
    <n v="0"/>
    <n v="5.8707999999999991"/>
  </r>
  <r>
    <x v="592"/>
    <x v="83"/>
    <d v="2017-10-08T00:00:00"/>
    <n v="5"/>
    <x v="3"/>
    <x v="418"/>
    <s v="Aaron Smayling"/>
    <x v="1"/>
    <s v="United States"/>
    <s v="Pasadena"/>
    <s v="California"/>
    <n v="91104"/>
    <x v="1"/>
    <s v="FUR-TA-10001520"/>
    <x v="1"/>
    <x v="8"/>
    <s v="Lesro Sheffield Collection Coffee Table, End Table, Center Table, Corner Table"/>
    <x v="1029"/>
    <x v="0"/>
    <n v="0.2"/>
    <n v="-6.423300000000026"/>
  </r>
  <r>
    <x v="593"/>
    <x v="83"/>
    <d v="2017-10-07T00:00:00"/>
    <n v="4"/>
    <x v="1"/>
    <x v="419"/>
    <s v="Laurel Workman"/>
    <x v="1"/>
    <s v="United States"/>
    <s v="Pasadena"/>
    <s v="Texas"/>
    <n v="77506"/>
    <x v="2"/>
    <s v="OFF-AR-10004817"/>
    <x v="0"/>
    <x v="4"/>
    <s v="Colorific Watercolor Pencils"/>
    <x v="1030"/>
    <x v="7"/>
    <n v="0.2"/>
    <n v="2.3219999999999974"/>
  </r>
  <r>
    <x v="594"/>
    <x v="83"/>
    <d v="2017-10-06T00:00:00"/>
    <n v="3"/>
    <x v="0"/>
    <x v="54"/>
    <s v="Amy Cox"/>
    <x v="0"/>
    <s v="United States"/>
    <s v="Minneapolis"/>
    <s v="Minnesota"/>
    <n v="55407"/>
    <x v="2"/>
    <s v="OFF-BI-10001359"/>
    <x v="0"/>
    <x v="1"/>
    <s v="GBC DocuBind TL300 Electric Binding System"/>
    <x v="1031"/>
    <x v="1"/>
    <n v="0"/>
    <n v="843.17059999999992"/>
  </r>
  <r>
    <x v="595"/>
    <x v="83"/>
    <d v="2017-10-05T00:00:00"/>
    <n v="2"/>
    <x v="1"/>
    <x v="312"/>
    <s v="Chuck Clark"/>
    <x v="2"/>
    <s v="United States"/>
    <s v="New York City"/>
    <s v="New York"/>
    <n v="10009"/>
    <x v="0"/>
    <s v="FUR-FU-10001934"/>
    <x v="1"/>
    <x v="6"/>
    <s v="Magnifier Swing Arm Lamp"/>
    <x v="368"/>
    <x v="3"/>
    <n v="0"/>
    <n v="21.819200000000002"/>
  </r>
  <r>
    <x v="595"/>
    <x v="83"/>
    <d v="2017-10-05T00:00:00"/>
    <n v="2"/>
    <x v="1"/>
    <x v="312"/>
    <s v="Chuck Clark"/>
    <x v="2"/>
    <s v="United States"/>
    <s v="New York City"/>
    <s v="New York"/>
    <n v="10009"/>
    <x v="0"/>
    <s v="OFF-AR-10001130"/>
    <x v="0"/>
    <x v="4"/>
    <s v="Quartet Alpha White Chalk, 12/Pack"/>
    <x v="89"/>
    <x v="0"/>
    <n v="0"/>
    <n v="3.1160999999999999"/>
  </r>
  <r>
    <x v="595"/>
    <x v="83"/>
    <d v="2017-10-05T00:00:00"/>
    <n v="2"/>
    <x v="1"/>
    <x v="312"/>
    <s v="Chuck Clark"/>
    <x v="2"/>
    <s v="United States"/>
    <s v="New York City"/>
    <s v="New York"/>
    <n v="10009"/>
    <x v="0"/>
    <s v="TEC-AC-10002049"/>
    <x v="2"/>
    <x v="7"/>
    <s v="Logitech G19 Programmable Gaming Keyboard"/>
    <x v="1032"/>
    <x v="0"/>
    <n v="0"/>
    <n v="66.954599999999971"/>
  </r>
  <r>
    <x v="596"/>
    <x v="84"/>
    <d v="2017-10-08T00:00:00"/>
    <n v="6"/>
    <x v="3"/>
    <x v="420"/>
    <s v="Rob Williams"/>
    <x v="1"/>
    <s v="United States"/>
    <s v="New York City"/>
    <s v="New York"/>
    <n v="10035"/>
    <x v="0"/>
    <s v="TEC-PH-10002115"/>
    <x v="2"/>
    <x v="3"/>
    <s v="Plantronics 81402"/>
    <x v="1033"/>
    <x v="5"/>
    <n v="0"/>
    <n v="17.157400000000003"/>
  </r>
  <r>
    <x v="597"/>
    <x v="84"/>
    <d v="2017-10-08T00:00:00"/>
    <n v="6"/>
    <x v="3"/>
    <x v="421"/>
    <s v="Paul Van Hugh"/>
    <x v="2"/>
    <s v="United States"/>
    <s v="Los Angeles"/>
    <s v="California"/>
    <n v="90036"/>
    <x v="1"/>
    <s v="OFF-BI-10002854"/>
    <x v="0"/>
    <x v="1"/>
    <s v="Performers Binder/Pad Holder, Black"/>
    <x v="1034"/>
    <x v="7"/>
    <n v="0.2"/>
    <n v="42.045000000000002"/>
  </r>
  <r>
    <x v="597"/>
    <x v="84"/>
    <d v="2017-10-08T00:00:00"/>
    <n v="6"/>
    <x v="3"/>
    <x v="421"/>
    <s v="Paul Van Hugh"/>
    <x v="2"/>
    <s v="United States"/>
    <s v="Los Angeles"/>
    <s v="California"/>
    <n v="90036"/>
    <x v="1"/>
    <s v="OFF-ST-10003716"/>
    <x v="0"/>
    <x v="5"/>
    <s v="Tennsco Double-Tier Lockers"/>
    <x v="1035"/>
    <x v="4"/>
    <n v="0"/>
    <n v="204.76820000000001"/>
  </r>
  <r>
    <x v="598"/>
    <x v="84"/>
    <d v="2017-10-08T00:00:00"/>
    <n v="6"/>
    <x v="3"/>
    <x v="159"/>
    <s v="Juliana Krohn"/>
    <x v="0"/>
    <s v="United States"/>
    <s v="Springfield"/>
    <s v="Oregon"/>
    <n v="97477"/>
    <x v="1"/>
    <s v="FUR-BO-10001972"/>
    <x v="1"/>
    <x v="9"/>
    <s v="O'Sullivan 4-Shelf Bookcase in Odessa Pine"/>
    <x v="1036"/>
    <x v="2"/>
    <n v="0.7"/>
    <n v="-384.71640000000002"/>
  </r>
  <r>
    <x v="598"/>
    <x v="84"/>
    <d v="2017-10-08T00:00:00"/>
    <n v="6"/>
    <x v="3"/>
    <x v="159"/>
    <s v="Juliana Krohn"/>
    <x v="0"/>
    <s v="United States"/>
    <s v="Springfield"/>
    <s v="Oregon"/>
    <n v="97477"/>
    <x v="1"/>
    <s v="OFF-SU-10004664"/>
    <x v="0"/>
    <x v="15"/>
    <s v="Acme Softgrip Scissors"/>
    <x v="1037"/>
    <x v="2"/>
    <n v="0.2"/>
    <n v="4.3955999999999982"/>
  </r>
  <r>
    <x v="598"/>
    <x v="84"/>
    <d v="2017-10-08T00:00:00"/>
    <n v="6"/>
    <x v="3"/>
    <x v="159"/>
    <s v="Juliana Krohn"/>
    <x v="0"/>
    <s v="United States"/>
    <s v="Springfield"/>
    <s v="Oregon"/>
    <n v="97477"/>
    <x v="1"/>
    <s v="OFF-BI-10003676"/>
    <x v="0"/>
    <x v="1"/>
    <s v="GBC Standard Recycled Report Covers, Clear Plastic Sheets"/>
    <x v="1038"/>
    <x v="4"/>
    <n v="0.7"/>
    <n v="-16.601199999999999"/>
  </r>
  <r>
    <x v="598"/>
    <x v="84"/>
    <d v="2017-10-08T00:00:00"/>
    <n v="6"/>
    <x v="3"/>
    <x v="159"/>
    <s v="Juliana Krohn"/>
    <x v="0"/>
    <s v="United States"/>
    <s v="Springfield"/>
    <s v="Oregon"/>
    <n v="97477"/>
    <x v="1"/>
    <s v="OFF-AR-10003727"/>
    <x v="0"/>
    <x v="4"/>
    <s v="Berol Giant Pencil Sharpener"/>
    <x v="1039"/>
    <x v="4"/>
    <n v="0.2"/>
    <n v="10.703699999999987"/>
  </r>
  <r>
    <x v="599"/>
    <x v="84"/>
    <d v="2017-10-07T00:00:00"/>
    <n v="5"/>
    <x v="3"/>
    <x v="201"/>
    <s v="Frank Gastineau"/>
    <x v="2"/>
    <s v="United States"/>
    <s v="Seattle"/>
    <s v="Washington"/>
    <n v="98105"/>
    <x v="1"/>
    <s v="OFF-FA-10002780"/>
    <x v="0"/>
    <x v="0"/>
    <s v="Staples"/>
    <x v="1040"/>
    <x v="0"/>
    <n v="0"/>
    <n v="4.1123999999999992"/>
  </r>
  <r>
    <x v="599"/>
    <x v="84"/>
    <d v="2017-10-07T00:00:00"/>
    <n v="5"/>
    <x v="3"/>
    <x v="201"/>
    <s v="Frank Gastineau"/>
    <x v="2"/>
    <s v="United States"/>
    <s v="Seattle"/>
    <s v="Washington"/>
    <n v="98105"/>
    <x v="1"/>
    <s v="TEC-PH-10003800"/>
    <x v="2"/>
    <x v="3"/>
    <s v="i.Sound Portable Power - 8000 mAh"/>
    <x v="1041"/>
    <x v="1"/>
    <n v="0.2"/>
    <n v="-20.136200000000006"/>
  </r>
  <r>
    <x v="600"/>
    <x v="84"/>
    <d v="2017-10-06T00:00:00"/>
    <n v="4"/>
    <x v="3"/>
    <x v="422"/>
    <s v="Roland Fjeld"/>
    <x v="0"/>
    <s v="United States"/>
    <s v="Trenton"/>
    <s v="Michigan"/>
    <n v="48183"/>
    <x v="2"/>
    <s v="OFF-BI-10003638"/>
    <x v="0"/>
    <x v="1"/>
    <s v="GBC Durable Plastic Covers"/>
    <x v="1042"/>
    <x v="0"/>
    <n v="0"/>
    <n v="26.702999999999999"/>
  </r>
  <r>
    <x v="600"/>
    <x v="84"/>
    <d v="2017-10-06T00:00:00"/>
    <n v="4"/>
    <x v="3"/>
    <x v="422"/>
    <s v="Roland Fjeld"/>
    <x v="0"/>
    <s v="United States"/>
    <s v="Trenton"/>
    <s v="Michigan"/>
    <n v="48183"/>
    <x v="2"/>
    <s v="FUR-FU-10003577"/>
    <x v="1"/>
    <x v="6"/>
    <s v="Nu-Dell Leatherette Frames"/>
    <x v="1043"/>
    <x v="13"/>
    <n v="0"/>
    <n v="56.7864"/>
  </r>
  <r>
    <x v="600"/>
    <x v="84"/>
    <d v="2017-10-06T00:00:00"/>
    <n v="4"/>
    <x v="3"/>
    <x v="422"/>
    <s v="Roland Fjeld"/>
    <x v="0"/>
    <s v="United States"/>
    <s v="Trenton"/>
    <s v="Michigan"/>
    <n v="48183"/>
    <x v="2"/>
    <s v="OFF-AR-10003478"/>
    <x v="0"/>
    <x v="4"/>
    <s v="Avery Hi-Liter EverBold Pen Style Fluorescent Highlighters, 4/Pack"/>
    <x v="1044"/>
    <x v="4"/>
    <n v="0"/>
    <n v="22.792000000000002"/>
  </r>
  <r>
    <x v="600"/>
    <x v="84"/>
    <d v="2017-10-06T00:00:00"/>
    <n v="4"/>
    <x v="3"/>
    <x v="422"/>
    <s v="Roland Fjeld"/>
    <x v="0"/>
    <s v="United States"/>
    <s v="Trenton"/>
    <s v="Michigan"/>
    <n v="48183"/>
    <x v="2"/>
    <s v="OFF-BI-10000546"/>
    <x v="0"/>
    <x v="1"/>
    <s v="Avery Durable Binders"/>
    <x v="469"/>
    <x v="5"/>
    <n v="0"/>
    <n v="1.4112"/>
  </r>
  <r>
    <x v="601"/>
    <x v="84"/>
    <d v="2017-10-06T00:00:00"/>
    <n v="4"/>
    <x v="3"/>
    <x v="423"/>
    <s v="Becky Pak"/>
    <x v="0"/>
    <s v="United States"/>
    <s v="New York City"/>
    <s v="New York"/>
    <n v="10011"/>
    <x v="0"/>
    <s v="OFF-PA-10004438"/>
    <x v="0"/>
    <x v="10"/>
    <s v="Xerox 1907"/>
    <x v="1045"/>
    <x v="3"/>
    <n v="0"/>
    <n v="23.086399999999998"/>
  </r>
  <r>
    <x v="602"/>
    <x v="84"/>
    <d v="2017-10-06T00:00:00"/>
    <n v="4"/>
    <x v="1"/>
    <x v="254"/>
    <s v="Jane Waco"/>
    <x v="1"/>
    <s v="United States"/>
    <s v="Montgomery"/>
    <s v="Alabama"/>
    <n v="36116"/>
    <x v="3"/>
    <s v="FUR-FU-10002963"/>
    <x v="1"/>
    <x v="6"/>
    <s v="Master Caster Door Stop, Gray"/>
    <x v="1046"/>
    <x v="1"/>
    <n v="0"/>
    <n v="3.4543999999999997"/>
  </r>
  <r>
    <x v="603"/>
    <x v="84"/>
    <d v="2017-10-06T00:00:00"/>
    <n v="4"/>
    <x v="3"/>
    <x v="42"/>
    <s v="Chad McGuire"/>
    <x v="0"/>
    <s v="United States"/>
    <s v="San Francisco"/>
    <s v="California"/>
    <n v="94109"/>
    <x v="1"/>
    <s v="FUR-FU-10001424"/>
    <x v="1"/>
    <x v="6"/>
    <s v="Dax Clear Box Frame"/>
    <x v="1047"/>
    <x v="1"/>
    <n v="0"/>
    <n v="5.936399999999999"/>
  </r>
  <r>
    <x v="603"/>
    <x v="84"/>
    <d v="2017-10-06T00:00:00"/>
    <n v="4"/>
    <x v="3"/>
    <x v="42"/>
    <s v="Chad McGuire"/>
    <x v="0"/>
    <s v="United States"/>
    <s v="San Francisco"/>
    <s v="California"/>
    <n v="94109"/>
    <x v="1"/>
    <s v="TEC-MA-10002930"/>
    <x v="2"/>
    <x v="11"/>
    <s v="Ricoh - Ink Collector Unit for GX3000 Series Printers"/>
    <x v="1048"/>
    <x v="13"/>
    <n v="0.2"/>
    <n v="32.301500000000019"/>
  </r>
  <r>
    <x v="604"/>
    <x v="84"/>
    <d v="2017-10-05T00:00:00"/>
    <n v="3"/>
    <x v="0"/>
    <x v="410"/>
    <s v="Dean percer"/>
    <x v="2"/>
    <s v="United States"/>
    <s v="Knoxville"/>
    <s v="Tennessee"/>
    <n v="37918"/>
    <x v="3"/>
    <s v="FUR-FU-10002364"/>
    <x v="1"/>
    <x v="6"/>
    <s v="Eldon Expressions Wood Desk Accessories, Oak"/>
    <x v="134"/>
    <x v="1"/>
    <n v="0.2"/>
    <n v="1.3283999999999985"/>
  </r>
  <r>
    <x v="604"/>
    <x v="84"/>
    <d v="2017-10-05T00:00:00"/>
    <n v="3"/>
    <x v="0"/>
    <x v="410"/>
    <s v="Dean percer"/>
    <x v="2"/>
    <s v="United States"/>
    <s v="Knoxville"/>
    <s v="Tennessee"/>
    <n v="37918"/>
    <x v="3"/>
    <s v="FUR-FU-10004864"/>
    <x v="1"/>
    <x v="6"/>
    <s v="Eldon 500 Class Desk Accessories"/>
    <x v="1049"/>
    <x v="5"/>
    <n v="0.2"/>
    <n v="1.5691000000000002"/>
  </r>
  <r>
    <x v="604"/>
    <x v="84"/>
    <d v="2017-10-05T00:00:00"/>
    <n v="3"/>
    <x v="0"/>
    <x v="410"/>
    <s v="Dean percer"/>
    <x v="2"/>
    <s v="United States"/>
    <s v="Knoxville"/>
    <s v="Tennessee"/>
    <n v="37918"/>
    <x v="3"/>
    <s v="OFF-PA-10003172"/>
    <x v="0"/>
    <x v="10"/>
    <s v="Xerox 1996"/>
    <x v="567"/>
    <x v="3"/>
    <n v="0.2"/>
    <n v="7.2576000000000001"/>
  </r>
  <r>
    <x v="604"/>
    <x v="84"/>
    <d v="2017-10-05T00:00:00"/>
    <n v="3"/>
    <x v="0"/>
    <x v="410"/>
    <s v="Dean percer"/>
    <x v="2"/>
    <s v="United States"/>
    <s v="Knoxville"/>
    <s v="Tennessee"/>
    <n v="37918"/>
    <x v="3"/>
    <s v="OFF-BI-10000977"/>
    <x v="0"/>
    <x v="1"/>
    <s v="Ibico Plastic Spiral Binding Combs"/>
    <x v="1050"/>
    <x v="0"/>
    <n v="0.7"/>
    <n v="-21.887999999999991"/>
  </r>
  <r>
    <x v="604"/>
    <x v="84"/>
    <d v="2017-10-05T00:00:00"/>
    <n v="3"/>
    <x v="0"/>
    <x v="410"/>
    <s v="Dean percer"/>
    <x v="2"/>
    <s v="United States"/>
    <s v="Knoxville"/>
    <s v="Tennessee"/>
    <n v="37918"/>
    <x v="3"/>
    <s v="FUR-TA-10000198"/>
    <x v="1"/>
    <x v="8"/>
    <s v="Chromcraft Bull-Nose Wood Oval Conference Tables &amp; Bases"/>
    <x v="1051"/>
    <x v="4"/>
    <n v="0.4"/>
    <n v="-1002.7836000000001"/>
  </r>
  <r>
    <x v="604"/>
    <x v="84"/>
    <d v="2017-10-05T00:00:00"/>
    <n v="3"/>
    <x v="0"/>
    <x v="410"/>
    <s v="Dean percer"/>
    <x v="2"/>
    <s v="United States"/>
    <s v="Knoxville"/>
    <s v="Tennessee"/>
    <n v="37918"/>
    <x v="3"/>
    <s v="OFF-BI-10003984"/>
    <x v="0"/>
    <x v="1"/>
    <s v="Lock-Up Easel 'Spel-Binder'"/>
    <x v="1052"/>
    <x v="3"/>
    <n v="0.7"/>
    <n v="-26.247599999999998"/>
  </r>
  <r>
    <x v="604"/>
    <x v="84"/>
    <d v="2017-10-05T00:00:00"/>
    <n v="3"/>
    <x v="0"/>
    <x v="410"/>
    <s v="Dean percer"/>
    <x v="2"/>
    <s v="United States"/>
    <s v="Knoxville"/>
    <s v="Tennessee"/>
    <n v="37918"/>
    <x v="3"/>
    <s v="FUR-FU-10003691"/>
    <x v="1"/>
    <x v="6"/>
    <s v="Eldon Image Series Desk Accessories, Ebony"/>
    <x v="560"/>
    <x v="1"/>
    <n v="0.2"/>
    <n v="5.9279999999999999"/>
  </r>
  <r>
    <x v="605"/>
    <x v="84"/>
    <d v="2017-10-04T00:00:00"/>
    <n v="2"/>
    <x v="1"/>
    <x v="424"/>
    <s v="Steve Chapman"/>
    <x v="1"/>
    <s v="United States"/>
    <s v="Houston"/>
    <s v="Texas"/>
    <n v="77041"/>
    <x v="2"/>
    <s v="OFF-AP-10004708"/>
    <x v="0"/>
    <x v="12"/>
    <s v="Fellowes Superior 10 Outlet Split Surge Protector"/>
    <x v="1053"/>
    <x v="1"/>
    <n v="0.8"/>
    <n v="-38.821200000000012"/>
  </r>
  <r>
    <x v="605"/>
    <x v="84"/>
    <d v="2017-10-04T00:00:00"/>
    <n v="2"/>
    <x v="1"/>
    <x v="424"/>
    <s v="Steve Chapman"/>
    <x v="1"/>
    <s v="United States"/>
    <s v="Houston"/>
    <s v="Texas"/>
    <n v="77041"/>
    <x v="2"/>
    <s v="OFF-AP-10001947"/>
    <x v="0"/>
    <x v="12"/>
    <s v="Acco 6 Outlet Guardian Premium Plus Surge Suppressor"/>
    <x v="1054"/>
    <x v="2"/>
    <n v="0.8"/>
    <n v="-56.059200000000011"/>
  </r>
  <r>
    <x v="606"/>
    <x v="85"/>
    <d v="2017-10-08T00:00:00"/>
    <n v="7"/>
    <x v="3"/>
    <x v="337"/>
    <s v="Ken Heidel"/>
    <x v="1"/>
    <s v="United States"/>
    <s v="San Antonio"/>
    <s v="Texas"/>
    <n v="78207"/>
    <x v="2"/>
    <s v="OFF-AR-10000369"/>
    <x v="0"/>
    <x v="4"/>
    <s v="Design Ebony Sketching Pencil"/>
    <x v="1055"/>
    <x v="2"/>
    <n v="0.2"/>
    <n v="0.50039999999999996"/>
  </r>
  <r>
    <x v="607"/>
    <x v="85"/>
    <d v="2017-10-08T00:00:00"/>
    <n v="7"/>
    <x v="3"/>
    <x v="425"/>
    <s v="Ellis Ballard"/>
    <x v="1"/>
    <s v="United States"/>
    <s v="Seattle"/>
    <s v="Washington"/>
    <n v="98105"/>
    <x v="1"/>
    <s v="OFF-PA-10004530"/>
    <x v="0"/>
    <x v="10"/>
    <s v="Personal Creations Ink Jet Cards and Labels"/>
    <x v="1056"/>
    <x v="8"/>
    <n v="0"/>
    <n v="45.001600000000003"/>
  </r>
  <r>
    <x v="607"/>
    <x v="85"/>
    <d v="2017-10-08T00:00:00"/>
    <n v="7"/>
    <x v="3"/>
    <x v="425"/>
    <s v="Ellis Ballard"/>
    <x v="1"/>
    <s v="United States"/>
    <s v="Seattle"/>
    <s v="Washington"/>
    <n v="98105"/>
    <x v="1"/>
    <s v="OFF-BI-10001107"/>
    <x v="0"/>
    <x v="1"/>
    <s v="GBC White Gloss Covers, Plain Front"/>
    <x v="1057"/>
    <x v="4"/>
    <n v="0.2"/>
    <n v="27.3672"/>
  </r>
  <r>
    <x v="607"/>
    <x v="85"/>
    <d v="2017-10-08T00:00:00"/>
    <n v="7"/>
    <x v="3"/>
    <x v="425"/>
    <s v="Ellis Ballard"/>
    <x v="1"/>
    <s v="United States"/>
    <s v="Seattle"/>
    <s v="Washington"/>
    <n v="98105"/>
    <x v="1"/>
    <s v="OFF-PA-10004451"/>
    <x v="0"/>
    <x v="10"/>
    <s v="Xerox 222"/>
    <x v="36"/>
    <x v="0"/>
    <n v="0"/>
    <n v="9.3312000000000008"/>
  </r>
  <r>
    <x v="607"/>
    <x v="85"/>
    <d v="2017-10-08T00:00:00"/>
    <n v="7"/>
    <x v="3"/>
    <x v="425"/>
    <s v="Ellis Ballard"/>
    <x v="1"/>
    <s v="United States"/>
    <s v="Seattle"/>
    <s v="Washington"/>
    <n v="98105"/>
    <x v="1"/>
    <s v="FUR-CH-10004997"/>
    <x v="1"/>
    <x v="2"/>
    <s v="Hon Every-Day Series Multi-Task Chairs"/>
    <x v="1058"/>
    <x v="0"/>
    <n v="0.2"/>
    <n v="0"/>
  </r>
  <r>
    <x v="608"/>
    <x v="85"/>
    <d v="2017-10-07T00:00:00"/>
    <n v="6"/>
    <x v="3"/>
    <x v="257"/>
    <s v="Dave Kipp"/>
    <x v="0"/>
    <s v="United States"/>
    <s v="Fremont"/>
    <s v="Nebraska"/>
    <n v="68025"/>
    <x v="2"/>
    <s v="OFF-PA-10000994"/>
    <x v="0"/>
    <x v="10"/>
    <s v="Xerox 1915"/>
    <x v="1059"/>
    <x v="5"/>
    <n v="0"/>
    <n v="50.327999999999996"/>
  </r>
  <r>
    <x v="609"/>
    <x v="85"/>
    <d v="2017-10-06T00:00:00"/>
    <n v="5"/>
    <x v="3"/>
    <x v="426"/>
    <s v="Tanja Norvell"/>
    <x v="2"/>
    <s v="United States"/>
    <s v="San Francisco"/>
    <s v="California"/>
    <n v="94110"/>
    <x v="1"/>
    <s v="TEC-AC-10004708"/>
    <x v="2"/>
    <x v="7"/>
    <s v="Sony 32GB Class 10 Micro SDHC R40 Memory Card"/>
    <x v="1060"/>
    <x v="7"/>
    <n v="0"/>
    <n v="21.997499999999999"/>
  </r>
  <r>
    <x v="610"/>
    <x v="85"/>
    <d v="2017-10-03T00:00:00"/>
    <n v="2"/>
    <x v="0"/>
    <x v="149"/>
    <s v="Corinna Mitchell"/>
    <x v="2"/>
    <s v="United States"/>
    <s v="New York City"/>
    <s v="New York"/>
    <n v="10035"/>
    <x v="0"/>
    <s v="TEC-MA-10002428"/>
    <x v="2"/>
    <x v="11"/>
    <s v="Fellowes Powershred HS-440 4-Sheet High Security Shredder"/>
    <x v="1061"/>
    <x v="13"/>
    <n v="0"/>
    <n v="767.20049999999992"/>
  </r>
  <r>
    <x v="611"/>
    <x v="85"/>
    <d v="2017-10-02T00:00:00"/>
    <n v="1"/>
    <x v="0"/>
    <x v="24"/>
    <s v="Neola Schneider"/>
    <x v="0"/>
    <s v="United States"/>
    <s v="San Jose"/>
    <s v="California"/>
    <n v="95123"/>
    <x v="1"/>
    <s v="OFF-BI-10002012"/>
    <x v="0"/>
    <x v="1"/>
    <s v="Wilson Jones Easy Flow II Sheet Lifters"/>
    <x v="1062"/>
    <x v="5"/>
    <n v="0.2"/>
    <n v="0.504"/>
  </r>
  <r>
    <x v="611"/>
    <x v="85"/>
    <d v="2017-10-02T00:00:00"/>
    <n v="1"/>
    <x v="0"/>
    <x v="24"/>
    <s v="Neola Schneider"/>
    <x v="0"/>
    <s v="United States"/>
    <s v="San Jose"/>
    <s v="California"/>
    <n v="95123"/>
    <x v="1"/>
    <s v="OFF-BI-10001922"/>
    <x v="0"/>
    <x v="1"/>
    <s v="Storex Dura Pro Binders"/>
    <x v="1063"/>
    <x v="6"/>
    <n v="0.2"/>
    <n v="20.849399999999996"/>
  </r>
  <r>
    <x v="611"/>
    <x v="85"/>
    <d v="2017-10-02T00:00:00"/>
    <n v="1"/>
    <x v="0"/>
    <x v="24"/>
    <s v="Neola Schneider"/>
    <x v="0"/>
    <s v="United States"/>
    <s v="San Jose"/>
    <s v="California"/>
    <n v="95123"/>
    <x v="1"/>
    <s v="OFF-AP-10000576"/>
    <x v="0"/>
    <x v="12"/>
    <s v="Belkin 325VA UPS Surge Protector, 6'"/>
    <x v="1064"/>
    <x v="1"/>
    <n v="0"/>
    <n v="60.490000000000009"/>
  </r>
  <r>
    <x v="611"/>
    <x v="85"/>
    <d v="2017-10-02T00:00:00"/>
    <n v="1"/>
    <x v="0"/>
    <x v="24"/>
    <s v="Neola Schneider"/>
    <x v="0"/>
    <s v="United States"/>
    <s v="San Jose"/>
    <s v="California"/>
    <n v="95123"/>
    <x v="1"/>
    <s v="FUR-CH-10000553"/>
    <x v="1"/>
    <x v="2"/>
    <s v="Metal Folding Chairs, Beige, 4/Carton"/>
    <x v="1065"/>
    <x v="3"/>
    <n v="0.2"/>
    <n v="9.5031999999999925"/>
  </r>
  <r>
    <x v="612"/>
    <x v="86"/>
    <d v="2017-10-06T00:00:00"/>
    <n v="6"/>
    <x v="3"/>
    <x v="235"/>
    <s v="Sample Company A"/>
    <x v="2"/>
    <s v="United States"/>
    <s v="Arlington"/>
    <s v="Texas"/>
    <n v="76017"/>
    <x v="2"/>
    <s v="OFF-BI-10000301"/>
    <x v="0"/>
    <x v="1"/>
    <s v="GBC Instant Report Kit"/>
    <x v="1066"/>
    <x v="9"/>
    <n v="0.8"/>
    <n v="-17.469000000000005"/>
  </r>
  <r>
    <x v="613"/>
    <x v="86"/>
    <d v="2017-10-03T00:00:00"/>
    <n v="3"/>
    <x v="0"/>
    <x v="427"/>
    <s v="Cari Sayre"/>
    <x v="1"/>
    <s v="United States"/>
    <s v="Seattle"/>
    <s v="Washington"/>
    <n v="98103"/>
    <x v="1"/>
    <s v="OFF-PA-10001838"/>
    <x v="0"/>
    <x v="10"/>
    <s v="Adams Telephone Message Book W/Dividers/Space For Phone Numbers, 5 1/4&quot;X8 1/2&quot;, 300/Messages"/>
    <x v="314"/>
    <x v="1"/>
    <n v="0"/>
    <n v="5.7623999999999995"/>
  </r>
  <r>
    <x v="613"/>
    <x v="86"/>
    <d v="2017-10-03T00:00:00"/>
    <n v="3"/>
    <x v="0"/>
    <x v="427"/>
    <s v="Cari Sayre"/>
    <x v="1"/>
    <s v="United States"/>
    <s v="Seattle"/>
    <s v="Washington"/>
    <n v="98103"/>
    <x v="1"/>
    <s v="OFF-PA-10004039"/>
    <x v="0"/>
    <x v="10"/>
    <s v="Xerox 1882"/>
    <x v="753"/>
    <x v="0"/>
    <n v="0"/>
    <n v="82.290599999999998"/>
  </r>
  <r>
    <x v="613"/>
    <x v="86"/>
    <d v="2017-10-03T00:00:00"/>
    <n v="3"/>
    <x v="0"/>
    <x v="427"/>
    <s v="Cari Sayre"/>
    <x v="1"/>
    <s v="United States"/>
    <s v="Seattle"/>
    <s v="Washington"/>
    <n v="98103"/>
    <x v="1"/>
    <s v="OFF-AP-10001626"/>
    <x v="0"/>
    <x v="12"/>
    <s v="Commercial WindTunnel Clean Air Upright Vacuum, Replacement Belts, Filtration Bags"/>
    <x v="1067"/>
    <x v="5"/>
    <n v="0"/>
    <n v="1.0114000000000001"/>
  </r>
  <r>
    <x v="614"/>
    <x v="86"/>
    <d v="2017-10-02T00:00:00"/>
    <n v="2"/>
    <x v="1"/>
    <x v="234"/>
    <s v="Cindy Chapman"/>
    <x v="0"/>
    <s v="United States"/>
    <s v="Baltimore"/>
    <s v="Maryland"/>
    <n v="21215"/>
    <x v="0"/>
    <s v="OFF-PA-10000062"/>
    <x v="0"/>
    <x v="10"/>
    <s v="Green Bar Computer Printout Paper"/>
    <x v="1068"/>
    <x v="0"/>
    <n v="0"/>
    <n v="80.791200000000003"/>
  </r>
  <r>
    <x v="615"/>
    <x v="86"/>
    <d v="2017-10-02T00:00:00"/>
    <n v="2"/>
    <x v="1"/>
    <x v="428"/>
    <s v="Bradley Talbott"/>
    <x v="2"/>
    <s v="United States"/>
    <s v="Los Angeles"/>
    <s v="California"/>
    <n v="90049"/>
    <x v="1"/>
    <s v="TEC-AC-10002402"/>
    <x v="2"/>
    <x v="7"/>
    <s v="Razer Kraken PRO Over Ear PC and Music Headset"/>
    <x v="1069"/>
    <x v="1"/>
    <n v="0"/>
    <n v="47.993999999999986"/>
  </r>
  <r>
    <x v="616"/>
    <x v="86"/>
    <d v="2017-10-02T00:00:00"/>
    <n v="2"/>
    <x v="0"/>
    <x v="429"/>
    <s v="Barbara Fisher"/>
    <x v="1"/>
    <s v="United States"/>
    <s v="Philadelphia"/>
    <s v="Pennsylvania"/>
    <n v="19120"/>
    <x v="0"/>
    <s v="OFF-LA-10004677"/>
    <x v="0"/>
    <x v="16"/>
    <s v="Self-Adhesive Address Labels for Typewriters with Dispenser Box"/>
    <x v="1070"/>
    <x v="4"/>
    <n v="0.2"/>
    <n v="6.9741"/>
  </r>
  <r>
    <x v="617"/>
    <x v="87"/>
    <d v="2017-10-06T00:00:00"/>
    <n v="7"/>
    <x v="3"/>
    <x v="411"/>
    <s v="Joe Kamberova"/>
    <x v="0"/>
    <s v="United States"/>
    <s v="Lodi"/>
    <s v="California"/>
    <n v="95240"/>
    <x v="1"/>
    <s v="OFF-SU-10000898"/>
    <x v="0"/>
    <x v="15"/>
    <s v="Acme Hot Forged Carbon Steel Scissors with Nickel-Plated Handles, 3 7/8&quot; Cut, 8&quot;L"/>
    <x v="1071"/>
    <x v="4"/>
    <n v="0"/>
    <n v="28.216999999999992"/>
  </r>
  <r>
    <x v="618"/>
    <x v="87"/>
    <d v="2017-10-05T00:00:00"/>
    <n v="6"/>
    <x v="3"/>
    <x v="430"/>
    <s v="Ann Steele"/>
    <x v="2"/>
    <s v="United States"/>
    <s v="Pasadena"/>
    <s v="Texas"/>
    <n v="77506"/>
    <x v="2"/>
    <s v="OFF-LA-10001569"/>
    <x v="0"/>
    <x v="16"/>
    <s v="Avery 499"/>
    <x v="976"/>
    <x v="1"/>
    <n v="0.2"/>
    <n v="2.5895999999999999"/>
  </r>
  <r>
    <x v="618"/>
    <x v="87"/>
    <d v="2017-10-05T00:00:00"/>
    <n v="6"/>
    <x v="3"/>
    <x v="430"/>
    <s v="Ann Steele"/>
    <x v="2"/>
    <s v="United States"/>
    <s v="Pasadena"/>
    <s v="Texas"/>
    <n v="77506"/>
    <x v="2"/>
    <s v="OFF-EN-10000461"/>
    <x v="0"/>
    <x v="14"/>
    <s v="#10- 4 1/8&quot; x 9 1/2&quot; Recycled Envelopes"/>
    <x v="1072"/>
    <x v="3"/>
    <n v="0.2"/>
    <n v="9.4391999999999996"/>
  </r>
  <r>
    <x v="618"/>
    <x v="87"/>
    <d v="2017-10-05T00:00:00"/>
    <n v="6"/>
    <x v="3"/>
    <x v="430"/>
    <s v="Ann Steele"/>
    <x v="2"/>
    <s v="United States"/>
    <s v="Pasadena"/>
    <s v="Texas"/>
    <n v="77506"/>
    <x v="2"/>
    <s v="TEC-MA-10003066"/>
    <x v="2"/>
    <x v="11"/>
    <s v="Wasp CCD Handheld Bar Code Reader"/>
    <x v="1073"/>
    <x v="0"/>
    <n v="0.4"/>
    <n v="44.867999999999967"/>
  </r>
  <r>
    <x v="619"/>
    <x v="87"/>
    <d v="2017-10-05T00:00:00"/>
    <n v="6"/>
    <x v="3"/>
    <x v="431"/>
    <s v="Joseph Airdo"/>
    <x v="0"/>
    <s v="United States"/>
    <s v="Mount Vernon"/>
    <s v="New York"/>
    <n v="10550"/>
    <x v="0"/>
    <s v="OFF-EN-10001539"/>
    <x v="0"/>
    <x v="14"/>
    <s v="Staple envelope"/>
    <x v="1074"/>
    <x v="0"/>
    <n v="0"/>
    <n v="10.969799999999999"/>
  </r>
  <r>
    <x v="619"/>
    <x v="87"/>
    <d v="2017-10-05T00:00:00"/>
    <n v="6"/>
    <x v="3"/>
    <x v="431"/>
    <s v="Joseph Airdo"/>
    <x v="0"/>
    <s v="United States"/>
    <s v="Mount Vernon"/>
    <s v="New York"/>
    <n v="10550"/>
    <x v="0"/>
    <s v="OFF-PA-10004996"/>
    <x v="0"/>
    <x v="10"/>
    <s v="Speediset Carbonless Redi-Letter 7&quot; x 8 1/2&quot;"/>
    <x v="1075"/>
    <x v="7"/>
    <n v="0"/>
    <n v="24.2285"/>
  </r>
  <r>
    <x v="620"/>
    <x v="87"/>
    <d v="2017-10-04T00:00:00"/>
    <n v="5"/>
    <x v="3"/>
    <x v="432"/>
    <s v="Jas O'Carroll"/>
    <x v="0"/>
    <s v="United States"/>
    <s v="Memphis"/>
    <s v="Tennessee"/>
    <n v="38109"/>
    <x v="3"/>
    <s v="OFF-ST-10001418"/>
    <x v="0"/>
    <x v="5"/>
    <s v="Carina Media Storage Towers in Natural &amp; Black"/>
    <x v="1076"/>
    <x v="7"/>
    <n v="0.2"/>
    <n v="-54.881999999999998"/>
  </r>
  <r>
    <x v="621"/>
    <x v="87"/>
    <d v="2017-10-03T00:00:00"/>
    <n v="4"/>
    <x v="3"/>
    <x v="433"/>
    <s v="Michelle Ellison"/>
    <x v="1"/>
    <s v="United States"/>
    <s v="Marion"/>
    <s v="Ohio"/>
    <n v="43302"/>
    <x v="0"/>
    <s v="OFF-ST-10000563"/>
    <x v="0"/>
    <x v="5"/>
    <s v="Fellowes Bankers Box Stor/Drawer Steel Plus"/>
    <x v="1077"/>
    <x v="1"/>
    <n v="0.2"/>
    <n v="-6.3960000000000008"/>
  </r>
  <r>
    <x v="622"/>
    <x v="87"/>
    <d v="2017-10-02T00:00:00"/>
    <n v="3"/>
    <x v="0"/>
    <x v="217"/>
    <s v="Patrick Gardner"/>
    <x v="0"/>
    <s v="United States"/>
    <s v="Bakersfield"/>
    <s v="California"/>
    <n v="93309"/>
    <x v="1"/>
    <s v="OFF-FA-10002280"/>
    <x v="0"/>
    <x v="0"/>
    <s v="Advantus Plastic Paper Clips"/>
    <x v="870"/>
    <x v="4"/>
    <n v="0"/>
    <n v="16.8"/>
  </r>
  <r>
    <x v="622"/>
    <x v="87"/>
    <d v="2017-10-02T00:00:00"/>
    <n v="3"/>
    <x v="0"/>
    <x v="217"/>
    <s v="Patrick Gardner"/>
    <x v="0"/>
    <s v="United States"/>
    <s v="Bakersfield"/>
    <s v="California"/>
    <n v="93309"/>
    <x v="1"/>
    <s v="FUR-CH-10002961"/>
    <x v="1"/>
    <x v="2"/>
    <s v="Leather Task Chair, Black"/>
    <x v="1078"/>
    <x v="5"/>
    <n v="0.2"/>
    <n v="0"/>
  </r>
  <r>
    <x v="622"/>
    <x v="87"/>
    <d v="2017-10-02T00:00:00"/>
    <n v="3"/>
    <x v="0"/>
    <x v="217"/>
    <s v="Patrick Gardner"/>
    <x v="0"/>
    <s v="United States"/>
    <s v="Bakersfield"/>
    <s v="California"/>
    <n v="93309"/>
    <x v="1"/>
    <s v="OFF-AP-10002578"/>
    <x v="0"/>
    <x v="12"/>
    <s v="Fellowes Premier Superior Surge Suppressor, 10-Outlet, With Phone and Remote"/>
    <x v="1079"/>
    <x v="1"/>
    <n v="0"/>
    <n v="25.438400000000001"/>
  </r>
  <r>
    <x v="622"/>
    <x v="87"/>
    <d v="2017-10-02T00:00:00"/>
    <n v="3"/>
    <x v="0"/>
    <x v="217"/>
    <s v="Patrick Gardner"/>
    <x v="0"/>
    <s v="United States"/>
    <s v="Bakersfield"/>
    <s v="California"/>
    <n v="93309"/>
    <x v="1"/>
    <s v="FUR-FU-10004848"/>
    <x v="1"/>
    <x v="6"/>
    <s v="Howard Miller 13-3/4&quot; Diameter Brushed Chrome Round Wall Clock"/>
    <x v="1080"/>
    <x v="5"/>
    <n v="0"/>
    <n v="15.524999999999999"/>
  </r>
  <r>
    <x v="622"/>
    <x v="87"/>
    <d v="2017-10-02T00:00:00"/>
    <n v="3"/>
    <x v="0"/>
    <x v="217"/>
    <s v="Patrick Gardner"/>
    <x v="0"/>
    <s v="United States"/>
    <s v="Bakersfield"/>
    <s v="California"/>
    <n v="93309"/>
    <x v="1"/>
    <s v="OFF-BI-10003364"/>
    <x v="0"/>
    <x v="1"/>
    <s v="Binding Machine Supplies"/>
    <x v="111"/>
    <x v="1"/>
    <n v="0.2"/>
    <n v="16.3352"/>
  </r>
  <r>
    <x v="623"/>
    <x v="87"/>
    <d v="2017-10-01T00:00:00"/>
    <n v="2"/>
    <x v="0"/>
    <x v="434"/>
    <s v="Sonia Cooley"/>
    <x v="0"/>
    <s v="United States"/>
    <s v="Los Angeles"/>
    <s v="California"/>
    <n v="90036"/>
    <x v="1"/>
    <s v="OFF-AR-10002067"/>
    <x v="0"/>
    <x v="4"/>
    <s v="Newell 334"/>
    <x v="1081"/>
    <x v="7"/>
    <n v="0"/>
    <n v="25.792000000000002"/>
  </r>
  <r>
    <x v="624"/>
    <x v="87"/>
    <d v="2017-10-01T00:00:00"/>
    <n v="2"/>
    <x v="0"/>
    <x v="10"/>
    <s v="Fred Hopkins"/>
    <x v="1"/>
    <s v="United States"/>
    <s v="Hempstead"/>
    <s v="New York"/>
    <n v="11550"/>
    <x v="0"/>
    <s v="OFF-EN-10004846"/>
    <x v="0"/>
    <x v="14"/>
    <s v="Letter or Legal Size Expandable Poly String Tie Envelopes"/>
    <x v="1082"/>
    <x v="0"/>
    <n v="0"/>
    <n v="3.9102000000000006"/>
  </r>
  <r>
    <x v="625"/>
    <x v="87"/>
    <d v="2017-09-29T00:00:00"/>
    <n v="0"/>
    <x v="2"/>
    <x v="435"/>
    <s v="Maureen Gastineau"/>
    <x v="2"/>
    <s v="United States"/>
    <s v="Mentor"/>
    <s v="Ohio"/>
    <n v="44060"/>
    <x v="0"/>
    <s v="FUR-CH-10003774"/>
    <x v="1"/>
    <x v="2"/>
    <s v="Global Wood Trimmed Manager's Task Chair, Khaki"/>
    <x v="176"/>
    <x v="5"/>
    <n v="0.3"/>
    <n v="-15.466600000000003"/>
  </r>
  <r>
    <x v="625"/>
    <x v="87"/>
    <d v="2017-09-29T00:00:00"/>
    <n v="0"/>
    <x v="2"/>
    <x v="435"/>
    <s v="Maureen Gastineau"/>
    <x v="2"/>
    <s v="United States"/>
    <s v="Mentor"/>
    <s v="Ohio"/>
    <n v="44060"/>
    <x v="0"/>
    <s v="TEC-AC-10004571"/>
    <x v="2"/>
    <x v="7"/>
    <s v="Logitech G700s Rechargeable Gaming Mouse"/>
    <x v="1083"/>
    <x v="0"/>
    <n v="0.2"/>
    <n v="65.993400000000008"/>
  </r>
  <r>
    <x v="625"/>
    <x v="87"/>
    <d v="2017-09-29T00:00:00"/>
    <n v="0"/>
    <x v="2"/>
    <x v="435"/>
    <s v="Maureen Gastineau"/>
    <x v="2"/>
    <s v="United States"/>
    <s v="Mentor"/>
    <s v="Ohio"/>
    <n v="44060"/>
    <x v="0"/>
    <s v="FUR-TA-10004442"/>
    <x v="1"/>
    <x v="8"/>
    <s v="Riverside Furniture Stanwyck Manor Table Series"/>
    <x v="1084"/>
    <x v="1"/>
    <n v="0.4"/>
    <n v="-189.32100000000003"/>
  </r>
  <r>
    <x v="625"/>
    <x v="87"/>
    <d v="2017-09-29T00:00:00"/>
    <n v="0"/>
    <x v="2"/>
    <x v="435"/>
    <s v="Maureen Gastineau"/>
    <x v="2"/>
    <s v="United States"/>
    <s v="Mentor"/>
    <s v="Ohio"/>
    <n v="44060"/>
    <x v="0"/>
    <s v="OFF-PA-10002787"/>
    <x v="0"/>
    <x v="10"/>
    <s v="Xerox 227"/>
    <x v="275"/>
    <x v="0"/>
    <n v="0.2"/>
    <n v="5.4432"/>
  </r>
  <r>
    <x v="625"/>
    <x v="87"/>
    <d v="2017-09-29T00:00:00"/>
    <n v="0"/>
    <x v="2"/>
    <x v="435"/>
    <s v="Maureen Gastineau"/>
    <x v="2"/>
    <s v="United States"/>
    <s v="Mentor"/>
    <s v="Ohio"/>
    <n v="44060"/>
    <x v="0"/>
    <s v="FUR-FU-10004586"/>
    <x v="1"/>
    <x v="6"/>
    <s v="G.E. Longer-Life Indoor Recessed Floodlight Bulbs"/>
    <x v="1085"/>
    <x v="3"/>
    <n v="0.2"/>
    <n v="7.436799999999999"/>
  </r>
  <r>
    <x v="625"/>
    <x v="87"/>
    <d v="2017-09-29T00:00:00"/>
    <n v="0"/>
    <x v="2"/>
    <x v="435"/>
    <s v="Maureen Gastineau"/>
    <x v="2"/>
    <s v="United States"/>
    <s v="Mentor"/>
    <s v="Ohio"/>
    <n v="44060"/>
    <x v="0"/>
    <s v="OFF-PA-10002606"/>
    <x v="0"/>
    <x v="10"/>
    <s v="Xerox 1928"/>
    <x v="515"/>
    <x v="1"/>
    <n v="0.2"/>
    <n v="2.6399999999999997"/>
  </r>
  <r>
    <x v="626"/>
    <x v="88"/>
    <d v="2017-10-05T00:00:00"/>
    <n v="7"/>
    <x v="3"/>
    <x v="281"/>
    <s v="Sylvia Foulston"/>
    <x v="1"/>
    <s v="United States"/>
    <s v="Philadelphia"/>
    <s v="Pennsylvania"/>
    <n v="19134"/>
    <x v="0"/>
    <s v="OFF-BI-10004094"/>
    <x v="0"/>
    <x v="1"/>
    <s v="GBC Standard Plastic Binding Systems Combs"/>
    <x v="1086"/>
    <x v="5"/>
    <n v="0.7"/>
    <n v="-1.8584999999999994"/>
  </r>
  <r>
    <x v="627"/>
    <x v="88"/>
    <d v="2017-10-04T00:00:00"/>
    <n v="6"/>
    <x v="3"/>
    <x v="436"/>
    <s v="Bruce Degenhardt"/>
    <x v="0"/>
    <s v="United States"/>
    <s v="Los Angeles"/>
    <s v="California"/>
    <n v="90032"/>
    <x v="1"/>
    <s v="FUR-FU-10001706"/>
    <x v="1"/>
    <x v="6"/>
    <s v="Longer-Life Soft White Bulbs"/>
    <x v="1087"/>
    <x v="0"/>
    <n v="0"/>
    <n v="4.4352"/>
  </r>
  <r>
    <x v="628"/>
    <x v="88"/>
    <d v="2017-10-02T00:00:00"/>
    <n v="4"/>
    <x v="3"/>
    <x v="399"/>
    <s v="Sung Pak"/>
    <x v="1"/>
    <s v="United States"/>
    <s v="Jacksonville"/>
    <s v="Florida"/>
    <n v="32216"/>
    <x v="3"/>
    <s v="OFF-PA-10001800"/>
    <x v="0"/>
    <x v="10"/>
    <s v="Xerox 220"/>
    <x v="194"/>
    <x v="1"/>
    <n v="0.2"/>
    <n v="3.6288"/>
  </r>
  <r>
    <x v="629"/>
    <x v="88"/>
    <d v="2017-10-01T00:00:00"/>
    <n v="3"/>
    <x v="0"/>
    <x v="437"/>
    <s v="Darrin Sayre"/>
    <x v="2"/>
    <s v="United States"/>
    <s v="Aurora"/>
    <s v="Colorado"/>
    <n v="80013"/>
    <x v="1"/>
    <s v="FUR-FU-10001979"/>
    <x v="1"/>
    <x v="6"/>
    <s v="Dana Halogen Swing-Arm Architect Lamp"/>
    <x v="336"/>
    <x v="5"/>
    <n v="0.2"/>
    <n v="3.2776000000000014"/>
  </r>
  <r>
    <x v="629"/>
    <x v="88"/>
    <d v="2017-10-01T00:00:00"/>
    <n v="3"/>
    <x v="0"/>
    <x v="437"/>
    <s v="Darrin Sayre"/>
    <x v="2"/>
    <s v="United States"/>
    <s v="Aurora"/>
    <s v="Colorado"/>
    <n v="80013"/>
    <x v="1"/>
    <s v="OFF-ST-10001522"/>
    <x v="0"/>
    <x v="5"/>
    <s v="Gould Plastics 18-Pocket Panel Bin, 34w x 5-1/4d x 20-1/2h"/>
    <x v="840"/>
    <x v="1"/>
    <n v="0.2"/>
    <n v="-29.436800000000012"/>
  </r>
  <r>
    <x v="629"/>
    <x v="88"/>
    <d v="2017-10-01T00:00:00"/>
    <n v="3"/>
    <x v="0"/>
    <x v="437"/>
    <s v="Darrin Sayre"/>
    <x v="2"/>
    <s v="United States"/>
    <s v="Aurora"/>
    <s v="Colorado"/>
    <n v="80013"/>
    <x v="1"/>
    <s v="TEC-AC-10003657"/>
    <x v="2"/>
    <x v="7"/>
    <s v="Lenovo 17-Key USB Numeric Keypad"/>
    <x v="1088"/>
    <x v="1"/>
    <n v="0.2"/>
    <n v="1.359599999999995"/>
  </r>
  <r>
    <x v="629"/>
    <x v="88"/>
    <d v="2017-10-01T00:00:00"/>
    <n v="3"/>
    <x v="0"/>
    <x v="437"/>
    <s v="Darrin Sayre"/>
    <x v="2"/>
    <s v="United States"/>
    <s v="Aurora"/>
    <s v="Colorado"/>
    <n v="80013"/>
    <x v="1"/>
    <s v="OFF-BI-10001718"/>
    <x v="0"/>
    <x v="1"/>
    <s v="GBC DocuBind P50 Personal Binding Machine"/>
    <x v="1089"/>
    <x v="3"/>
    <n v="0.7"/>
    <n v="-58.861599999999981"/>
  </r>
  <r>
    <x v="629"/>
    <x v="88"/>
    <d v="2017-10-01T00:00:00"/>
    <n v="3"/>
    <x v="0"/>
    <x v="437"/>
    <s v="Darrin Sayre"/>
    <x v="2"/>
    <s v="United States"/>
    <s v="Aurora"/>
    <s v="Colorado"/>
    <n v="80013"/>
    <x v="1"/>
    <s v="OFF-PA-10003022"/>
    <x v="0"/>
    <x v="10"/>
    <s v="Xerox 1992"/>
    <x v="907"/>
    <x v="0"/>
    <n v="0.2"/>
    <n v="5.2026000000000003"/>
  </r>
  <r>
    <x v="629"/>
    <x v="88"/>
    <d v="2017-10-01T00:00:00"/>
    <n v="3"/>
    <x v="0"/>
    <x v="437"/>
    <s v="Darrin Sayre"/>
    <x v="2"/>
    <s v="United States"/>
    <s v="Aurora"/>
    <s v="Colorado"/>
    <n v="80013"/>
    <x v="1"/>
    <s v="OFF-AP-10000891"/>
    <x v="0"/>
    <x v="12"/>
    <s v="Kensington 7 Outlet MasterPiece HOMEOFFICE Power Control Center"/>
    <x v="1090"/>
    <x v="1"/>
    <n v="0.2"/>
    <n v="26.22399999999999"/>
  </r>
  <r>
    <x v="630"/>
    <x v="88"/>
    <d v="2017-09-30T00:00:00"/>
    <n v="2"/>
    <x v="1"/>
    <x v="142"/>
    <s v="Charles McCrossin"/>
    <x v="0"/>
    <s v="United States"/>
    <s v="Brownsville"/>
    <s v="Texas"/>
    <n v="78521"/>
    <x v="2"/>
    <s v="OFF-SU-10001935"/>
    <x v="0"/>
    <x v="15"/>
    <s v="Staple remover"/>
    <x v="1091"/>
    <x v="5"/>
    <n v="0.2"/>
    <n v="-0.34880000000000033"/>
  </r>
  <r>
    <x v="631"/>
    <x v="89"/>
    <d v="2017-09-30T00:00:00"/>
    <n v="4"/>
    <x v="3"/>
    <x v="438"/>
    <s v="Sanjit Jacobs"/>
    <x v="2"/>
    <s v="United States"/>
    <s v="Miramar"/>
    <s v="Florida"/>
    <n v="33023"/>
    <x v="3"/>
    <s v="FUR-CH-10003298"/>
    <x v="1"/>
    <x v="2"/>
    <s v="Office Star - Contemporary Task Swivel chair with Loop Arms, Charcoal"/>
    <x v="1092"/>
    <x v="3"/>
    <n v="0.2"/>
    <n v="-57.631200000000035"/>
  </r>
  <r>
    <x v="632"/>
    <x v="89"/>
    <d v="2017-09-28T00:00:00"/>
    <n v="2"/>
    <x v="0"/>
    <x v="372"/>
    <s v="Sara Luxemburg"/>
    <x v="2"/>
    <s v="United States"/>
    <s v="Salem"/>
    <s v="Oregon"/>
    <n v="97301"/>
    <x v="1"/>
    <s v="OFF-AR-10003251"/>
    <x v="0"/>
    <x v="4"/>
    <s v="Prang Drawing Pencil Set"/>
    <x v="1093"/>
    <x v="5"/>
    <n v="0.2"/>
    <n v="0.55599999999999994"/>
  </r>
  <r>
    <x v="633"/>
    <x v="89"/>
    <d v="2017-09-26T00:00:00"/>
    <n v="0"/>
    <x v="2"/>
    <x v="264"/>
    <s v="Ruben Ausman"/>
    <x v="1"/>
    <s v="United States"/>
    <s v="San Francisco"/>
    <s v="California"/>
    <n v="94109"/>
    <x v="1"/>
    <s v="OFF-EN-10001028"/>
    <x v="0"/>
    <x v="14"/>
    <s v="Staple envelope"/>
    <x v="1094"/>
    <x v="2"/>
    <n v="0"/>
    <n v="33.064799999999998"/>
  </r>
  <r>
    <x v="633"/>
    <x v="89"/>
    <d v="2017-09-26T00:00:00"/>
    <n v="0"/>
    <x v="2"/>
    <x v="264"/>
    <s v="Ruben Ausman"/>
    <x v="1"/>
    <s v="United States"/>
    <s v="San Francisco"/>
    <s v="California"/>
    <n v="94109"/>
    <x v="1"/>
    <s v="FUR-FU-10003829"/>
    <x v="1"/>
    <x v="6"/>
    <s v="Stackable Trays"/>
    <x v="1087"/>
    <x v="0"/>
    <n v="0"/>
    <n v="2.9567999999999994"/>
  </r>
  <r>
    <x v="633"/>
    <x v="89"/>
    <d v="2017-09-26T00:00:00"/>
    <n v="0"/>
    <x v="2"/>
    <x v="264"/>
    <s v="Ruben Ausman"/>
    <x v="1"/>
    <s v="United States"/>
    <s v="San Francisco"/>
    <s v="California"/>
    <n v="94109"/>
    <x v="1"/>
    <s v="OFF-PA-10002245"/>
    <x v="0"/>
    <x v="10"/>
    <s v="Xerox 1895"/>
    <x v="775"/>
    <x v="2"/>
    <n v="0"/>
    <n v="16.146000000000001"/>
  </r>
  <r>
    <x v="633"/>
    <x v="89"/>
    <d v="2017-09-26T00:00:00"/>
    <n v="0"/>
    <x v="2"/>
    <x v="264"/>
    <s v="Ruben Ausman"/>
    <x v="1"/>
    <s v="United States"/>
    <s v="San Francisco"/>
    <s v="California"/>
    <n v="94109"/>
    <x v="1"/>
    <s v="OFF-BI-10002215"/>
    <x v="0"/>
    <x v="1"/>
    <s v="Wilson Jones Hanging View Binder, White, 1&quot;"/>
    <x v="1005"/>
    <x v="0"/>
    <n v="0.2"/>
    <n v="5.5379999999999985"/>
  </r>
  <r>
    <x v="633"/>
    <x v="89"/>
    <d v="2017-09-26T00:00:00"/>
    <n v="0"/>
    <x v="2"/>
    <x v="264"/>
    <s v="Ruben Ausman"/>
    <x v="1"/>
    <s v="United States"/>
    <s v="San Francisco"/>
    <s v="California"/>
    <n v="94109"/>
    <x v="1"/>
    <s v="OFF-BI-10003925"/>
    <x v="0"/>
    <x v="1"/>
    <s v="Fellowes PB300 Plastic Comb Binding Machine"/>
    <x v="681"/>
    <x v="0"/>
    <n v="0.2"/>
    <n v="314.27190000000002"/>
  </r>
  <r>
    <x v="634"/>
    <x v="90"/>
    <d v="2017-10-01T00:00:00"/>
    <n v="6"/>
    <x v="3"/>
    <x v="439"/>
    <s v="Katrina Willman"/>
    <x v="0"/>
    <s v="United States"/>
    <s v="New York City"/>
    <s v="New York"/>
    <n v="10009"/>
    <x v="0"/>
    <s v="OFF-LA-10001158"/>
    <x v="0"/>
    <x v="16"/>
    <s v="Avery Address/Shipping Labels for Typewriters, 4&quot; x 2&quot;"/>
    <x v="1095"/>
    <x v="1"/>
    <n v="0"/>
    <n v="9.9359999999999999"/>
  </r>
  <r>
    <x v="634"/>
    <x v="90"/>
    <d v="2017-10-01T00:00:00"/>
    <n v="6"/>
    <x v="3"/>
    <x v="439"/>
    <s v="Katrina Willman"/>
    <x v="0"/>
    <s v="United States"/>
    <s v="New York City"/>
    <s v="New York"/>
    <n v="10009"/>
    <x v="0"/>
    <s v="FUR-CH-10000785"/>
    <x v="1"/>
    <x v="2"/>
    <s v="Global Ergonomic Managers Chair"/>
    <x v="1096"/>
    <x v="0"/>
    <n v="0.1"/>
    <n v="86.870400000000004"/>
  </r>
  <r>
    <x v="634"/>
    <x v="90"/>
    <d v="2017-10-01T00:00:00"/>
    <n v="6"/>
    <x v="3"/>
    <x v="439"/>
    <s v="Katrina Willman"/>
    <x v="0"/>
    <s v="United States"/>
    <s v="New York City"/>
    <s v="New York"/>
    <n v="10009"/>
    <x v="0"/>
    <s v="OFF-AR-10003732"/>
    <x v="0"/>
    <x v="4"/>
    <s v="Newell 333"/>
    <x v="507"/>
    <x v="1"/>
    <n v="0"/>
    <n v="1.4455999999999998"/>
  </r>
  <r>
    <x v="634"/>
    <x v="90"/>
    <d v="2017-10-01T00:00:00"/>
    <n v="6"/>
    <x v="3"/>
    <x v="439"/>
    <s v="Katrina Willman"/>
    <x v="0"/>
    <s v="United States"/>
    <s v="New York City"/>
    <s v="New York"/>
    <n v="10009"/>
    <x v="0"/>
    <s v="FUR-FU-10000023"/>
    <x v="1"/>
    <x v="6"/>
    <s v="Eldon Wave Desk Accessories"/>
    <x v="695"/>
    <x v="8"/>
    <n v="0"/>
    <n v="20.732800000000001"/>
  </r>
  <r>
    <x v="635"/>
    <x v="90"/>
    <d v="2017-09-29T00:00:00"/>
    <n v="4"/>
    <x v="3"/>
    <x v="440"/>
    <s v="Carol Triggs"/>
    <x v="0"/>
    <s v="United States"/>
    <s v="Rochester"/>
    <s v="Minnesota"/>
    <n v="55901"/>
    <x v="2"/>
    <s v="OFF-BI-10002976"/>
    <x v="0"/>
    <x v="1"/>
    <s v="ACCOHIDE Binder by Acco"/>
    <x v="1097"/>
    <x v="1"/>
    <n v="0"/>
    <n v="3.8822000000000001"/>
  </r>
  <r>
    <x v="635"/>
    <x v="90"/>
    <d v="2017-09-29T00:00:00"/>
    <n v="4"/>
    <x v="3"/>
    <x v="440"/>
    <s v="Carol Triggs"/>
    <x v="0"/>
    <s v="United States"/>
    <s v="Rochester"/>
    <s v="Minnesota"/>
    <n v="55901"/>
    <x v="2"/>
    <s v="FUR-CH-10003061"/>
    <x v="1"/>
    <x v="2"/>
    <s v="Global Leather Task Chair, Black"/>
    <x v="1098"/>
    <x v="0"/>
    <n v="0"/>
    <n v="51.294299999999964"/>
  </r>
  <r>
    <x v="636"/>
    <x v="90"/>
    <d v="2017-09-29T00:00:00"/>
    <n v="4"/>
    <x v="3"/>
    <x v="441"/>
    <s v="Arthur Gainer"/>
    <x v="0"/>
    <s v="United States"/>
    <s v="Richmond"/>
    <s v="Virginia"/>
    <n v="23223"/>
    <x v="3"/>
    <s v="OFF-ST-10001476"/>
    <x v="0"/>
    <x v="5"/>
    <s v="Steel Personal Filing/Posting Tote"/>
    <x v="1099"/>
    <x v="7"/>
    <n v="0"/>
    <n v="47.938500000000005"/>
  </r>
  <r>
    <x v="637"/>
    <x v="90"/>
    <d v="2017-09-29T00:00:00"/>
    <n v="4"/>
    <x v="3"/>
    <x v="442"/>
    <s v="Carol Adams"/>
    <x v="1"/>
    <s v="United States"/>
    <s v="Lakewood"/>
    <s v="Ohio"/>
    <n v="44107"/>
    <x v="0"/>
    <s v="OFF-EN-10004459"/>
    <x v="0"/>
    <x v="14"/>
    <s v="Security-Tint Envelopes"/>
    <x v="319"/>
    <x v="3"/>
    <n v="0.2"/>
    <n v="8.8623999999999992"/>
  </r>
  <r>
    <x v="638"/>
    <x v="90"/>
    <d v="2017-09-28T00:00:00"/>
    <n v="3"/>
    <x v="0"/>
    <x v="443"/>
    <s v="Luke Schmidt"/>
    <x v="1"/>
    <s v="United States"/>
    <s v="Helena"/>
    <s v="Montana"/>
    <n v="59601"/>
    <x v="1"/>
    <s v="OFF-ST-10002352"/>
    <x v="0"/>
    <x v="5"/>
    <s v="Iris Project Case"/>
    <x v="1100"/>
    <x v="7"/>
    <n v="0"/>
    <n v="10.373999999999999"/>
  </r>
  <r>
    <x v="639"/>
    <x v="90"/>
    <d v="2017-09-28T00:00:00"/>
    <n v="3"/>
    <x v="0"/>
    <x v="199"/>
    <s v="Adam Hart"/>
    <x v="1"/>
    <s v="United States"/>
    <s v="Chester"/>
    <s v="Pennsylvania"/>
    <n v="19013"/>
    <x v="0"/>
    <s v="OFF-BI-10003476"/>
    <x v="0"/>
    <x v="1"/>
    <s v="Avery Metallic Poly Binders"/>
    <x v="1101"/>
    <x v="7"/>
    <n v="0.7"/>
    <n v="-6.3030000000000008"/>
  </r>
  <r>
    <x v="639"/>
    <x v="90"/>
    <d v="2017-09-28T00:00:00"/>
    <n v="3"/>
    <x v="0"/>
    <x v="199"/>
    <s v="Adam Hart"/>
    <x v="1"/>
    <s v="United States"/>
    <s v="Chester"/>
    <s v="Pennsylvania"/>
    <n v="19013"/>
    <x v="0"/>
    <s v="OFF-SU-10000157"/>
    <x v="0"/>
    <x v="15"/>
    <s v="Compact Automatic Electric Letter Opener"/>
    <x v="1102"/>
    <x v="1"/>
    <n v="0.2"/>
    <n v="-42.951599999999999"/>
  </r>
  <r>
    <x v="640"/>
    <x v="90"/>
    <d v="2017-09-27T00:00:00"/>
    <n v="2"/>
    <x v="1"/>
    <x v="444"/>
    <s v="Raymond Buch"/>
    <x v="0"/>
    <s v="United States"/>
    <s v="Cincinnati"/>
    <s v="Ohio"/>
    <n v="45231"/>
    <x v="0"/>
    <s v="TEC-AC-10003628"/>
    <x v="2"/>
    <x v="7"/>
    <s v="Logitech 910-002974 M325 Wireless Mouse for Web Scrolling"/>
    <x v="1103"/>
    <x v="7"/>
    <n v="0.2"/>
    <n v="35.988000000000007"/>
  </r>
  <r>
    <x v="640"/>
    <x v="90"/>
    <d v="2017-09-27T00:00:00"/>
    <n v="2"/>
    <x v="1"/>
    <x v="444"/>
    <s v="Raymond Buch"/>
    <x v="0"/>
    <s v="United States"/>
    <s v="Cincinnati"/>
    <s v="Ohio"/>
    <n v="45231"/>
    <x v="0"/>
    <s v="OFF-AR-10001547"/>
    <x v="0"/>
    <x v="4"/>
    <s v="Newell 311"/>
    <x v="1104"/>
    <x v="2"/>
    <n v="0.2"/>
    <n v="0.92819999999999991"/>
  </r>
  <r>
    <x v="641"/>
    <x v="91"/>
    <d v="2017-09-29T00:00:00"/>
    <n v="5"/>
    <x v="3"/>
    <x v="445"/>
    <s v="Kelly Collister"/>
    <x v="0"/>
    <s v="United States"/>
    <s v="Newark"/>
    <s v="Ohio"/>
    <n v="43055"/>
    <x v="0"/>
    <s v="FUR-FU-10002253"/>
    <x v="1"/>
    <x v="6"/>
    <s v="Howard Miller 13&quot; Diameter Pewter Finish Round Wall Clock"/>
    <x v="1105"/>
    <x v="0"/>
    <n v="0.2"/>
    <n v="24.475800000000007"/>
  </r>
  <r>
    <x v="642"/>
    <x v="91"/>
    <d v="2017-09-29T00:00:00"/>
    <n v="5"/>
    <x v="3"/>
    <x v="446"/>
    <s v="Frank Atkinson"/>
    <x v="1"/>
    <s v="United States"/>
    <s v="Los Angeles"/>
    <s v="California"/>
    <n v="90008"/>
    <x v="1"/>
    <s v="TEC-PH-10001817"/>
    <x v="2"/>
    <x v="3"/>
    <s v="Wilson Electronics DB Pro Signal Booster"/>
    <x v="1106"/>
    <x v="0"/>
    <n v="0.2"/>
    <n v="75.180000000000064"/>
  </r>
  <r>
    <x v="642"/>
    <x v="91"/>
    <d v="2017-09-29T00:00:00"/>
    <n v="5"/>
    <x v="3"/>
    <x v="446"/>
    <s v="Frank Atkinson"/>
    <x v="1"/>
    <s v="United States"/>
    <s v="Los Angeles"/>
    <s v="California"/>
    <n v="90008"/>
    <x v="1"/>
    <s v="TEC-MA-10001031"/>
    <x v="2"/>
    <x v="11"/>
    <s v="Socket Bluetooth Cordless Hand Scanner (CHS)"/>
    <x v="1107"/>
    <x v="0"/>
    <n v="0.2"/>
    <n v="177.19799999999998"/>
  </r>
  <r>
    <x v="643"/>
    <x v="91"/>
    <d v="2017-09-29T00:00:00"/>
    <n v="5"/>
    <x v="3"/>
    <x v="447"/>
    <s v="Paul Prost"/>
    <x v="2"/>
    <s v="United States"/>
    <s v="Hollywood"/>
    <s v="Florida"/>
    <n v="33021"/>
    <x v="3"/>
    <s v="TEC-PH-10000526"/>
    <x v="2"/>
    <x v="3"/>
    <s v="Vtech CS6719"/>
    <x v="1108"/>
    <x v="7"/>
    <n v="0.2"/>
    <n v="38.396000000000015"/>
  </r>
  <r>
    <x v="643"/>
    <x v="91"/>
    <d v="2017-09-29T00:00:00"/>
    <n v="5"/>
    <x v="3"/>
    <x v="447"/>
    <s v="Paul Prost"/>
    <x v="2"/>
    <s v="United States"/>
    <s v="Hollywood"/>
    <s v="Florida"/>
    <n v="33021"/>
    <x v="3"/>
    <s v="OFF-BI-10004002"/>
    <x v="0"/>
    <x v="1"/>
    <s v="Wilson Jones International Size A4 Ring Binders"/>
    <x v="1109"/>
    <x v="0"/>
    <n v="0.7"/>
    <n v="-11.417999999999999"/>
  </r>
  <r>
    <x v="644"/>
    <x v="91"/>
    <d v="2017-09-28T00:00:00"/>
    <n v="4"/>
    <x v="3"/>
    <x v="448"/>
    <s v="Karen Bern"/>
    <x v="1"/>
    <s v="United States"/>
    <s v="Saint Cloud"/>
    <s v="Minnesota"/>
    <n v="56301"/>
    <x v="2"/>
    <s v="TEC-AC-10002305"/>
    <x v="2"/>
    <x v="7"/>
    <s v="KeyTronic E03601U1 - Keyboard - Beige"/>
    <x v="1110"/>
    <x v="3"/>
    <n v="0"/>
    <n v="12.959999999999994"/>
  </r>
  <r>
    <x v="644"/>
    <x v="91"/>
    <d v="2017-09-28T00:00:00"/>
    <n v="4"/>
    <x v="3"/>
    <x v="448"/>
    <s v="Karen Bern"/>
    <x v="1"/>
    <s v="United States"/>
    <s v="Saint Cloud"/>
    <s v="Minnesota"/>
    <n v="56301"/>
    <x v="2"/>
    <s v="TEC-AC-10000990"/>
    <x v="2"/>
    <x v="7"/>
    <s v="Imation Bio 2GB USB Flash Drive Imation Corp"/>
    <x v="1111"/>
    <x v="7"/>
    <n v="0"/>
    <n v="275.47800000000001"/>
  </r>
  <r>
    <x v="644"/>
    <x v="91"/>
    <d v="2017-09-28T00:00:00"/>
    <n v="4"/>
    <x v="3"/>
    <x v="448"/>
    <s v="Karen Bern"/>
    <x v="1"/>
    <s v="United States"/>
    <s v="Saint Cloud"/>
    <s v="Minnesota"/>
    <n v="56301"/>
    <x v="2"/>
    <s v="FUR-CH-10000665"/>
    <x v="1"/>
    <x v="2"/>
    <s v="Global Airflow Leather Mesh Back Chair, Black"/>
    <x v="1112"/>
    <x v="3"/>
    <n v="0"/>
    <n v="181.17599999999993"/>
  </r>
  <r>
    <x v="645"/>
    <x v="91"/>
    <d v="2017-09-28T00:00:00"/>
    <n v="4"/>
    <x v="3"/>
    <x v="9"/>
    <s v="Mick Hernandez"/>
    <x v="2"/>
    <s v="United States"/>
    <s v="Lancaster"/>
    <s v="Ohio"/>
    <n v="43130"/>
    <x v="0"/>
    <s v="TEC-PH-10002885"/>
    <x v="2"/>
    <x v="3"/>
    <s v="Apple iPhone 5"/>
    <x v="1113"/>
    <x v="0"/>
    <n v="0.4"/>
    <n v="-253.43369999999993"/>
  </r>
  <r>
    <x v="646"/>
    <x v="91"/>
    <d v="2017-09-28T00:00:00"/>
    <n v="4"/>
    <x v="3"/>
    <x v="449"/>
    <s v="Karen Ferguson"/>
    <x v="2"/>
    <s v="United States"/>
    <s v="Sandy Springs"/>
    <s v="Georgia"/>
    <n v="30328"/>
    <x v="3"/>
    <s v="OFF-ST-10004950"/>
    <x v="0"/>
    <x v="5"/>
    <s v="Tenex Personal Filing Tote With Secure Closure Lid, Black/Frost"/>
    <x v="1114"/>
    <x v="5"/>
    <n v="0"/>
    <n v="3.8774999999999995"/>
  </r>
  <r>
    <x v="646"/>
    <x v="91"/>
    <d v="2017-09-28T00:00:00"/>
    <n v="4"/>
    <x v="3"/>
    <x v="449"/>
    <s v="Karen Ferguson"/>
    <x v="2"/>
    <s v="United States"/>
    <s v="Sandy Springs"/>
    <s v="Georgia"/>
    <n v="30328"/>
    <x v="3"/>
    <s v="TEC-PH-10003171"/>
    <x v="2"/>
    <x v="3"/>
    <s v="Plantronics Encore H101 Dual Earpieces Headset"/>
    <x v="1115"/>
    <x v="1"/>
    <n v="0"/>
    <n v="25.171999999999997"/>
  </r>
  <r>
    <x v="646"/>
    <x v="91"/>
    <d v="2017-09-28T00:00:00"/>
    <n v="4"/>
    <x v="3"/>
    <x v="449"/>
    <s v="Karen Ferguson"/>
    <x v="2"/>
    <s v="United States"/>
    <s v="Sandy Springs"/>
    <s v="Georgia"/>
    <n v="30328"/>
    <x v="3"/>
    <s v="OFF-AR-10000614"/>
    <x v="0"/>
    <x v="4"/>
    <s v="Barrel Sharpener"/>
    <x v="1116"/>
    <x v="3"/>
    <n v="0"/>
    <n v="3.7127999999999997"/>
  </r>
  <r>
    <x v="646"/>
    <x v="91"/>
    <d v="2017-09-28T00:00:00"/>
    <n v="4"/>
    <x v="3"/>
    <x v="449"/>
    <s v="Karen Ferguson"/>
    <x v="2"/>
    <s v="United States"/>
    <s v="Sandy Springs"/>
    <s v="Georgia"/>
    <n v="30328"/>
    <x v="3"/>
    <s v="OFF-AR-10000034"/>
    <x v="0"/>
    <x v="4"/>
    <s v="BIC Brite Liner Grip Highlighters, Assorted, 5/Pack"/>
    <x v="1117"/>
    <x v="0"/>
    <n v="0"/>
    <n v="4.9607999999999999"/>
  </r>
  <r>
    <x v="646"/>
    <x v="91"/>
    <d v="2017-09-28T00:00:00"/>
    <n v="4"/>
    <x v="3"/>
    <x v="449"/>
    <s v="Karen Ferguson"/>
    <x v="2"/>
    <s v="United States"/>
    <s v="Sandy Springs"/>
    <s v="Georgia"/>
    <n v="30328"/>
    <x v="3"/>
    <s v="OFF-LA-10003766"/>
    <x v="0"/>
    <x v="16"/>
    <s v="Self-Adhesive Removable Labels"/>
    <x v="1118"/>
    <x v="7"/>
    <n v="0"/>
    <n v="7.5600000000000005"/>
  </r>
  <r>
    <x v="647"/>
    <x v="91"/>
    <d v="2017-09-28T00:00:00"/>
    <n v="4"/>
    <x v="1"/>
    <x v="369"/>
    <s v="Neil Knudson"/>
    <x v="2"/>
    <s v="United States"/>
    <s v="San Francisco"/>
    <s v="California"/>
    <n v="94110"/>
    <x v="1"/>
    <s v="OFF-PA-10000551"/>
    <x v="0"/>
    <x v="10"/>
    <s v="Array Memo Cubes"/>
    <x v="1119"/>
    <x v="2"/>
    <n v="0"/>
    <n v="15.229199999999999"/>
  </r>
  <r>
    <x v="647"/>
    <x v="91"/>
    <d v="2017-09-28T00:00:00"/>
    <n v="4"/>
    <x v="1"/>
    <x v="369"/>
    <s v="Neil Knudson"/>
    <x v="2"/>
    <s v="United States"/>
    <s v="San Francisco"/>
    <s v="California"/>
    <n v="94110"/>
    <x v="1"/>
    <s v="OFF-SU-10001574"/>
    <x v="0"/>
    <x v="15"/>
    <s v="Acme Value Line Scissors"/>
    <x v="1120"/>
    <x v="1"/>
    <n v="0"/>
    <n v="2.1899999999999995"/>
  </r>
  <r>
    <x v="648"/>
    <x v="91"/>
    <d v="2017-09-27T00:00:00"/>
    <n v="3"/>
    <x v="0"/>
    <x v="450"/>
    <s v="Anna Gayman"/>
    <x v="0"/>
    <s v="United States"/>
    <s v="Columbus"/>
    <s v="Georgia"/>
    <n v="31907"/>
    <x v="3"/>
    <s v="OFF-ST-10000885"/>
    <x v="0"/>
    <x v="5"/>
    <s v="Fellowes Desktop Hanging File Manager"/>
    <x v="1121"/>
    <x v="0"/>
    <n v="0"/>
    <n v="10.0725"/>
  </r>
  <r>
    <x v="648"/>
    <x v="91"/>
    <d v="2017-09-27T00:00:00"/>
    <n v="3"/>
    <x v="0"/>
    <x v="450"/>
    <s v="Anna Gayman"/>
    <x v="0"/>
    <s v="United States"/>
    <s v="Columbus"/>
    <s v="Georgia"/>
    <n v="31907"/>
    <x v="3"/>
    <s v="OFF-BI-10002827"/>
    <x v="0"/>
    <x v="1"/>
    <s v="Avery Durable Poly Binders"/>
    <x v="1122"/>
    <x v="4"/>
    <n v="0"/>
    <n v="17.8066"/>
  </r>
  <r>
    <x v="649"/>
    <x v="91"/>
    <d v="2017-09-26T00:00:00"/>
    <n v="2"/>
    <x v="1"/>
    <x v="451"/>
    <s v="Brian Dahlen"/>
    <x v="0"/>
    <s v="United States"/>
    <s v="Miami"/>
    <s v="Florida"/>
    <n v="33180"/>
    <x v="3"/>
    <s v="TEC-AC-10002857"/>
    <x v="2"/>
    <x v="7"/>
    <s v="Verbatim 25 GB 6x Blu-ray Single Layer Recordable Disc, 1/Pack"/>
    <x v="30"/>
    <x v="0"/>
    <n v="0.2"/>
    <n v="2.458499999999999"/>
  </r>
  <r>
    <x v="649"/>
    <x v="91"/>
    <d v="2017-09-26T00:00:00"/>
    <n v="2"/>
    <x v="1"/>
    <x v="451"/>
    <s v="Brian Dahlen"/>
    <x v="0"/>
    <s v="United States"/>
    <s v="Miami"/>
    <s v="Florida"/>
    <n v="33180"/>
    <x v="3"/>
    <s v="OFF-LA-10003930"/>
    <x v="0"/>
    <x v="16"/>
    <s v="Dot Matrix Printer Tape Reel Labels, White, 5000/Box"/>
    <x v="1123"/>
    <x v="0"/>
    <n v="0.2"/>
    <n v="85.529700000000005"/>
  </r>
  <r>
    <x v="650"/>
    <x v="91"/>
    <d v="2017-09-26T00:00:00"/>
    <n v="2"/>
    <x v="0"/>
    <x v="207"/>
    <s v="Rose O'Brian"/>
    <x v="0"/>
    <s v="United States"/>
    <s v="Chicago"/>
    <s v="Illinois"/>
    <n v="60623"/>
    <x v="2"/>
    <s v="FUR-CH-10003973"/>
    <x v="1"/>
    <x v="2"/>
    <s v="GuestStacker Chair with Chrome Finish Legs"/>
    <x v="196"/>
    <x v="1"/>
    <n v="0.3"/>
    <n v="-14.870399999999961"/>
  </r>
  <r>
    <x v="650"/>
    <x v="91"/>
    <d v="2017-09-26T00:00:00"/>
    <n v="2"/>
    <x v="0"/>
    <x v="207"/>
    <s v="Rose O'Brian"/>
    <x v="0"/>
    <s v="United States"/>
    <s v="Chicago"/>
    <s v="Illinois"/>
    <n v="60623"/>
    <x v="2"/>
    <s v="OFF-PA-10002109"/>
    <x v="0"/>
    <x v="10"/>
    <s v="Wirebound Voice Message Log Book"/>
    <x v="747"/>
    <x v="0"/>
    <n v="0.2"/>
    <n v="3.7127999999999988"/>
  </r>
  <r>
    <x v="651"/>
    <x v="91"/>
    <d v="2017-09-24T00:00:00"/>
    <n v="0"/>
    <x v="2"/>
    <x v="83"/>
    <s v="Bart Pistole"/>
    <x v="1"/>
    <s v="United States"/>
    <s v="Lawrence"/>
    <s v="Massachusetts"/>
    <n v="1841"/>
    <x v="0"/>
    <s v="TEC-PH-10000984"/>
    <x v="2"/>
    <x v="3"/>
    <s v="Panasonic KX-TG9471B"/>
    <x v="1124"/>
    <x v="1"/>
    <n v="0"/>
    <n v="109.75440000000003"/>
  </r>
  <r>
    <x v="651"/>
    <x v="91"/>
    <d v="2017-09-24T00:00:00"/>
    <n v="0"/>
    <x v="2"/>
    <x v="83"/>
    <s v="Bart Pistole"/>
    <x v="1"/>
    <s v="United States"/>
    <s v="Lawrence"/>
    <s v="Massachusetts"/>
    <n v="1841"/>
    <x v="0"/>
    <s v="TEC-PH-10001944"/>
    <x v="2"/>
    <x v="3"/>
    <s v="Wi-Ex zBoost YX540 Cellular Phone Signal Booster"/>
    <x v="1125"/>
    <x v="0"/>
    <n v="0"/>
    <n v="131.35499999999996"/>
  </r>
  <r>
    <x v="652"/>
    <x v="91"/>
    <d v="2017-09-24T00:00:00"/>
    <n v="0"/>
    <x v="2"/>
    <x v="452"/>
    <s v="Philip Brown"/>
    <x v="0"/>
    <s v="United States"/>
    <s v="Seattle"/>
    <s v="Washington"/>
    <n v="98115"/>
    <x v="1"/>
    <s v="FUR-FU-10002759"/>
    <x v="1"/>
    <x v="6"/>
    <s v="12-1/2 Diameter Round Wall Clock"/>
    <x v="1126"/>
    <x v="11"/>
    <n v="0"/>
    <n v="71.927999999999997"/>
  </r>
  <r>
    <x v="653"/>
    <x v="92"/>
    <d v="2017-09-30T00:00:00"/>
    <n v="7"/>
    <x v="3"/>
    <x v="453"/>
    <s v="Bruce Stewart"/>
    <x v="0"/>
    <s v="United States"/>
    <s v="San Francisco"/>
    <s v="California"/>
    <n v="94122"/>
    <x v="1"/>
    <s v="OFF-BI-10000822"/>
    <x v="0"/>
    <x v="1"/>
    <s v="Acco PRESSTEX Data Binder with Storage Hooks, Light Blue, 9 1/2&quot; X 11&quot;"/>
    <x v="1127"/>
    <x v="2"/>
    <n v="0.2"/>
    <n v="9.0383999999999993"/>
  </r>
  <r>
    <x v="653"/>
    <x v="92"/>
    <d v="2017-09-30T00:00:00"/>
    <n v="7"/>
    <x v="3"/>
    <x v="453"/>
    <s v="Bruce Stewart"/>
    <x v="0"/>
    <s v="United States"/>
    <s v="San Francisco"/>
    <s v="California"/>
    <n v="94122"/>
    <x v="1"/>
    <s v="OFF-AP-10001242"/>
    <x v="0"/>
    <x v="12"/>
    <s v="APC 7 Outlet Network SurgeArrest Surge Protector"/>
    <x v="1128"/>
    <x v="1"/>
    <n v="0"/>
    <n v="48.287999999999997"/>
  </r>
  <r>
    <x v="654"/>
    <x v="92"/>
    <d v="2017-09-29T00:00:00"/>
    <n v="6"/>
    <x v="3"/>
    <x v="194"/>
    <s v="Bill Donatelli"/>
    <x v="0"/>
    <s v="United States"/>
    <s v="Tulsa"/>
    <s v="Oklahoma"/>
    <n v="74133"/>
    <x v="2"/>
    <s v="TEC-AC-10004659"/>
    <x v="2"/>
    <x v="7"/>
    <s v="Imation Secure+ Hardware Encrypted USB 2.0 Flash Drive; 16GB"/>
    <x v="1129"/>
    <x v="3"/>
    <n v="0"/>
    <n v="102.18599999999998"/>
  </r>
  <r>
    <x v="655"/>
    <x v="92"/>
    <d v="2017-09-29T00:00:00"/>
    <n v="6"/>
    <x v="3"/>
    <x v="454"/>
    <s v="Arthur Prichep"/>
    <x v="0"/>
    <s v="United States"/>
    <s v="Fort Collins"/>
    <s v="Colorado"/>
    <n v="80525"/>
    <x v="1"/>
    <s v="FUR-BO-10001811"/>
    <x v="1"/>
    <x v="9"/>
    <s v="Atlantic Metals Mobile 5-Shelf Bookcases, Custom Colors"/>
    <x v="1130"/>
    <x v="1"/>
    <n v="0.7"/>
    <n v="-240.78400000000005"/>
  </r>
  <r>
    <x v="655"/>
    <x v="92"/>
    <d v="2017-09-29T00:00:00"/>
    <n v="6"/>
    <x v="3"/>
    <x v="454"/>
    <s v="Arthur Prichep"/>
    <x v="0"/>
    <s v="United States"/>
    <s v="Fort Collins"/>
    <s v="Colorado"/>
    <n v="80525"/>
    <x v="1"/>
    <s v="TEC-AC-10003280"/>
    <x v="2"/>
    <x v="7"/>
    <s v="Belkin F8E887 USB Wired Ergonomic Keyboard"/>
    <x v="1131"/>
    <x v="1"/>
    <n v="0.2"/>
    <n v="0.59979999999999656"/>
  </r>
  <r>
    <x v="656"/>
    <x v="92"/>
    <d v="2017-09-29T00:00:00"/>
    <n v="6"/>
    <x v="3"/>
    <x v="59"/>
    <s v="Duane Benoit"/>
    <x v="0"/>
    <s v="United States"/>
    <s v="Los Angeles"/>
    <s v="California"/>
    <n v="90036"/>
    <x v="1"/>
    <s v="OFF-PA-10003641"/>
    <x v="0"/>
    <x v="10"/>
    <s v="Xerox 1909"/>
    <x v="1132"/>
    <x v="8"/>
    <n v="0"/>
    <n v="97.078399999999988"/>
  </r>
  <r>
    <x v="656"/>
    <x v="92"/>
    <d v="2017-09-29T00:00:00"/>
    <n v="6"/>
    <x v="3"/>
    <x v="59"/>
    <s v="Duane Benoit"/>
    <x v="0"/>
    <s v="United States"/>
    <s v="Los Angeles"/>
    <s v="California"/>
    <n v="90036"/>
    <x v="1"/>
    <s v="FUR-CH-10003973"/>
    <x v="1"/>
    <x v="2"/>
    <s v="GuestStacker Chair with Chrome Finish Legs"/>
    <x v="1133"/>
    <x v="1"/>
    <n v="0.2"/>
    <n v="59.481600000000014"/>
  </r>
  <r>
    <x v="656"/>
    <x v="92"/>
    <d v="2017-09-29T00:00:00"/>
    <n v="6"/>
    <x v="3"/>
    <x v="59"/>
    <s v="Duane Benoit"/>
    <x v="0"/>
    <s v="United States"/>
    <s v="Los Angeles"/>
    <s v="California"/>
    <n v="90036"/>
    <x v="1"/>
    <s v="OFF-BI-10000977"/>
    <x v="0"/>
    <x v="1"/>
    <s v="Ibico Plastic Spiral Binding Combs"/>
    <x v="1134"/>
    <x v="0"/>
    <n v="0.2"/>
    <n v="23.711999999999996"/>
  </r>
  <r>
    <x v="657"/>
    <x v="92"/>
    <d v="2017-09-28T00:00:00"/>
    <n v="5"/>
    <x v="3"/>
    <x v="151"/>
    <s v="Lena Cacioppo"/>
    <x v="0"/>
    <s v="United States"/>
    <s v="Chicago"/>
    <s v="Illinois"/>
    <n v="60653"/>
    <x v="2"/>
    <s v="OFF-AP-10000390"/>
    <x v="0"/>
    <x v="12"/>
    <s v="Euro Pro Shark Stick Mini Vacuum"/>
    <x v="1135"/>
    <x v="2"/>
    <n v="0.8"/>
    <n v="-197.57520000000002"/>
  </r>
  <r>
    <x v="657"/>
    <x v="92"/>
    <d v="2017-09-28T00:00:00"/>
    <n v="5"/>
    <x v="3"/>
    <x v="151"/>
    <s v="Lena Cacioppo"/>
    <x v="0"/>
    <s v="United States"/>
    <s v="Chicago"/>
    <s v="Illinois"/>
    <n v="60653"/>
    <x v="2"/>
    <s v="OFF-PA-10004888"/>
    <x v="0"/>
    <x v="10"/>
    <s v="Xerox 217"/>
    <x v="567"/>
    <x v="3"/>
    <n v="0.2"/>
    <n v="7.2576000000000001"/>
  </r>
  <r>
    <x v="657"/>
    <x v="92"/>
    <d v="2017-09-28T00:00:00"/>
    <n v="5"/>
    <x v="3"/>
    <x v="151"/>
    <s v="Lena Cacioppo"/>
    <x v="0"/>
    <s v="United States"/>
    <s v="Chicago"/>
    <s v="Illinois"/>
    <n v="60653"/>
    <x v="2"/>
    <s v="TEC-PH-10004188"/>
    <x v="2"/>
    <x v="3"/>
    <s v="OtterBox Commuter Series Case - Samsung Galaxy S4"/>
    <x v="972"/>
    <x v="1"/>
    <n v="0.2"/>
    <n v="-8.9963999999999995"/>
  </r>
  <r>
    <x v="658"/>
    <x v="92"/>
    <d v="2017-09-27T00:00:00"/>
    <n v="4"/>
    <x v="3"/>
    <x v="220"/>
    <s v="Brooke Gillingham"/>
    <x v="1"/>
    <s v="United States"/>
    <s v="Louisville"/>
    <s v="Colorado"/>
    <n v="80027"/>
    <x v="1"/>
    <s v="FUR-FU-10000246"/>
    <x v="1"/>
    <x v="6"/>
    <s v="Aluminum Document Frame"/>
    <x v="1136"/>
    <x v="0"/>
    <n v="0.2"/>
    <n v="3.665999999999995"/>
  </r>
  <r>
    <x v="659"/>
    <x v="92"/>
    <d v="2017-09-26T00:00:00"/>
    <n v="3"/>
    <x v="0"/>
    <x v="455"/>
    <s v="Kristina Nunn"/>
    <x v="2"/>
    <s v="United States"/>
    <s v="Fort Collins"/>
    <s v="Colorado"/>
    <n v="80525"/>
    <x v="1"/>
    <s v="OFF-EN-10004147"/>
    <x v="0"/>
    <x v="14"/>
    <s v="Wausau Papers Astrobrights Colored Envelopes"/>
    <x v="907"/>
    <x v="0"/>
    <n v="0.2"/>
    <n v="5.2026000000000003"/>
  </r>
  <r>
    <x v="660"/>
    <x v="92"/>
    <d v="2017-09-26T00:00:00"/>
    <n v="3"/>
    <x v="0"/>
    <x v="456"/>
    <s v="Bobby Elias"/>
    <x v="0"/>
    <s v="United States"/>
    <s v="Miami"/>
    <s v="Florida"/>
    <n v="33178"/>
    <x v="3"/>
    <s v="OFF-PA-10003395"/>
    <x v="0"/>
    <x v="10"/>
    <s v="Xerox 1941"/>
    <x v="1137"/>
    <x v="0"/>
    <n v="0.2"/>
    <n v="88.073999999999984"/>
  </r>
  <r>
    <x v="661"/>
    <x v="92"/>
    <d v="2017-09-25T00:00:00"/>
    <n v="2"/>
    <x v="1"/>
    <x v="457"/>
    <s v="Don Weiss"/>
    <x v="0"/>
    <s v="United States"/>
    <s v="Seattle"/>
    <s v="Washington"/>
    <n v="98105"/>
    <x v="1"/>
    <s v="OFF-AP-10002191"/>
    <x v="0"/>
    <x v="12"/>
    <s v="Belkin 8 Outlet SurgeMaster II Gold Surge Protector"/>
    <x v="1138"/>
    <x v="1"/>
    <n v="0"/>
    <n v="33.588800000000006"/>
  </r>
  <r>
    <x v="661"/>
    <x v="92"/>
    <d v="2017-09-25T00:00:00"/>
    <n v="2"/>
    <x v="1"/>
    <x v="457"/>
    <s v="Don Weiss"/>
    <x v="0"/>
    <s v="United States"/>
    <s v="Seattle"/>
    <s v="Washington"/>
    <n v="98105"/>
    <x v="1"/>
    <s v="OFF-ST-10001325"/>
    <x v="0"/>
    <x v="5"/>
    <s v="Sterilite Officeware Hinged File Box"/>
    <x v="174"/>
    <x v="0"/>
    <n v="0"/>
    <n v="8.4888000000000012"/>
  </r>
  <r>
    <x v="661"/>
    <x v="92"/>
    <d v="2017-09-25T00:00:00"/>
    <n v="2"/>
    <x v="1"/>
    <x v="457"/>
    <s v="Don Weiss"/>
    <x v="0"/>
    <s v="United States"/>
    <s v="Seattle"/>
    <s v="Washington"/>
    <n v="98105"/>
    <x v="1"/>
    <s v="OFF-BI-10000404"/>
    <x v="0"/>
    <x v="1"/>
    <s v="Avery Printable Repositionable Plastic Tabs"/>
    <x v="1139"/>
    <x v="5"/>
    <n v="0.2"/>
    <n v="2.3220000000000001"/>
  </r>
  <r>
    <x v="662"/>
    <x v="92"/>
    <d v="2017-09-25T00:00:00"/>
    <n v="2"/>
    <x v="1"/>
    <x v="138"/>
    <s v="Doug O'Connell"/>
    <x v="0"/>
    <s v="United States"/>
    <s v="Pine Bluff"/>
    <s v="Arkansas"/>
    <n v="71603"/>
    <x v="3"/>
    <s v="TEC-AC-10001114"/>
    <x v="2"/>
    <x v="7"/>
    <s v="Microsoft Wireless Mobile Mouse 4000"/>
    <x v="74"/>
    <x v="7"/>
    <n v="0"/>
    <n v="63.983999999999988"/>
  </r>
  <r>
    <x v="662"/>
    <x v="92"/>
    <d v="2017-09-25T00:00:00"/>
    <n v="2"/>
    <x v="1"/>
    <x v="138"/>
    <s v="Doug O'Connell"/>
    <x v="0"/>
    <s v="United States"/>
    <s v="Pine Bluff"/>
    <s v="Arkansas"/>
    <n v="71603"/>
    <x v="3"/>
    <s v="OFF-PA-10002005"/>
    <x v="0"/>
    <x v="10"/>
    <s v="Xerox 225"/>
    <x v="121"/>
    <x v="1"/>
    <n v="0"/>
    <n v="6.2208000000000006"/>
  </r>
  <r>
    <x v="663"/>
    <x v="92"/>
    <d v="2017-09-25T00:00:00"/>
    <n v="2"/>
    <x v="0"/>
    <x v="458"/>
    <s v="Maya Herman"/>
    <x v="1"/>
    <s v="United States"/>
    <s v="Lubbock"/>
    <s v="Texas"/>
    <n v="79424"/>
    <x v="2"/>
    <s v="OFF-PA-10001846"/>
    <x v="0"/>
    <x v="10"/>
    <s v="Xerox 1899"/>
    <x v="1140"/>
    <x v="1"/>
    <n v="0.2"/>
    <n v="3.3524000000000003"/>
  </r>
  <r>
    <x v="664"/>
    <x v="93"/>
    <d v="2017-09-28T00:00:00"/>
    <n v="6"/>
    <x v="3"/>
    <x v="363"/>
    <s v="David Wiener"/>
    <x v="1"/>
    <s v="United States"/>
    <s v="Albuquerque"/>
    <s v="New Mexico"/>
    <n v="87105"/>
    <x v="1"/>
    <s v="OFF-PA-10002666"/>
    <x v="0"/>
    <x v="10"/>
    <s v="Southworth 25% Cotton Linen-Finish Paper &amp; Envelopes"/>
    <x v="1141"/>
    <x v="0"/>
    <n v="0"/>
    <n v="12.231"/>
  </r>
  <r>
    <x v="665"/>
    <x v="93"/>
    <d v="2017-09-28T00:00:00"/>
    <n v="6"/>
    <x v="3"/>
    <x v="393"/>
    <s v="Berenike Kampe"/>
    <x v="0"/>
    <s v="United States"/>
    <s v="Santa Ana"/>
    <s v="California"/>
    <n v="92704"/>
    <x v="1"/>
    <s v="OFF-SU-10001218"/>
    <x v="0"/>
    <x v="15"/>
    <s v="Fiskars Softgrip Scissors"/>
    <x v="542"/>
    <x v="1"/>
    <n v="0"/>
    <n v="6.1488000000000014"/>
  </r>
  <r>
    <x v="666"/>
    <x v="93"/>
    <d v="2017-09-27T00:00:00"/>
    <n v="5"/>
    <x v="3"/>
    <x v="173"/>
    <s v="Sally Hughsby"/>
    <x v="1"/>
    <s v="United States"/>
    <s v="Pearland"/>
    <s v="Texas"/>
    <n v="77581"/>
    <x v="2"/>
    <s v="OFF-EN-10001415"/>
    <x v="0"/>
    <x v="14"/>
    <s v="Staple envelope"/>
    <x v="304"/>
    <x v="0"/>
    <n v="0.2"/>
    <n v="5.0220000000000002"/>
  </r>
  <r>
    <x v="666"/>
    <x v="93"/>
    <d v="2017-09-27T00:00:00"/>
    <n v="5"/>
    <x v="3"/>
    <x v="173"/>
    <s v="Sally Hughsby"/>
    <x v="1"/>
    <s v="United States"/>
    <s v="Pearland"/>
    <s v="Texas"/>
    <n v="77581"/>
    <x v="2"/>
    <s v="OFF-BI-10000773"/>
    <x v="0"/>
    <x v="1"/>
    <s v="Insertable Tab Post Binder Dividers"/>
    <x v="1142"/>
    <x v="4"/>
    <n v="0.8"/>
    <n v="-18.52620000000001"/>
  </r>
  <r>
    <x v="667"/>
    <x v="93"/>
    <d v="2017-09-27T00:00:00"/>
    <n v="5"/>
    <x v="3"/>
    <x v="329"/>
    <s v="Peter Bühler"/>
    <x v="0"/>
    <s v="United States"/>
    <s v="Smyrna"/>
    <s v="Georgia"/>
    <n v="30080"/>
    <x v="3"/>
    <s v="OFF-PA-10004255"/>
    <x v="0"/>
    <x v="10"/>
    <s v="Xerox 219"/>
    <x v="121"/>
    <x v="1"/>
    <n v="0"/>
    <n v="6.2208000000000006"/>
  </r>
  <r>
    <x v="667"/>
    <x v="93"/>
    <d v="2017-09-27T00:00:00"/>
    <n v="5"/>
    <x v="3"/>
    <x v="329"/>
    <s v="Peter Bühler"/>
    <x v="0"/>
    <s v="United States"/>
    <s v="Smyrna"/>
    <s v="Georgia"/>
    <n v="30080"/>
    <x v="3"/>
    <s v="OFF-AR-10003896"/>
    <x v="0"/>
    <x v="4"/>
    <s v="Stride Job 150 Highlighters, Chisel Tip, Assorted Colors"/>
    <x v="187"/>
    <x v="0"/>
    <n v="0"/>
    <n v="6.4584000000000001"/>
  </r>
  <r>
    <x v="668"/>
    <x v="93"/>
    <d v="2017-09-26T00:00:00"/>
    <n v="4"/>
    <x v="3"/>
    <x v="287"/>
    <s v="Jim Epp"/>
    <x v="1"/>
    <s v="United States"/>
    <s v="Milwaukee"/>
    <s v="Wisconsin"/>
    <n v="53209"/>
    <x v="2"/>
    <s v="OFF-PA-10004475"/>
    <x v="0"/>
    <x v="10"/>
    <s v="Xerox 1940"/>
    <x v="1143"/>
    <x v="3"/>
    <n v="0"/>
    <n v="107.7216"/>
  </r>
  <r>
    <x v="668"/>
    <x v="93"/>
    <d v="2017-09-26T00:00:00"/>
    <n v="4"/>
    <x v="3"/>
    <x v="287"/>
    <s v="Jim Epp"/>
    <x v="1"/>
    <s v="United States"/>
    <s v="Milwaukee"/>
    <s v="Wisconsin"/>
    <n v="53209"/>
    <x v="2"/>
    <s v="TEC-AC-10004510"/>
    <x v="2"/>
    <x v="7"/>
    <s v="Logitech Desktop MK120 Mouse and keyboard Combo"/>
    <x v="1144"/>
    <x v="2"/>
    <n v="0"/>
    <n v="9.8159999999999954"/>
  </r>
  <r>
    <x v="668"/>
    <x v="93"/>
    <d v="2017-09-26T00:00:00"/>
    <n v="4"/>
    <x v="3"/>
    <x v="287"/>
    <s v="Jim Epp"/>
    <x v="1"/>
    <s v="United States"/>
    <s v="Milwaukee"/>
    <s v="Wisconsin"/>
    <n v="53209"/>
    <x v="2"/>
    <s v="OFF-BI-10002976"/>
    <x v="0"/>
    <x v="1"/>
    <s v="ACCOHIDE Binder by Acco"/>
    <x v="1145"/>
    <x v="8"/>
    <n v="0"/>
    <n v="15.5288"/>
  </r>
  <r>
    <x v="668"/>
    <x v="93"/>
    <d v="2017-09-26T00:00:00"/>
    <n v="4"/>
    <x v="3"/>
    <x v="287"/>
    <s v="Jim Epp"/>
    <x v="1"/>
    <s v="United States"/>
    <s v="Milwaukee"/>
    <s v="Wisconsin"/>
    <n v="53209"/>
    <x v="2"/>
    <s v="TEC-PH-10001615"/>
    <x v="2"/>
    <x v="3"/>
    <s v="AT&amp;T CL82213"/>
    <x v="1146"/>
    <x v="0"/>
    <n v="0"/>
    <n v="25.221299999999989"/>
  </r>
  <r>
    <x v="669"/>
    <x v="93"/>
    <d v="2017-09-26T00:00:00"/>
    <n v="4"/>
    <x v="1"/>
    <x v="431"/>
    <s v="Joseph Airdo"/>
    <x v="0"/>
    <s v="United States"/>
    <s v="Philadelphia"/>
    <s v="Pennsylvania"/>
    <n v="19134"/>
    <x v="0"/>
    <s v="OFF-BI-10002498"/>
    <x v="0"/>
    <x v="1"/>
    <s v="Clear Mylar Reinforcing Strips"/>
    <x v="843"/>
    <x v="5"/>
    <n v="0.7"/>
    <n v="-4.2987000000000002"/>
  </r>
  <r>
    <x v="669"/>
    <x v="93"/>
    <d v="2017-09-26T00:00:00"/>
    <n v="4"/>
    <x v="1"/>
    <x v="431"/>
    <s v="Joseph Airdo"/>
    <x v="0"/>
    <s v="United States"/>
    <s v="Philadelphia"/>
    <s v="Pennsylvania"/>
    <n v="19134"/>
    <x v="0"/>
    <s v="OFF-SU-10002881"/>
    <x v="0"/>
    <x v="15"/>
    <s v="Martin Yale Chadless Opener Electric Letter Opener"/>
    <x v="1147"/>
    <x v="4"/>
    <n v="0.2"/>
    <n v="-1049.3406"/>
  </r>
  <r>
    <x v="669"/>
    <x v="93"/>
    <d v="2017-09-26T00:00:00"/>
    <n v="4"/>
    <x v="1"/>
    <x v="431"/>
    <s v="Joseph Airdo"/>
    <x v="0"/>
    <s v="United States"/>
    <s v="Philadelphia"/>
    <s v="Pennsylvania"/>
    <n v="19134"/>
    <x v="0"/>
    <s v="TEC-AC-10002926"/>
    <x v="2"/>
    <x v="7"/>
    <s v="Logitech Wireless Marathon Mouse M705"/>
    <x v="1148"/>
    <x v="1"/>
    <n v="0.2"/>
    <n v="22.995400000000004"/>
  </r>
  <r>
    <x v="670"/>
    <x v="93"/>
    <d v="2017-09-26T00:00:00"/>
    <n v="4"/>
    <x v="3"/>
    <x v="459"/>
    <s v="Michael Granlund"/>
    <x v="2"/>
    <s v="United States"/>
    <s v="Concord"/>
    <s v="New Hampshire"/>
    <n v="3301"/>
    <x v="0"/>
    <s v="OFF-ST-10001590"/>
    <x v="0"/>
    <x v="5"/>
    <s v="Tenex Personal Project File with Scoop Front Design, Black"/>
    <x v="1149"/>
    <x v="7"/>
    <n v="0"/>
    <n v="17.523999999999997"/>
  </r>
  <r>
    <x v="671"/>
    <x v="93"/>
    <d v="2017-09-25T00:00:00"/>
    <n v="3"/>
    <x v="1"/>
    <x v="214"/>
    <s v="Shaun Chance"/>
    <x v="1"/>
    <s v="United States"/>
    <s v="New York City"/>
    <s v="New York"/>
    <n v="10009"/>
    <x v="0"/>
    <s v="OFF-BI-10004828"/>
    <x v="0"/>
    <x v="1"/>
    <s v="GBC Poly Designer Binding Covers"/>
    <x v="1150"/>
    <x v="0"/>
    <n v="0.2"/>
    <n v="14.563799999999997"/>
  </r>
  <r>
    <x v="672"/>
    <x v="93"/>
    <d v="2017-09-24T00:00:00"/>
    <n v="2"/>
    <x v="1"/>
    <x v="175"/>
    <s v="Erica Hernandez"/>
    <x v="2"/>
    <s v="United States"/>
    <s v="Lansing"/>
    <s v="Michigan"/>
    <n v="48911"/>
    <x v="2"/>
    <s v="FUR-BO-10001972"/>
    <x v="1"/>
    <x v="9"/>
    <s v="O'Sullivan 4-Shelf Bookcase in Odessa Pine"/>
    <x v="1064"/>
    <x v="1"/>
    <n v="0"/>
    <n v="41.133199999999988"/>
  </r>
  <r>
    <x v="672"/>
    <x v="93"/>
    <d v="2017-09-24T00:00:00"/>
    <n v="2"/>
    <x v="1"/>
    <x v="175"/>
    <s v="Erica Hernandez"/>
    <x v="2"/>
    <s v="United States"/>
    <s v="Lansing"/>
    <s v="Michigan"/>
    <n v="48911"/>
    <x v="2"/>
    <s v="OFF-LA-10000134"/>
    <x v="0"/>
    <x v="16"/>
    <s v="Avery 511"/>
    <x v="1151"/>
    <x v="9"/>
    <n v="0"/>
    <n v="13.3056"/>
  </r>
  <r>
    <x v="673"/>
    <x v="93"/>
    <d v="2017-09-24T00:00:00"/>
    <n v="2"/>
    <x v="0"/>
    <x v="320"/>
    <s v="Christina Anderson"/>
    <x v="0"/>
    <s v="United States"/>
    <s v="Wilmington"/>
    <s v="Delaware"/>
    <n v="19805"/>
    <x v="0"/>
    <s v="TEC-PH-10004977"/>
    <x v="2"/>
    <x v="3"/>
    <s v="GE 30524EE4"/>
    <x v="1124"/>
    <x v="1"/>
    <n v="0"/>
    <n v="113.67419999999998"/>
  </r>
  <r>
    <x v="674"/>
    <x v="93"/>
    <d v="2017-09-24T00:00:00"/>
    <n v="2"/>
    <x v="1"/>
    <x v="65"/>
    <s v="Logan Currie"/>
    <x v="0"/>
    <s v="United States"/>
    <s v="New York City"/>
    <s v="New York"/>
    <n v="10035"/>
    <x v="0"/>
    <s v="TEC-AC-10002842"/>
    <x v="2"/>
    <x v="7"/>
    <s v="WD My Passport Ultra 2TB Portable External Hard Drive"/>
    <x v="1152"/>
    <x v="9"/>
    <n v="0"/>
    <n v="171.36000000000007"/>
  </r>
  <r>
    <x v="674"/>
    <x v="93"/>
    <d v="2017-09-24T00:00:00"/>
    <n v="2"/>
    <x v="1"/>
    <x v="65"/>
    <s v="Logan Currie"/>
    <x v="0"/>
    <s v="United States"/>
    <s v="New York City"/>
    <s v="New York"/>
    <n v="10035"/>
    <x v="0"/>
    <s v="FUR-FU-10004864"/>
    <x v="1"/>
    <x v="6"/>
    <s v="Eldon 500 Class Desk Accessories"/>
    <x v="1153"/>
    <x v="5"/>
    <n v="0"/>
    <n v="3.9831000000000003"/>
  </r>
  <r>
    <x v="675"/>
    <x v="93"/>
    <d v="2017-09-23T00:00:00"/>
    <n v="1"/>
    <x v="0"/>
    <x v="300"/>
    <s v="Joel Eaton"/>
    <x v="0"/>
    <s v="United States"/>
    <s v="Fayetteville"/>
    <s v="Arkansas"/>
    <n v="72701"/>
    <x v="3"/>
    <s v="OFF-BI-10004318"/>
    <x v="0"/>
    <x v="1"/>
    <s v="Ibico EB-19 Dual Function Manual Binding System"/>
    <x v="1154"/>
    <x v="3"/>
    <n v="0"/>
    <n v="318.30160000000001"/>
  </r>
  <r>
    <x v="675"/>
    <x v="93"/>
    <d v="2017-09-23T00:00:00"/>
    <n v="1"/>
    <x v="0"/>
    <x v="300"/>
    <s v="Joel Eaton"/>
    <x v="0"/>
    <s v="United States"/>
    <s v="Fayetteville"/>
    <s v="Arkansas"/>
    <n v="72701"/>
    <x v="3"/>
    <s v="TEC-AC-10004633"/>
    <x v="2"/>
    <x v="7"/>
    <s v="Verbatim 25 GB 6x Blu-ray Single Layer Recordable Disc, 3/Pack"/>
    <x v="1155"/>
    <x v="7"/>
    <n v="0"/>
    <n v="15.378000000000004"/>
  </r>
  <r>
    <x v="676"/>
    <x v="94"/>
    <d v="2017-09-27T00:00:00"/>
    <n v="6"/>
    <x v="3"/>
    <x v="460"/>
    <s v="Dan Lawera"/>
    <x v="0"/>
    <s v="United States"/>
    <s v="Miami"/>
    <s v="Florida"/>
    <n v="33142"/>
    <x v="3"/>
    <s v="OFF-BI-10002794"/>
    <x v="0"/>
    <x v="1"/>
    <s v="Avery Trapezoid Ring Binder, 3&quot; Capacity, Black, 1040 sheets"/>
    <x v="1156"/>
    <x v="5"/>
    <n v="0.7"/>
    <n v="-8.6057999999999986"/>
  </r>
  <r>
    <x v="677"/>
    <x v="94"/>
    <d v="2017-09-26T00:00:00"/>
    <n v="5"/>
    <x v="3"/>
    <x v="191"/>
    <s v="Rick Hansen"/>
    <x v="0"/>
    <s v="United States"/>
    <s v="Rochester"/>
    <s v="Minnesota"/>
    <n v="55901"/>
    <x v="2"/>
    <s v="OFF-BI-10000546"/>
    <x v="0"/>
    <x v="1"/>
    <s v="Avery Durable Binders"/>
    <x v="1157"/>
    <x v="4"/>
    <n v="0"/>
    <n v="9.8783999999999992"/>
  </r>
  <r>
    <x v="678"/>
    <x v="94"/>
    <d v="2017-09-25T00:00:00"/>
    <n v="4"/>
    <x v="3"/>
    <x v="461"/>
    <s v="Kean Thornton"/>
    <x v="0"/>
    <s v="United States"/>
    <s v="Columbus"/>
    <s v="Georgia"/>
    <n v="31907"/>
    <x v="3"/>
    <s v="OFF-AP-10001242"/>
    <x v="0"/>
    <x v="12"/>
    <s v="APC 7 Outlet Network SurgeArrest Surge Protector"/>
    <x v="1158"/>
    <x v="5"/>
    <n v="0"/>
    <n v="24.143999999999998"/>
  </r>
  <r>
    <x v="679"/>
    <x v="94"/>
    <d v="2017-09-25T00:00:00"/>
    <n v="4"/>
    <x v="3"/>
    <x v="462"/>
    <s v="Emily Burns"/>
    <x v="0"/>
    <s v="United States"/>
    <s v="Philadelphia"/>
    <s v="Pennsylvania"/>
    <n v="19143"/>
    <x v="0"/>
    <s v="OFF-BI-10004141"/>
    <x v="0"/>
    <x v="1"/>
    <s v="Insertable Tab Indexes For Data Binders"/>
    <x v="1159"/>
    <x v="1"/>
    <n v="0.7"/>
    <n v="-1.5264000000000002"/>
  </r>
  <r>
    <x v="680"/>
    <x v="94"/>
    <d v="2017-09-25T00:00:00"/>
    <n v="4"/>
    <x v="3"/>
    <x v="193"/>
    <s v="Doug Bickford"/>
    <x v="0"/>
    <s v="United States"/>
    <s v="San Francisco"/>
    <s v="California"/>
    <n v="94109"/>
    <x v="1"/>
    <s v="OFF-PA-10004082"/>
    <x v="0"/>
    <x v="10"/>
    <s v="Adams Telephone Message Book w/Frequently-Called Numbers Space, 400 Messages per Book"/>
    <x v="1160"/>
    <x v="4"/>
    <n v="0"/>
    <n v="27.93"/>
  </r>
  <r>
    <x v="681"/>
    <x v="94"/>
    <d v="2017-09-23T00:00:00"/>
    <n v="2"/>
    <x v="0"/>
    <x v="463"/>
    <s v="Muhammed Lee"/>
    <x v="0"/>
    <s v="United States"/>
    <s v="Seattle"/>
    <s v="Washington"/>
    <n v="98103"/>
    <x v="1"/>
    <s v="TEC-AC-10000158"/>
    <x v="2"/>
    <x v="7"/>
    <s v="Sony 64GB Class 10 Micro SDHC R40 Memory Card"/>
    <x v="1161"/>
    <x v="1"/>
    <n v="0"/>
    <n v="15.1158"/>
  </r>
  <r>
    <x v="681"/>
    <x v="94"/>
    <d v="2017-09-23T00:00:00"/>
    <n v="2"/>
    <x v="0"/>
    <x v="463"/>
    <s v="Muhammed Lee"/>
    <x v="0"/>
    <s v="United States"/>
    <s v="Seattle"/>
    <s v="Washington"/>
    <n v="98103"/>
    <x v="1"/>
    <s v="TEC-AC-10000303"/>
    <x v="2"/>
    <x v="7"/>
    <s v="Logitech M510 Wireless Mouse"/>
    <x v="1162"/>
    <x v="1"/>
    <n v="0"/>
    <n v="26.3934"/>
  </r>
  <r>
    <x v="682"/>
    <x v="94"/>
    <d v="2017-09-23T00:00:00"/>
    <n v="2"/>
    <x v="0"/>
    <x v="464"/>
    <s v="Brendan Murry"/>
    <x v="1"/>
    <s v="United States"/>
    <s v="Los Angeles"/>
    <s v="California"/>
    <n v="90045"/>
    <x v="1"/>
    <s v="OFF-ST-10004950"/>
    <x v="0"/>
    <x v="5"/>
    <s v="Tenex Personal Filing Tote With Secure Closure Lid, Black/Frost"/>
    <x v="1114"/>
    <x v="5"/>
    <n v="0"/>
    <n v="3.8774999999999995"/>
  </r>
  <r>
    <x v="683"/>
    <x v="95"/>
    <d v="2017-09-26T00:00:00"/>
    <n v="6"/>
    <x v="3"/>
    <x v="465"/>
    <s v="Seth Vernon"/>
    <x v="0"/>
    <s v="United States"/>
    <s v="New York City"/>
    <s v="New York"/>
    <n v="10035"/>
    <x v="0"/>
    <s v="FUR-CH-10003846"/>
    <x v="1"/>
    <x v="2"/>
    <s v="Hon Valutask Swivel Chairs"/>
    <x v="1163"/>
    <x v="0"/>
    <n v="0.1"/>
    <n v="18.176400000000008"/>
  </r>
  <r>
    <x v="683"/>
    <x v="95"/>
    <d v="2017-09-26T00:00:00"/>
    <n v="6"/>
    <x v="3"/>
    <x v="465"/>
    <s v="Seth Vernon"/>
    <x v="0"/>
    <s v="United States"/>
    <s v="New York City"/>
    <s v="New York"/>
    <n v="10035"/>
    <x v="0"/>
    <s v="TEC-AC-10002647"/>
    <x v="2"/>
    <x v="7"/>
    <s v="Logitech Wireless Boombox Speaker - portable - wireless, wired"/>
    <x v="1164"/>
    <x v="1"/>
    <n v="0"/>
    <n v="95.759999999999991"/>
  </r>
  <r>
    <x v="683"/>
    <x v="95"/>
    <d v="2017-09-26T00:00:00"/>
    <n v="6"/>
    <x v="3"/>
    <x v="465"/>
    <s v="Seth Vernon"/>
    <x v="0"/>
    <s v="United States"/>
    <s v="New York City"/>
    <s v="New York"/>
    <n v="10035"/>
    <x v="0"/>
    <s v="OFF-PA-10000807"/>
    <x v="0"/>
    <x v="10"/>
    <s v="TOPS &quot;Important Message&quot; Pads, Canary, 4-1/4 x 5-1/2, 50 Sheets per Pad"/>
    <x v="1165"/>
    <x v="9"/>
    <n v="0"/>
    <n v="18.104400000000002"/>
  </r>
  <r>
    <x v="683"/>
    <x v="95"/>
    <d v="2017-09-26T00:00:00"/>
    <n v="6"/>
    <x v="3"/>
    <x v="465"/>
    <s v="Seth Vernon"/>
    <x v="0"/>
    <s v="United States"/>
    <s v="New York City"/>
    <s v="New York"/>
    <n v="10035"/>
    <x v="0"/>
    <s v="TEC-AC-10001465"/>
    <x v="2"/>
    <x v="7"/>
    <s v="SanDisk Cruzer 64 GB USB Flash Drive"/>
    <x v="1166"/>
    <x v="1"/>
    <n v="0"/>
    <n v="21.791999999999994"/>
  </r>
  <r>
    <x v="683"/>
    <x v="95"/>
    <d v="2017-09-26T00:00:00"/>
    <n v="6"/>
    <x v="3"/>
    <x v="465"/>
    <s v="Seth Vernon"/>
    <x v="0"/>
    <s v="United States"/>
    <s v="New York City"/>
    <s v="New York"/>
    <n v="10035"/>
    <x v="0"/>
    <s v="OFF-ST-10000615"/>
    <x v="0"/>
    <x v="5"/>
    <s v="SimpliFile Personal File, Black Granite, 15w x 6-15/16d x 11-1/4h"/>
    <x v="1167"/>
    <x v="3"/>
    <n v="0"/>
    <n v="12.712000000000003"/>
  </r>
  <r>
    <x v="683"/>
    <x v="95"/>
    <d v="2017-09-26T00:00:00"/>
    <n v="6"/>
    <x v="3"/>
    <x v="465"/>
    <s v="Seth Vernon"/>
    <x v="0"/>
    <s v="United States"/>
    <s v="New York City"/>
    <s v="New York"/>
    <n v="10035"/>
    <x v="0"/>
    <s v="OFF-PA-10002713"/>
    <x v="0"/>
    <x v="10"/>
    <s v="Adams Phone Message Book, 200 Message Capacity, 8 1/16” x 11”"/>
    <x v="1168"/>
    <x v="1"/>
    <n v="0"/>
    <n v="6.3295999999999992"/>
  </r>
  <r>
    <x v="683"/>
    <x v="95"/>
    <d v="2017-09-26T00:00:00"/>
    <n v="6"/>
    <x v="3"/>
    <x v="465"/>
    <s v="Seth Vernon"/>
    <x v="0"/>
    <s v="United States"/>
    <s v="New York City"/>
    <s v="New York"/>
    <n v="10035"/>
    <x v="0"/>
    <s v="FUR-CH-10003061"/>
    <x v="1"/>
    <x v="2"/>
    <s v="Global Leather Task Chair, Black"/>
    <x v="1169"/>
    <x v="5"/>
    <n v="0.1"/>
    <n v="8.0990999999999875"/>
  </r>
  <r>
    <x v="683"/>
    <x v="95"/>
    <d v="2017-09-26T00:00:00"/>
    <n v="6"/>
    <x v="3"/>
    <x v="465"/>
    <s v="Seth Vernon"/>
    <x v="0"/>
    <s v="United States"/>
    <s v="New York City"/>
    <s v="New York"/>
    <n v="10035"/>
    <x v="0"/>
    <s v="OFF-BI-10000343"/>
    <x v="0"/>
    <x v="1"/>
    <s v="Pressboard Covers with Storage Hooks, 9 1/2&quot; x 11&quot;, Light Blue"/>
    <x v="1170"/>
    <x v="0"/>
    <n v="0.2"/>
    <n v="3.9770999999999996"/>
  </r>
  <r>
    <x v="683"/>
    <x v="95"/>
    <d v="2017-09-26T00:00:00"/>
    <n v="6"/>
    <x v="3"/>
    <x v="465"/>
    <s v="Seth Vernon"/>
    <x v="0"/>
    <s v="United States"/>
    <s v="New York City"/>
    <s v="New York"/>
    <n v="10035"/>
    <x v="0"/>
    <s v="OFF-FA-10000304"/>
    <x v="0"/>
    <x v="0"/>
    <s v="Advantus Push Pins"/>
    <x v="361"/>
    <x v="1"/>
    <n v="0"/>
    <n v="1.7876000000000003"/>
  </r>
  <r>
    <x v="683"/>
    <x v="95"/>
    <d v="2017-09-26T00:00:00"/>
    <n v="6"/>
    <x v="3"/>
    <x v="465"/>
    <s v="Seth Vernon"/>
    <x v="0"/>
    <s v="United States"/>
    <s v="New York City"/>
    <s v="New York"/>
    <n v="10035"/>
    <x v="0"/>
    <s v="FUR-CH-10004086"/>
    <x v="1"/>
    <x v="2"/>
    <s v="Hon 4070 Series Pagoda Armless Upholstered Stacking Chairs"/>
    <x v="1171"/>
    <x v="13"/>
    <n v="0.1"/>
    <n v="609.71569999999997"/>
  </r>
  <r>
    <x v="683"/>
    <x v="95"/>
    <d v="2017-09-26T00:00:00"/>
    <n v="6"/>
    <x v="3"/>
    <x v="465"/>
    <s v="Seth Vernon"/>
    <x v="0"/>
    <s v="United States"/>
    <s v="New York City"/>
    <s v="New York"/>
    <n v="10035"/>
    <x v="0"/>
    <s v="TEC-PH-10002885"/>
    <x v="2"/>
    <x v="3"/>
    <s v="Apple iPhone 5"/>
    <x v="1172"/>
    <x v="1"/>
    <n v="0"/>
    <n v="350.90820000000008"/>
  </r>
  <r>
    <x v="683"/>
    <x v="95"/>
    <d v="2017-09-26T00:00:00"/>
    <n v="6"/>
    <x v="3"/>
    <x v="465"/>
    <s v="Seth Vernon"/>
    <x v="0"/>
    <s v="United States"/>
    <s v="New York City"/>
    <s v="New York"/>
    <n v="10035"/>
    <x v="0"/>
    <s v="FUR-CH-10001215"/>
    <x v="1"/>
    <x v="2"/>
    <s v="Global Troy Executive Leather Low-Back Tilter"/>
    <x v="1173"/>
    <x v="7"/>
    <n v="0.1"/>
    <n v="375.73500000000001"/>
  </r>
  <r>
    <x v="683"/>
    <x v="95"/>
    <d v="2017-09-26T00:00:00"/>
    <n v="6"/>
    <x v="3"/>
    <x v="465"/>
    <s v="Seth Vernon"/>
    <x v="0"/>
    <s v="United States"/>
    <s v="New York City"/>
    <s v="New York"/>
    <n v="10035"/>
    <x v="0"/>
    <s v="TEC-PH-10000215"/>
    <x v="2"/>
    <x v="3"/>
    <s v="Plantronics Cordless Phone Headset with In-line Volume - M214C"/>
    <x v="1174"/>
    <x v="0"/>
    <n v="0"/>
    <n v="28.309500000000007"/>
  </r>
  <r>
    <x v="683"/>
    <x v="95"/>
    <d v="2017-09-26T00:00:00"/>
    <n v="6"/>
    <x v="3"/>
    <x v="465"/>
    <s v="Seth Vernon"/>
    <x v="0"/>
    <s v="United States"/>
    <s v="New York City"/>
    <s v="New York"/>
    <n v="10035"/>
    <x v="0"/>
    <s v="TEC-AC-10001998"/>
    <x v="2"/>
    <x v="7"/>
    <s v="Logitech LS21 Speaker System - PC Multimedia - 2.1-CH - Wired"/>
    <x v="708"/>
    <x v="0"/>
    <n v="0"/>
    <n v="20.389799999999994"/>
  </r>
  <r>
    <x v="684"/>
    <x v="96"/>
    <d v="2017-09-25T00:00:00"/>
    <n v="6"/>
    <x v="3"/>
    <x v="195"/>
    <s v="Justin Ritter"/>
    <x v="1"/>
    <s v="United States"/>
    <s v="Springfield"/>
    <s v="Oregon"/>
    <n v="97477"/>
    <x v="1"/>
    <s v="TEC-PH-10001425"/>
    <x v="2"/>
    <x v="3"/>
    <s v="Mophie Juice Pack Helium for iPhone"/>
    <x v="697"/>
    <x v="0"/>
    <n v="0.2"/>
    <n v="19.197599999999994"/>
  </r>
  <r>
    <x v="684"/>
    <x v="96"/>
    <d v="2017-09-25T00:00:00"/>
    <n v="6"/>
    <x v="3"/>
    <x v="195"/>
    <s v="Justin Ritter"/>
    <x v="1"/>
    <s v="United States"/>
    <s v="Springfield"/>
    <s v="Oregon"/>
    <n v="97477"/>
    <x v="1"/>
    <s v="OFF-AR-10001915"/>
    <x v="0"/>
    <x v="4"/>
    <s v="Peel-Off China Markers"/>
    <x v="1175"/>
    <x v="0"/>
    <n v="0.2"/>
    <n v="6.5538000000000007"/>
  </r>
  <r>
    <x v="684"/>
    <x v="96"/>
    <d v="2017-09-25T00:00:00"/>
    <n v="6"/>
    <x v="3"/>
    <x v="195"/>
    <s v="Justin Ritter"/>
    <x v="1"/>
    <s v="United States"/>
    <s v="Springfield"/>
    <s v="Oregon"/>
    <n v="97477"/>
    <x v="1"/>
    <s v="FUR-FU-10004864"/>
    <x v="1"/>
    <x v="6"/>
    <s v="Howard Miller 14-1/2&quot; Diameter Chrome Round Wall Clock"/>
    <x v="1176"/>
    <x v="8"/>
    <n v="0.2"/>
    <n v="61.38239999999999"/>
  </r>
  <r>
    <x v="684"/>
    <x v="96"/>
    <d v="2017-09-25T00:00:00"/>
    <n v="6"/>
    <x v="3"/>
    <x v="195"/>
    <s v="Justin Ritter"/>
    <x v="1"/>
    <s v="United States"/>
    <s v="Springfield"/>
    <s v="Oregon"/>
    <n v="97477"/>
    <x v="1"/>
    <s v="FUR-BO-10001972"/>
    <x v="1"/>
    <x v="9"/>
    <s v="O'Sullivan 4-Shelf Bookcase in Odessa Pine"/>
    <x v="1177"/>
    <x v="1"/>
    <n v="0.7"/>
    <n v="-128.2388"/>
  </r>
  <r>
    <x v="685"/>
    <x v="96"/>
    <d v="2017-09-25T00:00:00"/>
    <n v="6"/>
    <x v="3"/>
    <x v="244"/>
    <s v="Adrian Barton"/>
    <x v="0"/>
    <s v="United States"/>
    <s v="Phoenix"/>
    <s v="Arizona"/>
    <n v="85023"/>
    <x v="1"/>
    <s v="OFF-ST-10000321"/>
    <x v="0"/>
    <x v="5"/>
    <s v="Akro Stacking Bins"/>
    <x v="1178"/>
    <x v="1"/>
    <n v="0.2"/>
    <n v="-2.5248000000000022"/>
  </r>
  <r>
    <x v="685"/>
    <x v="96"/>
    <d v="2017-09-25T00:00:00"/>
    <n v="6"/>
    <x v="3"/>
    <x v="244"/>
    <s v="Adrian Barton"/>
    <x v="0"/>
    <s v="United States"/>
    <s v="Phoenix"/>
    <s v="Arizona"/>
    <n v="85023"/>
    <x v="1"/>
    <s v="TEC-AC-10000109"/>
    <x v="2"/>
    <x v="7"/>
    <s v="Sony Micro Vault Click 16 GB USB 2.0 Flash Drive"/>
    <x v="1179"/>
    <x v="1"/>
    <n v="0.2"/>
    <n v="4.4792000000000058"/>
  </r>
  <r>
    <x v="685"/>
    <x v="96"/>
    <d v="2017-09-25T00:00:00"/>
    <n v="6"/>
    <x v="3"/>
    <x v="244"/>
    <s v="Adrian Barton"/>
    <x v="0"/>
    <s v="United States"/>
    <s v="Phoenix"/>
    <s v="Arizona"/>
    <n v="85023"/>
    <x v="1"/>
    <s v="TEC-PH-10002415"/>
    <x v="2"/>
    <x v="3"/>
    <s v="Polycom VoiceStation 500 Conference phone"/>
    <x v="1180"/>
    <x v="1"/>
    <n v="0.2"/>
    <n v="29.495000000000019"/>
  </r>
  <r>
    <x v="685"/>
    <x v="96"/>
    <d v="2017-09-25T00:00:00"/>
    <n v="6"/>
    <x v="3"/>
    <x v="244"/>
    <s v="Adrian Barton"/>
    <x v="0"/>
    <s v="United States"/>
    <s v="Phoenix"/>
    <s v="Arizona"/>
    <n v="85023"/>
    <x v="1"/>
    <s v="OFF-BI-10001460"/>
    <x v="0"/>
    <x v="1"/>
    <s v="Plastic Binding Combs"/>
    <x v="1181"/>
    <x v="3"/>
    <n v="0.7"/>
    <n v="-13.938000000000002"/>
  </r>
  <r>
    <x v="686"/>
    <x v="96"/>
    <d v="2017-09-24T00:00:00"/>
    <n v="5"/>
    <x v="3"/>
    <x v="466"/>
    <s v="Jessica Myrick"/>
    <x v="0"/>
    <s v="United States"/>
    <s v="New York City"/>
    <s v="New York"/>
    <n v="10011"/>
    <x v="0"/>
    <s v="OFF-PA-10004782"/>
    <x v="0"/>
    <x v="10"/>
    <s v="Xerox 228"/>
    <x v="122"/>
    <x v="7"/>
    <n v="0"/>
    <n v="15.552000000000001"/>
  </r>
  <r>
    <x v="687"/>
    <x v="96"/>
    <d v="2017-09-24T00:00:00"/>
    <n v="5"/>
    <x v="3"/>
    <x v="17"/>
    <s v="Dave Poirier"/>
    <x v="1"/>
    <s v="United States"/>
    <s v="Los Angeles"/>
    <s v="California"/>
    <n v="90032"/>
    <x v="1"/>
    <s v="TEC-AC-10000057"/>
    <x v="2"/>
    <x v="7"/>
    <s v="Microsoft Natural Ergonomic Keyboard 4000"/>
    <x v="144"/>
    <x v="7"/>
    <n v="0"/>
    <n v="31.489499999999992"/>
  </r>
  <r>
    <x v="687"/>
    <x v="96"/>
    <d v="2017-09-24T00:00:00"/>
    <n v="5"/>
    <x v="3"/>
    <x v="17"/>
    <s v="Dave Poirier"/>
    <x v="1"/>
    <s v="United States"/>
    <s v="Los Angeles"/>
    <s v="California"/>
    <n v="90032"/>
    <x v="1"/>
    <s v="OFF-AR-10000914"/>
    <x v="0"/>
    <x v="4"/>
    <s v="Boston 16765 Mini Stand Up Battery Pencil Sharpener"/>
    <x v="1182"/>
    <x v="1"/>
    <n v="0"/>
    <n v="6.0632000000000019"/>
  </r>
  <r>
    <x v="687"/>
    <x v="96"/>
    <d v="2017-09-24T00:00:00"/>
    <n v="5"/>
    <x v="3"/>
    <x v="17"/>
    <s v="Dave Poirier"/>
    <x v="1"/>
    <s v="United States"/>
    <s v="Los Angeles"/>
    <s v="California"/>
    <n v="90032"/>
    <x v="1"/>
    <s v="OFF-AR-10004956"/>
    <x v="0"/>
    <x v="4"/>
    <s v="Newell 33"/>
    <x v="543"/>
    <x v="0"/>
    <n v="0"/>
    <n v="4.8545999999999978"/>
  </r>
  <r>
    <x v="688"/>
    <x v="96"/>
    <d v="2017-09-23T00:00:00"/>
    <n v="4"/>
    <x v="3"/>
    <x v="158"/>
    <s v="Erin Smith"/>
    <x v="1"/>
    <s v="United States"/>
    <s v="Melbourne"/>
    <s v="Florida"/>
    <n v="32935"/>
    <x v="3"/>
    <s v="OFF-ST-10003282"/>
    <x v="0"/>
    <x v="5"/>
    <s v="Advantus 10-Drawer Portable Organizer, Chrome Metal Frame, Smoke Drawers"/>
    <x v="1183"/>
    <x v="1"/>
    <n v="0.2"/>
    <n v="9.5616000000000092"/>
  </r>
  <r>
    <x v="689"/>
    <x v="96"/>
    <d v="2017-09-23T00:00:00"/>
    <n v="4"/>
    <x v="3"/>
    <x v="467"/>
    <s v="Julie Prescott"/>
    <x v="2"/>
    <s v="United States"/>
    <s v="Columbus"/>
    <s v="Georgia"/>
    <n v="31907"/>
    <x v="3"/>
    <s v="OFF-AR-10002445"/>
    <x v="0"/>
    <x v="4"/>
    <s v="SANFORD Major Accent Highlighters"/>
    <x v="1184"/>
    <x v="7"/>
    <n v="0"/>
    <n v="13.452000000000002"/>
  </r>
  <r>
    <x v="690"/>
    <x v="96"/>
    <d v="2017-09-19T00:00:00"/>
    <n v="0"/>
    <x v="2"/>
    <x v="201"/>
    <s v="Frank Gastineau"/>
    <x v="2"/>
    <s v="United States"/>
    <s v="Philadelphia"/>
    <s v="Pennsylvania"/>
    <n v="19120"/>
    <x v="0"/>
    <s v="OFF-BI-10001132"/>
    <x v="0"/>
    <x v="1"/>
    <s v="Acco PRESSTEX Data Binder with Storage Hooks, Dark Blue, 9 1/2&quot; X 11&quot;"/>
    <x v="1185"/>
    <x v="0"/>
    <n v="0.7"/>
    <n v="-3.3893999999999984"/>
  </r>
  <r>
    <x v="691"/>
    <x v="97"/>
    <d v="2017-09-25T00:00:00"/>
    <n v="7"/>
    <x v="3"/>
    <x v="414"/>
    <s v="Muhammed MacIntyre"/>
    <x v="1"/>
    <s v="United States"/>
    <s v="New York City"/>
    <s v="New York"/>
    <n v="10035"/>
    <x v="0"/>
    <s v="OFF-PA-10001639"/>
    <x v="0"/>
    <x v="10"/>
    <s v="Xerox 203"/>
    <x v="36"/>
    <x v="0"/>
    <n v="0"/>
    <n v="9.3312000000000008"/>
  </r>
  <r>
    <x v="691"/>
    <x v="97"/>
    <d v="2017-09-25T00:00:00"/>
    <n v="7"/>
    <x v="3"/>
    <x v="414"/>
    <s v="Muhammed MacIntyre"/>
    <x v="1"/>
    <s v="United States"/>
    <s v="New York City"/>
    <s v="New York"/>
    <n v="10035"/>
    <x v="0"/>
    <s v="FUR-FU-10002268"/>
    <x v="1"/>
    <x v="6"/>
    <s v="Ultra Door Push Plate"/>
    <x v="1186"/>
    <x v="1"/>
    <n v="0"/>
    <n v="3.2405999999999997"/>
  </r>
  <r>
    <x v="692"/>
    <x v="97"/>
    <d v="2017-09-23T00:00:00"/>
    <n v="5"/>
    <x v="3"/>
    <x v="173"/>
    <s v="Sally Hughsby"/>
    <x v="1"/>
    <s v="United States"/>
    <s v="San Francisco"/>
    <s v="California"/>
    <n v="94122"/>
    <x v="1"/>
    <s v="OFF-AR-10000940"/>
    <x v="0"/>
    <x v="4"/>
    <s v="Newell 343"/>
    <x v="1187"/>
    <x v="0"/>
    <n v="0"/>
    <n v="2.3814000000000002"/>
  </r>
  <r>
    <x v="692"/>
    <x v="97"/>
    <d v="2017-09-23T00:00:00"/>
    <n v="5"/>
    <x v="3"/>
    <x v="173"/>
    <s v="Sally Hughsby"/>
    <x v="1"/>
    <s v="United States"/>
    <s v="San Francisco"/>
    <s v="California"/>
    <n v="94122"/>
    <x v="1"/>
    <s v="OFF-EN-10004030"/>
    <x v="0"/>
    <x v="14"/>
    <s v="Convenience Packs of Business Envelopes"/>
    <x v="214"/>
    <x v="0"/>
    <n v="0"/>
    <n v="5.1042000000000005"/>
  </r>
  <r>
    <x v="692"/>
    <x v="97"/>
    <d v="2017-09-23T00:00:00"/>
    <n v="5"/>
    <x v="3"/>
    <x v="173"/>
    <s v="Sally Hughsby"/>
    <x v="1"/>
    <s v="United States"/>
    <s v="San Francisco"/>
    <s v="California"/>
    <n v="94122"/>
    <x v="1"/>
    <s v="OFF-PA-10004327"/>
    <x v="0"/>
    <x v="10"/>
    <s v="Xerox 1911"/>
    <x v="1008"/>
    <x v="0"/>
    <n v="0"/>
    <n v="68.975999999999999"/>
  </r>
  <r>
    <x v="693"/>
    <x v="97"/>
    <d v="2017-09-23T00:00:00"/>
    <n v="5"/>
    <x v="1"/>
    <x v="468"/>
    <s v="Tamara Manning"/>
    <x v="0"/>
    <s v="United States"/>
    <s v="Grand Island"/>
    <s v="Nebraska"/>
    <n v="68801"/>
    <x v="2"/>
    <s v="OFF-PA-10004082"/>
    <x v="0"/>
    <x v="10"/>
    <s v="Adams Telephone Message Book w/Frequently-Called Numbers Space, 400 Messages per Book"/>
    <x v="1188"/>
    <x v="1"/>
    <n v="0"/>
    <n v="7.98"/>
  </r>
  <r>
    <x v="694"/>
    <x v="97"/>
    <d v="2017-09-22T00:00:00"/>
    <n v="4"/>
    <x v="3"/>
    <x v="383"/>
    <s v="Barry Französisch"/>
    <x v="1"/>
    <s v="United States"/>
    <s v="Green Bay"/>
    <s v="Wisconsin"/>
    <n v="54302"/>
    <x v="2"/>
    <s v="OFF-PA-10002377"/>
    <x v="0"/>
    <x v="10"/>
    <s v="Adams Telephone Message Book W/Dividers/Space For Phone Numbers, 5 1/4&quot;X8 1/2&quot;, 200/Messages"/>
    <x v="939"/>
    <x v="3"/>
    <n v="0"/>
    <n v="10.223999999999998"/>
  </r>
  <r>
    <x v="695"/>
    <x v="97"/>
    <d v="2017-09-22T00:00:00"/>
    <n v="4"/>
    <x v="3"/>
    <x v="53"/>
    <s v="Tony Sayre"/>
    <x v="0"/>
    <s v="United States"/>
    <s v="Clovis"/>
    <s v="New Mexico"/>
    <n v="88101"/>
    <x v="1"/>
    <s v="OFF-BI-10002012"/>
    <x v="0"/>
    <x v="1"/>
    <s v="Wilson Jones Easy Flow II Sheet Lifters"/>
    <x v="1189"/>
    <x v="4"/>
    <n v="0.2"/>
    <n v="3.5279999999999996"/>
  </r>
  <r>
    <x v="695"/>
    <x v="97"/>
    <d v="2017-09-22T00:00:00"/>
    <n v="4"/>
    <x v="3"/>
    <x v="53"/>
    <s v="Tony Sayre"/>
    <x v="0"/>
    <s v="United States"/>
    <s v="Clovis"/>
    <s v="New Mexico"/>
    <n v="88101"/>
    <x v="1"/>
    <s v="TEC-AC-10004992"/>
    <x v="2"/>
    <x v="7"/>
    <s v="Kingston Digital DataTraveler 64GB USB 2.0"/>
    <x v="1190"/>
    <x v="0"/>
    <n v="0"/>
    <n v="8.1071999999999917"/>
  </r>
  <r>
    <x v="696"/>
    <x v="97"/>
    <d v="2017-09-22T00:00:00"/>
    <n v="4"/>
    <x v="3"/>
    <x v="75"/>
    <s v="Saphhira Shifley"/>
    <x v="1"/>
    <s v="United States"/>
    <s v="Columbus"/>
    <s v="Georgia"/>
    <n v="31907"/>
    <x v="3"/>
    <s v="TEC-PH-10001552"/>
    <x v="2"/>
    <x v="3"/>
    <s v="I Need's 3d Hello Kitty Hybrid Silicone Case Cover for HTC One X 4g with 3d Hello Kitty Stylus Pen Green/pink"/>
    <x v="1191"/>
    <x v="8"/>
    <n v="0"/>
    <n v="26.790400000000005"/>
  </r>
  <r>
    <x v="696"/>
    <x v="97"/>
    <d v="2017-09-22T00:00:00"/>
    <n v="4"/>
    <x v="3"/>
    <x v="75"/>
    <s v="Saphhira Shifley"/>
    <x v="1"/>
    <s v="United States"/>
    <s v="Columbus"/>
    <s v="Georgia"/>
    <n v="31907"/>
    <x v="3"/>
    <s v="OFF-PA-10000673"/>
    <x v="0"/>
    <x v="10"/>
    <s v="Post-it “Important Message” Note Pad, Neon Colors, 50 Sheets/Pad"/>
    <x v="1192"/>
    <x v="4"/>
    <n v="0"/>
    <n v="24.460800000000003"/>
  </r>
  <r>
    <x v="696"/>
    <x v="97"/>
    <d v="2017-09-22T00:00:00"/>
    <n v="4"/>
    <x v="3"/>
    <x v="75"/>
    <s v="Saphhira Shifley"/>
    <x v="1"/>
    <s v="United States"/>
    <s v="Columbus"/>
    <s v="Georgia"/>
    <n v="31907"/>
    <x v="3"/>
    <s v="OFF-AR-10000380"/>
    <x v="0"/>
    <x v="4"/>
    <s v="Hunt PowerHouse Electric Pencil Sharpener, Blue"/>
    <x v="1193"/>
    <x v="0"/>
    <n v="0"/>
    <n v="34.181999999999988"/>
  </r>
  <r>
    <x v="696"/>
    <x v="97"/>
    <d v="2017-09-22T00:00:00"/>
    <n v="4"/>
    <x v="3"/>
    <x v="75"/>
    <s v="Saphhira Shifley"/>
    <x v="1"/>
    <s v="United States"/>
    <s v="Columbus"/>
    <s v="Georgia"/>
    <n v="31907"/>
    <x v="3"/>
    <s v="OFF-PA-10003848"/>
    <x v="0"/>
    <x v="10"/>
    <s v="Xerox 1997"/>
    <x v="962"/>
    <x v="3"/>
    <n v="0"/>
    <n v="12.441600000000001"/>
  </r>
  <r>
    <x v="696"/>
    <x v="97"/>
    <d v="2017-09-22T00:00:00"/>
    <n v="4"/>
    <x v="3"/>
    <x v="75"/>
    <s v="Saphhira Shifley"/>
    <x v="1"/>
    <s v="United States"/>
    <s v="Columbus"/>
    <s v="Georgia"/>
    <n v="31907"/>
    <x v="3"/>
    <s v="FUR-FU-10002963"/>
    <x v="1"/>
    <x v="6"/>
    <s v="Master Caster Door Stop, Gray"/>
    <x v="1194"/>
    <x v="3"/>
    <n v="0"/>
    <n v="6.9087999999999994"/>
  </r>
  <r>
    <x v="696"/>
    <x v="97"/>
    <d v="2017-09-22T00:00:00"/>
    <n v="4"/>
    <x v="3"/>
    <x v="75"/>
    <s v="Saphhira Shifley"/>
    <x v="1"/>
    <s v="United States"/>
    <s v="Columbus"/>
    <s v="Georgia"/>
    <n v="31907"/>
    <x v="3"/>
    <s v="TEC-PH-10002447"/>
    <x v="2"/>
    <x v="3"/>
    <s v="AT&amp;T CL83451 4-Handset Telephone"/>
    <x v="1195"/>
    <x v="1"/>
    <n v="0"/>
    <n v="119.4742"/>
  </r>
  <r>
    <x v="696"/>
    <x v="97"/>
    <d v="2017-09-22T00:00:00"/>
    <n v="4"/>
    <x v="3"/>
    <x v="75"/>
    <s v="Saphhira Shifley"/>
    <x v="1"/>
    <s v="United States"/>
    <s v="Columbus"/>
    <s v="Georgia"/>
    <n v="31907"/>
    <x v="3"/>
    <s v="OFF-SU-10004261"/>
    <x v="0"/>
    <x v="15"/>
    <s v="Fiskars 8&quot; Scissors, 2/Pack"/>
    <x v="1196"/>
    <x v="1"/>
    <n v="0"/>
    <n v="9.9991999999999948"/>
  </r>
  <r>
    <x v="696"/>
    <x v="97"/>
    <d v="2017-09-22T00:00:00"/>
    <n v="4"/>
    <x v="3"/>
    <x v="75"/>
    <s v="Saphhira Shifley"/>
    <x v="1"/>
    <s v="United States"/>
    <s v="Columbus"/>
    <s v="Georgia"/>
    <n v="31907"/>
    <x v="3"/>
    <s v="OFF-PA-10003228"/>
    <x v="0"/>
    <x v="10"/>
    <s v="Xerox 1917"/>
    <x v="425"/>
    <x v="7"/>
    <n v="0"/>
    <n v="114.93849999999998"/>
  </r>
  <r>
    <x v="697"/>
    <x v="97"/>
    <d v="2017-09-21T00:00:00"/>
    <n v="3"/>
    <x v="0"/>
    <x v="469"/>
    <s v="Pete Armstrong"/>
    <x v="2"/>
    <s v="United States"/>
    <s v="Dallas"/>
    <s v="Texas"/>
    <n v="75220"/>
    <x v="2"/>
    <s v="OFF-EN-10000927"/>
    <x v="0"/>
    <x v="14"/>
    <s v="Jet-Pak Recycled Peel 'N' Seal Padded Mailers"/>
    <x v="1197"/>
    <x v="3"/>
    <n v="0.2"/>
    <n v="35.889999999999986"/>
  </r>
  <r>
    <x v="698"/>
    <x v="97"/>
    <d v="2017-09-20T00:00:00"/>
    <n v="2"/>
    <x v="0"/>
    <x v="227"/>
    <s v="Dan Campbell"/>
    <x v="0"/>
    <s v="United States"/>
    <s v="Arlington"/>
    <s v="Texas"/>
    <n v="76017"/>
    <x v="2"/>
    <s v="OFF-AR-10000122"/>
    <x v="0"/>
    <x v="4"/>
    <s v="Newell 314"/>
    <x v="1198"/>
    <x v="1"/>
    <n v="0.2"/>
    <n v="0.55799999999999894"/>
  </r>
  <r>
    <x v="698"/>
    <x v="97"/>
    <d v="2017-09-20T00:00:00"/>
    <n v="2"/>
    <x v="0"/>
    <x v="227"/>
    <s v="Dan Campbell"/>
    <x v="0"/>
    <s v="United States"/>
    <s v="Arlington"/>
    <s v="Texas"/>
    <n v="76017"/>
    <x v="2"/>
    <s v="OFF-ST-10000352"/>
    <x v="0"/>
    <x v="5"/>
    <s v="Acco Perma 2700 Stacking Storage Drawers"/>
    <x v="1199"/>
    <x v="1"/>
    <n v="0.2"/>
    <n v="-2.9739999999999966"/>
  </r>
  <r>
    <x v="699"/>
    <x v="98"/>
    <d v="2017-09-23T00:00:00"/>
    <n v="6"/>
    <x v="3"/>
    <x v="32"/>
    <s v="Gary Zandusky"/>
    <x v="0"/>
    <s v="United States"/>
    <s v="Morristown"/>
    <s v="New Jersey"/>
    <n v="7960"/>
    <x v="0"/>
    <s v="TEC-MA-10004626"/>
    <x v="2"/>
    <x v="11"/>
    <s v="Lexmark 20R1285 X6650 Wireless All-in-One Printer"/>
    <x v="1200"/>
    <x v="3"/>
    <n v="0"/>
    <n v="225.6"/>
  </r>
  <r>
    <x v="699"/>
    <x v="98"/>
    <d v="2017-09-23T00:00:00"/>
    <n v="6"/>
    <x v="3"/>
    <x v="32"/>
    <s v="Gary Zandusky"/>
    <x v="0"/>
    <s v="United States"/>
    <s v="Morristown"/>
    <s v="New Jersey"/>
    <n v="7960"/>
    <x v="0"/>
    <s v="OFF-ST-10000615"/>
    <x v="0"/>
    <x v="5"/>
    <s v="SimpliFile Personal File, Black Granite, 15w x 6-15/16d x 11-1/4h"/>
    <x v="1201"/>
    <x v="0"/>
    <n v="0"/>
    <n v="9.5340000000000025"/>
  </r>
  <r>
    <x v="700"/>
    <x v="98"/>
    <d v="2017-09-22T00:00:00"/>
    <n v="5"/>
    <x v="1"/>
    <x v="470"/>
    <s v="Meg O'Connel"/>
    <x v="2"/>
    <s v="United States"/>
    <s v="Roswell"/>
    <s v="Georgia"/>
    <n v="30076"/>
    <x v="3"/>
    <s v="FUR-CH-10000785"/>
    <x v="1"/>
    <x v="2"/>
    <s v="Global Ergonomic Managers Chair"/>
    <x v="453"/>
    <x v="3"/>
    <n v="0"/>
    <n v="188.2192"/>
  </r>
  <r>
    <x v="700"/>
    <x v="98"/>
    <d v="2017-09-22T00:00:00"/>
    <n v="5"/>
    <x v="1"/>
    <x v="470"/>
    <s v="Meg O'Connel"/>
    <x v="2"/>
    <s v="United States"/>
    <s v="Roswell"/>
    <s v="Georgia"/>
    <n v="30076"/>
    <x v="3"/>
    <s v="OFF-PA-10000474"/>
    <x v="0"/>
    <x v="10"/>
    <s v="Easy-staple paper"/>
    <x v="1202"/>
    <x v="0"/>
    <n v="0"/>
    <n v="49.970399999999991"/>
  </r>
  <r>
    <x v="701"/>
    <x v="98"/>
    <d v="2017-09-22T00:00:00"/>
    <n v="5"/>
    <x v="1"/>
    <x v="438"/>
    <s v="Sanjit Jacobs"/>
    <x v="2"/>
    <s v="United States"/>
    <s v="Houston"/>
    <s v="Texas"/>
    <n v="77036"/>
    <x v="2"/>
    <s v="OFF-AR-10000390"/>
    <x v="0"/>
    <x v="4"/>
    <s v="Newell Chalk Holder"/>
    <x v="814"/>
    <x v="0"/>
    <n v="0.2"/>
    <n v="3.2213999999999996"/>
  </r>
  <r>
    <x v="701"/>
    <x v="98"/>
    <d v="2017-09-22T00:00:00"/>
    <n v="5"/>
    <x v="1"/>
    <x v="438"/>
    <s v="Sanjit Jacobs"/>
    <x v="2"/>
    <s v="United States"/>
    <s v="Houston"/>
    <s v="Texas"/>
    <n v="77036"/>
    <x v="2"/>
    <s v="FUR-CH-10003774"/>
    <x v="1"/>
    <x v="2"/>
    <s v="Global Wood Trimmed Manager's Task Chair, Khaki"/>
    <x v="1203"/>
    <x v="7"/>
    <n v="0.3"/>
    <n v="-77.333000000000013"/>
  </r>
  <r>
    <x v="701"/>
    <x v="98"/>
    <d v="2017-09-22T00:00:00"/>
    <n v="5"/>
    <x v="1"/>
    <x v="438"/>
    <s v="Sanjit Jacobs"/>
    <x v="2"/>
    <s v="United States"/>
    <s v="Houston"/>
    <s v="Texas"/>
    <n v="77036"/>
    <x v="2"/>
    <s v="OFF-BI-10002412"/>
    <x v="0"/>
    <x v="1"/>
    <s v="Wilson Jones “Snap” Scratch Pad Binder Tool for Ring Binders"/>
    <x v="1204"/>
    <x v="7"/>
    <n v="0.8"/>
    <n v="-10.15"/>
  </r>
  <r>
    <x v="701"/>
    <x v="98"/>
    <d v="2017-09-22T00:00:00"/>
    <n v="5"/>
    <x v="1"/>
    <x v="438"/>
    <s v="Sanjit Jacobs"/>
    <x v="2"/>
    <s v="United States"/>
    <s v="Houston"/>
    <s v="Texas"/>
    <n v="77036"/>
    <x v="2"/>
    <s v="TEC-PH-10002415"/>
    <x v="2"/>
    <x v="3"/>
    <s v="Polycom VoiceStation 500 Conference phone"/>
    <x v="1205"/>
    <x v="2"/>
    <n v="0.2"/>
    <n v="88.48500000000007"/>
  </r>
  <r>
    <x v="702"/>
    <x v="98"/>
    <d v="2017-09-21T00:00:00"/>
    <n v="4"/>
    <x v="1"/>
    <x v="118"/>
    <s v="Alan Schoenberger"/>
    <x v="1"/>
    <s v="United States"/>
    <s v="Provo"/>
    <s v="Utah"/>
    <n v="84604"/>
    <x v="1"/>
    <s v="OFF-BI-10000829"/>
    <x v="0"/>
    <x v="1"/>
    <s v="Avery Non-Stick Binders"/>
    <x v="1206"/>
    <x v="0"/>
    <n v="0.2"/>
    <n v="3.5021999999999989"/>
  </r>
  <r>
    <x v="702"/>
    <x v="98"/>
    <d v="2017-09-21T00:00:00"/>
    <n v="4"/>
    <x v="1"/>
    <x v="118"/>
    <s v="Alan Schoenberger"/>
    <x v="1"/>
    <s v="United States"/>
    <s v="Provo"/>
    <s v="Utah"/>
    <n v="84604"/>
    <x v="1"/>
    <s v="OFF-BI-10003712"/>
    <x v="0"/>
    <x v="1"/>
    <s v="Acco Pressboard Covers with Storage Hooks, 14 7/8&quot; x 11&quot;, Light Blue"/>
    <x v="1170"/>
    <x v="0"/>
    <n v="0.2"/>
    <n v="4.2716999999999992"/>
  </r>
  <r>
    <x v="702"/>
    <x v="98"/>
    <d v="2017-09-21T00:00:00"/>
    <n v="4"/>
    <x v="1"/>
    <x v="118"/>
    <s v="Alan Schoenberger"/>
    <x v="1"/>
    <s v="United States"/>
    <s v="Provo"/>
    <s v="Utah"/>
    <n v="84604"/>
    <x v="1"/>
    <s v="OFF-PA-10000062"/>
    <x v="0"/>
    <x v="10"/>
    <s v="Green Bar Computer Printout Paper"/>
    <x v="1068"/>
    <x v="0"/>
    <n v="0"/>
    <n v="80.791200000000003"/>
  </r>
  <r>
    <x v="702"/>
    <x v="98"/>
    <d v="2017-09-21T00:00:00"/>
    <n v="4"/>
    <x v="1"/>
    <x v="118"/>
    <s v="Alan Schoenberger"/>
    <x v="1"/>
    <s v="United States"/>
    <s v="Provo"/>
    <s v="Utah"/>
    <n v="84604"/>
    <x v="1"/>
    <s v="FUR-BO-10003404"/>
    <x v="1"/>
    <x v="9"/>
    <s v="Global Adaptabilites Bookcase, Cherry/Storm Gray Finish"/>
    <x v="1207"/>
    <x v="0"/>
    <n v="0"/>
    <n v="77.576399999999921"/>
  </r>
  <r>
    <x v="702"/>
    <x v="98"/>
    <d v="2017-09-21T00:00:00"/>
    <n v="4"/>
    <x v="1"/>
    <x v="118"/>
    <s v="Alan Schoenberger"/>
    <x v="1"/>
    <s v="United States"/>
    <s v="Provo"/>
    <s v="Utah"/>
    <n v="84604"/>
    <x v="1"/>
    <s v="OFF-BI-10004233"/>
    <x v="0"/>
    <x v="1"/>
    <s v="GBC Pre-Punched Binding Paper, Plastic, White, 8-1/2&quot; x 11&quot;"/>
    <x v="1208"/>
    <x v="1"/>
    <n v="0.2"/>
    <n v="8.9543999999999997"/>
  </r>
  <r>
    <x v="702"/>
    <x v="98"/>
    <d v="2017-09-21T00:00:00"/>
    <n v="4"/>
    <x v="1"/>
    <x v="118"/>
    <s v="Alan Schoenberger"/>
    <x v="1"/>
    <s v="United States"/>
    <s v="Provo"/>
    <s v="Utah"/>
    <n v="84604"/>
    <x v="1"/>
    <s v="OFF-ST-10001272"/>
    <x v="0"/>
    <x v="5"/>
    <s v="Mini 13-1/2 Capacity Data Binder Rack, Pearl"/>
    <x v="1209"/>
    <x v="1"/>
    <n v="0"/>
    <n v="65.435000000000002"/>
  </r>
  <r>
    <x v="702"/>
    <x v="98"/>
    <d v="2017-09-21T00:00:00"/>
    <n v="4"/>
    <x v="1"/>
    <x v="118"/>
    <s v="Alan Schoenberger"/>
    <x v="1"/>
    <s v="United States"/>
    <s v="Provo"/>
    <s v="Utah"/>
    <n v="84604"/>
    <x v="1"/>
    <s v="OFF-LA-10001175"/>
    <x v="0"/>
    <x v="16"/>
    <s v="Avery 514"/>
    <x v="1210"/>
    <x v="7"/>
    <n v="0"/>
    <n v="7.056"/>
  </r>
  <r>
    <x v="703"/>
    <x v="98"/>
    <d v="2017-09-20T00:00:00"/>
    <n v="3"/>
    <x v="0"/>
    <x v="180"/>
    <s v="Shahid Collister"/>
    <x v="0"/>
    <s v="United States"/>
    <s v="Boise"/>
    <s v="Idaho"/>
    <n v="83704"/>
    <x v="1"/>
    <s v="TEC-AC-10001109"/>
    <x v="2"/>
    <x v="7"/>
    <s v="Logitech Trackman Marble Mouse"/>
    <x v="1211"/>
    <x v="0"/>
    <n v="0"/>
    <n v="37.787400000000005"/>
  </r>
  <r>
    <x v="704"/>
    <x v="98"/>
    <d v="2017-09-17T00:00:00"/>
    <n v="0"/>
    <x v="2"/>
    <x v="471"/>
    <s v="Tom Prescott"/>
    <x v="0"/>
    <s v="United States"/>
    <s v="Seattle"/>
    <s v="Washington"/>
    <n v="98115"/>
    <x v="1"/>
    <s v="OFF-PA-10002001"/>
    <x v="0"/>
    <x v="10"/>
    <s v="Xerox 1984"/>
    <x v="121"/>
    <x v="1"/>
    <n v="0"/>
    <n v="6.3504000000000005"/>
  </r>
  <r>
    <x v="705"/>
    <x v="99"/>
    <d v="2017-09-21T00:00:00"/>
    <n v="5"/>
    <x v="3"/>
    <x v="306"/>
    <s v="Adam Bellavance"/>
    <x v="2"/>
    <s v="United States"/>
    <s v="Philadelphia"/>
    <s v="Pennsylvania"/>
    <n v="19143"/>
    <x v="0"/>
    <s v="OFF-PA-10004355"/>
    <x v="0"/>
    <x v="10"/>
    <s v="Xerox 231"/>
    <x v="567"/>
    <x v="3"/>
    <n v="0.2"/>
    <n v="7.2576000000000001"/>
  </r>
  <r>
    <x v="706"/>
    <x v="99"/>
    <d v="2017-09-20T00:00:00"/>
    <n v="4"/>
    <x v="3"/>
    <x v="472"/>
    <s v="Jay Fein"/>
    <x v="0"/>
    <s v="United States"/>
    <s v="Austin"/>
    <s v="Texas"/>
    <n v="78745"/>
    <x v="2"/>
    <s v="OFF-EN-10001141"/>
    <x v="0"/>
    <x v="14"/>
    <s v="Manila Recycled Extra-Heavyweight Clasp Envelopes, 6&quot; x 9&quot;"/>
    <x v="1212"/>
    <x v="1"/>
    <n v="0.2"/>
    <n v="6.3684000000000003"/>
  </r>
  <r>
    <x v="706"/>
    <x v="99"/>
    <d v="2017-09-20T00:00:00"/>
    <n v="4"/>
    <x v="3"/>
    <x v="472"/>
    <s v="Jay Fein"/>
    <x v="0"/>
    <s v="United States"/>
    <s v="Austin"/>
    <s v="Texas"/>
    <n v="78745"/>
    <x v="2"/>
    <s v="TEC-PH-10002170"/>
    <x v="2"/>
    <x v="3"/>
    <s v="ClearSounds CSC500 Amplified Spirit Phone Corded phone"/>
    <x v="1213"/>
    <x v="5"/>
    <n v="0.2"/>
    <n v="5.5992000000000015"/>
  </r>
  <r>
    <x v="707"/>
    <x v="99"/>
    <d v="2017-09-20T00:00:00"/>
    <n v="4"/>
    <x v="3"/>
    <x v="345"/>
    <s v="Craig Yedwab"/>
    <x v="1"/>
    <s v="United States"/>
    <s v="San Francisco"/>
    <s v="California"/>
    <n v="94110"/>
    <x v="1"/>
    <s v="OFF-FA-10000621"/>
    <x v="0"/>
    <x v="0"/>
    <s v="OIC Colored Binder Clips, Assorted Sizes"/>
    <x v="967"/>
    <x v="7"/>
    <n v="0"/>
    <n v="8.7710000000000008"/>
  </r>
  <r>
    <x v="708"/>
    <x v="99"/>
    <d v="2017-09-18T00:00:00"/>
    <n v="2"/>
    <x v="0"/>
    <x v="163"/>
    <s v="Adam Shillingsburg"/>
    <x v="0"/>
    <s v="United States"/>
    <s v="Philadelphia"/>
    <s v="Pennsylvania"/>
    <n v="19143"/>
    <x v="0"/>
    <s v="TEC-AC-10001109"/>
    <x v="2"/>
    <x v="7"/>
    <s v="Logitech Trackman Marble Mouse"/>
    <x v="410"/>
    <x v="0"/>
    <n v="0.2"/>
    <n v="19.793400000000005"/>
  </r>
  <r>
    <x v="708"/>
    <x v="99"/>
    <d v="2017-09-18T00:00:00"/>
    <n v="2"/>
    <x v="0"/>
    <x v="163"/>
    <s v="Adam Shillingsburg"/>
    <x v="0"/>
    <s v="United States"/>
    <s v="Philadelphia"/>
    <s v="Pennsylvania"/>
    <n v="19143"/>
    <x v="0"/>
    <s v="FUR-FU-10003832"/>
    <x v="1"/>
    <x v="6"/>
    <s v="Eldon Expressions Punched Metal &amp; Wood Desk Accessories, Black &amp; Cherry"/>
    <x v="1214"/>
    <x v="0"/>
    <n v="0.2"/>
    <n v="2.2511999999999999"/>
  </r>
  <r>
    <x v="708"/>
    <x v="99"/>
    <d v="2017-09-18T00:00:00"/>
    <n v="2"/>
    <x v="0"/>
    <x v="163"/>
    <s v="Adam Shillingsburg"/>
    <x v="0"/>
    <s v="United States"/>
    <s v="Philadelphia"/>
    <s v="Pennsylvania"/>
    <n v="19143"/>
    <x v="0"/>
    <s v="OFF-BI-10002393"/>
    <x v="0"/>
    <x v="1"/>
    <s v="Binder Posts"/>
    <x v="1215"/>
    <x v="1"/>
    <n v="0.7"/>
    <n v="-2.7551999999999994"/>
  </r>
  <r>
    <x v="708"/>
    <x v="99"/>
    <d v="2017-09-18T00:00:00"/>
    <n v="2"/>
    <x v="0"/>
    <x v="163"/>
    <s v="Adam Shillingsburg"/>
    <x v="0"/>
    <s v="United States"/>
    <s v="Philadelphia"/>
    <s v="Pennsylvania"/>
    <n v="19143"/>
    <x v="0"/>
    <s v="OFF-BI-10001359"/>
    <x v="0"/>
    <x v="1"/>
    <s v="GBC DocuBind TL300 Electric Binding System"/>
    <x v="1216"/>
    <x v="1"/>
    <n v="0.7"/>
    <n v="-412.61539999999991"/>
  </r>
  <r>
    <x v="708"/>
    <x v="99"/>
    <d v="2017-09-18T00:00:00"/>
    <n v="2"/>
    <x v="0"/>
    <x v="163"/>
    <s v="Adam Shillingsburg"/>
    <x v="0"/>
    <s v="United States"/>
    <s v="Philadelphia"/>
    <s v="Pennsylvania"/>
    <n v="19143"/>
    <x v="0"/>
    <s v="TEC-AC-10003628"/>
    <x v="2"/>
    <x v="7"/>
    <s v="Logitech 910-002974 M325 Wireless Mouse for Web Scrolling"/>
    <x v="1131"/>
    <x v="1"/>
    <n v="0.2"/>
    <n v="14.395200000000004"/>
  </r>
  <r>
    <x v="709"/>
    <x v="99"/>
    <d v="2017-09-18T00:00:00"/>
    <n v="2"/>
    <x v="1"/>
    <x v="473"/>
    <s v="Evan Henry"/>
    <x v="0"/>
    <s v="United States"/>
    <s v="Philadelphia"/>
    <s v="Pennsylvania"/>
    <n v="19143"/>
    <x v="0"/>
    <s v="OFF-PA-10003657"/>
    <x v="0"/>
    <x v="10"/>
    <s v="Xerox 1927"/>
    <x v="1217"/>
    <x v="2"/>
    <n v="0.2"/>
    <n v="6.4199999999999964"/>
  </r>
  <r>
    <x v="710"/>
    <x v="99"/>
    <d v="2017-09-18T00:00:00"/>
    <n v="2"/>
    <x v="1"/>
    <x v="474"/>
    <s v="Craig Leslie"/>
    <x v="2"/>
    <s v="United States"/>
    <s v="Florence"/>
    <s v="Kentucky"/>
    <n v="41042"/>
    <x v="3"/>
    <s v="TEC-AC-10002305"/>
    <x v="2"/>
    <x v="7"/>
    <s v="KeyTronic E03601U1 - Keyboard - Beige"/>
    <x v="1218"/>
    <x v="5"/>
    <n v="0"/>
    <n v="3.2399999999999984"/>
  </r>
  <r>
    <x v="711"/>
    <x v="99"/>
    <d v="2017-09-17T00:00:00"/>
    <n v="1"/>
    <x v="0"/>
    <x v="475"/>
    <s v="Barry Blumstein"/>
    <x v="1"/>
    <s v="United States"/>
    <s v="Inglewood"/>
    <s v="California"/>
    <n v="90301"/>
    <x v="1"/>
    <s v="OFF-PA-10002615"/>
    <x v="0"/>
    <x v="10"/>
    <s v="Ampad Gold Fibre Wirebound Steno Books, 6&quot; x 9&quot;, Gregg Ruled"/>
    <x v="1187"/>
    <x v="1"/>
    <n v="0"/>
    <n v="4.0571999999999999"/>
  </r>
  <r>
    <x v="711"/>
    <x v="99"/>
    <d v="2017-09-17T00:00:00"/>
    <n v="1"/>
    <x v="0"/>
    <x v="475"/>
    <s v="Barry Blumstein"/>
    <x v="1"/>
    <s v="United States"/>
    <s v="Inglewood"/>
    <s v="California"/>
    <n v="90301"/>
    <x v="1"/>
    <s v="OFF-AR-10001427"/>
    <x v="0"/>
    <x v="4"/>
    <s v="Newell 330"/>
    <x v="1219"/>
    <x v="5"/>
    <n v="0"/>
    <n v="1.5548000000000002"/>
  </r>
  <r>
    <x v="712"/>
    <x v="100"/>
    <d v="2017-09-21T00:00:00"/>
    <n v="6"/>
    <x v="3"/>
    <x v="236"/>
    <s v="Erica Smith"/>
    <x v="0"/>
    <s v="United States"/>
    <s v="Los Angeles"/>
    <s v="California"/>
    <n v="90049"/>
    <x v="1"/>
    <s v="OFF-BI-10004390"/>
    <x v="0"/>
    <x v="1"/>
    <s v="GBC DocuBind 200 Manual Binding Machine"/>
    <x v="1220"/>
    <x v="4"/>
    <n v="0.2"/>
    <n v="884.05799999999999"/>
  </r>
  <r>
    <x v="712"/>
    <x v="100"/>
    <d v="2017-09-21T00:00:00"/>
    <n v="6"/>
    <x v="3"/>
    <x v="236"/>
    <s v="Erica Smith"/>
    <x v="0"/>
    <s v="United States"/>
    <s v="Los Angeles"/>
    <s v="California"/>
    <n v="90049"/>
    <x v="1"/>
    <s v="TEC-PH-10001700"/>
    <x v="2"/>
    <x v="3"/>
    <s v="Panasonic KX-TG6844B Expandable Digital Cordless Telephone"/>
    <x v="970"/>
    <x v="4"/>
    <n v="0.2"/>
    <n v="32.335100000000025"/>
  </r>
  <r>
    <x v="712"/>
    <x v="100"/>
    <d v="2017-09-21T00:00:00"/>
    <n v="6"/>
    <x v="3"/>
    <x v="236"/>
    <s v="Erica Smith"/>
    <x v="0"/>
    <s v="United States"/>
    <s v="Los Angeles"/>
    <s v="California"/>
    <n v="90049"/>
    <x v="1"/>
    <s v="FUR-CH-10003396"/>
    <x v="1"/>
    <x v="2"/>
    <s v="Global Deluxe Steno Chair"/>
    <x v="1221"/>
    <x v="0"/>
    <n v="0.2"/>
    <n v="-20.784600000000012"/>
  </r>
  <r>
    <x v="713"/>
    <x v="100"/>
    <d v="2017-09-21T00:00:00"/>
    <n v="6"/>
    <x v="3"/>
    <x v="410"/>
    <s v="Dean percer"/>
    <x v="2"/>
    <s v="United States"/>
    <s v="Waterbury"/>
    <s v="Connecticut"/>
    <n v="6708"/>
    <x v="0"/>
    <s v="OFF-ST-10000943"/>
    <x v="0"/>
    <x v="5"/>
    <s v="Eldon ProFile File 'N Store Portable File Tub Letter/Legal Size Black"/>
    <x v="1222"/>
    <x v="1"/>
    <n v="0"/>
    <n v="10.813600000000001"/>
  </r>
  <r>
    <x v="713"/>
    <x v="100"/>
    <d v="2017-09-21T00:00:00"/>
    <n v="6"/>
    <x v="3"/>
    <x v="410"/>
    <s v="Dean percer"/>
    <x v="2"/>
    <s v="United States"/>
    <s v="Waterbury"/>
    <s v="Connecticut"/>
    <n v="6708"/>
    <x v="0"/>
    <s v="TEC-AC-10001090"/>
    <x v="2"/>
    <x v="7"/>
    <s v="Micro Innovations Wireless Classic Keyboard with Mouse"/>
    <x v="1223"/>
    <x v="1"/>
    <n v="0"/>
    <n v="10.796399999999998"/>
  </r>
  <r>
    <x v="714"/>
    <x v="100"/>
    <d v="2017-09-20T00:00:00"/>
    <n v="5"/>
    <x v="3"/>
    <x v="132"/>
    <s v="Alan Barnes"/>
    <x v="0"/>
    <s v="United States"/>
    <s v="Lebanon"/>
    <s v="Tennessee"/>
    <n v="37087"/>
    <x v="3"/>
    <s v="OFF-PA-10001033"/>
    <x v="0"/>
    <x v="10"/>
    <s v="Xerox 1893"/>
    <x v="623"/>
    <x v="7"/>
    <n v="0.2"/>
    <n v="59.435499999999998"/>
  </r>
  <r>
    <x v="715"/>
    <x v="100"/>
    <d v="2017-09-20T00:00:00"/>
    <n v="5"/>
    <x v="3"/>
    <x v="476"/>
    <s v="Gene McClure"/>
    <x v="0"/>
    <s v="United States"/>
    <s v="Seattle"/>
    <s v="Washington"/>
    <n v="98103"/>
    <x v="1"/>
    <s v="OFF-AR-10004441"/>
    <x v="0"/>
    <x v="4"/>
    <s v="BIC Brite Liner Highlighters"/>
    <x v="603"/>
    <x v="0"/>
    <n v="0"/>
    <n v="5.2164000000000001"/>
  </r>
  <r>
    <x v="716"/>
    <x v="100"/>
    <d v="2017-09-19T00:00:00"/>
    <n v="4"/>
    <x v="3"/>
    <x v="160"/>
    <s v="Brenda Bowman"/>
    <x v="1"/>
    <s v="United States"/>
    <s v="Houston"/>
    <s v="Texas"/>
    <n v="77070"/>
    <x v="2"/>
    <s v="OFF-PA-10002230"/>
    <x v="0"/>
    <x v="10"/>
    <s v="Xerox 1897"/>
    <x v="1224"/>
    <x v="8"/>
    <n v="0.2"/>
    <n v="11.553600000000003"/>
  </r>
  <r>
    <x v="717"/>
    <x v="100"/>
    <d v="2017-09-19T00:00:00"/>
    <n v="4"/>
    <x v="3"/>
    <x v="470"/>
    <s v="Meg O'Connel"/>
    <x v="2"/>
    <s v="United States"/>
    <s v="New York City"/>
    <s v="New York"/>
    <n v="10009"/>
    <x v="0"/>
    <s v="FUR-FU-10000221"/>
    <x v="1"/>
    <x v="6"/>
    <s v="Master Caster Door Stop, Brown"/>
    <x v="1225"/>
    <x v="4"/>
    <n v="0"/>
    <n v="12.090399999999999"/>
  </r>
  <r>
    <x v="718"/>
    <x v="100"/>
    <d v="2017-09-19T00:00:00"/>
    <n v="4"/>
    <x v="3"/>
    <x v="376"/>
    <s v="Rick Duston"/>
    <x v="0"/>
    <s v="United States"/>
    <s v="San Francisco"/>
    <s v="California"/>
    <n v="94122"/>
    <x v="1"/>
    <s v="FUR-CH-10002961"/>
    <x v="1"/>
    <x v="2"/>
    <s v="Leather Task Chair, Black"/>
    <x v="50"/>
    <x v="0"/>
    <n v="0.2"/>
    <n v="0"/>
  </r>
  <r>
    <x v="718"/>
    <x v="100"/>
    <d v="2017-09-19T00:00:00"/>
    <n v="4"/>
    <x v="3"/>
    <x v="376"/>
    <s v="Rick Duston"/>
    <x v="0"/>
    <s v="United States"/>
    <s v="San Francisco"/>
    <s v="California"/>
    <n v="94122"/>
    <x v="1"/>
    <s v="FUR-FU-10001488"/>
    <x v="1"/>
    <x v="6"/>
    <s v="Tenex 46&quot; x 60&quot; Computer Anti-Static Chairmat, Rectangular Shaped"/>
    <x v="1226"/>
    <x v="7"/>
    <n v="0"/>
    <n v="105.97999999999999"/>
  </r>
  <r>
    <x v="718"/>
    <x v="100"/>
    <d v="2017-09-19T00:00:00"/>
    <n v="4"/>
    <x v="3"/>
    <x v="376"/>
    <s v="Rick Duston"/>
    <x v="0"/>
    <s v="United States"/>
    <s v="San Francisco"/>
    <s v="California"/>
    <n v="94122"/>
    <x v="1"/>
    <s v="OFF-AR-10001915"/>
    <x v="0"/>
    <x v="4"/>
    <s v="Peel-Off China Markers"/>
    <x v="1227"/>
    <x v="11"/>
    <n v="0"/>
    <n v="41.706000000000003"/>
  </r>
  <r>
    <x v="718"/>
    <x v="100"/>
    <d v="2017-09-19T00:00:00"/>
    <n v="4"/>
    <x v="3"/>
    <x v="376"/>
    <s v="Rick Duston"/>
    <x v="0"/>
    <s v="United States"/>
    <s v="San Francisco"/>
    <s v="California"/>
    <n v="94122"/>
    <x v="1"/>
    <s v="OFF-AP-10001205"/>
    <x v="0"/>
    <x v="12"/>
    <s v="Belkin 5 Outlet SurgeMaster Power Centers"/>
    <x v="1228"/>
    <x v="1"/>
    <n v="0"/>
    <n v="30.508800000000008"/>
  </r>
  <r>
    <x v="718"/>
    <x v="100"/>
    <d v="2017-09-19T00:00:00"/>
    <n v="4"/>
    <x v="3"/>
    <x v="376"/>
    <s v="Rick Duston"/>
    <x v="0"/>
    <s v="United States"/>
    <s v="San Francisco"/>
    <s v="California"/>
    <n v="94122"/>
    <x v="1"/>
    <s v="OFF-BI-10004528"/>
    <x v="0"/>
    <x v="1"/>
    <s v="Cardinal Poly Pocket Divider Pockets for Ring Binders"/>
    <x v="1229"/>
    <x v="5"/>
    <n v="0.2"/>
    <n v="0.83999999999999975"/>
  </r>
  <r>
    <x v="719"/>
    <x v="100"/>
    <d v="2017-09-19T00:00:00"/>
    <n v="4"/>
    <x v="3"/>
    <x v="477"/>
    <s v="Theresa Coyne"/>
    <x v="1"/>
    <s v="United States"/>
    <s v="Lakewood"/>
    <s v="New Jersey"/>
    <n v="8701"/>
    <x v="0"/>
    <s v="FUR-FU-10002445"/>
    <x v="1"/>
    <x v="6"/>
    <s v="DAX Two-Tone Rosewood/Black Document Frame, Desktop, 5 x 7"/>
    <x v="1230"/>
    <x v="7"/>
    <n v="0"/>
    <n v="18.960000000000004"/>
  </r>
  <r>
    <x v="719"/>
    <x v="100"/>
    <d v="2017-09-19T00:00:00"/>
    <n v="4"/>
    <x v="3"/>
    <x v="477"/>
    <s v="Theresa Coyne"/>
    <x v="1"/>
    <s v="United States"/>
    <s v="Lakewood"/>
    <s v="New Jersey"/>
    <n v="8701"/>
    <x v="0"/>
    <s v="FUR-CH-10003606"/>
    <x v="1"/>
    <x v="2"/>
    <s v="SAFCO Folding Chair Trolley"/>
    <x v="1231"/>
    <x v="3"/>
    <n v="0"/>
    <n v="143.62880000000001"/>
  </r>
  <r>
    <x v="719"/>
    <x v="100"/>
    <d v="2017-09-19T00:00:00"/>
    <n v="4"/>
    <x v="3"/>
    <x v="477"/>
    <s v="Theresa Coyne"/>
    <x v="1"/>
    <s v="United States"/>
    <s v="Lakewood"/>
    <s v="New Jersey"/>
    <n v="8701"/>
    <x v="0"/>
    <s v="TEC-PH-10002115"/>
    <x v="2"/>
    <x v="3"/>
    <s v="Plantronics 81402"/>
    <x v="1232"/>
    <x v="2"/>
    <n v="0"/>
    <n v="102.94440000000002"/>
  </r>
  <r>
    <x v="719"/>
    <x v="100"/>
    <d v="2017-09-19T00:00:00"/>
    <n v="4"/>
    <x v="3"/>
    <x v="477"/>
    <s v="Theresa Coyne"/>
    <x v="1"/>
    <s v="United States"/>
    <s v="Lakewood"/>
    <s v="New Jersey"/>
    <n v="8701"/>
    <x v="0"/>
    <s v="OFF-ST-10000934"/>
    <x v="0"/>
    <x v="5"/>
    <s v="Contico 72&quot;H Heavy-Duty Storage System"/>
    <x v="1233"/>
    <x v="1"/>
    <n v="0"/>
    <n v="0"/>
  </r>
  <r>
    <x v="720"/>
    <x v="100"/>
    <d v="2017-09-19T00:00:00"/>
    <n v="4"/>
    <x v="3"/>
    <x v="478"/>
    <s v="Charles Crestani"/>
    <x v="0"/>
    <s v="United States"/>
    <s v="Houston"/>
    <s v="Texas"/>
    <n v="77095"/>
    <x v="2"/>
    <s v="OFF-AR-10002987"/>
    <x v="0"/>
    <x v="4"/>
    <s v="Prismacolor Color Pencil Set"/>
    <x v="1234"/>
    <x v="1"/>
    <n v="0.2"/>
    <n v="8.3328000000000024"/>
  </r>
  <r>
    <x v="721"/>
    <x v="100"/>
    <d v="2017-09-17T00:00:00"/>
    <n v="2"/>
    <x v="0"/>
    <x v="82"/>
    <s v="Dave Brooks"/>
    <x v="0"/>
    <s v="United States"/>
    <s v="Chicago"/>
    <s v="Illinois"/>
    <n v="60653"/>
    <x v="2"/>
    <s v="TEC-PH-10004536"/>
    <x v="2"/>
    <x v="3"/>
    <s v="Avaya 5420 Digital phone"/>
    <x v="1235"/>
    <x v="0"/>
    <n v="0.2"/>
    <n v="20.248499999999993"/>
  </r>
  <r>
    <x v="722"/>
    <x v="100"/>
    <d v="2017-09-17T00:00:00"/>
    <n v="2"/>
    <x v="1"/>
    <x v="479"/>
    <s v="Carl Ludwig"/>
    <x v="0"/>
    <s v="United States"/>
    <s v="Everett"/>
    <s v="Massachusetts"/>
    <n v="2149"/>
    <x v="0"/>
    <s v="TEC-PH-10000439"/>
    <x v="2"/>
    <x v="3"/>
    <s v="GE DSL Phone Line Filter"/>
    <x v="1236"/>
    <x v="5"/>
    <n v="0"/>
    <n v="11.597099999999998"/>
  </r>
  <r>
    <x v="722"/>
    <x v="100"/>
    <d v="2017-09-17T00:00:00"/>
    <n v="2"/>
    <x v="1"/>
    <x v="479"/>
    <s v="Carl Ludwig"/>
    <x v="0"/>
    <s v="United States"/>
    <s v="Everett"/>
    <s v="Massachusetts"/>
    <n v="2149"/>
    <x v="0"/>
    <s v="OFF-AR-10003478"/>
    <x v="0"/>
    <x v="4"/>
    <s v="Avery Hi-Liter EverBold Pen Style Fluorescent Highlighters, 4/Pack"/>
    <x v="1237"/>
    <x v="1"/>
    <n v="0"/>
    <n v="6.5120000000000005"/>
  </r>
  <r>
    <x v="722"/>
    <x v="100"/>
    <d v="2017-09-17T00:00:00"/>
    <n v="2"/>
    <x v="1"/>
    <x v="479"/>
    <s v="Carl Ludwig"/>
    <x v="0"/>
    <s v="United States"/>
    <s v="Everett"/>
    <s v="Massachusetts"/>
    <n v="2149"/>
    <x v="0"/>
    <s v="FUR-BO-10002545"/>
    <x v="1"/>
    <x v="9"/>
    <s v="Atlantic Metals Mobile 3-Shelf Bookcases, Custom Colors"/>
    <x v="1238"/>
    <x v="0"/>
    <n v="0"/>
    <n v="203.56440000000003"/>
  </r>
  <r>
    <x v="722"/>
    <x v="100"/>
    <d v="2017-09-17T00:00:00"/>
    <n v="2"/>
    <x v="1"/>
    <x v="479"/>
    <s v="Carl Ludwig"/>
    <x v="0"/>
    <s v="United States"/>
    <s v="Everett"/>
    <s v="Massachusetts"/>
    <n v="2149"/>
    <x v="0"/>
    <s v="OFF-BI-10001765"/>
    <x v="0"/>
    <x v="1"/>
    <s v="Wilson Jones Heavy-Duty Casebound Ring Binders with Metal Hinges"/>
    <x v="1239"/>
    <x v="4"/>
    <n v="0"/>
    <n v="116.39039999999999"/>
  </r>
  <r>
    <x v="723"/>
    <x v="100"/>
    <d v="2017-09-17T00:00:00"/>
    <n v="2"/>
    <x v="1"/>
    <x v="138"/>
    <s v="Doug O'Connell"/>
    <x v="0"/>
    <s v="United States"/>
    <s v="Salt Lake City"/>
    <s v="Utah"/>
    <n v="84106"/>
    <x v="1"/>
    <s v="OFF-BI-10002794"/>
    <x v="0"/>
    <x v="1"/>
    <s v="Avery Trapezoid Ring Binder, 3&quot; Capacity, Black, 1040 sheets"/>
    <x v="1240"/>
    <x v="9"/>
    <n v="0.2"/>
    <n v="106.95779999999998"/>
  </r>
  <r>
    <x v="724"/>
    <x v="100"/>
    <d v="2017-09-17T00:00:00"/>
    <n v="2"/>
    <x v="1"/>
    <x v="277"/>
    <s v="Christopher Schild"/>
    <x v="2"/>
    <s v="United States"/>
    <s v="San Francisco"/>
    <s v="California"/>
    <n v="94109"/>
    <x v="1"/>
    <s v="FUR-TA-10003473"/>
    <x v="1"/>
    <x v="8"/>
    <s v="Bretford Rectangular Conference Table Tops"/>
    <x v="1241"/>
    <x v="5"/>
    <n v="0.2"/>
    <n v="11.283900000000017"/>
  </r>
  <r>
    <x v="725"/>
    <x v="101"/>
    <d v="2017-09-19T00:00:00"/>
    <n v="5"/>
    <x v="3"/>
    <x v="206"/>
    <s v="Henia Zydlo"/>
    <x v="0"/>
    <s v="United States"/>
    <s v="New York City"/>
    <s v="New York"/>
    <n v="10024"/>
    <x v="0"/>
    <s v="OFF-PA-10002741"/>
    <x v="0"/>
    <x v="10"/>
    <s v="Xerox 1980"/>
    <x v="354"/>
    <x v="1"/>
    <n v="0"/>
    <n v="3.8519999999999994"/>
  </r>
  <r>
    <x v="725"/>
    <x v="101"/>
    <d v="2017-09-19T00:00:00"/>
    <n v="5"/>
    <x v="3"/>
    <x v="206"/>
    <s v="Henia Zydlo"/>
    <x v="0"/>
    <s v="United States"/>
    <s v="New York City"/>
    <s v="New York"/>
    <n v="10024"/>
    <x v="0"/>
    <s v="OFF-PA-10003845"/>
    <x v="0"/>
    <x v="10"/>
    <s v="Xerox 1987"/>
    <x v="658"/>
    <x v="1"/>
    <n v="0"/>
    <n v="5.6644000000000005"/>
  </r>
  <r>
    <x v="726"/>
    <x v="101"/>
    <d v="2017-09-19T00:00:00"/>
    <n v="5"/>
    <x v="3"/>
    <x v="345"/>
    <s v="Craig Yedwab"/>
    <x v="1"/>
    <s v="United States"/>
    <s v="Springfield"/>
    <s v="Ohio"/>
    <n v="45503"/>
    <x v="0"/>
    <s v="TEC-AC-10002001"/>
    <x v="2"/>
    <x v="7"/>
    <s v="Logitech Wireless Gaming Headset G930"/>
    <x v="1242"/>
    <x v="4"/>
    <n v="0.2"/>
    <n v="190.38810000000001"/>
  </r>
  <r>
    <x v="727"/>
    <x v="101"/>
    <d v="2017-09-18T00:00:00"/>
    <n v="4"/>
    <x v="1"/>
    <x v="260"/>
    <s v="Joy Bell-"/>
    <x v="0"/>
    <s v="United States"/>
    <s v="Los Angeles"/>
    <s v="California"/>
    <n v="90045"/>
    <x v="1"/>
    <s v="OFF-LA-10000121"/>
    <x v="0"/>
    <x v="16"/>
    <s v="Avery 48"/>
    <x v="1243"/>
    <x v="9"/>
    <n v="0"/>
    <n v="26.081999999999997"/>
  </r>
  <r>
    <x v="728"/>
    <x v="101"/>
    <d v="2017-09-17T00:00:00"/>
    <n v="3"/>
    <x v="1"/>
    <x v="480"/>
    <s v="Tracy Blumstein"/>
    <x v="0"/>
    <s v="United States"/>
    <s v="Jackson"/>
    <s v="Michigan"/>
    <n v="49201"/>
    <x v="2"/>
    <s v="OFF-PA-10004675"/>
    <x v="0"/>
    <x v="10"/>
    <s v="Telephone Message Books with Fax/Mobile Section, 5 1/2&quot; x 3 3/16&quot;"/>
    <x v="1244"/>
    <x v="0"/>
    <n v="0"/>
    <n v="8.7629999999999999"/>
  </r>
  <r>
    <x v="729"/>
    <x v="101"/>
    <d v="2017-09-17T00:00:00"/>
    <n v="3"/>
    <x v="0"/>
    <x v="481"/>
    <s v="Dorothy Badders"/>
    <x v="1"/>
    <s v="United States"/>
    <s v="Raleigh"/>
    <s v="North Carolina"/>
    <n v="27604"/>
    <x v="3"/>
    <s v="OFF-AP-10002534"/>
    <x v="0"/>
    <x v="12"/>
    <s v="3.6 Cubic Foot Counter Height Office Refrigerator"/>
    <x v="1245"/>
    <x v="3"/>
    <n v="0.2"/>
    <n v="94.278400000000033"/>
  </r>
  <r>
    <x v="729"/>
    <x v="101"/>
    <d v="2017-09-17T00:00:00"/>
    <n v="3"/>
    <x v="0"/>
    <x v="481"/>
    <s v="Dorothy Badders"/>
    <x v="1"/>
    <s v="United States"/>
    <s v="Raleigh"/>
    <s v="North Carolina"/>
    <n v="27604"/>
    <x v="3"/>
    <s v="OFF-PA-10001125"/>
    <x v="0"/>
    <x v="10"/>
    <s v="Xerox 1988"/>
    <x v="313"/>
    <x v="0"/>
    <n v="0.2"/>
    <n v="23.234999999999992"/>
  </r>
  <r>
    <x v="730"/>
    <x v="101"/>
    <d v="2017-09-16T00:00:00"/>
    <n v="2"/>
    <x v="0"/>
    <x v="307"/>
    <s v="Roger Barcio"/>
    <x v="2"/>
    <s v="United States"/>
    <s v="New York City"/>
    <s v="New York"/>
    <n v="10035"/>
    <x v="0"/>
    <s v="TEC-PH-10004586"/>
    <x v="2"/>
    <x v="3"/>
    <s v="Wilson SignalBoost 841262 DB PRO Amplifier Kit"/>
    <x v="1246"/>
    <x v="0"/>
    <n v="0"/>
    <n v="323.95499999999993"/>
  </r>
  <r>
    <x v="730"/>
    <x v="101"/>
    <d v="2017-09-16T00:00:00"/>
    <n v="2"/>
    <x v="0"/>
    <x v="307"/>
    <s v="Roger Barcio"/>
    <x v="2"/>
    <s v="United States"/>
    <s v="New York City"/>
    <s v="New York"/>
    <n v="10035"/>
    <x v="0"/>
    <s v="OFF-ST-10001370"/>
    <x v="0"/>
    <x v="5"/>
    <s v="Sensible Storage WireTech Storage Systems"/>
    <x v="504"/>
    <x v="5"/>
    <n v="0"/>
    <n v="3.5489999999999924"/>
  </r>
  <r>
    <x v="730"/>
    <x v="101"/>
    <d v="2017-09-16T00:00:00"/>
    <n v="2"/>
    <x v="0"/>
    <x v="307"/>
    <s v="Roger Barcio"/>
    <x v="2"/>
    <s v="United States"/>
    <s v="New York City"/>
    <s v="New York"/>
    <n v="10035"/>
    <x v="0"/>
    <s v="OFF-AR-10001988"/>
    <x v="0"/>
    <x v="4"/>
    <s v="Bulldog Table or Wall-Mount Pencil Sharpener"/>
    <x v="145"/>
    <x v="7"/>
    <n v="0"/>
    <n v="8.6854999999999993"/>
  </r>
  <r>
    <x v="730"/>
    <x v="101"/>
    <d v="2017-09-16T00:00:00"/>
    <n v="2"/>
    <x v="0"/>
    <x v="307"/>
    <s v="Roger Barcio"/>
    <x v="2"/>
    <s v="United States"/>
    <s v="New York City"/>
    <s v="New York"/>
    <n v="10035"/>
    <x v="0"/>
    <s v="FUR-CH-10003298"/>
    <x v="1"/>
    <x v="2"/>
    <s v="Office Star - Contemporary Task Swivel chair with Loop Arms, Charcoal"/>
    <x v="1247"/>
    <x v="7"/>
    <n v="0.1"/>
    <n v="-6.5490000000000492"/>
  </r>
  <r>
    <x v="731"/>
    <x v="101"/>
    <d v="2017-09-15T00:00:00"/>
    <n v="1"/>
    <x v="0"/>
    <x v="482"/>
    <s v="Pamela Stobb"/>
    <x v="0"/>
    <s v="United States"/>
    <s v="Philadelphia"/>
    <s v="Pennsylvania"/>
    <n v="19140"/>
    <x v="0"/>
    <s v="OFF-BI-10000301"/>
    <x v="0"/>
    <x v="1"/>
    <s v="GBC Instant Report Kit"/>
    <x v="1248"/>
    <x v="1"/>
    <n v="0.7"/>
    <n v="-2.5880000000000001"/>
  </r>
  <r>
    <x v="731"/>
    <x v="101"/>
    <d v="2017-09-15T00:00:00"/>
    <n v="1"/>
    <x v="0"/>
    <x v="482"/>
    <s v="Pamela Stobb"/>
    <x v="0"/>
    <s v="United States"/>
    <s v="Philadelphia"/>
    <s v="Pennsylvania"/>
    <n v="19140"/>
    <x v="0"/>
    <s v="TEC-MA-10002930"/>
    <x v="2"/>
    <x v="11"/>
    <s v="Ricoh - Ink Collector Unit for GX3000 Series Printers"/>
    <x v="1249"/>
    <x v="5"/>
    <n v="0.7"/>
    <n v="-18.038499999999996"/>
  </r>
  <r>
    <x v="731"/>
    <x v="101"/>
    <d v="2017-09-15T00:00:00"/>
    <n v="1"/>
    <x v="0"/>
    <x v="482"/>
    <s v="Pamela Stobb"/>
    <x v="0"/>
    <s v="United States"/>
    <s v="Philadelphia"/>
    <s v="Pennsylvania"/>
    <n v="19140"/>
    <x v="0"/>
    <s v="FUR-CH-10002372"/>
    <x v="1"/>
    <x v="2"/>
    <s v="Office Star - Ergonomically Designed Knee Chair"/>
    <x v="1250"/>
    <x v="1"/>
    <n v="0.3"/>
    <n v="-29.152799999999992"/>
  </r>
  <r>
    <x v="731"/>
    <x v="101"/>
    <d v="2017-09-15T00:00:00"/>
    <n v="1"/>
    <x v="0"/>
    <x v="482"/>
    <s v="Pamela Stobb"/>
    <x v="0"/>
    <s v="United States"/>
    <s v="Philadelphia"/>
    <s v="Pennsylvania"/>
    <n v="19140"/>
    <x v="0"/>
    <s v="OFF-BI-10003707"/>
    <x v="0"/>
    <x v="1"/>
    <s v="Aluminum Screw Posts"/>
    <x v="1251"/>
    <x v="3"/>
    <n v="0.7"/>
    <n v="-12.207999999999995"/>
  </r>
  <r>
    <x v="731"/>
    <x v="101"/>
    <d v="2017-09-15T00:00:00"/>
    <n v="1"/>
    <x v="0"/>
    <x v="482"/>
    <s v="Pamela Stobb"/>
    <x v="0"/>
    <s v="United States"/>
    <s v="Philadelphia"/>
    <s v="Pennsylvania"/>
    <n v="19140"/>
    <x v="0"/>
    <s v="FUR-FU-10001057"/>
    <x v="1"/>
    <x v="6"/>
    <s v="Tensor Track Tree Floor Lamp"/>
    <x v="1252"/>
    <x v="8"/>
    <n v="0.2"/>
    <n v="4.7975999999999992"/>
  </r>
  <r>
    <x v="731"/>
    <x v="101"/>
    <d v="2017-09-15T00:00:00"/>
    <n v="1"/>
    <x v="0"/>
    <x v="482"/>
    <s v="Pamela Stobb"/>
    <x v="0"/>
    <s v="United States"/>
    <s v="Philadelphia"/>
    <s v="Pennsylvania"/>
    <n v="19140"/>
    <x v="0"/>
    <s v="TEC-MA-10001681"/>
    <x v="2"/>
    <x v="11"/>
    <s v="Lexmark MarkNet N8150 Wireless Print Server"/>
    <x v="1253"/>
    <x v="1"/>
    <n v="0.7"/>
    <n v="-168.8189999999999"/>
  </r>
  <r>
    <x v="732"/>
    <x v="101"/>
    <d v="2017-09-14T00:00:00"/>
    <n v="0"/>
    <x v="2"/>
    <x v="198"/>
    <s v="Liz Thompson"/>
    <x v="0"/>
    <s v="United States"/>
    <s v="Orange"/>
    <s v="New Jersey"/>
    <n v="7050"/>
    <x v="0"/>
    <s v="OFF-AR-10001725"/>
    <x v="0"/>
    <x v="4"/>
    <s v="Boston Home &amp; Office Model 2000 Electric Pencil Sharpeners"/>
    <x v="1254"/>
    <x v="0"/>
    <n v="0"/>
    <n v="18.447000000000003"/>
  </r>
  <r>
    <x v="733"/>
    <x v="102"/>
    <d v="2017-09-19T00:00:00"/>
    <n v="6"/>
    <x v="3"/>
    <x v="483"/>
    <s v="Speros Goranitis"/>
    <x v="0"/>
    <s v="United States"/>
    <s v="Asheville"/>
    <s v="North Carolina"/>
    <n v="28806"/>
    <x v="3"/>
    <s v="OFF-AR-10003158"/>
    <x v="0"/>
    <x v="4"/>
    <s v="Fluorescent Highlighters by Dixon"/>
    <x v="374"/>
    <x v="7"/>
    <n v="0.2"/>
    <n v="2.7859999999999978"/>
  </r>
  <r>
    <x v="734"/>
    <x v="103"/>
    <d v="2017-09-17T00:00:00"/>
    <n v="5"/>
    <x v="1"/>
    <x v="484"/>
    <s v="John Murray"/>
    <x v="0"/>
    <s v="United States"/>
    <s v="Los Angeles"/>
    <s v="California"/>
    <n v="90036"/>
    <x v="1"/>
    <s v="OFF-PA-10004071"/>
    <x v="0"/>
    <x v="10"/>
    <s v="Eaton Premium Continuous-Feed Paper, 25% Cotton, Letter Size, White, 1000 Shts/Box"/>
    <x v="85"/>
    <x v="0"/>
    <n v="0"/>
    <n v="79.891199999999998"/>
  </r>
  <r>
    <x v="735"/>
    <x v="103"/>
    <d v="2017-09-15T00:00:00"/>
    <n v="3"/>
    <x v="0"/>
    <x v="466"/>
    <s v="Jessica Myrick"/>
    <x v="0"/>
    <s v="United States"/>
    <s v="Los Angeles"/>
    <s v="California"/>
    <n v="90036"/>
    <x v="1"/>
    <s v="FUR-FU-10004270"/>
    <x v="1"/>
    <x v="6"/>
    <s v="Eldon Image Series Desk Accessories, Burgundy"/>
    <x v="1255"/>
    <x v="1"/>
    <n v="0"/>
    <n v="3.0095999999999998"/>
  </r>
  <r>
    <x v="736"/>
    <x v="103"/>
    <d v="2017-09-15T00:00:00"/>
    <n v="3"/>
    <x v="0"/>
    <x v="135"/>
    <s v="Bart Folk"/>
    <x v="0"/>
    <s v="United States"/>
    <s v="Baltimore"/>
    <s v="Maryland"/>
    <n v="21215"/>
    <x v="0"/>
    <s v="OFF-PA-10004082"/>
    <x v="0"/>
    <x v="10"/>
    <s v="Adams Telephone Message Book w/Frequently-Called Numbers Space, 400 Messages per Book"/>
    <x v="1100"/>
    <x v="7"/>
    <n v="0"/>
    <n v="19.950000000000003"/>
  </r>
  <r>
    <x v="736"/>
    <x v="103"/>
    <d v="2017-09-15T00:00:00"/>
    <n v="3"/>
    <x v="0"/>
    <x v="135"/>
    <s v="Bart Folk"/>
    <x v="0"/>
    <s v="United States"/>
    <s v="Baltimore"/>
    <s v="Maryland"/>
    <n v="21215"/>
    <x v="0"/>
    <s v="OFF-AP-10000358"/>
    <x v="0"/>
    <x v="12"/>
    <s v="Fellowes Basic Home/Office Series Surge Protectors"/>
    <x v="1256"/>
    <x v="4"/>
    <n v="0"/>
    <n v="26.349399999999992"/>
  </r>
  <r>
    <x v="736"/>
    <x v="103"/>
    <d v="2017-09-15T00:00:00"/>
    <n v="3"/>
    <x v="0"/>
    <x v="135"/>
    <s v="Bart Folk"/>
    <x v="0"/>
    <s v="United States"/>
    <s v="Baltimore"/>
    <s v="Maryland"/>
    <n v="21215"/>
    <x v="0"/>
    <s v="OFF-PA-10004243"/>
    <x v="0"/>
    <x v="10"/>
    <s v="Xerox 1939"/>
    <x v="1257"/>
    <x v="7"/>
    <n v="0"/>
    <n v="45.527999999999992"/>
  </r>
  <r>
    <x v="737"/>
    <x v="103"/>
    <d v="2017-09-15T00:00:00"/>
    <n v="3"/>
    <x v="0"/>
    <x v="285"/>
    <s v="Don Jones"/>
    <x v="1"/>
    <s v="United States"/>
    <s v="Woonsocket"/>
    <s v="Rhode Island"/>
    <n v="2895"/>
    <x v="0"/>
    <s v="OFF-PA-10003797"/>
    <x v="0"/>
    <x v="10"/>
    <s v="Xerox 209"/>
    <x v="386"/>
    <x v="4"/>
    <n v="0"/>
    <n v="21.772800000000004"/>
  </r>
  <r>
    <x v="737"/>
    <x v="103"/>
    <d v="2017-09-15T00:00:00"/>
    <n v="3"/>
    <x v="0"/>
    <x v="285"/>
    <s v="Don Jones"/>
    <x v="1"/>
    <s v="United States"/>
    <s v="Woonsocket"/>
    <s v="Rhode Island"/>
    <n v="2895"/>
    <x v="0"/>
    <s v="OFF-BI-10003707"/>
    <x v="0"/>
    <x v="1"/>
    <s v="Aluminum Screw Posts"/>
    <x v="1258"/>
    <x v="0"/>
    <n v="0"/>
    <n v="22.89"/>
  </r>
  <r>
    <x v="738"/>
    <x v="104"/>
    <d v="2017-09-16T00:00:00"/>
    <n v="5"/>
    <x v="3"/>
    <x v="234"/>
    <s v="Cindy Chapman"/>
    <x v="0"/>
    <s v="United States"/>
    <s v="Houston"/>
    <s v="Texas"/>
    <n v="77070"/>
    <x v="2"/>
    <s v="OFF-PA-10004239"/>
    <x v="0"/>
    <x v="10"/>
    <s v="Xerox 1953"/>
    <x v="864"/>
    <x v="0"/>
    <n v="0.2"/>
    <n v="3.2099999999999982"/>
  </r>
  <r>
    <x v="738"/>
    <x v="104"/>
    <d v="2017-09-16T00:00:00"/>
    <n v="5"/>
    <x v="3"/>
    <x v="234"/>
    <s v="Cindy Chapman"/>
    <x v="0"/>
    <s v="United States"/>
    <s v="Houston"/>
    <s v="Texas"/>
    <n v="77070"/>
    <x v="2"/>
    <s v="FUR-TA-10002855"/>
    <x v="1"/>
    <x v="8"/>
    <s v="Bevis Round Conference Table Top &amp; Single Column Base"/>
    <x v="1259"/>
    <x v="7"/>
    <n v="0.3"/>
    <n v="-65.853000000000009"/>
  </r>
  <r>
    <x v="738"/>
    <x v="104"/>
    <d v="2017-09-16T00:00:00"/>
    <n v="5"/>
    <x v="3"/>
    <x v="234"/>
    <s v="Cindy Chapman"/>
    <x v="0"/>
    <s v="United States"/>
    <s v="Houston"/>
    <s v="Texas"/>
    <n v="77070"/>
    <x v="2"/>
    <s v="OFF-AP-10001626"/>
    <x v="0"/>
    <x v="12"/>
    <s v="Commercial WindTunnel Clean Air Upright Vacuum, Replacement Belts, Filtration Bags"/>
    <x v="1260"/>
    <x v="1"/>
    <n v="0.8"/>
    <n v="-4.2012"/>
  </r>
  <r>
    <x v="739"/>
    <x v="104"/>
    <d v="2017-09-15T00:00:00"/>
    <n v="4"/>
    <x v="3"/>
    <x v="114"/>
    <s v="Daniel Byrd"/>
    <x v="2"/>
    <s v="United States"/>
    <s v="Columbus"/>
    <s v="Georgia"/>
    <n v="31907"/>
    <x v="3"/>
    <s v="OFF-PA-10003656"/>
    <x v="0"/>
    <x v="10"/>
    <s v="Xerox 1935"/>
    <x v="1261"/>
    <x v="4"/>
    <n v="0"/>
    <n v="84.943599999999989"/>
  </r>
  <r>
    <x v="740"/>
    <x v="104"/>
    <d v="2017-09-15T00:00:00"/>
    <n v="4"/>
    <x v="3"/>
    <x v="274"/>
    <s v="Cassandra Brandow"/>
    <x v="0"/>
    <s v="United States"/>
    <s v="Richmond"/>
    <s v="Virginia"/>
    <n v="23223"/>
    <x v="3"/>
    <s v="OFF-AP-10000027"/>
    <x v="0"/>
    <x v="12"/>
    <s v="Hoover Commercial SteamVac"/>
    <x v="1262"/>
    <x v="7"/>
    <n v="0"/>
    <n v="20.369999999999997"/>
  </r>
  <r>
    <x v="741"/>
    <x v="104"/>
    <d v="2017-09-13T00:00:00"/>
    <n v="2"/>
    <x v="1"/>
    <x v="98"/>
    <s v="Helen Andreada"/>
    <x v="0"/>
    <s v="United States"/>
    <s v="Chicago"/>
    <s v="Illinois"/>
    <n v="60623"/>
    <x v="2"/>
    <s v="OFF-FA-10000936"/>
    <x v="0"/>
    <x v="0"/>
    <s v="Acco Hot Clips Clips to Go"/>
    <x v="1263"/>
    <x v="3"/>
    <n v="0.2"/>
    <n v="3.2899999999999996"/>
  </r>
  <r>
    <x v="741"/>
    <x v="104"/>
    <d v="2017-09-13T00:00:00"/>
    <n v="2"/>
    <x v="1"/>
    <x v="98"/>
    <s v="Helen Andreada"/>
    <x v="0"/>
    <s v="United States"/>
    <s v="Chicago"/>
    <s v="Illinois"/>
    <n v="60623"/>
    <x v="2"/>
    <s v="OFF-PA-10003657"/>
    <x v="0"/>
    <x v="10"/>
    <s v="Xerox 1927"/>
    <x v="1217"/>
    <x v="2"/>
    <n v="0.2"/>
    <n v="6.4199999999999964"/>
  </r>
  <r>
    <x v="742"/>
    <x v="104"/>
    <d v="2017-09-13T00:00:00"/>
    <n v="2"/>
    <x v="1"/>
    <x v="337"/>
    <s v="Ken Heidel"/>
    <x v="1"/>
    <s v="United States"/>
    <s v="Santa Ana"/>
    <s v="California"/>
    <n v="92704"/>
    <x v="1"/>
    <s v="TEC-PH-10002564"/>
    <x v="2"/>
    <x v="3"/>
    <s v="OtterBox Defender Series Case - Samsung Galaxy S4"/>
    <x v="1264"/>
    <x v="2"/>
    <n v="0.2"/>
    <n v="17.993999999999978"/>
  </r>
  <r>
    <x v="742"/>
    <x v="104"/>
    <d v="2017-09-13T00:00:00"/>
    <n v="2"/>
    <x v="1"/>
    <x v="337"/>
    <s v="Ken Heidel"/>
    <x v="1"/>
    <s v="United States"/>
    <s v="Santa Ana"/>
    <s v="California"/>
    <n v="92704"/>
    <x v="1"/>
    <s v="OFF-PA-10002262"/>
    <x v="0"/>
    <x v="10"/>
    <s v="Xerox 192"/>
    <x v="36"/>
    <x v="0"/>
    <n v="0"/>
    <n v="9.3312000000000008"/>
  </r>
  <r>
    <x v="743"/>
    <x v="104"/>
    <d v="2017-09-13T00:00:00"/>
    <n v="2"/>
    <x v="1"/>
    <x v="485"/>
    <s v="Shahid Shariari"/>
    <x v="0"/>
    <s v="United States"/>
    <s v="Georgetown"/>
    <s v="Kentucky"/>
    <n v="40324"/>
    <x v="3"/>
    <s v="OFF-AP-10002578"/>
    <x v="0"/>
    <x v="12"/>
    <s v="Fellowes Premier Superior Surge Suppressor, 10-Outlet, With Phone and Remote"/>
    <x v="1265"/>
    <x v="3"/>
    <n v="0"/>
    <n v="50.876800000000003"/>
  </r>
  <r>
    <x v="743"/>
    <x v="104"/>
    <d v="2017-09-13T00:00:00"/>
    <n v="2"/>
    <x v="1"/>
    <x v="485"/>
    <s v="Shahid Shariari"/>
    <x v="0"/>
    <s v="United States"/>
    <s v="Georgetown"/>
    <s v="Kentucky"/>
    <n v="40324"/>
    <x v="3"/>
    <s v="OFF-FA-10000992"/>
    <x v="0"/>
    <x v="0"/>
    <s v="Acco Clips to Go Binder Clips, 24 Clips in Two Sizes"/>
    <x v="1266"/>
    <x v="3"/>
    <n v="0"/>
    <n v="6.6739999999999995"/>
  </r>
  <r>
    <x v="744"/>
    <x v="104"/>
    <d v="2017-09-12T00:00:00"/>
    <n v="1"/>
    <x v="0"/>
    <x v="486"/>
    <s v="Ryan Crowe"/>
    <x v="0"/>
    <s v="United States"/>
    <s v="Jacksonville"/>
    <s v="Florida"/>
    <n v="32216"/>
    <x v="3"/>
    <s v="FUR-FU-10003039"/>
    <x v="1"/>
    <x v="6"/>
    <s v="Howard Miller 11-1/2&quot; Diameter Grantwood Wall Clock"/>
    <x v="1267"/>
    <x v="5"/>
    <n v="0.2"/>
    <n v="6.0381999999999998"/>
  </r>
  <r>
    <x v="745"/>
    <x v="104"/>
    <d v="2017-09-12T00:00:00"/>
    <n v="1"/>
    <x v="2"/>
    <x v="449"/>
    <s v="Karen Ferguson"/>
    <x v="2"/>
    <s v="United States"/>
    <s v="Long Beach"/>
    <s v="California"/>
    <n v="90805"/>
    <x v="1"/>
    <s v="OFF-PA-10003172"/>
    <x v="0"/>
    <x v="10"/>
    <s v="Xerox 1996"/>
    <x v="121"/>
    <x v="1"/>
    <n v="0"/>
    <n v="6.2208000000000006"/>
  </r>
  <r>
    <x v="745"/>
    <x v="104"/>
    <d v="2017-09-12T00:00:00"/>
    <n v="1"/>
    <x v="2"/>
    <x v="449"/>
    <s v="Karen Ferguson"/>
    <x v="2"/>
    <s v="United States"/>
    <s v="Long Beach"/>
    <s v="California"/>
    <n v="90805"/>
    <x v="1"/>
    <s v="OFF-EN-10002312"/>
    <x v="0"/>
    <x v="14"/>
    <s v="#10 Self-Seal White Envelopes"/>
    <x v="1268"/>
    <x v="1"/>
    <n v="0"/>
    <n v="10.8682"/>
  </r>
  <r>
    <x v="745"/>
    <x v="104"/>
    <d v="2017-09-12T00:00:00"/>
    <n v="1"/>
    <x v="2"/>
    <x v="449"/>
    <s v="Karen Ferguson"/>
    <x v="2"/>
    <s v="United States"/>
    <s v="Long Beach"/>
    <s v="California"/>
    <n v="90805"/>
    <x v="1"/>
    <s v="FUR-CH-10002320"/>
    <x v="1"/>
    <x v="2"/>
    <s v="Hon Pagoda Stacking Chairs"/>
    <x v="1269"/>
    <x v="8"/>
    <n v="0.2"/>
    <n v="256.78399999999976"/>
  </r>
  <r>
    <x v="746"/>
    <x v="104"/>
    <d v="2017-09-11T00:00:00"/>
    <n v="0"/>
    <x v="2"/>
    <x v="274"/>
    <s v="Cassandra Brandow"/>
    <x v="0"/>
    <s v="United States"/>
    <s v="San Francisco"/>
    <s v="California"/>
    <n v="94110"/>
    <x v="1"/>
    <s v="FUR-FU-10000260"/>
    <x v="1"/>
    <x v="6"/>
    <s v="6&quot; Cubicle Wall Clock, Black"/>
    <x v="1270"/>
    <x v="3"/>
    <n v="0"/>
    <n v="11.6496"/>
  </r>
  <r>
    <x v="746"/>
    <x v="104"/>
    <d v="2017-09-11T00:00:00"/>
    <n v="0"/>
    <x v="2"/>
    <x v="274"/>
    <s v="Cassandra Brandow"/>
    <x v="0"/>
    <s v="United States"/>
    <s v="San Francisco"/>
    <s v="California"/>
    <n v="94110"/>
    <x v="1"/>
    <s v="OFF-AP-10004487"/>
    <x v="0"/>
    <x v="12"/>
    <s v="Kensington 4 Outlet MasterPiece Compact Power Control Center"/>
    <x v="1271"/>
    <x v="7"/>
    <n v="0"/>
    <n v="113.84799999999998"/>
  </r>
  <r>
    <x v="747"/>
    <x v="104"/>
    <d v="2017-09-11T00:00:00"/>
    <n v="0"/>
    <x v="2"/>
    <x v="487"/>
    <s v="Jennifer Ferguson"/>
    <x v="0"/>
    <s v="United States"/>
    <s v="Seattle"/>
    <s v="Washington"/>
    <n v="98105"/>
    <x v="1"/>
    <s v="FUR-CH-10003199"/>
    <x v="1"/>
    <x v="2"/>
    <s v="Office Star - Contemporary Task Swivel Chair"/>
    <x v="1272"/>
    <x v="1"/>
    <n v="0.2"/>
    <n v="8.8783999999999921"/>
  </r>
  <r>
    <x v="747"/>
    <x v="104"/>
    <d v="2017-09-11T00:00:00"/>
    <n v="0"/>
    <x v="2"/>
    <x v="487"/>
    <s v="Jennifer Ferguson"/>
    <x v="0"/>
    <s v="United States"/>
    <s v="Seattle"/>
    <s v="Washington"/>
    <n v="98105"/>
    <x v="1"/>
    <s v="OFF-PA-10002005"/>
    <x v="0"/>
    <x v="10"/>
    <s v="Xerox 225"/>
    <x v="36"/>
    <x v="0"/>
    <n v="0"/>
    <n v="9.3312000000000008"/>
  </r>
  <r>
    <x v="747"/>
    <x v="104"/>
    <d v="2017-09-11T00:00:00"/>
    <n v="0"/>
    <x v="2"/>
    <x v="487"/>
    <s v="Jennifer Ferguson"/>
    <x v="0"/>
    <s v="United States"/>
    <s v="Seattle"/>
    <s v="Washington"/>
    <n v="98105"/>
    <x v="1"/>
    <s v="OFF-PA-10004101"/>
    <x v="0"/>
    <x v="10"/>
    <s v="Xerox 1894"/>
    <x v="1273"/>
    <x v="13"/>
    <n v="0"/>
    <n v="34.214400000000005"/>
  </r>
  <r>
    <x v="747"/>
    <x v="104"/>
    <d v="2017-09-11T00:00:00"/>
    <n v="0"/>
    <x v="2"/>
    <x v="487"/>
    <s v="Jennifer Ferguson"/>
    <x v="0"/>
    <s v="United States"/>
    <s v="Seattle"/>
    <s v="Washington"/>
    <n v="98105"/>
    <x v="1"/>
    <s v="OFF-BI-10004600"/>
    <x v="0"/>
    <x v="1"/>
    <s v="Ibico Ibimaster 300 Manual Binding System"/>
    <x v="1274"/>
    <x v="7"/>
    <n v="0.2"/>
    <n v="459.98749999999995"/>
  </r>
  <r>
    <x v="747"/>
    <x v="104"/>
    <d v="2017-09-11T00:00:00"/>
    <n v="0"/>
    <x v="2"/>
    <x v="487"/>
    <s v="Jennifer Ferguson"/>
    <x v="0"/>
    <s v="United States"/>
    <s v="Seattle"/>
    <s v="Washington"/>
    <n v="98105"/>
    <x v="1"/>
    <s v="TEC-PH-10000127"/>
    <x v="2"/>
    <x v="3"/>
    <s v="iOttie XL Car Mount"/>
    <x v="422"/>
    <x v="7"/>
    <n v="0.2"/>
    <n v="-17.991000000000003"/>
  </r>
  <r>
    <x v="748"/>
    <x v="105"/>
    <d v="2017-09-17T00:00:00"/>
    <n v="7"/>
    <x v="3"/>
    <x v="366"/>
    <s v="Helen Abelman"/>
    <x v="0"/>
    <s v="United States"/>
    <s v="Springfield"/>
    <s v="Ohio"/>
    <n v="45503"/>
    <x v="0"/>
    <s v="TEC-AC-10003499"/>
    <x v="2"/>
    <x v="7"/>
    <s v="Memorex Mini Travel Drive 8 GB USB 2.0 Flash Drive"/>
    <x v="1275"/>
    <x v="3"/>
    <n v="0.2"/>
    <n v="8.8008000000000006"/>
  </r>
  <r>
    <x v="748"/>
    <x v="105"/>
    <d v="2017-09-17T00:00:00"/>
    <n v="7"/>
    <x v="3"/>
    <x v="366"/>
    <s v="Helen Abelman"/>
    <x v="0"/>
    <s v="United States"/>
    <s v="Springfield"/>
    <s v="Ohio"/>
    <n v="45503"/>
    <x v="0"/>
    <s v="TEC-PH-10003580"/>
    <x v="2"/>
    <x v="3"/>
    <s v="Cisco IP Phone 7961G-GE VoIP phone"/>
    <x v="1276"/>
    <x v="1"/>
    <n v="0.4"/>
    <n v="-56.310799999999972"/>
  </r>
  <r>
    <x v="749"/>
    <x v="105"/>
    <d v="2017-09-15T00:00:00"/>
    <n v="5"/>
    <x v="3"/>
    <x v="241"/>
    <s v="Linda Cazamias"/>
    <x v="1"/>
    <s v="United States"/>
    <s v="Naperville"/>
    <s v="Illinois"/>
    <n v="60540"/>
    <x v="2"/>
    <s v="TEC-PH-10004093"/>
    <x v="2"/>
    <x v="3"/>
    <s v="Panasonic Kx-TS550"/>
    <x v="1277"/>
    <x v="3"/>
    <n v="0.2"/>
    <n v="16.556399999999996"/>
  </r>
  <r>
    <x v="750"/>
    <x v="105"/>
    <d v="2017-09-15T00:00:00"/>
    <n v="5"/>
    <x v="1"/>
    <x v="400"/>
    <s v="Robert Waldorf"/>
    <x v="0"/>
    <s v="United States"/>
    <s v="Springfield"/>
    <s v="Missouri"/>
    <n v="65807"/>
    <x v="2"/>
    <s v="OFF-BI-10003669"/>
    <x v="0"/>
    <x v="1"/>
    <s v="3M Organizer Strips"/>
    <x v="1278"/>
    <x v="0"/>
    <n v="0"/>
    <n v="7.7759999999999998"/>
  </r>
  <r>
    <x v="750"/>
    <x v="105"/>
    <d v="2017-09-15T00:00:00"/>
    <n v="5"/>
    <x v="1"/>
    <x v="400"/>
    <s v="Robert Waldorf"/>
    <x v="0"/>
    <s v="United States"/>
    <s v="Springfield"/>
    <s v="Missouri"/>
    <n v="65807"/>
    <x v="2"/>
    <s v="OFF-AP-10004785"/>
    <x v="0"/>
    <x v="12"/>
    <s v="Holmes Replacement Filter for HEPA Air Cleaner, Medium Room"/>
    <x v="1279"/>
    <x v="0"/>
    <n v="0"/>
    <n v="14.615700000000004"/>
  </r>
  <r>
    <x v="750"/>
    <x v="105"/>
    <d v="2017-09-15T00:00:00"/>
    <n v="5"/>
    <x v="1"/>
    <x v="400"/>
    <s v="Robert Waldorf"/>
    <x v="0"/>
    <s v="United States"/>
    <s v="Springfield"/>
    <s v="Missouri"/>
    <n v="65807"/>
    <x v="2"/>
    <s v="TEC-AC-10003023"/>
    <x v="2"/>
    <x v="7"/>
    <s v="Logitech G105 Gaming Keyboard"/>
    <x v="1280"/>
    <x v="7"/>
    <n v="0"/>
    <n v="53.432999999999993"/>
  </r>
  <r>
    <x v="750"/>
    <x v="105"/>
    <d v="2017-09-15T00:00:00"/>
    <n v="5"/>
    <x v="1"/>
    <x v="400"/>
    <s v="Robert Waldorf"/>
    <x v="0"/>
    <s v="United States"/>
    <s v="Springfield"/>
    <s v="Missouri"/>
    <n v="65807"/>
    <x v="2"/>
    <s v="TEC-AC-10002217"/>
    <x v="2"/>
    <x v="7"/>
    <s v="Imation Clip USB flash drive - 8 GB"/>
    <x v="1281"/>
    <x v="2"/>
    <n v="0"/>
    <n v="6.7680000000000007"/>
  </r>
  <r>
    <x v="750"/>
    <x v="105"/>
    <d v="2017-09-15T00:00:00"/>
    <n v="5"/>
    <x v="1"/>
    <x v="400"/>
    <s v="Robert Waldorf"/>
    <x v="0"/>
    <s v="United States"/>
    <s v="Springfield"/>
    <s v="Missouri"/>
    <n v="65807"/>
    <x v="2"/>
    <s v="OFF-BI-10002954"/>
    <x v="0"/>
    <x v="1"/>
    <s v="Newell 3-Hole Punched Plastic Slotted Magazine Holders for Binders"/>
    <x v="1282"/>
    <x v="0"/>
    <n v="0"/>
    <n v="6.5808"/>
  </r>
  <r>
    <x v="750"/>
    <x v="105"/>
    <d v="2017-09-15T00:00:00"/>
    <n v="5"/>
    <x v="1"/>
    <x v="400"/>
    <s v="Robert Waldorf"/>
    <x v="0"/>
    <s v="United States"/>
    <s v="Springfield"/>
    <s v="Missouri"/>
    <n v="65807"/>
    <x v="2"/>
    <s v="OFF-PA-10002586"/>
    <x v="0"/>
    <x v="10"/>
    <s v="Xerox 1970"/>
    <x v="1283"/>
    <x v="7"/>
    <n v="0"/>
    <n v="11.703000000000001"/>
  </r>
  <r>
    <x v="750"/>
    <x v="105"/>
    <d v="2017-09-15T00:00:00"/>
    <n v="5"/>
    <x v="1"/>
    <x v="400"/>
    <s v="Robert Waldorf"/>
    <x v="0"/>
    <s v="United States"/>
    <s v="Springfield"/>
    <s v="Missouri"/>
    <n v="65807"/>
    <x v="2"/>
    <s v="OFF-ST-10000025"/>
    <x v="0"/>
    <x v="5"/>
    <s v="Fellowes Stor/Drawer Steel Plus Storage Drawers"/>
    <x v="1284"/>
    <x v="0"/>
    <n v="0"/>
    <n v="17.177399999999977"/>
  </r>
  <r>
    <x v="750"/>
    <x v="105"/>
    <d v="2017-09-15T00:00:00"/>
    <n v="5"/>
    <x v="1"/>
    <x v="400"/>
    <s v="Robert Waldorf"/>
    <x v="0"/>
    <s v="United States"/>
    <s v="Springfield"/>
    <s v="Missouri"/>
    <n v="65807"/>
    <x v="2"/>
    <s v="OFF-AP-10003281"/>
    <x v="0"/>
    <x v="12"/>
    <s v="Acco 6 Outlet Guardian Standard Surge Suppressor"/>
    <x v="1285"/>
    <x v="1"/>
    <n v="0"/>
    <n v="7.2539999999999978"/>
  </r>
  <r>
    <x v="751"/>
    <x v="105"/>
    <d v="2017-09-15T00:00:00"/>
    <n v="5"/>
    <x v="3"/>
    <x v="488"/>
    <s v="Skye Norling"/>
    <x v="2"/>
    <s v="United States"/>
    <s v="Chicago"/>
    <s v="Illinois"/>
    <n v="60653"/>
    <x v="2"/>
    <s v="OFF-BI-10003527"/>
    <x v="0"/>
    <x v="1"/>
    <s v="Fellowes PB500 Electric Punch Plastic Comb Binding Machine with Manual Bind"/>
    <x v="1286"/>
    <x v="0"/>
    <n v="0.8"/>
    <n v="-1143.8910000000001"/>
  </r>
  <r>
    <x v="752"/>
    <x v="105"/>
    <d v="2017-09-14T00:00:00"/>
    <n v="4"/>
    <x v="3"/>
    <x v="485"/>
    <s v="Shahid Shariari"/>
    <x v="0"/>
    <s v="United States"/>
    <s v="Atlanta"/>
    <s v="Georgia"/>
    <n v="30318"/>
    <x v="3"/>
    <s v="OFF-BI-10004876"/>
    <x v="0"/>
    <x v="1"/>
    <s v="Wilson Jones Suede Grain Vinyl Binders"/>
    <x v="1287"/>
    <x v="5"/>
    <n v="0"/>
    <n v="1.3621999999999999"/>
  </r>
  <r>
    <x v="753"/>
    <x v="105"/>
    <d v="2017-09-13T00:00:00"/>
    <n v="3"/>
    <x v="0"/>
    <x v="489"/>
    <s v="Alex Russell"/>
    <x v="1"/>
    <s v="United States"/>
    <s v="Lawrence"/>
    <s v="Massachusetts"/>
    <n v="1841"/>
    <x v="0"/>
    <s v="OFF-AR-10003338"/>
    <x v="0"/>
    <x v="4"/>
    <s v="Eberhard Faber 3 1/2&quot; Golf Pencils"/>
    <x v="1288"/>
    <x v="1"/>
    <n v="0"/>
    <n v="3.7200000000000006"/>
  </r>
  <r>
    <x v="754"/>
    <x v="105"/>
    <d v="2017-09-13T00:00:00"/>
    <n v="3"/>
    <x v="0"/>
    <x v="337"/>
    <s v="Ken Heidel"/>
    <x v="1"/>
    <s v="United States"/>
    <s v="Akron"/>
    <s v="Ohio"/>
    <n v="44312"/>
    <x v="0"/>
    <s v="OFF-PA-10003302"/>
    <x v="0"/>
    <x v="10"/>
    <s v="Xerox 1906"/>
    <x v="1289"/>
    <x v="0"/>
    <n v="0.2"/>
    <n v="28.706399999999991"/>
  </r>
  <r>
    <x v="755"/>
    <x v="105"/>
    <d v="2017-09-10T00:00:00"/>
    <n v="0"/>
    <x v="2"/>
    <x v="225"/>
    <s v="Frank Hawley"/>
    <x v="1"/>
    <s v="United States"/>
    <s v="Los Angeles"/>
    <s v="California"/>
    <n v="90004"/>
    <x v="1"/>
    <s v="FUR-CH-10002602"/>
    <x v="1"/>
    <x v="2"/>
    <s v="DMI Arturo Collection Mission-style Design Wood Chair"/>
    <x v="1290"/>
    <x v="0"/>
    <n v="0.2"/>
    <n v="27.176400000000015"/>
  </r>
  <r>
    <x v="755"/>
    <x v="105"/>
    <d v="2017-09-10T00:00:00"/>
    <n v="0"/>
    <x v="2"/>
    <x v="225"/>
    <s v="Frank Hawley"/>
    <x v="1"/>
    <s v="United States"/>
    <s v="Los Angeles"/>
    <s v="California"/>
    <n v="90004"/>
    <x v="1"/>
    <s v="OFF-BI-10004140"/>
    <x v="0"/>
    <x v="1"/>
    <s v="Avery Non-Stick Binders"/>
    <x v="1291"/>
    <x v="1"/>
    <n v="0.2"/>
    <n v="2.2449999999999992"/>
  </r>
  <r>
    <x v="756"/>
    <x v="105"/>
    <d v="2017-09-10T00:00:00"/>
    <n v="0"/>
    <x v="2"/>
    <x v="128"/>
    <s v="Shahid Hopkins"/>
    <x v="0"/>
    <s v="United States"/>
    <s v="New York City"/>
    <s v="New York"/>
    <n v="10024"/>
    <x v="0"/>
    <s v="OFF-PA-10004911"/>
    <x v="0"/>
    <x v="10"/>
    <s v="Rediform S.O.S. 1-Up Phone Message Bk, 4-1/4x3-1/16 Bk, 1 Form/Pg, 40 Messages/Bk, 3/Pk"/>
    <x v="1292"/>
    <x v="1"/>
    <n v="0"/>
    <n v="9.0048000000000012"/>
  </r>
  <r>
    <x v="757"/>
    <x v="106"/>
    <d v="2017-09-15T00:00:00"/>
    <n v="6"/>
    <x v="3"/>
    <x v="279"/>
    <s v="Sean Braxton"/>
    <x v="1"/>
    <s v="United States"/>
    <s v="Florence"/>
    <s v="South Carolina"/>
    <n v="29501"/>
    <x v="3"/>
    <s v="OFF-ST-10001809"/>
    <x v="0"/>
    <x v="5"/>
    <s v="Fellowes Officeware Wire Shelving"/>
    <x v="1293"/>
    <x v="4"/>
    <n v="0"/>
    <n v="12.576199999999986"/>
  </r>
  <r>
    <x v="757"/>
    <x v="106"/>
    <d v="2017-09-15T00:00:00"/>
    <n v="6"/>
    <x v="3"/>
    <x v="279"/>
    <s v="Sean Braxton"/>
    <x v="1"/>
    <s v="United States"/>
    <s v="Florence"/>
    <s v="South Carolina"/>
    <n v="29501"/>
    <x v="3"/>
    <s v="OFF-ST-10002214"/>
    <x v="0"/>
    <x v="5"/>
    <s v="X-Rack File for Hanging Folders"/>
    <x v="1294"/>
    <x v="7"/>
    <n v="0"/>
    <n v="14.676999999999998"/>
  </r>
  <r>
    <x v="758"/>
    <x v="106"/>
    <d v="2017-09-15T00:00:00"/>
    <n v="6"/>
    <x v="3"/>
    <x v="260"/>
    <s v="Joy Bell-"/>
    <x v="0"/>
    <s v="United States"/>
    <s v="Roseville"/>
    <s v="Michigan"/>
    <n v="48066"/>
    <x v="2"/>
    <s v="OFF-EN-10000461"/>
    <x v="0"/>
    <x v="14"/>
    <s v="#10- 4 1/8&quot; x 9 1/2&quot; Recycled Envelopes"/>
    <x v="1295"/>
    <x v="1"/>
    <n v="0"/>
    <n v="8.2156000000000002"/>
  </r>
  <r>
    <x v="759"/>
    <x v="106"/>
    <d v="2017-09-15T00:00:00"/>
    <n v="6"/>
    <x v="3"/>
    <x v="490"/>
    <s v="Grace Kelly"/>
    <x v="1"/>
    <s v="United States"/>
    <s v="Plano"/>
    <s v="Texas"/>
    <n v="75023"/>
    <x v="2"/>
    <s v="OFF-LA-10000134"/>
    <x v="0"/>
    <x v="16"/>
    <s v="Avery 511"/>
    <x v="1296"/>
    <x v="3"/>
    <n v="0.2"/>
    <n v="3.4495999999999993"/>
  </r>
  <r>
    <x v="760"/>
    <x v="106"/>
    <d v="2017-09-15T00:00:00"/>
    <n v="6"/>
    <x v="3"/>
    <x v="110"/>
    <s v="Damala Kotsonis"/>
    <x v="1"/>
    <s v="United States"/>
    <s v="Portland"/>
    <s v="Oregon"/>
    <n v="97206"/>
    <x v="1"/>
    <s v="OFF-PA-10002036"/>
    <x v="0"/>
    <x v="10"/>
    <s v="Xerox 1930"/>
    <x v="731"/>
    <x v="2"/>
    <n v="0.2"/>
    <n v="11.2752"/>
  </r>
  <r>
    <x v="760"/>
    <x v="106"/>
    <d v="2017-09-15T00:00:00"/>
    <n v="6"/>
    <x v="3"/>
    <x v="110"/>
    <s v="Damala Kotsonis"/>
    <x v="1"/>
    <s v="United States"/>
    <s v="Portland"/>
    <s v="Oregon"/>
    <n v="97206"/>
    <x v="1"/>
    <s v="OFF-AP-10003278"/>
    <x v="0"/>
    <x v="12"/>
    <s v="Belkin 7-Outlet SurgeMaster Home Series"/>
    <x v="1297"/>
    <x v="5"/>
    <n v="0.2"/>
    <n v="0.8382000000000005"/>
  </r>
  <r>
    <x v="761"/>
    <x v="106"/>
    <d v="2017-09-14T00:00:00"/>
    <n v="5"/>
    <x v="3"/>
    <x v="169"/>
    <s v="Sean O'Donnell"/>
    <x v="0"/>
    <s v="United States"/>
    <s v="Columbia"/>
    <s v="Tennessee"/>
    <n v="38401"/>
    <x v="3"/>
    <s v="OFF-SU-10001225"/>
    <x v="0"/>
    <x v="15"/>
    <s v="Staple remover"/>
    <x v="1298"/>
    <x v="0"/>
    <n v="0.2"/>
    <n v="-1.9872000000000005"/>
  </r>
  <r>
    <x v="761"/>
    <x v="106"/>
    <d v="2017-09-14T00:00:00"/>
    <n v="5"/>
    <x v="3"/>
    <x v="169"/>
    <s v="Sean O'Donnell"/>
    <x v="0"/>
    <s v="United States"/>
    <s v="Columbia"/>
    <s v="Tennessee"/>
    <n v="38401"/>
    <x v="3"/>
    <s v="OFF-PA-10000357"/>
    <x v="0"/>
    <x v="10"/>
    <s v="Xerox 1888"/>
    <x v="1299"/>
    <x v="3"/>
    <n v="0.2"/>
    <n v="62.137599999999992"/>
  </r>
  <r>
    <x v="761"/>
    <x v="106"/>
    <d v="2017-09-14T00:00:00"/>
    <n v="5"/>
    <x v="3"/>
    <x v="169"/>
    <s v="Sean O'Donnell"/>
    <x v="0"/>
    <s v="United States"/>
    <s v="Columbia"/>
    <s v="Tennessee"/>
    <n v="38401"/>
    <x v="3"/>
    <s v="OFF-ST-10000046"/>
    <x v="0"/>
    <x v="5"/>
    <s v="Fellowes Super Stor/Drawer Files"/>
    <x v="1300"/>
    <x v="1"/>
    <n v="0.2"/>
    <n v="-3.2309999999999945"/>
  </r>
  <r>
    <x v="761"/>
    <x v="106"/>
    <d v="2017-09-14T00:00:00"/>
    <n v="5"/>
    <x v="3"/>
    <x v="169"/>
    <s v="Sean O'Donnell"/>
    <x v="0"/>
    <s v="United States"/>
    <s v="Columbia"/>
    <s v="Tennessee"/>
    <n v="38401"/>
    <x v="3"/>
    <s v="FUR-FU-10000023"/>
    <x v="1"/>
    <x v="6"/>
    <s v="Eldon Wave Desk Accessories"/>
    <x v="1301"/>
    <x v="0"/>
    <n v="0.2"/>
    <n v="4.240800000000001"/>
  </r>
  <r>
    <x v="762"/>
    <x v="106"/>
    <d v="2017-09-14T00:00:00"/>
    <n v="5"/>
    <x v="1"/>
    <x v="315"/>
    <s v="Liz Carlisle"/>
    <x v="0"/>
    <s v="United States"/>
    <s v="Los Angeles"/>
    <s v="California"/>
    <n v="90004"/>
    <x v="1"/>
    <s v="OFF-AR-10003829"/>
    <x v="0"/>
    <x v="4"/>
    <s v="Newell 35"/>
    <x v="1302"/>
    <x v="1"/>
    <n v="0"/>
    <n v="1.9023999999999992"/>
  </r>
  <r>
    <x v="762"/>
    <x v="106"/>
    <d v="2017-09-14T00:00:00"/>
    <n v="5"/>
    <x v="1"/>
    <x v="315"/>
    <s v="Liz Carlisle"/>
    <x v="0"/>
    <s v="United States"/>
    <s v="Los Angeles"/>
    <s v="California"/>
    <n v="90004"/>
    <x v="1"/>
    <s v="FUR-CH-10003833"/>
    <x v="1"/>
    <x v="2"/>
    <s v="Novimex Fabric Task Chair"/>
    <x v="1076"/>
    <x v="7"/>
    <n v="0.2"/>
    <n v="-15.245000000000005"/>
  </r>
  <r>
    <x v="762"/>
    <x v="106"/>
    <d v="2017-09-14T00:00:00"/>
    <n v="5"/>
    <x v="1"/>
    <x v="315"/>
    <s v="Liz Carlisle"/>
    <x v="0"/>
    <s v="United States"/>
    <s v="Los Angeles"/>
    <s v="California"/>
    <n v="90004"/>
    <x v="1"/>
    <s v="OFF-PA-10000143"/>
    <x v="0"/>
    <x v="10"/>
    <s v="Astroparche Fine Business Paper"/>
    <x v="1303"/>
    <x v="9"/>
    <n v="0"/>
    <n v="22.809600000000003"/>
  </r>
  <r>
    <x v="763"/>
    <x v="106"/>
    <d v="2017-09-14T00:00:00"/>
    <n v="5"/>
    <x v="3"/>
    <x v="491"/>
    <s v="Keith Dawkins"/>
    <x v="1"/>
    <s v="United States"/>
    <s v="Los Angeles"/>
    <s v="California"/>
    <n v="90036"/>
    <x v="1"/>
    <s v="OFF-ST-10003123"/>
    <x v="0"/>
    <x v="5"/>
    <s v="Fellowes Bases and Tops For Staxonsteel/High-Stak Systems"/>
    <x v="1304"/>
    <x v="0"/>
    <n v="0"/>
    <n v="23.968799999999998"/>
  </r>
  <r>
    <x v="764"/>
    <x v="106"/>
    <d v="2017-09-14T00:00:00"/>
    <n v="5"/>
    <x v="3"/>
    <x v="492"/>
    <s v="Matt Connell"/>
    <x v="1"/>
    <s v="United States"/>
    <s v="Los Angeles"/>
    <s v="California"/>
    <n v="90032"/>
    <x v="1"/>
    <s v="TEC-AC-10001114"/>
    <x v="2"/>
    <x v="7"/>
    <s v="Microsoft Wireless Mobile Mouse 4000"/>
    <x v="1305"/>
    <x v="3"/>
    <n v="0"/>
    <n v="51.18719999999999"/>
  </r>
  <r>
    <x v="765"/>
    <x v="106"/>
    <d v="2017-09-13T00:00:00"/>
    <n v="4"/>
    <x v="3"/>
    <x v="278"/>
    <s v="Stefania Perrino"/>
    <x v="1"/>
    <s v="United States"/>
    <s v="Philadelphia"/>
    <s v="Pennsylvania"/>
    <n v="19134"/>
    <x v="0"/>
    <s v="FUR-CH-10004860"/>
    <x v="1"/>
    <x v="2"/>
    <s v="Global Low Back Tilter Chair"/>
    <x v="1306"/>
    <x v="1"/>
    <n v="0.3"/>
    <n v="-48.470400000000019"/>
  </r>
  <r>
    <x v="765"/>
    <x v="106"/>
    <d v="2017-09-13T00:00:00"/>
    <n v="4"/>
    <x v="3"/>
    <x v="278"/>
    <s v="Stefania Perrino"/>
    <x v="1"/>
    <s v="United States"/>
    <s v="Philadelphia"/>
    <s v="Pennsylvania"/>
    <n v="19134"/>
    <x v="0"/>
    <s v="OFF-BI-10002432"/>
    <x v="0"/>
    <x v="1"/>
    <s v="Wilson Jones Standard D-Ring Binders"/>
    <x v="1307"/>
    <x v="1"/>
    <n v="0.7"/>
    <n v="-2.3275999999999994"/>
  </r>
  <r>
    <x v="765"/>
    <x v="106"/>
    <d v="2017-09-13T00:00:00"/>
    <n v="4"/>
    <x v="3"/>
    <x v="278"/>
    <s v="Stefania Perrino"/>
    <x v="1"/>
    <s v="United States"/>
    <s v="Philadelphia"/>
    <s v="Pennsylvania"/>
    <n v="19134"/>
    <x v="0"/>
    <s v="OFF-BI-10000069"/>
    <x v="0"/>
    <x v="1"/>
    <s v="GBC Prepunched Paper, 19-Hole, for Binding Systems, 24-lb"/>
    <x v="1308"/>
    <x v="5"/>
    <n v="0.7"/>
    <n v="-3.6024000000000012"/>
  </r>
  <r>
    <x v="765"/>
    <x v="106"/>
    <d v="2017-09-13T00:00:00"/>
    <n v="4"/>
    <x v="3"/>
    <x v="278"/>
    <s v="Stefania Perrino"/>
    <x v="1"/>
    <s v="United States"/>
    <s v="Philadelphia"/>
    <s v="Pennsylvania"/>
    <n v="19134"/>
    <x v="0"/>
    <s v="OFF-AR-10003602"/>
    <x v="0"/>
    <x v="4"/>
    <s v="Quartet Omega Colored Chalk, 12/Pack"/>
    <x v="1309"/>
    <x v="5"/>
    <n v="0.2"/>
    <n v="1.5767999999999998"/>
  </r>
  <r>
    <x v="765"/>
    <x v="106"/>
    <d v="2017-09-13T00:00:00"/>
    <n v="4"/>
    <x v="3"/>
    <x v="278"/>
    <s v="Stefania Perrino"/>
    <x v="1"/>
    <s v="United States"/>
    <s v="Philadelphia"/>
    <s v="Pennsylvania"/>
    <n v="19134"/>
    <x v="0"/>
    <s v="TEC-AC-10004469"/>
    <x v="2"/>
    <x v="7"/>
    <s v="Microsoft Sculpt Comfort Mouse"/>
    <x v="1310"/>
    <x v="0"/>
    <n v="0.2"/>
    <n v="28.764000000000006"/>
  </r>
  <r>
    <x v="765"/>
    <x v="106"/>
    <d v="2017-09-13T00:00:00"/>
    <n v="4"/>
    <x v="3"/>
    <x v="278"/>
    <s v="Stefania Perrino"/>
    <x v="1"/>
    <s v="United States"/>
    <s v="Philadelphia"/>
    <s v="Pennsylvania"/>
    <n v="19134"/>
    <x v="0"/>
    <s v="FUR-FU-10001867"/>
    <x v="1"/>
    <x v="6"/>
    <s v="Eldon Expressions Punched Metal &amp; Wood Desk Accessories, Pewter &amp; Cherry"/>
    <x v="1311"/>
    <x v="1"/>
    <n v="0.2"/>
    <n v="1.7024000000000008"/>
  </r>
  <r>
    <x v="765"/>
    <x v="106"/>
    <d v="2017-09-13T00:00:00"/>
    <n v="4"/>
    <x v="3"/>
    <x v="278"/>
    <s v="Stefania Perrino"/>
    <x v="1"/>
    <s v="United States"/>
    <s v="Philadelphia"/>
    <s v="Pennsylvania"/>
    <n v="19134"/>
    <x v="0"/>
    <s v="TEC-AC-10003174"/>
    <x v="2"/>
    <x v="7"/>
    <s v="Plantronics S12 Corded Telephone Headset System"/>
    <x v="1312"/>
    <x v="0"/>
    <n v="0.2"/>
    <n v="64.674000000000007"/>
  </r>
  <r>
    <x v="765"/>
    <x v="106"/>
    <d v="2017-09-13T00:00:00"/>
    <n v="4"/>
    <x v="3"/>
    <x v="278"/>
    <s v="Stefania Perrino"/>
    <x v="1"/>
    <s v="United States"/>
    <s v="Philadelphia"/>
    <s v="Pennsylvania"/>
    <n v="19134"/>
    <x v="0"/>
    <s v="TEC-PH-10002200"/>
    <x v="2"/>
    <x v="3"/>
    <s v="Samsung Galaxy Note 2"/>
    <x v="1313"/>
    <x v="4"/>
    <n v="0.4"/>
    <n v="-386.3915999999997"/>
  </r>
  <r>
    <x v="766"/>
    <x v="106"/>
    <d v="2017-09-13T00:00:00"/>
    <n v="4"/>
    <x v="3"/>
    <x v="66"/>
    <s v="Arianne Irving"/>
    <x v="0"/>
    <s v="United States"/>
    <s v="Glendale"/>
    <s v="Arizona"/>
    <n v="85301"/>
    <x v="1"/>
    <s v="OFF-PA-10000859"/>
    <x v="0"/>
    <x v="10"/>
    <s v="Unpadded Memo Slips"/>
    <x v="1314"/>
    <x v="1"/>
    <n v="0.2"/>
    <n v="2.3879999999999999"/>
  </r>
  <r>
    <x v="767"/>
    <x v="106"/>
    <d v="2017-09-13T00:00:00"/>
    <n v="4"/>
    <x v="3"/>
    <x v="65"/>
    <s v="Logan Currie"/>
    <x v="0"/>
    <s v="United States"/>
    <s v="Cleveland"/>
    <s v="Ohio"/>
    <n v="44105"/>
    <x v="0"/>
    <s v="OFF-AR-10001374"/>
    <x v="0"/>
    <x v="4"/>
    <s v="BIC Brite Liner Highlighters, Chisel Tip"/>
    <x v="68"/>
    <x v="7"/>
    <n v="0.2"/>
    <n v="3.8879999999999972"/>
  </r>
  <r>
    <x v="767"/>
    <x v="106"/>
    <d v="2017-09-13T00:00:00"/>
    <n v="4"/>
    <x v="3"/>
    <x v="65"/>
    <s v="Logan Currie"/>
    <x v="0"/>
    <s v="United States"/>
    <s v="Cleveland"/>
    <s v="Ohio"/>
    <n v="44105"/>
    <x v="0"/>
    <s v="FUR-FU-10000723"/>
    <x v="1"/>
    <x v="6"/>
    <s v="Deflect-o EconoMat Studded, No Bevel Mat for Low Pile Carpeting"/>
    <x v="1315"/>
    <x v="1"/>
    <n v="0.2"/>
    <n v="-9.0903999999999989"/>
  </r>
  <r>
    <x v="768"/>
    <x v="106"/>
    <d v="2017-09-10T00:00:00"/>
    <n v="1"/>
    <x v="0"/>
    <x v="493"/>
    <s v="Joy Daniels"/>
    <x v="0"/>
    <s v="United States"/>
    <s v="Toledo"/>
    <s v="Ohio"/>
    <n v="43615"/>
    <x v="0"/>
    <s v="OFF-LA-10000443"/>
    <x v="0"/>
    <x v="16"/>
    <s v="Avery 501"/>
    <x v="1316"/>
    <x v="2"/>
    <n v="0.2"/>
    <n v="5.9777999999999993"/>
  </r>
  <r>
    <x v="768"/>
    <x v="106"/>
    <d v="2017-09-10T00:00:00"/>
    <n v="1"/>
    <x v="0"/>
    <x v="493"/>
    <s v="Joy Daniels"/>
    <x v="0"/>
    <s v="United States"/>
    <s v="Toledo"/>
    <s v="Ohio"/>
    <n v="43615"/>
    <x v="0"/>
    <s v="OFF-BI-10003669"/>
    <x v="0"/>
    <x v="1"/>
    <s v="3M Organizer Strips"/>
    <x v="1317"/>
    <x v="0"/>
    <n v="0.7"/>
    <n v="-3.5640000000000001"/>
  </r>
  <r>
    <x v="768"/>
    <x v="106"/>
    <d v="2017-09-10T00:00:00"/>
    <n v="1"/>
    <x v="0"/>
    <x v="493"/>
    <s v="Joy Daniels"/>
    <x v="0"/>
    <s v="United States"/>
    <s v="Toledo"/>
    <s v="Ohio"/>
    <n v="43615"/>
    <x v="0"/>
    <s v="OFF-BI-10001628"/>
    <x v="0"/>
    <x v="1"/>
    <s v="Acco Data Flex Cable Posts For Top &amp; Bottom Load Binders, 6&quot; Capacity"/>
    <x v="1318"/>
    <x v="1"/>
    <n v="0.7"/>
    <n v="-5.2149999999999999"/>
  </r>
  <r>
    <x v="769"/>
    <x v="107"/>
    <d v="2017-09-14T00:00:00"/>
    <n v="6"/>
    <x v="3"/>
    <x v="481"/>
    <s v="Dorothy Badders"/>
    <x v="1"/>
    <s v="United States"/>
    <s v="Dublin"/>
    <s v="Ohio"/>
    <n v="43017"/>
    <x v="0"/>
    <s v="TEC-AC-10002558"/>
    <x v="2"/>
    <x v="7"/>
    <s v="Imation Swivel Flash Drive USB flash drive - 8 GB"/>
    <x v="1319"/>
    <x v="5"/>
    <n v="0.2"/>
    <n v="1.7054999999999998"/>
  </r>
  <r>
    <x v="770"/>
    <x v="107"/>
    <d v="2017-09-13T00:00:00"/>
    <n v="5"/>
    <x v="1"/>
    <x v="347"/>
    <s v="Michelle Moray"/>
    <x v="0"/>
    <s v="United States"/>
    <s v="Chicago"/>
    <s v="Illinois"/>
    <n v="60610"/>
    <x v="2"/>
    <s v="FUR-TA-10004289"/>
    <x v="1"/>
    <x v="8"/>
    <s v="BoxOffice By Design Rectangular and Half-Moon Meeting Room Tables"/>
    <x v="1320"/>
    <x v="4"/>
    <n v="0.5"/>
    <n v="-566.5625"/>
  </r>
  <r>
    <x v="771"/>
    <x v="107"/>
    <d v="2017-09-13T00:00:00"/>
    <n v="5"/>
    <x v="1"/>
    <x v="494"/>
    <s v="Eudokia Martin"/>
    <x v="1"/>
    <s v="United States"/>
    <s v="New York City"/>
    <s v="New York"/>
    <n v="10024"/>
    <x v="0"/>
    <s v="OFF-ST-10001031"/>
    <x v="0"/>
    <x v="5"/>
    <s v="Adjustable Personal File Tote"/>
    <x v="1321"/>
    <x v="3"/>
    <n v="0"/>
    <n v="16.931200000000004"/>
  </r>
  <r>
    <x v="772"/>
    <x v="107"/>
    <d v="2017-09-12T00:00:00"/>
    <n v="4"/>
    <x v="3"/>
    <x v="495"/>
    <s v="Eugene Barchas"/>
    <x v="0"/>
    <s v="United States"/>
    <s v="Philadelphia"/>
    <s v="Pennsylvania"/>
    <n v="19134"/>
    <x v="0"/>
    <s v="TEC-PH-10002200"/>
    <x v="2"/>
    <x v="3"/>
    <s v="Aastra 6757i CT Wireless VoIP phone"/>
    <x v="1322"/>
    <x v="1"/>
    <n v="0.4"/>
    <n v="-47.396800000000013"/>
  </r>
  <r>
    <x v="773"/>
    <x v="107"/>
    <d v="2017-09-12T00:00:00"/>
    <n v="4"/>
    <x v="1"/>
    <x v="489"/>
    <s v="Alex Russell"/>
    <x v="1"/>
    <s v="United States"/>
    <s v="Houston"/>
    <s v="Texas"/>
    <n v="77070"/>
    <x v="2"/>
    <s v="TEC-AC-10003116"/>
    <x v="2"/>
    <x v="7"/>
    <s v="Memorex Froggy Flash Drive 8 GB"/>
    <x v="1323"/>
    <x v="2"/>
    <n v="0.2"/>
    <n v="20.234999999999996"/>
  </r>
  <r>
    <x v="774"/>
    <x v="107"/>
    <d v="2017-09-11T00:00:00"/>
    <n v="3"/>
    <x v="0"/>
    <x v="383"/>
    <s v="Barry Französisch"/>
    <x v="1"/>
    <s v="United States"/>
    <s v="Arlington"/>
    <s v="Texas"/>
    <n v="76017"/>
    <x v="2"/>
    <s v="OFF-BI-10002429"/>
    <x v="0"/>
    <x v="1"/>
    <s v="Premier Elliptical Ring Binder, Black"/>
    <x v="1324"/>
    <x v="4"/>
    <n v="0.8"/>
    <n v="-68.185600000000022"/>
  </r>
  <r>
    <x v="774"/>
    <x v="107"/>
    <d v="2017-09-11T00:00:00"/>
    <n v="3"/>
    <x v="0"/>
    <x v="383"/>
    <s v="Barry Französisch"/>
    <x v="1"/>
    <s v="United States"/>
    <s v="Arlington"/>
    <s v="Texas"/>
    <n v="76017"/>
    <x v="2"/>
    <s v="TEC-CO-10001943"/>
    <x v="2"/>
    <x v="13"/>
    <s v="Canon PC-428 Personal Copier"/>
    <x v="1325"/>
    <x v="1"/>
    <n v="0.2"/>
    <n v="107.99459999999999"/>
  </r>
  <r>
    <x v="774"/>
    <x v="107"/>
    <d v="2017-09-11T00:00:00"/>
    <n v="3"/>
    <x v="0"/>
    <x v="383"/>
    <s v="Barry Französisch"/>
    <x v="1"/>
    <s v="United States"/>
    <s v="Arlington"/>
    <s v="Texas"/>
    <n v="76017"/>
    <x v="2"/>
    <s v="OFF-FA-10004854"/>
    <x v="0"/>
    <x v="0"/>
    <s v="Vinyl Coated Wire Paper Clips in Organizer Box, 800/Box"/>
    <x v="670"/>
    <x v="7"/>
    <n v="0.2"/>
    <n v="15.498000000000001"/>
  </r>
  <r>
    <x v="774"/>
    <x v="107"/>
    <d v="2017-09-11T00:00:00"/>
    <n v="3"/>
    <x v="0"/>
    <x v="383"/>
    <s v="Barry Französisch"/>
    <x v="1"/>
    <s v="United States"/>
    <s v="Arlington"/>
    <s v="Texas"/>
    <n v="76017"/>
    <x v="2"/>
    <s v="FUR-FU-10001095"/>
    <x v="1"/>
    <x v="6"/>
    <s v="DAX Black Cherry Wood-Tone Poster Frame"/>
    <x v="1326"/>
    <x v="1"/>
    <n v="0.6"/>
    <n v="-11.651199999999999"/>
  </r>
  <r>
    <x v="774"/>
    <x v="107"/>
    <d v="2017-09-11T00:00:00"/>
    <n v="3"/>
    <x v="0"/>
    <x v="383"/>
    <s v="Barry Französisch"/>
    <x v="1"/>
    <s v="United States"/>
    <s v="Arlington"/>
    <s v="Texas"/>
    <n v="76017"/>
    <x v="2"/>
    <s v="OFF-PA-10000061"/>
    <x v="0"/>
    <x v="10"/>
    <s v="Xerox 205"/>
    <x v="567"/>
    <x v="3"/>
    <n v="0.2"/>
    <n v="7.2576000000000001"/>
  </r>
  <r>
    <x v="774"/>
    <x v="107"/>
    <d v="2017-09-11T00:00:00"/>
    <n v="3"/>
    <x v="0"/>
    <x v="383"/>
    <s v="Barry Französisch"/>
    <x v="1"/>
    <s v="United States"/>
    <s v="Arlington"/>
    <s v="Texas"/>
    <n v="76017"/>
    <x v="2"/>
    <s v="FUR-CH-10003535"/>
    <x v="1"/>
    <x v="2"/>
    <s v="Global Armless Task Chair, Royal Blue"/>
    <x v="1327"/>
    <x v="7"/>
    <n v="0.3"/>
    <n v="-39.636999999999993"/>
  </r>
  <r>
    <x v="775"/>
    <x v="107"/>
    <d v="2017-09-10T00:00:00"/>
    <n v="2"/>
    <x v="1"/>
    <x v="218"/>
    <s v="Roland Schwarz"/>
    <x v="1"/>
    <s v="United States"/>
    <s v="Marion"/>
    <s v="Ohio"/>
    <n v="43302"/>
    <x v="0"/>
    <s v="TEC-AC-10004864"/>
    <x v="2"/>
    <x v="7"/>
    <s v="Memorex Micro Travel Drive 32 GB"/>
    <x v="1328"/>
    <x v="3"/>
    <n v="0.2"/>
    <n v="33.589200000000005"/>
  </r>
  <r>
    <x v="776"/>
    <x v="107"/>
    <d v="2017-09-09T00:00:00"/>
    <n v="1"/>
    <x v="0"/>
    <x v="371"/>
    <s v="Frank Carlisle"/>
    <x v="2"/>
    <s v="United States"/>
    <s v="Hialeah"/>
    <s v="Florida"/>
    <n v="33012"/>
    <x v="3"/>
    <s v="OFF-ST-10001321"/>
    <x v="0"/>
    <x v="5"/>
    <s v="Decoflex Hanging Personal Folder File, Blue"/>
    <x v="1329"/>
    <x v="7"/>
    <n v="0.2"/>
    <n v="5.3970000000000073"/>
  </r>
  <r>
    <x v="776"/>
    <x v="107"/>
    <d v="2017-09-09T00:00:00"/>
    <n v="1"/>
    <x v="0"/>
    <x v="371"/>
    <s v="Frank Carlisle"/>
    <x v="2"/>
    <s v="United States"/>
    <s v="Hialeah"/>
    <s v="Florida"/>
    <n v="33012"/>
    <x v="3"/>
    <s v="TEC-PH-10001750"/>
    <x v="2"/>
    <x v="3"/>
    <s v="Samsung Rugby III"/>
    <x v="1330"/>
    <x v="0"/>
    <n v="0.2"/>
    <n v="13.857900000000008"/>
  </r>
  <r>
    <x v="777"/>
    <x v="108"/>
    <d v="2017-09-14T00:00:00"/>
    <n v="7"/>
    <x v="3"/>
    <x v="496"/>
    <s v="Robert Dilbeck"/>
    <x v="2"/>
    <s v="United States"/>
    <s v="Independence"/>
    <s v="Missouri"/>
    <n v="64055"/>
    <x v="2"/>
    <s v="OFF-BI-10003650"/>
    <x v="0"/>
    <x v="1"/>
    <s v="GBC DocuBind 300 Electric Binding Machine"/>
    <x v="1331"/>
    <x v="0"/>
    <n v="0"/>
    <n v="757.41120000000001"/>
  </r>
  <r>
    <x v="778"/>
    <x v="108"/>
    <d v="2017-09-13T00:00:00"/>
    <n v="6"/>
    <x v="3"/>
    <x v="497"/>
    <s v="Nicole Fjeld"/>
    <x v="2"/>
    <s v="United States"/>
    <s v="Chicago"/>
    <s v="Illinois"/>
    <n v="60610"/>
    <x v="2"/>
    <s v="OFF-PA-10001685"/>
    <x v="0"/>
    <x v="10"/>
    <s v="Easy-staple paper"/>
    <x v="1332"/>
    <x v="9"/>
    <n v="0.2"/>
    <n v="26.465400000000006"/>
  </r>
  <r>
    <x v="779"/>
    <x v="108"/>
    <d v="2017-09-12T00:00:00"/>
    <n v="5"/>
    <x v="3"/>
    <x v="498"/>
    <s v="Ruben Dartt"/>
    <x v="0"/>
    <s v="United States"/>
    <s v="Portland"/>
    <s v="Oregon"/>
    <n v="97206"/>
    <x v="1"/>
    <s v="OFF-ST-10000649"/>
    <x v="0"/>
    <x v="5"/>
    <s v="Hanging Personal Folder File"/>
    <x v="1333"/>
    <x v="0"/>
    <n v="0.2"/>
    <n v="2.3550000000000022"/>
  </r>
  <r>
    <x v="779"/>
    <x v="108"/>
    <d v="2017-09-12T00:00:00"/>
    <n v="5"/>
    <x v="3"/>
    <x v="498"/>
    <s v="Ruben Dartt"/>
    <x v="0"/>
    <s v="United States"/>
    <s v="Portland"/>
    <s v="Oregon"/>
    <n v="97206"/>
    <x v="1"/>
    <s v="TEC-AC-10002926"/>
    <x v="2"/>
    <x v="7"/>
    <s v="Logitech Wireless Marathon Mouse M705"/>
    <x v="1334"/>
    <x v="4"/>
    <n v="0.2"/>
    <n v="80.48390000000002"/>
  </r>
  <r>
    <x v="780"/>
    <x v="108"/>
    <d v="2017-09-12T00:00:00"/>
    <n v="5"/>
    <x v="3"/>
    <x v="431"/>
    <s v="Joseph Airdo"/>
    <x v="0"/>
    <s v="United States"/>
    <s v="Modesto"/>
    <s v="California"/>
    <n v="95351"/>
    <x v="1"/>
    <s v="FUR-CH-10004860"/>
    <x v="1"/>
    <x v="2"/>
    <s v="Global Low Back Tilter Chair"/>
    <x v="895"/>
    <x v="1"/>
    <n v="0.2"/>
    <n v="-28.274400000000021"/>
  </r>
  <r>
    <x v="781"/>
    <x v="108"/>
    <d v="2017-09-12T00:00:00"/>
    <n v="5"/>
    <x v="3"/>
    <x v="499"/>
    <s v="Dario Medina"/>
    <x v="1"/>
    <s v="United States"/>
    <s v="Nashville"/>
    <s v="Tennessee"/>
    <n v="37211"/>
    <x v="3"/>
    <s v="OFF-AP-10001271"/>
    <x v="0"/>
    <x v="12"/>
    <s v="Eureka The Boss Cordless Rechargeable Stick Vac"/>
    <x v="136"/>
    <x v="1"/>
    <n v="0.2"/>
    <n v="7.1372000000000035"/>
  </r>
  <r>
    <x v="782"/>
    <x v="108"/>
    <d v="2017-09-11T00:00:00"/>
    <n v="4"/>
    <x v="3"/>
    <x v="500"/>
    <s v="Jasper Cacioppo"/>
    <x v="0"/>
    <s v="United States"/>
    <s v="Los Angeles"/>
    <s v="California"/>
    <n v="90032"/>
    <x v="1"/>
    <s v="FUR-FU-10000448"/>
    <x v="1"/>
    <x v="6"/>
    <s v="Tenex Chairmats For Use With Carpeted Floors"/>
    <x v="1335"/>
    <x v="0"/>
    <n v="0"/>
    <n v="2.3969999999999985"/>
  </r>
  <r>
    <x v="783"/>
    <x v="108"/>
    <d v="2017-09-11T00:00:00"/>
    <n v="4"/>
    <x v="3"/>
    <x v="278"/>
    <s v="Stefania Perrino"/>
    <x v="1"/>
    <s v="United States"/>
    <s v="New York City"/>
    <s v="New York"/>
    <n v="10011"/>
    <x v="0"/>
    <s v="OFF-ST-10003282"/>
    <x v="0"/>
    <x v="5"/>
    <s v="Advantus 10-Drawer Portable Organizer, Chrome Metal Frame, Smoke Drawers"/>
    <x v="1336"/>
    <x v="8"/>
    <n v="0"/>
    <n v="133.86240000000004"/>
  </r>
  <r>
    <x v="784"/>
    <x v="108"/>
    <d v="2017-09-11T00:00:00"/>
    <n v="4"/>
    <x v="3"/>
    <x v="274"/>
    <s v="Cassandra Brandow"/>
    <x v="0"/>
    <s v="United States"/>
    <s v="Philadelphia"/>
    <s v="Pennsylvania"/>
    <n v="19134"/>
    <x v="0"/>
    <s v="OFF-LA-10002475"/>
    <x v="0"/>
    <x v="16"/>
    <s v="Avery 519"/>
    <x v="1337"/>
    <x v="7"/>
    <n v="0.2"/>
    <n v="9.8685000000000009"/>
  </r>
  <r>
    <x v="784"/>
    <x v="108"/>
    <d v="2017-09-11T00:00:00"/>
    <n v="4"/>
    <x v="3"/>
    <x v="274"/>
    <s v="Cassandra Brandow"/>
    <x v="0"/>
    <s v="United States"/>
    <s v="Philadelphia"/>
    <s v="Pennsylvania"/>
    <n v="19134"/>
    <x v="0"/>
    <s v="OFF-PA-10003072"/>
    <x v="0"/>
    <x v="10"/>
    <s v="Eureka Recycled Copy Paper 8 1/2&quot; x 11&quot;, Ream"/>
    <x v="275"/>
    <x v="0"/>
    <n v="0.2"/>
    <n v="5.4432"/>
  </r>
  <r>
    <x v="784"/>
    <x v="108"/>
    <d v="2017-09-11T00:00:00"/>
    <n v="4"/>
    <x v="3"/>
    <x v="274"/>
    <s v="Cassandra Brandow"/>
    <x v="0"/>
    <s v="United States"/>
    <s v="Philadelphia"/>
    <s v="Pennsylvania"/>
    <n v="19134"/>
    <x v="0"/>
    <s v="OFF-EN-10001509"/>
    <x v="0"/>
    <x v="14"/>
    <s v="Poly String Tie Envelopes"/>
    <x v="1338"/>
    <x v="0"/>
    <n v="0.2"/>
    <n v="1.6523999999999992"/>
  </r>
  <r>
    <x v="785"/>
    <x v="108"/>
    <d v="2017-09-11T00:00:00"/>
    <n v="4"/>
    <x v="3"/>
    <x v="450"/>
    <s v="Anna Gayman"/>
    <x v="0"/>
    <s v="United States"/>
    <s v="Milwaukee"/>
    <s v="Wisconsin"/>
    <n v="53209"/>
    <x v="2"/>
    <s v="TEC-AC-10002134"/>
    <x v="2"/>
    <x v="7"/>
    <s v="Rosewill 107 Normal Keys USB Wired Standard Keyboard"/>
    <x v="55"/>
    <x v="5"/>
    <n v="0"/>
    <n v="1.8872"/>
  </r>
  <r>
    <x v="786"/>
    <x v="108"/>
    <d v="2017-09-11T00:00:00"/>
    <n v="4"/>
    <x v="3"/>
    <x v="501"/>
    <s v="Allen Goldenen"/>
    <x v="0"/>
    <s v="United States"/>
    <s v="Los Angeles"/>
    <s v="California"/>
    <n v="90004"/>
    <x v="1"/>
    <s v="FUR-FU-10002597"/>
    <x v="1"/>
    <x v="6"/>
    <s v="C-Line Magnetic Cubicle Keepers, Clear Polypropylene"/>
    <x v="560"/>
    <x v="3"/>
    <n v="0"/>
    <n v="8.2992000000000008"/>
  </r>
  <r>
    <x v="787"/>
    <x v="108"/>
    <d v="2017-09-10T00:00:00"/>
    <n v="3"/>
    <x v="0"/>
    <x v="502"/>
    <s v="Phillip Flathmann"/>
    <x v="0"/>
    <s v="United States"/>
    <s v="Edmonds"/>
    <s v="Washington"/>
    <n v="98026"/>
    <x v="1"/>
    <s v="FUR-FU-10004053"/>
    <x v="1"/>
    <x v="6"/>
    <s v="DAX Two-Tone Silver Metal Document Frame"/>
    <x v="1339"/>
    <x v="3"/>
    <n v="0"/>
    <n v="34.812800000000003"/>
  </r>
  <r>
    <x v="787"/>
    <x v="108"/>
    <d v="2017-09-10T00:00:00"/>
    <n v="3"/>
    <x v="0"/>
    <x v="502"/>
    <s v="Phillip Flathmann"/>
    <x v="0"/>
    <s v="United States"/>
    <s v="Edmonds"/>
    <s v="Washington"/>
    <n v="98026"/>
    <x v="1"/>
    <s v="TEC-PH-10002033"/>
    <x v="2"/>
    <x v="3"/>
    <s v="Konftel 250 Conference phone - Charcoal black"/>
    <x v="1340"/>
    <x v="1"/>
    <n v="0.2"/>
    <n v="34.178400000000011"/>
  </r>
  <r>
    <x v="787"/>
    <x v="108"/>
    <d v="2017-09-10T00:00:00"/>
    <n v="3"/>
    <x v="0"/>
    <x v="502"/>
    <s v="Phillip Flathmann"/>
    <x v="0"/>
    <s v="United States"/>
    <s v="Edmonds"/>
    <s v="Washington"/>
    <n v="98026"/>
    <x v="1"/>
    <s v="OFF-AR-10004260"/>
    <x v="0"/>
    <x v="4"/>
    <s v="Boston 1799 Powerhouse Electric Pencil Sharpener"/>
    <x v="1341"/>
    <x v="5"/>
    <n v="0"/>
    <n v="7.2744"/>
  </r>
  <r>
    <x v="788"/>
    <x v="108"/>
    <d v="2017-09-09T00:00:00"/>
    <n v="2"/>
    <x v="0"/>
    <x v="410"/>
    <s v="Dean percer"/>
    <x v="2"/>
    <s v="United States"/>
    <s v="Phoenix"/>
    <s v="Arizona"/>
    <n v="85023"/>
    <x v="1"/>
    <s v="OFF-BI-10003291"/>
    <x v="0"/>
    <x v="1"/>
    <s v="Wilson Jones Leather-Like Binders with DublLock Round Rings"/>
    <x v="1342"/>
    <x v="0"/>
    <n v="0.7"/>
    <n v="-6.0236999999999998"/>
  </r>
  <r>
    <x v="789"/>
    <x v="108"/>
    <d v="2017-09-09T00:00:00"/>
    <n v="2"/>
    <x v="0"/>
    <x v="89"/>
    <s v="Allen Armold"/>
    <x v="0"/>
    <s v="United States"/>
    <s v="Providence"/>
    <s v="Rhode Island"/>
    <n v="2908"/>
    <x v="0"/>
    <s v="OFF-PA-10002659"/>
    <x v="0"/>
    <x v="10"/>
    <s v="Avoid Verbal Orders Carbonless Minifold Book"/>
    <x v="1343"/>
    <x v="7"/>
    <n v="0"/>
    <n v="7.7739999999999991"/>
  </r>
  <r>
    <x v="789"/>
    <x v="108"/>
    <d v="2017-09-09T00:00:00"/>
    <n v="2"/>
    <x v="0"/>
    <x v="89"/>
    <s v="Allen Armold"/>
    <x v="0"/>
    <s v="United States"/>
    <s v="Providence"/>
    <s v="Rhode Island"/>
    <n v="2908"/>
    <x v="0"/>
    <s v="OFF-PA-10000157"/>
    <x v="0"/>
    <x v="10"/>
    <s v="Xerox 191"/>
    <x v="904"/>
    <x v="1"/>
    <n v="0"/>
    <n v="18.781199999999998"/>
  </r>
  <r>
    <x v="790"/>
    <x v="108"/>
    <d v="2017-09-08T00:00:00"/>
    <n v="1"/>
    <x v="0"/>
    <x v="333"/>
    <s v="Justin MacKendrick"/>
    <x v="0"/>
    <s v="United States"/>
    <s v="Draper"/>
    <s v="Utah"/>
    <n v="84020"/>
    <x v="1"/>
    <s v="FUR-FU-10002396"/>
    <x v="1"/>
    <x v="6"/>
    <s v="DAX Copper Panel Document Frame, 5 x 7 Size"/>
    <x v="1344"/>
    <x v="1"/>
    <n v="0"/>
    <n v="10.567200000000001"/>
  </r>
  <r>
    <x v="790"/>
    <x v="108"/>
    <d v="2017-09-08T00:00:00"/>
    <n v="1"/>
    <x v="0"/>
    <x v="333"/>
    <s v="Justin MacKendrick"/>
    <x v="0"/>
    <s v="United States"/>
    <s v="Draper"/>
    <s v="Utah"/>
    <n v="84020"/>
    <x v="1"/>
    <s v="TEC-PH-10002807"/>
    <x v="2"/>
    <x v="3"/>
    <s v="Motorla HX550 Universal Bluetooth Headset"/>
    <x v="1345"/>
    <x v="3"/>
    <n v="0.2"/>
    <n v="47.459999999999994"/>
  </r>
  <r>
    <x v="791"/>
    <x v="108"/>
    <d v="2017-09-07T00:00:00"/>
    <n v="0"/>
    <x v="2"/>
    <x v="503"/>
    <s v="Trudy Glocke"/>
    <x v="0"/>
    <s v="United States"/>
    <s v="Saint Charles"/>
    <s v="Missouri"/>
    <n v="63301"/>
    <x v="2"/>
    <s v="TEC-AC-10002473"/>
    <x v="2"/>
    <x v="7"/>
    <s v="Maxell 4.7GB DVD-R"/>
    <x v="1346"/>
    <x v="3"/>
    <n v="0"/>
    <n v="46.543199999999999"/>
  </r>
  <r>
    <x v="791"/>
    <x v="108"/>
    <d v="2017-09-07T00:00:00"/>
    <n v="0"/>
    <x v="2"/>
    <x v="503"/>
    <s v="Trudy Glocke"/>
    <x v="0"/>
    <s v="United States"/>
    <s v="Saint Charles"/>
    <s v="Missouri"/>
    <n v="63301"/>
    <x v="2"/>
    <s v="FUR-FU-10003623"/>
    <x v="1"/>
    <x v="6"/>
    <s v="DataProducts Ampli Magnifier Task Lamp, Black,"/>
    <x v="449"/>
    <x v="7"/>
    <n v="0"/>
    <n v="37.883999999999993"/>
  </r>
  <r>
    <x v="792"/>
    <x v="109"/>
    <d v="2017-09-11T00:00:00"/>
    <n v="6"/>
    <x v="3"/>
    <x v="504"/>
    <s v="Michael Grace"/>
    <x v="2"/>
    <s v="United States"/>
    <s v="Fort Lauderdale"/>
    <s v="Florida"/>
    <n v="33311"/>
    <x v="3"/>
    <s v="OFF-ST-10001522"/>
    <x v="0"/>
    <x v="5"/>
    <s v="Gould Plastics 18-Pocket Panel Bin, 34w x 5-1/4d x 20-1/2h"/>
    <x v="840"/>
    <x v="1"/>
    <n v="0.2"/>
    <n v="-29.436800000000012"/>
  </r>
  <r>
    <x v="793"/>
    <x v="109"/>
    <d v="2017-09-09T00:00:00"/>
    <n v="4"/>
    <x v="3"/>
    <x v="45"/>
    <s v="Liz Preis"/>
    <x v="0"/>
    <s v="United States"/>
    <s v="Knoxville"/>
    <s v="Tennessee"/>
    <n v="37918"/>
    <x v="3"/>
    <s v="TEC-AC-10004568"/>
    <x v="2"/>
    <x v="7"/>
    <s v="Maxell LTO Ultrium - 800 GB"/>
    <x v="1347"/>
    <x v="3"/>
    <n v="0.2"/>
    <n v="-1.119600000000009"/>
  </r>
  <r>
    <x v="793"/>
    <x v="109"/>
    <d v="2017-09-09T00:00:00"/>
    <n v="4"/>
    <x v="3"/>
    <x v="45"/>
    <s v="Liz Preis"/>
    <x v="0"/>
    <s v="United States"/>
    <s v="Knoxville"/>
    <s v="Tennessee"/>
    <n v="37918"/>
    <x v="3"/>
    <s v="OFF-AR-10001897"/>
    <x v="0"/>
    <x v="4"/>
    <s v="Model L Table or Wall-Mount Pencil Sharpener"/>
    <x v="848"/>
    <x v="7"/>
    <n v="0.2"/>
    <n v="7.1960000000000015"/>
  </r>
  <r>
    <x v="793"/>
    <x v="109"/>
    <d v="2017-09-09T00:00:00"/>
    <n v="4"/>
    <x v="3"/>
    <x v="45"/>
    <s v="Liz Preis"/>
    <x v="0"/>
    <s v="United States"/>
    <s v="Knoxville"/>
    <s v="Tennessee"/>
    <n v="37918"/>
    <x v="3"/>
    <s v="OFF-PA-10001800"/>
    <x v="0"/>
    <x v="10"/>
    <s v="Xerox 220"/>
    <x v="275"/>
    <x v="0"/>
    <n v="0.2"/>
    <n v="5.4432"/>
  </r>
  <r>
    <x v="794"/>
    <x v="109"/>
    <d v="2017-09-06T00:00:00"/>
    <n v="1"/>
    <x v="0"/>
    <x v="277"/>
    <s v="Christopher Schild"/>
    <x v="2"/>
    <s v="United States"/>
    <s v="Seattle"/>
    <s v="Washington"/>
    <n v="98115"/>
    <x v="1"/>
    <s v="OFF-AR-10003732"/>
    <x v="0"/>
    <x v="4"/>
    <s v="Newell 333"/>
    <x v="1287"/>
    <x v="5"/>
    <n v="0"/>
    <n v="0.72279999999999989"/>
  </r>
  <r>
    <x v="795"/>
    <x v="110"/>
    <d v="2017-09-10T00:00:00"/>
    <n v="6"/>
    <x v="3"/>
    <x v="30"/>
    <s v="Michael Moore"/>
    <x v="0"/>
    <s v="United States"/>
    <s v="Philadelphia"/>
    <s v="Pennsylvania"/>
    <n v="19120"/>
    <x v="0"/>
    <s v="TEC-AC-10000199"/>
    <x v="2"/>
    <x v="7"/>
    <s v="Kingston Digital DataTraveler 8GB USB 2.0"/>
    <x v="1348"/>
    <x v="3"/>
    <n v="0.2"/>
    <n v="-1.4279999999999999"/>
  </r>
  <r>
    <x v="796"/>
    <x v="110"/>
    <d v="2017-09-10T00:00:00"/>
    <n v="6"/>
    <x v="3"/>
    <x v="505"/>
    <s v="Tiffany House"/>
    <x v="1"/>
    <s v="United States"/>
    <s v="Los Angeles"/>
    <s v="California"/>
    <n v="90032"/>
    <x v="1"/>
    <s v="OFF-ST-10000419"/>
    <x v="0"/>
    <x v="5"/>
    <s v="Rogers Jumbo File, Granite"/>
    <x v="150"/>
    <x v="3"/>
    <n v="0"/>
    <n v="0.54319999999999879"/>
  </r>
  <r>
    <x v="797"/>
    <x v="110"/>
    <d v="2017-09-09T00:00:00"/>
    <n v="5"/>
    <x v="1"/>
    <x v="506"/>
    <s v="Maribeth Dona"/>
    <x v="0"/>
    <s v="United States"/>
    <s v="Akron"/>
    <s v="Ohio"/>
    <n v="44312"/>
    <x v="0"/>
    <s v="OFF-AR-10002335"/>
    <x v="0"/>
    <x v="4"/>
    <s v="DIXON Oriole Pencils"/>
    <x v="1349"/>
    <x v="3"/>
    <n v="0.2"/>
    <n v="0.61920000000000019"/>
  </r>
  <r>
    <x v="797"/>
    <x v="110"/>
    <d v="2017-09-09T00:00:00"/>
    <n v="5"/>
    <x v="1"/>
    <x v="506"/>
    <s v="Maribeth Dona"/>
    <x v="0"/>
    <s v="United States"/>
    <s v="Akron"/>
    <s v="Ohio"/>
    <n v="44312"/>
    <x v="0"/>
    <s v="OFF-BI-10004001"/>
    <x v="0"/>
    <x v="1"/>
    <s v="GBC Recycled VeloBinder Covers"/>
    <x v="1350"/>
    <x v="7"/>
    <n v="0.7"/>
    <n v="-20.448"/>
  </r>
  <r>
    <x v="797"/>
    <x v="110"/>
    <d v="2017-09-09T00:00:00"/>
    <n v="5"/>
    <x v="1"/>
    <x v="506"/>
    <s v="Maribeth Dona"/>
    <x v="0"/>
    <s v="United States"/>
    <s v="Akron"/>
    <s v="Ohio"/>
    <n v="44312"/>
    <x v="0"/>
    <s v="OFF-BI-10001634"/>
    <x v="0"/>
    <x v="1"/>
    <s v="Wilson Jones Active Use Binders"/>
    <x v="1351"/>
    <x v="1"/>
    <n v="0.7"/>
    <n v="-3.0575999999999999"/>
  </r>
  <r>
    <x v="797"/>
    <x v="110"/>
    <d v="2017-09-09T00:00:00"/>
    <n v="5"/>
    <x v="1"/>
    <x v="506"/>
    <s v="Maribeth Dona"/>
    <x v="0"/>
    <s v="United States"/>
    <s v="Akron"/>
    <s v="Ohio"/>
    <n v="44312"/>
    <x v="0"/>
    <s v="OFF-PA-10000007"/>
    <x v="0"/>
    <x v="10"/>
    <s v="Telephone Message Books with Fax/Mobile Section, 4 1/4&quot; x 6&quot;"/>
    <x v="685"/>
    <x v="3"/>
    <n v="0.2"/>
    <n v="3.7439999999999993"/>
  </r>
  <r>
    <x v="798"/>
    <x v="110"/>
    <d v="2017-09-08T00:00:00"/>
    <n v="4"/>
    <x v="3"/>
    <x v="507"/>
    <s v="John Dryer"/>
    <x v="0"/>
    <s v="United States"/>
    <s v="Coppell"/>
    <s v="Texas"/>
    <n v="75019"/>
    <x v="2"/>
    <s v="OFF-AR-10003759"/>
    <x v="0"/>
    <x v="4"/>
    <s v="Crayola Anti Dust Chalk, 12/Pack"/>
    <x v="148"/>
    <x v="4"/>
    <n v="0.2"/>
    <n v="3.1849999999999992"/>
  </r>
  <r>
    <x v="798"/>
    <x v="110"/>
    <d v="2017-09-08T00:00:00"/>
    <n v="4"/>
    <x v="3"/>
    <x v="507"/>
    <s v="John Dryer"/>
    <x v="0"/>
    <s v="United States"/>
    <s v="Coppell"/>
    <s v="Texas"/>
    <n v="75019"/>
    <x v="2"/>
    <s v="OFF-ST-10004950"/>
    <x v="0"/>
    <x v="5"/>
    <s v="Acco Perma 3000 Stacking Storage Drawers"/>
    <x v="1352"/>
    <x v="5"/>
    <n v="0.2"/>
    <n v="-0.20980000000000043"/>
  </r>
  <r>
    <x v="798"/>
    <x v="110"/>
    <d v="2017-09-08T00:00:00"/>
    <n v="4"/>
    <x v="3"/>
    <x v="507"/>
    <s v="John Dryer"/>
    <x v="0"/>
    <s v="United States"/>
    <s v="Coppell"/>
    <s v="Texas"/>
    <n v="75019"/>
    <x v="2"/>
    <s v="OFF-AR-10001940"/>
    <x v="0"/>
    <x v="4"/>
    <s v="Sanford Colorific Eraseable Coloring Pencils, 12 Count"/>
    <x v="1353"/>
    <x v="7"/>
    <n v="0.2"/>
    <n v="3.7720000000000002"/>
  </r>
  <r>
    <x v="799"/>
    <x v="110"/>
    <d v="2017-09-08T00:00:00"/>
    <n v="4"/>
    <x v="3"/>
    <x v="248"/>
    <s v="Aimee Bixby"/>
    <x v="0"/>
    <s v="United States"/>
    <s v="Long Beach"/>
    <s v="New York"/>
    <n v="11561"/>
    <x v="0"/>
    <s v="TEC-AC-10000171"/>
    <x v="2"/>
    <x v="7"/>
    <s v="Verbatim 25 GB 6x Blu-ray Single Layer Recordable Disc, 25/Pack"/>
    <x v="1354"/>
    <x v="3"/>
    <n v="0"/>
    <n v="39.5428"/>
  </r>
  <r>
    <x v="800"/>
    <x v="110"/>
    <d v="2017-09-08T00:00:00"/>
    <n v="4"/>
    <x v="1"/>
    <x v="508"/>
    <s v="Greg Maxwell"/>
    <x v="1"/>
    <s v="United States"/>
    <s v="Los Angeles"/>
    <s v="California"/>
    <n v="90036"/>
    <x v="1"/>
    <s v="FUR-TA-10000198"/>
    <x v="1"/>
    <x v="8"/>
    <s v="Chromcraft Bull-Nose Wood Oval Conference Tables &amp; Bases"/>
    <x v="1355"/>
    <x v="0"/>
    <n v="0.2"/>
    <n v="-99.176400000000001"/>
  </r>
  <r>
    <x v="801"/>
    <x v="110"/>
    <d v="2017-09-08T00:00:00"/>
    <n v="4"/>
    <x v="3"/>
    <x v="8"/>
    <s v="Ralph Arnett"/>
    <x v="0"/>
    <s v="United States"/>
    <s v="Los Angeles"/>
    <s v="California"/>
    <n v="90004"/>
    <x v="1"/>
    <s v="OFF-BI-10004632"/>
    <x v="0"/>
    <x v="1"/>
    <s v="Ibico Hi-Tech Manual Binding System"/>
    <x v="1356"/>
    <x v="1"/>
    <n v="0.2"/>
    <n v="152.49499999999998"/>
  </r>
  <r>
    <x v="801"/>
    <x v="110"/>
    <d v="2017-09-08T00:00:00"/>
    <n v="4"/>
    <x v="3"/>
    <x v="8"/>
    <s v="Ralph Arnett"/>
    <x v="0"/>
    <s v="United States"/>
    <s v="Los Angeles"/>
    <s v="California"/>
    <n v="90004"/>
    <x v="1"/>
    <s v="TEC-PH-10002185"/>
    <x v="2"/>
    <x v="3"/>
    <s v="QVS USB Car Charger 2-Port 2.1Amp for iPod/iPhone/iPad/iPad 2/iPad 3"/>
    <x v="1357"/>
    <x v="5"/>
    <n v="0.2"/>
    <n v="1.7374999999999998"/>
  </r>
  <r>
    <x v="801"/>
    <x v="110"/>
    <d v="2017-09-08T00:00:00"/>
    <n v="4"/>
    <x v="3"/>
    <x v="8"/>
    <s v="Ralph Arnett"/>
    <x v="0"/>
    <s v="United States"/>
    <s v="Los Angeles"/>
    <s v="California"/>
    <n v="90004"/>
    <x v="1"/>
    <s v="OFF-ST-10002974"/>
    <x v="0"/>
    <x v="5"/>
    <s v="Trav-L-File Heavy-Duty Shuttle II, Black"/>
    <x v="1358"/>
    <x v="7"/>
    <n v="0"/>
    <n v="65.35499999999999"/>
  </r>
  <r>
    <x v="802"/>
    <x v="110"/>
    <d v="2017-09-08T00:00:00"/>
    <n v="4"/>
    <x v="3"/>
    <x v="334"/>
    <s v="Eva Jacobs"/>
    <x v="0"/>
    <s v="United States"/>
    <s v="Santa Ana"/>
    <s v="California"/>
    <n v="92704"/>
    <x v="1"/>
    <s v="OFF-ST-10003805"/>
    <x v="0"/>
    <x v="5"/>
    <s v="24 Capacity Maxi Data Binder Racks, Pearl"/>
    <x v="1359"/>
    <x v="1"/>
    <n v="0"/>
    <n v="105.27499999999998"/>
  </r>
  <r>
    <x v="803"/>
    <x v="110"/>
    <d v="2017-09-08T00:00:00"/>
    <n v="4"/>
    <x v="3"/>
    <x v="138"/>
    <s v="Doug O'Connell"/>
    <x v="0"/>
    <s v="United States"/>
    <s v="Boynton Beach"/>
    <s v="Florida"/>
    <n v="33437"/>
    <x v="3"/>
    <s v="FUR-CH-10003817"/>
    <x v="1"/>
    <x v="2"/>
    <s v="Global Value Steno Chair, Gray"/>
    <x v="137"/>
    <x v="1"/>
    <n v="0.2"/>
    <n v="6.0740000000000016"/>
  </r>
  <r>
    <x v="803"/>
    <x v="110"/>
    <d v="2017-09-08T00:00:00"/>
    <n v="4"/>
    <x v="3"/>
    <x v="138"/>
    <s v="Doug O'Connell"/>
    <x v="0"/>
    <s v="United States"/>
    <s v="Boynton Beach"/>
    <s v="Florida"/>
    <n v="33437"/>
    <x v="3"/>
    <s v="OFF-PA-10000289"/>
    <x v="0"/>
    <x v="10"/>
    <s v="Xerox 213"/>
    <x v="194"/>
    <x v="1"/>
    <n v="0.2"/>
    <n v="3.6288"/>
  </r>
  <r>
    <x v="804"/>
    <x v="110"/>
    <d v="2017-09-08T00:00:00"/>
    <n v="4"/>
    <x v="1"/>
    <x v="509"/>
    <s v="Julie Kriz"/>
    <x v="2"/>
    <s v="United States"/>
    <s v="Garland"/>
    <s v="Texas"/>
    <n v="75043"/>
    <x v="2"/>
    <s v="OFF-AR-10000380"/>
    <x v="0"/>
    <x v="4"/>
    <s v="Hunt PowerHouse Electric Pencil Sharpener, Blue"/>
    <x v="1360"/>
    <x v="5"/>
    <n v="0.2"/>
    <n v="3.7979999999999947"/>
  </r>
  <r>
    <x v="805"/>
    <x v="110"/>
    <d v="2017-09-08T00:00:00"/>
    <n v="4"/>
    <x v="3"/>
    <x v="6"/>
    <s v="Cynthia Voltz"/>
    <x v="1"/>
    <s v="United States"/>
    <s v="Oakland"/>
    <s v="California"/>
    <n v="94601"/>
    <x v="1"/>
    <s v="OFF-BI-10001757"/>
    <x v="0"/>
    <x v="1"/>
    <s v="Pressboard Hanging Data Binders for Unburst Sheets"/>
    <x v="134"/>
    <x v="0"/>
    <n v="0.2"/>
    <n v="4.1327999999999996"/>
  </r>
  <r>
    <x v="806"/>
    <x v="110"/>
    <d v="2017-09-06T00:00:00"/>
    <n v="2"/>
    <x v="0"/>
    <x v="510"/>
    <s v="Helen Wasserman"/>
    <x v="1"/>
    <s v="United States"/>
    <s v="Chicago"/>
    <s v="Illinois"/>
    <n v="60653"/>
    <x v="2"/>
    <s v="FUR-BO-10000112"/>
    <x v="1"/>
    <x v="9"/>
    <s v="Bush Birmingham Collection Bookcase, Dark Cherry"/>
    <x v="1361"/>
    <x v="9"/>
    <n v="0.3"/>
    <n v="-117.88199999999998"/>
  </r>
  <r>
    <x v="806"/>
    <x v="110"/>
    <d v="2017-09-06T00:00:00"/>
    <n v="2"/>
    <x v="0"/>
    <x v="510"/>
    <s v="Helen Wasserman"/>
    <x v="1"/>
    <s v="United States"/>
    <s v="Chicago"/>
    <s v="Illinois"/>
    <n v="60653"/>
    <x v="2"/>
    <s v="OFF-PA-10004041"/>
    <x v="0"/>
    <x v="10"/>
    <s v="It's Hot Message Books with Stickers, 2 3/4&quot; x 5&quot;"/>
    <x v="1362"/>
    <x v="0"/>
    <n v="0.2"/>
    <n v="5.55"/>
  </r>
  <r>
    <x v="806"/>
    <x v="110"/>
    <d v="2017-09-06T00:00:00"/>
    <n v="2"/>
    <x v="0"/>
    <x v="510"/>
    <s v="Helen Wasserman"/>
    <x v="1"/>
    <s v="United States"/>
    <s v="Chicago"/>
    <s v="Illinois"/>
    <n v="60653"/>
    <x v="2"/>
    <s v="OFF-AR-10001149"/>
    <x v="0"/>
    <x v="4"/>
    <s v="Sanford Colorific Colored Pencils, 12/Box"/>
    <x v="1363"/>
    <x v="0"/>
    <n v="0.2"/>
    <n v="0.86399999999999988"/>
  </r>
  <r>
    <x v="807"/>
    <x v="110"/>
    <d v="2017-09-06T00:00:00"/>
    <n v="2"/>
    <x v="1"/>
    <x v="46"/>
    <s v="Pete Kriz"/>
    <x v="0"/>
    <s v="United States"/>
    <s v="San Francisco"/>
    <s v="California"/>
    <n v="94122"/>
    <x v="1"/>
    <s v="OFF-BI-10004022"/>
    <x v="0"/>
    <x v="1"/>
    <s v="Acco Suede Grain Vinyl Round Ring Binder"/>
    <x v="325"/>
    <x v="2"/>
    <n v="0.2"/>
    <n v="4.3367999999999993"/>
  </r>
  <r>
    <x v="807"/>
    <x v="110"/>
    <d v="2017-09-06T00:00:00"/>
    <n v="2"/>
    <x v="1"/>
    <x v="46"/>
    <s v="Pete Kriz"/>
    <x v="0"/>
    <s v="United States"/>
    <s v="San Francisco"/>
    <s v="California"/>
    <n v="94122"/>
    <x v="1"/>
    <s v="FUR-TA-10001771"/>
    <x v="1"/>
    <x v="8"/>
    <s v="Bush Cubix Conference Tables, Fully Assembled"/>
    <x v="1364"/>
    <x v="8"/>
    <n v="0.2"/>
    <n v="92.392000000000053"/>
  </r>
  <r>
    <x v="808"/>
    <x v="110"/>
    <d v="2017-09-06T00:00:00"/>
    <n v="2"/>
    <x v="1"/>
    <x v="511"/>
    <s v="Vivian Mathis"/>
    <x v="0"/>
    <s v="United States"/>
    <s v="Nashua"/>
    <s v="New Hampshire"/>
    <n v="3060"/>
    <x v="0"/>
    <s v="OFF-FA-10001843"/>
    <x v="0"/>
    <x v="0"/>
    <s v="Staples"/>
    <x v="1365"/>
    <x v="2"/>
    <n v="0"/>
    <n v="6.9654000000000007"/>
  </r>
  <r>
    <x v="809"/>
    <x v="110"/>
    <d v="2017-09-05T00:00:00"/>
    <n v="1"/>
    <x v="0"/>
    <x v="512"/>
    <s v="Katrina Bavinger"/>
    <x v="2"/>
    <s v="United States"/>
    <s v="Apple Valley"/>
    <s v="California"/>
    <n v="92307"/>
    <x v="1"/>
    <s v="OFF-PA-10001800"/>
    <x v="0"/>
    <x v="10"/>
    <s v="Xerox 220"/>
    <x v="121"/>
    <x v="1"/>
    <n v="0"/>
    <n v="6.2208000000000006"/>
  </r>
  <r>
    <x v="809"/>
    <x v="110"/>
    <d v="2017-09-05T00:00:00"/>
    <n v="1"/>
    <x v="0"/>
    <x v="512"/>
    <s v="Katrina Bavinger"/>
    <x v="2"/>
    <s v="United States"/>
    <s v="Apple Valley"/>
    <s v="California"/>
    <n v="92307"/>
    <x v="1"/>
    <s v="TEC-PH-10003589"/>
    <x v="2"/>
    <x v="3"/>
    <s v="invisibleSHIELD by ZAGG Smudge-Free Screen Protector"/>
    <x v="1366"/>
    <x v="0"/>
    <n v="0.2"/>
    <n v="15.111599999999999"/>
  </r>
  <r>
    <x v="810"/>
    <x v="110"/>
    <d v="2017-09-05T00:00:00"/>
    <n v="1"/>
    <x v="0"/>
    <x v="418"/>
    <s v="Aaron Smayling"/>
    <x v="1"/>
    <s v="United States"/>
    <s v="Redmond"/>
    <s v="Oregon"/>
    <n v="97756"/>
    <x v="1"/>
    <s v="OFF-BI-10002931"/>
    <x v="0"/>
    <x v="1"/>
    <s v="Avery Trapezoid Extra Heavy Duty 4&quot; Binders"/>
    <x v="1367"/>
    <x v="4"/>
    <n v="0.7"/>
    <n v="-58.71599999999998"/>
  </r>
  <r>
    <x v="811"/>
    <x v="111"/>
    <d v="2017-09-08T00:00:00"/>
    <n v="5"/>
    <x v="1"/>
    <x v="62"/>
    <s v="Emily Phan"/>
    <x v="0"/>
    <s v="United States"/>
    <s v="Chicago"/>
    <s v="Illinois"/>
    <n v="60653"/>
    <x v="2"/>
    <s v="OFF-BI-10002429"/>
    <x v="0"/>
    <x v="1"/>
    <s v="Premier Elliptical Ring Binder, Black"/>
    <x v="1324"/>
    <x v="4"/>
    <n v="0.8"/>
    <n v="-68.185600000000022"/>
  </r>
  <r>
    <x v="812"/>
    <x v="111"/>
    <d v="2017-09-08T00:00:00"/>
    <n v="5"/>
    <x v="3"/>
    <x v="513"/>
    <s v="Aleksandra Gannaway"/>
    <x v="1"/>
    <s v="United States"/>
    <s v="San Francisco"/>
    <s v="California"/>
    <n v="94122"/>
    <x v="1"/>
    <s v="OFF-AR-10002053"/>
    <x v="0"/>
    <x v="4"/>
    <s v="Premium Writing Pencils, Soft, #2 by Central Association for the Blind"/>
    <x v="1368"/>
    <x v="1"/>
    <n v="0"/>
    <n v="1.6688000000000001"/>
  </r>
  <r>
    <x v="813"/>
    <x v="111"/>
    <d v="2017-09-08T00:00:00"/>
    <n v="5"/>
    <x v="3"/>
    <x v="235"/>
    <s v="Sample Company A"/>
    <x v="2"/>
    <s v="United States"/>
    <s v="La Mesa"/>
    <s v="California"/>
    <n v="91941"/>
    <x v="1"/>
    <s v="OFF-BI-10002225"/>
    <x v="0"/>
    <x v="1"/>
    <s v="Square Ring Data Binders, Rigid 75 Pt. Covers, 11&quot; x 14-7/8&quot;"/>
    <x v="1369"/>
    <x v="7"/>
    <n v="0.2"/>
    <n v="28.896000000000001"/>
  </r>
  <r>
    <x v="813"/>
    <x v="111"/>
    <d v="2017-09-08T00:00:00"/>
    <n v="5"/>
    <x v="3"/>
    <x v="235"/>
    <s v="Sample Company A"/>
    <x v="2"/>
    <s v="United States"/>
    <s v="La Mesa"/>
    <s v="California"/>
    <n v="91941"/>
    <x v="1"/>
    <s v="TEC-AC-10000474"/>
    <x v="2"/>
    <x v="7"/>
    <s v="Kensington Expert Mouse Optical USB Trackball for PC or Mac"/>
    <x v="1370"/>
    <x v="0"/>
    <n v="0"/>
    <n v="85.490999999999957"/>
  </r>
  <r>
    <x v="814"/>
    <x v="111"/>
    <d v="2017-09-08T00:00:00"/>
    <n v="5"/>
    <x v="3"/>
    <x v="441"/>
    <s v="Arthur Gainer"/>
    <x v="0"/>
    <s v="United States"/>
    <s v="Dallas"/>
    <s v="Texas"/>
    <n v="75217"/>
    <x v="2"/>
    <s v="FUR-FU-10004622"/>
    <x v="1"/>
    <x v="6"/>
    <s v="Eldon Advantage Foldable Chair Mats for Low Pile Carpets"/>
    <x v="1371"/>
    <x v="7"/>
    <n v="0.6"/>
    <n v="-105.69000000000003"/>
  </r>
  <r>
    <x v="815"/>
    <x v="111"/>
    <d v="2017-09-07T00:00:00"/>
    <n v="4"/>
    <x v="3"/>
    <x v="454"/>
    <s v="Arthur Prichep"/>
    <x v="0"/>
    <s v="United States"/>
    <s v="Palm Coast"/>
    <s v="Florida"/>
    <n v="32137"/>
    <x v="3"/>
    <s v="OFF-EN-10001219"/>
    <x v="0"/>
    <x v="14"/>
    <s v="#10- 4 1/8&quot; x 9 1/2&quot; Security-Tint Envelopes"/>
    <x v="319"/>
    <x v="3"/>
    <n v="0.2"/>
    <n v="8.8623999999999992"/>
  </r>
  <r>
    <x v="816"/>
    <x v="111"/>
    <d v="2017-09-07T00:00:00"/>
    <n v="4"/>
    <x v="1"/>
    <x v="411"/>
    <s v="Joe Kamberova"/>
    <x v="0"/>
    <s v="United States"/>
    <s v="Concord"/>
    <s v="California"/>
    <n v="94521"/>
    <x v="1"/>
    <s v="FUR-BO-10004218"/>
    <x v="1"/>
    <x v="9"/>
    <s v="Bush Heritage Pine Collection 5-Shelf Bookcase, Albany Pine Finish, *Special Order"/>
    <x v="1372"/>
    <x v="1"/>
    <n v="0.15"/>
    <n v="14.097999999999999"/>
  </r>
  <r>
    <x v="817"/>
    <x v="111"/>
    <d v="2017-09-07T00:00:00"/>
    <n v="4"/>
    <x v="3"/>
    <x v="374"/>
    <s v="Muhammed Yedwab"/>
    <x v="1"/>
    <s v="United States"/>
    <s v="Chicago"/>
    <s v="Illinois"/>
    <n v="60623"/>
    <x v="2"/>
    <s v="OFF-PA-10003424"/>
    <x v="0"/>
    <x v="10"/>
    <s v="&quot;While you Were Out&quot; Message Book, One Form per Page"/>
    <x v="631"/>
    <x v="0"/>
    <n v="0.2"/>
    <n v="3.3389999999999995"/>
  </r>
  <r>
    <x v="817"/>
    <x v="111"/>
    <d v="2017-09-07T00:00:00"/>
    <n v="4"/>
    <x v="3"/>
    <x v="374"/>
    <s v="Muhammed Yedwab"/>
    <x v="1"/>
    <s v="United States"/>
    <s v="Chicago"/>
    <s v="Illinois"/>
    <n v="60623"/>
    <x v="2"/>
    <s v="TEC-AC-10004353"/>
    <x v="2"/>
    <x v="7"/>
    <s v="Hypercom P1300 Pinpad"/>
    <x v="1373"/>
    <x v="1"/>
    <n v="0.2"/>
    <n v="21.42"/>
  </r>
  <r>
    <x v="818"/>
    <x v="111"/>
    <d v="2017-09-06T00:00:00"/>
    <n v="3"/>
    <x v="1"/>
    <x v="512"/>
    <s v="Katrina Bavinger"/>
    <x v="2"/>
    <s v="United States"/>
    <s v="New York City"/>
    <s v="New York"/>
    <n v="10035"/>
    <x v="0"/>
    <s v="OFF-PA-10000418"/>
    <x v="0"/>
    <x v="10"/>
    <s v="Xerox 189"/>
    <x v="231"/>
    <x v="3"/>
    <n v="0"/>
    <n v="201.31199999999998"/>
  </r>
  <r>
    <x v="818"/>
    <x v="111"/>
    <d v="2017-09-06T00:00:00"/>
    <n v="3"/>
    <x v="1"/>
    <x v="512"/>
    <s v="Katrina Bavinger"/>
    <x v="2"/>
    <s v="United States"/>
    <s v="New York City"/>
    <s v="New York"/>
    <n v="10035"/>
    <x v="0"/>
    <s v="FUR-CH-10004626"/>
    <x v="1"/>
    <x v="2"/>
    <s v="Office Star Flex Back Scooter Chair with Aluminum Finish Frame"/>
    <x v="1374"/>
    <x v="5"/>
    <n v="0.1"/>
    <n v="14.124599999999999"/>
  </r>
  <r>
    <x v="818"/>
    <x v="111"/>
    <d v="2017-09-06T00:00:00"/>
    <n v="3"/>
    <x v="1"/>
    <x v="512"/>
    <s v="Katrina Bavinger"/>
    <x v="2"/>
    <s v="United States"/>
    <s v="New York City"/>
    <s v="New York"/>
    <n v="10035"/>
    <x v="0"/>
    <s v="FUR-CH-10004860"/>
    <x v="1"/>
    <x v="2"/>
    <s v="Global Low Back Tilter Chair"/>
    <x v="1375"/>
    <x v="1"/>
    <n v="0.1"/>
    <n v="-8.0784000000000198"/>
  </r>
  <r>
    <x v="818"/>
    <x v="111"/>
    <d v="2017-09-06T00:00:00"/>
    <n v="3"/>
    <x v="1"/>
    <x v="512"/>
    <s v="Katrina Bavinger"/>
    <x v="2"/>
    <s v="United States"/>
    <s v="New York City"/>
    <s v="New York"/>
    <n v="10035"/>
    <x v="0"/>
    <s v="OFF-AR-10003251"/>
    <x v="0"/>
    <x v="4"/>
    <s v="Prang Drawing Pencil Set"/>
    <x v="507"/>
    <x v="1"/>
    <n v="0"/>
    <n v="2.2239999999999998"/>
  </r>
  <r>
    <x v="819"/>
    <x v="112"/>
    <d v="2017-09-08T00:00:00"/>
    <n v="6"/>
    <x v="3"/>
    <x v="514"/>
    <s v="Dorris liebe"/>
    <x v="1"/>
    <s v="United States"/>
    <s v="Cleveland"/>
    <s v="Ohio"/>
    <n v="44105"/>
    <x v="0"/>
    <s v="FUR-FU-10002960"/>
    <x v="1"/>
    <x v="6"/>
    <s v="Eldon 200 Class Desk Accessories, Burgundy"/>
    <x v="1376"/>
    <x v="0"/>
    <n v="0.2"/>
    <n v="4.1448"/>
  </r>
  <r>
    <x v="820"/>
    <x v="112"/>
    <d v="2017-09-08T00:00:00"/>
    <n v="6"/>
    <x v="3"/>
    <x v="100"/>
    <s v="Anthony Witt"/>
    <x v="0"/>
    <s v="United States"/>
    <s v="Bakersfield"/>
    <s v="California"/>
    <n v="93309"/>
    <x v="1"/>
    <s v="OFF-AR-10001919"/>
    <x v="0"/>
    <x v="4"/>
    <s v="OIC #2 Pencils, Medium Soft"/>
    <x v="1377"/>
    <x v="7"/>
    <n v="0"/>
    <n v="2.7259999999999995"/>
  </r>
  <r>
    <x v="820"/>
    <x v="112"/>
    <d v="2017-09-08T00:00:00"/>
    <n v="6"/>
    <x v="3"/>
    <x v="100"/>
    <s v="Anthony Witt"/>
    <x v="0"/>
    <s v="United States"/>
    <s v="Bakersfield"/>
    <s v="California"/>
    <n v="93309"/>
    <x v="1"/>
    <s v="OFF-LA-10004544"/>
    <x v="0"/>
    <x v="16"/>
    <s v="Avery 505"/>
    <x v="1378"/>
    <x v="7"/>
    <n v="0"/>
    <n v="37"/>
  </r>
  <r>
    <x v="820"/>
    <x v="112"/>
    <d v="2017-09-08T00:00:00"/>
    <n v="6"/>
    <x v="3"/>
    <x v="100"/>
    <s v="Anthony Witt"/>
    <x v="0"/>
    <s v="United States"/>
    <s v="Bakersfield"/>
    <s v="California"/>
    <n v="93309"/>
    <x v="1"/>
    <s v="TEC-PH-10003484"/>
    <x v="2"/>
    <x v="3"/>
    <s v="Ooma Telo VoIP Home Phone System"/>
    <x v="690"/>
    <x v="1"/>
    <n v="0.2"/>
    <n v="12.599000000000004"/>
  </r>
  <r>
    <x v="821"/>
    <x v="112"/>
    <d v="2017-09-08T00:00:00"/>
    <n v="6"/>
    <x v="3"/>
    <x v="515"/>
    <s v="Jill Stevenson"/>
    <x v="1"/>
    <s v="United States"/>
    <s v="Chicago"/>
    <s v="Illinois"/>
    <n v="60653"/>
    <x v="2"/>
    <s v="OFF-FA-10002280"/>
    <x v="0"/>
    <x v="0"/>
    <s v="Advantus Plastic Paper Clips"/>
    <x v="1379"/>
    <x v="3"/>
    <n v="0.2"/>
    <n v="5.6"/>
  </r>
  <r>
    <x v="821"/>
    <x v="112"/>
    <d v="2017-09-08T00:00:00"/>
    <n v="6"/>
    <x v="3"/>
    <x v="515"/>
    <s v="Jill Stevenson"/>
    <x v="1"/>
    <s v="United States"/>
    <s v="Chicago"/>
    <s v="Illinois"/>
    <n v="60653"/>
    <x v="2"/>
    <s v="OFF-AP-10003278"/>
    <x v="0"/>
    <x v="12"/>
    <s v="Belkin 7-Outlet SurgeMaster Home Series"/>
    <x v="1380"/>
    <x v="1"/>
    <n v="0.8"/>
    <n v="-15.087600000000002"/>
  </r>
  <r>
    <x v="821"/>
    <x v="112"/>
    <d v="2017-09-08T00:00:00"/>
    <n v="6"/>
    <x v="3"/>
    <x v="515"/>
    <s v="Jill Stevenson"/>
    <x v="1"/>
    <s v="United States"/>
    <s v="Chicago"/>
    <s v="Illinois"/>
    <n v="60653"/>
    <x v="2"/>
    <s v="OFF-ST-10003994"/>
    <x v="0"/>
    <x v="5"/>
    <s v="Belkin 19&quot; Center-Weighted Shelf, Gray"/>
    <x v="1381"/>
    <x v="7"/>
    <n v="0.2"/>
    <n v="-44.235000000000007"/>
  </r>
  <r>
    <x v="822"/>
    <x v="112"/>
    <d v="2017-09-07T00:00:00"/>
    <n v="5"/>
    <x v="3"/>
    <x v="516"/>
    <s v="Bill Eplett"/>
    <x v="2"/>
    <s v="United States"/>
    <s v="Jackson"/>
    <s v="Michigan"/>
    <n v="49201"/>
    <x v="2"/>
    <s v="TEC-PH-10001494"/>
    <x v="2"/>
    <x v="3"/>
    <s v="Polycom CX600 IP Phone VoIP phone"/>
    <x v="1382"/>
    <x v="3"/>
    <n v="0"/>
    <n v="323.94600000000003"/>
  </r>
  <r>
    <x v="822"/>
    <x v="112"/>
    <d v="2017-09-07T00:00:00"/>
    <n v="5"/>
    <x v="3"/>
    <x v="516"/>
    <s v="Bill Eplett"/>
    <x v="2"/>
    <s v="United States"/>
    <s v="Jackson"/>
    <s v="Michigan"/>
    <n v="49201"/>
    <x v="2"/>
    <s v="TEC-AC-10004666"/>
    <x v="2"/>
    <x v="7"/>
    <s v="Maxell iVDR EX 500GB Cartridge"/>
    <x v="1383"/>
    <x v="4"/>
    <n v="0"/>
    <n v="829.37540000000024"/>
  </r>
  <r>
    <x v="822"/>
    <x v="112"/>
    <d v="2017-09-07T00:00:00"/>
    <n v="5"/>
    <x v="3"/>
    <x v="516"/>
    <s v="Bill Eplett"/>
    <x v="2"/>
    <s v="United States"/>
    <s v="Jackson"/>
    <s v="Michigan"/>
    <n v="49201"/>
    <x v="2"/>
    <s v="OFF-ST-10003816"/>
    <x v="0"/>
    <x v="5"/>
    <s v="Fellowes High-Stak Drawer Files"/>
    <x v="1384"/>
    <x v="1"/>
    <n v="0"/>
    <n v="81.047399999999982"/>
  </r>
  <r>
    <x v="823"/>
    <x v="112"/>
    <d v="2017-09-07T00:00:00"/>
    <n v="5"/>
    <x v="3"/>
    <x v="502"/>
    <s v="Phillip Flathmann"/>
    <x v="0"/>
    <s v="United States"/>
    <s v="San Francisco"/>
    <s v="California"/>
    <n v="94122"/>
    <x v="1"/>
    <s v="OFF-AR-10000422"/>
    <x v="0"/>
    <x v="4"/>
    <s v="Pencil and Crayon Sharpener"/>
    <x v="1385"/>
    <x v="0"/>
    <n v="0"/>
    <n v="1.7738999999999998"/>
  </r>
  <r>
    <x v="824"/>
    <x v="112"/>
    <d v="2017-09-07T00:00:00"/>
    <n v="5"/>
    <x v="1"/>
    <x v="517"/>
    <s v="Ted Butterfield"/>
    <x v="0"/>
    <s v="United States"/>
    <s v="Meriden"/>
    <s v="Connecticut"/>
    <n v="6450"/>
    <x v="0"/>
    <s v="OFF-ST-10000918"/>
    <x v="0"/>
    <x v="5"/>
    <s v="Crate-A-Files"/>
    <x v="1386"/>
    <x v="5"/>
    <n v="0"/>
    <n v="2.8339999999999996"/>
  </r>
  <r>
    <x v="824"/>
    <x v="112"/>
    <d v="2017-09-07T00:00:00"/>
    <n v="5"/>
    <x v="1"/>
    <x v="517"/>
    <s v="Ted Butterfield"/>
    <x v="0"/>
    <s v="United States"/>
    <s v="Meriden"/>
    <s v="Connecticut"/>
    <n v="6450"/>
    <x v="0"/>
    <s v="OFF-PA-10000157"/>
    <x v="0"/>
    <x v="10"/>
    <s v="Xerox 191"/>
    <x v="1387"/>
    <x v="3"/>
    <n v="0"/>
    <n v="37.562399999999997"/>
  </r>
  <r>
    <x v="824"/>
    <x v="112"/>
    <d v="2017-09-07T00:00:00"/>
    <n v="5"/>
    <x v="1"/>
    <x v="517"/>
    <s v="Ted Butterfield"/>
    <x v="0"/>
    <s v="United States"/>
    <s v="Meriden"/>
    <s v="Connecticut"/>
    <n v="6450"/>
    <x v="0"/>
    <s v="OFF-PA-10002499"/>
    <x v="0"/>
    <x v="10"/>
    <s v="Xerox 1890"/>
    <x v="607"/>
    <x v="0"/>
    <n v="0"/>
    <n v="73.41"/>
  </r>
  <r>
    <x v="825"/>
    <x v="112"/>
    <d v="2017-09-06T00:00:00"/>
    <n v="4"/>
    <x v="3"/>
    <x v="518"/>
    <s v="Ralph Kennedy"/>
    <x v="0"/>
    <s v="United States"/>
    <s v="Philadelphia"/>
    <s v="Pennsylvania"/>
    <n v="19140"/>
    <x v="0"/>
    <s v="OFF-PA-10002195"/>
    <x v="0"/>
    <x v="10"/>
    <s v="RSVP Cards &amp; Envelopes, Blank White, 8-1/2&quot; X 11&quot;, 24 Cards/25 Envelopes/Set"/>
    <x v="1388"/>
    <x v="0"/>
    <n v="0.2"/>
    <n v="4.1147999999999998"/>
  </r>
  <r>
    <x v="826"/>
    <x v="112"/>
    <d v="2017-09-06T00:00:00"/>
    <n v="4"/>
    <x v="3"/>
    <x v="20"/>
    <s v="Ann Chong"/>
    <x v="1"/>
    <s v="United States"/>
    <s v="New York City"/>
    <s v="New York"/>
    <n v="10009"/>
    <x v="0"/>
    <s v="OFF-AR-10000658"/>
    <x v="0"/>
    <x v="4"/>
    <s v="Newell 324"/>
    <x v="1389"/>
    <x v="1"/>
    <n v="0"/>
    <n v="6.468"/>
  </r>
  <r>
    <x v="826"/>
    <x v="112"/>
    <d v="2017-09-06T00:00:00"/>
    <n v="4"/>
    <x v="3"/>
    <x v="20"/>
    <s v="Ann Chong"/>
    <x v="1"/>
    <s v="United States"/>
    <s v="New York City"/>
    <s v="New York"/>
    <n v="10009"/>
    <x v="0"/>
    <s v="FUR-FU-10001196"/>
    <x v="1"/>
    <x v="6"/>
    <s v="DAX Cubicle Frames - 8x10"/>
    <x v="1390"/>
    <x v="1"/>
    <n v="0"/>
    <n v="3.4619999999999997"/>
  </r>
  <r>
    <x v="826"/>
    <x v="112"/>
    <d v="2017-09-06T00:00:00"/>
    <n v="4"/>
    <x v="3"/>
    <x v="20"/>
    <s v="Ann Chong"/>
    <x v="1"/>
    <s v="United States"/>
    <s v="New York City"/>
    <s v="New York"/>
    <n v="10009"/>
    <x v="0"/>
    <s v="FUR-TA-10001889"/>
    <x v="1"/>
    <x v="8"/>
    <s v="Bush Advantage Collection Racetrack Conference Table"/>
    <x v="1391"/>
    <x v="5"/>
    <n v="0.4"/>
    <n v="-93.3262"/>
  </r>
  <r>
    <x v="826"/>
    <x v="112"/>
    <d v="2017-09-06T00:00:00"/>
    <n v="4"/>
    <x v="3"/>
    <x v="20"/>
    <s v="Ann Chong"/>
    <x v="1"/>
    <s v="United States"/>
    <s v="New York City"/>
    <s v="New York"/>
    <n v="10009"/>
    <x v="0"/>
    <s v="OFF-AP-10000358"/>
    <x v="0"/>
    <x v="12"/>
    <s v="Fellowes Basic Home/Office Series Surge Protectors"/>
    <x v="1392"/>
    <x v="5"/>
    <n v="0"/>
    <n v="3.7641999999999989"/>
  </r>
  <r>
    <x v="826"/>
    <x v="112"/>
    <d v="2017-09-06T00:00:00"/>
    <n v="4"/>
    <x v="3"/>
    <x v="20"/>
    <s v="Ann Chong"/>
    <x v="1"/>
    <s v="United States"/>
    <s v="New York City"/>
    <s v="New York"/>
    <n v="10009"/>
    <x v="0"/>
    <s v="OFF-BI-10004970"/>
    <x v="0"/>
    <x v="1"/>
    <s v="ACCOHIDE 3-Ring Binder, Blue, 1&quot;"/>
    <x v="1393"/>
    <x v="8"/>
    <n v="0.2"/>
    <n v="8.9207999999999998"/>
  </r>
  <r>
    <x v="826"/>
    <x v="112"/>
    <d v="2017-09-06T00:00:00"/>
    <n v="4"/>
    <x v="3"/>
    <x v="20"/>
    <s v="Ann Chong"/>
    <x v="1"/>
    <s v="United States"/>
    <s v="New York City"/>
    <s v="New York"/>
    <n v="10009"/>
    <x v="0"/>
    <s v="TEC-PH-10003885"/>
    <x v="2"/>
    <x v="3"/>
    <s v="Cisco SPA508G"/>
    <x v="1394"/>
    <x v="0"/>
    <n v="0"/>
    <n v="57.41129999999999"/>
  </r>
  <r>
    <x v="826"/>
    <x v="112"/>
    <d v="2017-09-06T00:00:00"/>
    <n v="4"/>
    <x v="3"/>
    <x v="20"/>
    <s v="Ann Chong"/>
    <x v="1"/>
    <s v="United States"/>
    <s v="New York City"/>
    <s v="New York"/>
    <n v="10009"/>
    <x v="0"/>
    <s v="OFF-LA-10001641"/>
    <x v="0"/>
    <x v="16"/>
    <s v="Avery 518"/>
    <x v="1395"/>
    <x v="2"/>
    <n v="0"/>
    <n v="9.0719999999999992"/>
  </r>
  <r>
    <x v="826"/>
    <x v="112"/>
    <d v="2017-09-06T00:00:00"/>
    <n v="4"/>
    <x v="3"/>
    <x v="20"/>
    <s v="Ann Chong"/>
    <x v="1"/>
    <s v="United States"/>
    <s v="New York City"/>
    <s v="New York"/>
    <n v="10009"/>
    <x v="0"/>
    <s v="FUR-CH-10003379"/>
    <x v="1"/>
    <x v="2"/>
    <s v="Global Commerce Series High-Back Swivel/Tilt Chairs"/>
    <x v="1396"/>
    <x v="7"/>
    <n v="0.1"/>
    <n v="213.73500000000001"/>
  </r>
  <r>
    <x v="826"/>
    <x v="112"/>
    <d v="2017-09-06T00:00:00"/>
    <n v="4"/>
    <x v="3"/>
    <x v="20"/>
    <s v="Ann Chong"/>
    <x v="1"/>
    <s v="United States"/>
    <s v="New York City"/>
    <s v="New York"/>
    <n v="10009"/>
    <x v="0"/>
    <s v="OFF-AR-10004582"/>
    <x v="0"/>
    <x v="4"/>
    <s v="BIC Brite Liner Grip Highlighters"/>
    <x v="1397"/>
    <x v="0"/>
    <n v="0"/>
    <n v="2.2139999999999995"/>
  </r>
  <r>
    <x v="826"/>
    <x v="112"/>
    <d v="2017-09-06T00:00:00"/>
    <n v="4"/>
    <x v="3"/>
    <x v="20"/>
    <s v="Ann Chong"/>
    <x v="1"/>
    <s v="United States"/>
    <s v="New York City"/>
    <s v="New York"/>
    <n v="10009"/>
    <x v="0"/>
    <s v="TEC-AC-10002842"/>
    <x v="2"/>
    <x v="7"/>
    <s v="WD My Passport Ultra 2TB Portable External Hard Drive"/>
    <x v="1398"/>
    <x v="1"/>
    <n v="0"/>
    <n v="38.080000000000013"/>
  </r>
  <r>
    <x v="826"/>
    <x v="112"/>
    <d v="2017-09-06T00:00:00"/>
    <n v="4"/>
    <x v="3"/>
    <x v="20"/>
    <s v="Ann Chong"/>
    <x v="1"/>
    <s v="United States"/>
    <s v="New York City"/>
    <s v="New York"/>
    <n v="10009"/>
    <x v="0"/>
    <s v="TEC-AC-10000109"/>
    <x v="2"/>
    <x v="7"/>
    <s v="Sony Micro Vault Click 16 GB USB 2.0 Flash Drive"/>
    <x v="1399"/>
    <x v="0"/>
    <n v="0"/>
    <n v="40.31280000000001"/>
  </r>
  <r>
    <x v="826"/>
    <x v="112"/>
    <d v="2017-09-06T00:00:00"/>
    <n v="4"/>
    <x v="3"/>
    <x v="20"/>
    <s v="Ann Chong"/>
    <x v="1"/>
    <s v="United States"/>
    <s v="New York City"/>
    <s v="New York"/>
    <n v="10009"/>
    <x v="0"/>
    <s v="OFF-PA-10003893"/>
    <x v="0"/>
    <x v="10"/>
    <s v="Xerox 1962"/>
    <x v="1400"/>
    <x v="3"/>
    <n v="0"/>
    <n v="7.7039999999999988"/>
  </r>
  <r>
    <x v="827"/>
    <x v="112"/>
    <d v="2017-09-06T00:00:00"/>
    <n v="4"/>
    <x v="3"/>
    <x v="242"/>
    <s v="Mick Crebagga"/>
    <x v="0"/>
    <s v="United States"/>
    <s v="Chicago"/>
    <s v="Illinois"/>
    <n v="60623"/>
    <x v="2"/>
    <s v="TEC-AC-10003441"/>
    <x v="2"/>
    <x v="7"/>
    <s v="Kingston Digital DataTraveler 32GB USB 2.0"/>
    <x v="992"/>
    <x v="0"/>
    <n v="0.2"/>
    <n v="-7.1190000000000015"/>
  </r>
  <r>
    <x v="828"/>
    <x v="112"/>
    <d v="2017-09-06T00:00:00"/>
    <n v="4"/>
    <x v="3"/>
    <x v="519"/>
    <s v="Janet Lee"/>
    <x v="0"/>
    <s v="United States"/>
    <s v="Los Angeles"/>
    <s v="California"/>
    <n v="90049"/>
    <x v="1"/>
    <s v="OFF-BI-10000138"/>
    <x v="0"/>
    <x v="1"/>
    <s v="Acco Translucent Poly Ring Binders"/>
    <x v="1401"/>
    <x v="7"/>
    <n v="0.2"/>
    <n v="6.5519999999999996"/>
  </r>
  <r>
    <x v="828"/>
    <x v="112"/>
    <d v="2017-09-06T00:00:00"/>
    <n v="4"/>
    <x v="3"/>
    <x v="519"/>
    <s v="Janet Lee"/>
    <x v="0"/>
    <s v="United States"/>
    <s v="Los Angeles"/>
    <s v="California"/>
    <n v="90049"/>
    <x v="1"/>
    <s v="FUR-TA-10004607"/>
    <x v="1"/>
    <x v="8"/>
    <s v="Hon 2111 Invitation Series Straight Table"/>
    <x v="1402"/>
    <x v="1"/>
    <n v="0.2"/>
    <n v="-2.9566000000000088"/>
  </r>
  <r>
    <x v="829"/>
    <x v="112"/>
    <d v="2017-09-06T00:00:00"/>
    <n v="4"/>
    <x v="3"/>
    <x v="15"/>
    <s v="Alan Hwang"/>
    <x v="0"/>
    <s v="United States"/>
    <s v="Henderson"/>
    <s v="Kentucky"/>
    <n v="42420"/>
    <x v="3"/>
    <s v="OFF-BI-10003650"/>
    <x v="0"/>
    <x v="1"/>
    <s v="GBC DocuBind 300 Electric Binding Machine"/>
    <x v="1331"/>
    <x v="0"/>
    <n v="0"/>
    <n v="757.41120000000001"/>
  </r>
  <r>
    <x v="830"/>
    <x v="112"/>
    <d v="2017-09-04T00:00:00"/>
    <n v="2"/>
    <x v="1"/>
    <x v="107"/>
    <s v="Luke Weiss"/>
    <x v="0"/>
    <s v="United States"/>
    <s v="Fort Collins"/>
    <s v="Colorado"/>
    <n v="80525"/>
    <x v="1"/>
    <s v="OFF-LA-10002475"/>
    <x v="0"/>
    <x v="16"/>
    <s v="Avery 519"/>
    <x v="1403"/>
    <x v="1"/>
    <n v="0.2"/>
    <n v="3.9473999999999996"/>
  </r>
  <r>
    <x v="831"/>
    <x v="112"/>
    <d v="2017-09-04T00:00:00"/>
    <n v="2"/>
    <x v="1"/>
    <x v="520"/>
    <s v="Marc Harrigan"/>
    <x v="2"/>
    <s v="United States"/>
    <s v="Los Angeles"/>
    <s v="California"/>
    <n v="90008"/>
    <x v="1"/>
    <s v="OFF-AP-10001492"/>
    <x v="0"/>
    <x v="12"/>
    <s v="Acco Six-Outlet Power Strip, 4' Cord Length"/>
    <x v="1404"/>
    <x v="7"/>
    <n v="0"/>
    <n v="11.206"/>
  </r>
  <r>
    <x v="831"/>
    <x v="112"/>
    <d v="2017-09-04T00:00:00"/>
    <n v="2"/>
    <x v="1"/>
    <x v="520"/>
    <s v="Marc Harrigan"/>
    <x v="2"/>
    <s v="United States"/>
    <s v="Los Angeles"/>
    <s v="California"/>
    <n v="90008"/>
    <x v="1"/>
    <s v="FUR-FU-10004188"/>
    <x v="1"/>
    <x v="6"/>
    <s v="Luxo Professional Combination Clamp-On Lamps"/>
    <x v="1405"/>
    <x v="7"/>
    <n v="0"/>
    <n v="132.99"/>
  </r>
  <r>
    <x v="831"/>
    <x v="112"/>
    <d v="2017-09-04T00:00:00"/>
    <n v="2"/>
    <x v="1"/>
    <x v="520"/>
    <s v="Marc Harrigan"/>
    <x v="2"/>
    <s v="United States"/>
    <s v="Los Angeles"/>
    <s v="California"/>
    <n v="90008"/>
    <x v="1"/>
    <s v="OFF-BI-10004330"/>
    <x v="0"/>
    <x v="1"/>
    <s v="GBC Velobind Prepunched Cover Sets, Regency Series"/>
    <x v="1406"/>
    <x v="7"/>
    <n v="0.2"/>
    <n v="46.224999999999987"/>
  </r>
  <r>
    <x v="832"/>
    <x v="112"/>
    <d v="2017-09-02T00:00:00"/>
    <n v="0"/>
    <x v="2"/>
    <x v="96"/>
    <s v="Stephanie Ulpright"/>
    <x v="2"/>
    <s v="United States"/>
    <s v="Seattle"/>
    <s v="Washington"/>
    <n v="98103"/>
    <x v="1"/>
    <s v="FUR-CH-10003061"/>
    <x v="1"/>
    <x v="2"/>
    <s v="Global Leather Task Chair, Black"/>
    <x v="703"/>
    <x v="0"/>
    <n v="0.2"/>
    <n v="-2.6997000000000355"/>
  </r>
  <r>
    <x v="833"/>
    <x v="113"/>
    <d v="2017-09-07T00:00:00"/>
    <n v="6"/>
    <x v="3"/>
    <x v="521"/>
    <s v="Christine Kargatis"/>
    <x v="2"/>
    <s v="United States"/>
    <s v="Seattle"/>
    <s v="Washington"/>
    <n v="98103"/>
    <x v="1"/>
    <s v="OFF-AR-10001166"/>
    <x v="0"/>
    <x v="4"/>
    <s v="Staples in misc. colors"/>
    <x v="1407"/>
    <x v="5"/>
    <n v="0"/>
    <n v="2.9561999999999999"/>
  </r>
  <r>
    <x v="834"/>
    <x v="113"/>
    <d v="2017-09-06T00:00:00"/>
    <n v="5"/>
    <x v="3"/>
    <x v="522"/>
    <s v="Sung Shariari"/>
    <x v="0"/>
    <s v="United States"/>
    <s v="Redmond"/>
    <s v="Washington"/>
    <n v="98052"/>
    <x v="1"/>
    <s v="TEC-AC-10001998"/>
    <x v="2"/>
    <x v="7"/>
    <s v="Logitech LS21 Speaker System - PC Multimedia - 2.1-CH - Wired"/>
    <x v="850"/>
    <x v="5"/>
    <n v="0"/>
    <n v="6.796599999999998"/>
  </r>
  <r>
    <x v="834"/>
    <x v="113"/>
    <d v="2017-09-06T00:00:00"/>
    <n v="5"/>
    <x v="3"/>
    <x v="522"/>
    <s v="Sung Shariari"/>
    <x v="0"/>
    <s v="United States"/>
    <s v="Redmond"/>
    <s v="Washington"/>
    <n v="98052"/>
    <x v="1"/>
    <s v="OFF-BI-10003476"/>
    <x v="0"/>
    <x v="1"/>
    <s v="Avery Metallic Poly Binders"/>
    <x v="1408"/>
    <x v="7"/>
    <n v="0.2"/>
    <n v="8.0219999999999985"/>
  </r>
  <r>
    <x v="835"/>
    <x v="113"/>
    <d v="2017-09-05T00:00:00"/>
    <n v="4"/>
    <x v="1"/>
    <x v="47"/>
    <s v="Bradley Nguyen"/>
    <x v="0"/>
    <s v="United States"/>
    <s v="New York City"/>
    <s v="New York"/>
    <n v="10009"/>
    <x v="0"/>
    <s v="FUR-FU-10004960"/>
    <x v="1"/>
    <x v="6"/>
    <s v="Seth Thomas 12&quot; Clock w/ Goldtone Case"/>
    <x v="1409"/>
    <x v="7"/>
    <n v="0"/>
    <n v="39.066000000000003"/>
  </r>
  <r>
    <x v="836"/>
    <x v="113"/>
    <d v="2017-09-01T00:00:00"/>
    <n v="0"/>
    <x v="2"/>
    <x v="523"/>
    <s v="Cynthia Arntzen"/>
    <x v="0"/>
    <s v="United States"/>
    <s v="Detroit"/>
    <s v="Michigan"/>
    <n v="48205"/>
    <x v="2"/>
    <s v="FUR-CH-10004875"/>
    <x v="1"/>
    <x v="2"/>
    <s v="Harbour Creations 67200 Series Stacking Chairs"/>
    <x v="1410"/>
    <x v="4"/>
    <n v="0"/>
    <n v="134.53020000000001"/>
  </r>
  <r>
    <x v="837"/>
    <x v="113"/>
    <d v="2017-09-01T00:00:00"/>
    <n v="0"/>
    <x v="2"/>
    <x v="524"/>
    <s v="Rick Wilson"/>
    <x v="1"/>
    <s v="United States"/>
    <s v="Seattle"/>
    <s v="Washington"/>
    <n v="98103"/>
    <x v="1"/>
    <s v="OFF-AP-10001005"/>
    <x v="0"/>
    <x v="12"/>
    <s v="Honeywell Quietcare HEPA Air Cleaner"/>
    <x v="1411"/>
    <x v="3"/>
    <n v="0"/>
    <n v="103.81799999999998"/>
  </r>
  <r>
    <x v="837"/>
    <x v="113"/>
    <d v="2017-09-01T00:00:00"/>
    <n v="0"/>
    <x v="2"/>
    <x v="524"/>
    <s v="Rick Wilson"/>
    <x v="1"/>
    <s v="United States"/>
    <s v="Seattle"/>
    <s v="Washington"/>
    <n v="98103"/>
    <x v="1"/>
    <s v="FUR-TA-10002607"/>
    <x v="1"/>
    <x v="8"/>
    <s v="KI Conference Tables"/>
    <x v="1412"/>
    <x v="3"/>
    <n v="0"/>
    <n v="45.36960000000002"/>
  </r>
  <r>
    <x v="838"/>
    <x v="114"/>
    <d v="2017-09-05T00:00:00"/>
    <n v="5"/>
    <x v="3"/>
    <x v="525"/>
    <s v="Jeremy Farry"/>
    <x v="0"/>
    <s v="United States"/>
    <s v="Tempe"/>
    <s v="Arizona"/>
    <n v="85281"/>
    <x v="1"/>
    <s v="OFF-ST-10000344"/>
    <x v="0"/>
    <x v="5"/>
    <s v="Neat Ideas Personal Hanging Folder Files, Black"/>
    <x v="1413"/>
    <x v="5"/>
    <n v="0.2"/>
    <n v="0.80579999999999963"/>
  </r>
  <r>
    <x v="838"/>
    <x v="114"/>
    <d v="2017-09-05T00:00:00"/>
    <n v="5"/>
    <x v="3"/>
    <x v="525"/>
    <s v="Jeremy Farry"/>
    <x v="0"/>
    <s v="United States"/>
    <s v="Tempe"/>
    <s v="Arizona"/>
    <n v="85281"/>
    <x v="1"/>
    <s v="OFF-FA-10000585"/>
    <x v="0"/>
    <x v="0"/>
    <s v="OIC Bulk Pack Metal Binder Clips"/>
    <x v="1414"/>
    <x v="0"/>
    <n v="0.2"/>
    <n v="2.7222"/>
  </r>
  <r>
    <x v="839"/>
    <x v="114"/>
    <d v="2017-09-05T00:00:00"/>
    <n v="5"/>
    <x v="3"/>
    <x v="415"/>
    <s v="Ashley Jarboe"/>
    <x v="0"/>
    <s v="United States"/>
    <s v="Lawrence"/>
    <s v="Indiana"/>
    <n v="46226"/>
    <x v="2"/>
    <s v="OFF-AP-10002439"/>
    <x v="0"/>
    <x v="12"/>
    <s v="Tripp Lite Isotel 8 Ultra 8 Outlet Metal Surge"/>
    <x v="1415"/>
    <x v="9"/>
    <n v="0"/>
    <n v="166.06979999999999"/>
  </r>
  <r>
    <x v="840"/>
    <x v="114"/>
    <d v="2017-09-05T00:00:00"/>
    <n v="5"/>
    <x v="3"/>
    <x v="156"/>
    <s v="Barry Gonzalez"/>
    <x v="0"/>
    <s v="United States"/>
    <s v="Monroe"/>
    <s v="Louisiana"/>
    <n v="71203"/>
    <x v="3"/>
    <s v="TEC-AC-10003033"/>
    <x v="2"/>
    <x v="7"/>
    <s v="Plantronics CS510 - Over-the-Head monaural Wireless Headset System"/>
    <x v="1416"/>
    <x v="1"/>
    <n v="0"/>
    <n v="217.76699999999994"/>
  </r>
  <r>
    <x v="841"/>
    <x v="114"/>
    <d v="2017-09-05T00:00:00"/>
    <n v="5"/>
    <x v="3"/>
    <x v="459"/>
    <s v="Michael Granlund"/>
    <x v="2"/>
    <s v="United States"/>
    <s v="Salem"/>
    <s v="Oregon"/>
    <n v="97301"/>
    <x v="1"/>
    <s v="OFF-SU-10002522"/>
    <x v="0"/>
    <x v="15"/>
    <s v="Acme Kleen Earth Office Shears"/>
    <x v="1417"/>
    <x v="1"/>
    <n v="0.2"/>
    <n v="0.69839999999999902"/>
  </r>
  <r>
    <x v="842"/>
    <x v="114"/>
    <d v="2017-09-05T00:00:00"/>
    <n v="5"/>
    <x v="3"/>
    <x v="526"/>
    <s v="Maxwell Schwartz"/>
    <x v="0"/>
    <s v="United States"/>
    <s v="San Francisco"/>
    <s v="California"/>
    <n v="94109"/>
    <x v="1"/>
    <s v="OFF-ST-10001511"/>
    <x v="0"/>
    <x v="5"/>
    <s v="Space Solutions Commercial Steel Shelving"/>
    <x v="1418"/>
    <x v="0"/>
    <n v="0"/>
    <n v="9.6974999999999838"/>
  </r>
  <r>
    <x v="843"/>
    <x v="114"/>
    <d v="2017-09-04T00:00:00"/>
    <n v="4"/>
    <x v="1"/>
    <x v="527"/>
    <s v="Rob Lucas"/>
    <x v="0"/>
    <s v="United States"/>
    <s v="Fayetteville"/>
    <s v="North Carolina"/>
    <n v="28314"/>
    <x v="3"/>
    <s v="OFF-PA-10000100"/>
    <x v="0"/>
    <x v="10"/>
    <s v="Xerox 1945"/>
    <x v="476"/>
    <x v="4"/>
    <n v="0.2"/>
    <n v="83.209699999999998"/>
  </r>
  <r>
    <x v="844"/>
    <x v="114"/>
    <d v="2017-09-04T00:00:00"/>
    <n v="4"/>
    <x v="3"/>
    <x v="273"/>
    <s v="Arthur Wiediger"/>
    <x v="2"/>
    <s v="United States"/>
    <s v="San Francisco"/>
    <s v="California"/>
    <n v="94110"/>
    <x v="1"/>
    <s v="OFF-BI-10004022"/>
    <x v="0"/>
    <x v="1"/>
    <s v="Acco Suede Grain Vinyl Round Ring Binder"/>
    <x v="1055"/>
    <x v="0"/>
    <n v="0.2"/>
    <n v="2.1683999999999997"/>
  </r>
  <r>
    <x v="844"/>
    <x v="114"/>
    <d v="2017-09-04T00:00:00"/>
    <n v="4"/>
    <x v="3"/>
    <x v="273"/>
    <s v="Arthur Wiediger"/>
    <x v="2"/>
    <s v="United States"/>
    <s v="San Francisco"/>
    <s v="California"/>
    <n v="94110"/>
    <x v="1"/>
    <s v="TEC-PH-10002200"/>
    <x v="2"/>
    <x v="3"/>
    <s v="Aastra 6757i CT Wireless VoIP phone"/>
    <x v="1419"/>
    <x v="3"/>
    <n v="0.2"/>
    <n v="77.558399999999978"/>
  </r>
  <r>
    <x v="845"/>
    <x v="114"/>
    <d v="2017-09-02T00:00:00"/>
    <n v="2"/>
    <x v="1"/>
    <x v="528"/>
    <s v="Bart Watters"/>
    <x v="1"/>
    <s v="United States"/>
    <s v="Spokane"/>
    <s v="Washington"/>
    <n v="99207"/>
    <x v="1"/>
    <s v="FUR-CH-10002331"/>
    <x v="1"/>
    <x v="2"/>
    <s v="Hon 4700 Series Mobuis Mid-Back Task Chairs with Adjustable Arms"/>
    <x v="1420"/>
    <x v="1"/>
    <n v="0.2"/>
    <n v="7.119599999999906"/>
  </r>
  <r>
    <x v="845"/>
    <x v="114"/>
    <d v="2017-09-02T00:00:00"/>
    <n v="2"/>
    <x v="1"/>
    <x v="528"/>
    <s v="Bart Watters"/>
    <x v="1"/>
    <s v="United States"/>
    <s v="Spokane"/>
    <s v="Washington"/>
    <n v="99207"/>
    <x v="1"/>
    <s v="OFF-ST-10002370"/>
    <x v="0"/>
    <x v="5"/>
    <s v="Sortfiler Multipurpose Personal File Organizer, Black"/>
    <x v="1421"/>
    <x v="4"/>
    <n v="0"/>
    <n v="43.421699999999994"/>
  </r>
  <r>
    <x v="846"/>
    <x v="115"/>
    <d v="2017-09-04T00:00:00"/>
    <n v="6"/>
    <x v="3"/>
    <x v="524"/>
    <s v="Rick Wilson"/>
    <x v="1"/>
    <s v="United States"/>
    <s v="Los Angeles"/>
    <s v="California"/>
    <n v="90049"/>
    <x v="1"/>
    <s v="FUR-FU-10003374"/>
    <x v="1"/>
    <x v="6"/>
    <s v="Electrix Fluorescent Magnifier Lamps &amp; Weighted Base"/>
    <x v="1422"/>
    <x v="0"/>
    <n v="0"/>
    <n v="41.445600000000013"/>
  </r>
  <r>
    <x v="847"/>
    <x v="115"/>
    <d v="2017-09-03T00:00:00"/>
    <n v="5"/>
    <x v="1"/>
    <x v="219"/>
    <s v="Michael Dominguez"/>
    <x v="1"/>
    <s v="United States"/>
    <s v="Philadelphia"/>
    <s v="Pennsylvania"/>
    <n v="19134"/>
    <x v="0"/>
    <s v="OFF-AR-10001972"/>
    <x v="0"/>
    <x v="4"/>
    <s v="Newell 323"/>
    <x v="1423"/>
    <x v="4"/>
    <n v="0.2"/>
    <n v="0.70560000000000045"/>
  </r>
  <r>
    <x v="848"/>
    <x v="115"/>
    <d v="2017-09-01T00:00:00"/>
    <n v="3"/>
    <x v="0"/>
    <x v="405"/>
    <s v="Cathy Prescott"/>
    <x v="1"/>
    <s v="United States"/>
    <s v="Quincy"/>
    <s v="Illinois"/>
    <n v="62301"/>
    <x v="2"/>
    <s v="OFF-LA-10004544"/>
    <x v="0"/>
    <x v="16"/>
    <s v="Avery 505"/>
    <x v="1424"/>
    <x v="3"/>
    <n v="0.2"/>
    <n v="17.759999999999998"/>
  </r>
  <r>
    <x v="848"/>
    <x v="115"/>
    <d v="2017-09-01T00:00:00"/>
    <n v="3"/>
    <x v="0"/>
    <x v="405"/>
    <s v="Cathy Prescott"/>
    <x v="1"/>
    <s v="United States"/>
    <s v="Quincy"/>
    <s v="Illinois"/>
    <n v="62301"/>
    <x v="2"/>
    <s v="OFF-ST-10004507"/>
    <x v="0"/>
    <x v="5"/>
    <s v="Advantus Rolling Storage Box"/>
    <x v="1425"/>
    <x v="1"/>
    <n v="0.2"/>
    <n v="2.4009999999999998"/>
  </r>
  <r>
    <x v="848"/>
    <x v="115"/>
    <d v="2017-09-01T00:00:00"/>
    <n v="3"/>
    <x v="0"/>
    <x v="405"/>
    <s v="Cathy Prescott"/>
    <x v="1"/>
    <s v="United States"/>
    <s v="Quincy"/>
    <s v="Illinois"/>
    <n v="62301"/>
    <x v="2"/>
    <s v="OFF-BI-10002012"/>
    <x v="0"/>
    <x v="1"/>
    <s v="Wilson Jones Easy Flow II Sheet Lifters"/>
    <x v="1426"/>
    <x v="9"/>
    <n v="0.8"/>
    <n v="-5.1840000000000011"/>
  </r>
  <r>
    <x v="849"/>
    <x v="116"/>
    <d v="2017-09-03T00:00:00"/>
    <n v="6"/>
    <x v="3"/>
    <x v="455"/>
    <s v="Kristina Nunn"/>
    <x v="2"/>
    <s v="United States"/>
    <s v="Seattle"/>
    <s v="Washington"/>
    <n v="98105"/>
    <x v="1"/>
    <s v="TEC-PH-10000912"/>
    <x v="2"/>
    <x v="3"/>
    <s v="Anker 24W Portable Micro USB Car Charger"/>
    <x v="1427"/>
    <x v="3"/>
    <n v="0.2"/>
    <n v="11.429599999999999"/>
  </r>
  <r>
    <x v="849"/>
    <x v="116"/>
    <d v="2017-09-03T00:00:00"/>
    <n v="6"/>
    <x v="3"/>
    <x v="455"/>
    <s v="Kristina Nunn"/>
    <x v="2"/>
    <s v="United States"/>
    <s v="Seattle"/>
    <s v="Washington"/>
    <n v="98105"/>
    <x v="1"/>
    <s v="FUR-TA-10000617"/>
    <x v="1"/>
    <x v="8"/>
    <s v="Hon Practical Foundations 30 x 60 Training Table, Light Gray/Charcoal"/>
    <x v="1428"/>
    <x v="7"/>
    <n v="0"/>
    <n v="250.30500000000004"/>
  </r>
  <r>
    <x v="849"/>
    <x v="116"/>
    <d v="2017-09-03T00:00:00"/>
    <n v="6"/>
    <x v="3"/>
    <x v="455"/>
    <s v="Kristina Nunn"/>
    <x v="2"/>
    <s v="United States"/>
    <s v="Seattle"/>
    <s v="Washington"/>
    <n v="98105"/>
    <x v="1"/>
    <s v="OFF-BI-10001658"/>
    <x v="0"/>
    <x v="1"/>
    <s v="GBC Standard Therm-A-Bind Covers"/>
    <x v="1429"/>
    <x v="7"/>
    <n v="0.2"/>
    <n v="32.396000000000001"/>
  </r>
  <r>
    <x v="849"/>
    <x v="116"/>
    <d v="2017-09-03T00:00:00"/>
    <n v="6"/>
    <x v="3"/>
    <x v="455"/>
    <s v="Kristina Nunn"/>
    <x v="2"/>
    <s v="United States"/>
    <s v="Seattle"/>
    <s v="Washington"/>
    <n v="98105"/>
    <x v="1"/>
    <s v="OFF-AR-10003856"/>
    <x v="0"/>
    <x v="4"/>
    <s v="Newell 344"/>
    <x v="507"/>
    <x v="1"/>
    <n v="0"/>
    <n v="1.4455999999999998"/>
  </r>
  <r>
    <x v="850"/>
    <x v="116"/>
    <d v="2017-09-01T00:00:00"/>
    <n v="4"/>
    <x v="3"/>
    <x v="177"/>
    <s v="Sean Christensen"/>
    <x v="0"/>
    <s v="United States"/>
    <s v="Chicago"/>
    <s v="Illinois"/>
    <n v="60623"/>
    <x v="2"/>
    <s v="OFF-PA-10002479"/>
    <x v="0"/>
    <x v="10"/>
    <s v="Xerox 4200 Series MultiUse Premium Copy Paper (20Lb. and 84 Bright)"/>
    <x v="420"/>
    <x v="2"/>
    <n v="0.2"/>
    <n v="7.92"/>
  </r>
  <r>
    <x v="850"/>
    <x v="116"/>
    <d v="2017-09-01T00:00:00"/>
    <n v="4"/>
    <x v="3"/>
    <x v="177"/>
    <s v="Sean Christensen"/>
    <x v="0"/>
    <s v="United States"/>
    <s v="Chicago"/>
    <s v="Illinois"/>
    <n v="60623"/>
    <x v="2"/>
    <s v="OFF-PA-10001461"/>
    <x v="0"/>
    <x v="10"/>
    <s v="HP Office Paper (20Lb. and 87 Bright)"/>
    <x v="650"/>
    <x v="7"/>
    <n v="0.2"/>
    <n v="9.3520000000000003"/>
  </r>
  <r>
    <x v="851"/>
    <x v="116"/>
    <d v="2017-09-01T00:00:00"/>
    <n v="4"/>
    <x v="3"/>
    <x v="179"/>
    <s v="Matthew Grinstein"/>
    <x v="2"/>
    <s v="United States"/>
    <s v="Milwaukee"/>
    <s v="Wisconsin"/>
    <n v="53209"/>
    <x v="2"/>
    <s v="OFF-SU-10004115"/>
    <x v="0"/>
    <x v="15"/>
    <s v="Acme Stainless Steel Office Snips"/>
    <x v="1430"/>
    <x v="0"/>
    <n v="0"/>
    <n v="5.8887000000000009"/>
  </r>
  <r>
    <x v="851"/>
    <x v="116"/>
    <d v="2017-09-01T00:00:00"/>
    <n v="4"/>
    <x v="3"/>
    <x v="179"/>
    <s v="Matthew Grinstein"/>
    <x v="2"/>
    <s v="United States"/>
    <s v="Milwaukee"/>
    <s v="Wisconsin"/>
    <n v="53209"/>
    <x v="2"/>
    <s v="OFF-AP-10001947"/>
    <x v="0"/>
    <x v="12"/>
    <s v="Acco 6 Outlet Guardian Premium Plus Surge Suppressor"/>
    <x v="1431"/>
    <x v="7"/>
    <n v="0"/>
    <n v="26.563999999999997"/>
  </r>
  <r>
    <x v="852"/>
    <x v="117"/>
    <d v="2017-09-01T00:00:00"/>
    <n v="5"/>
    <x v="3"/>
    <x v="529"/>
    <s v="Allen Rosenblatt"/>
    <x v="1"/>
    <s v="United States"/>
    <s v="Franklin"/>
    <s v="Massachusetts"/>
    <n v="2038"/>
    <x v="0"/>
    <s v="FUR-TA-10004915"/>
    <x v="1"/>
    <x v="8"/>
    <s v="Office Impressions End Table, 20-1/2&quot;H x 24&quot;W x 20&quot;D"/>
    <x v="1432"/>
    <x v="4"/>
    <n v="0.3"/>
    <n v="-297.68479999999983"/>
  </r>
  <r>
    <x v="853"/>
    <x v="117"/>
    <d v="2017-09-01T00:00:00"/>
    <n v="5"/>
    <x v="3"/>
    <x v="270"/>
    <s v="Dana Kaydos"/>
    <x v="0"/>
    <s v="United States"/>
    <s v="Franklin"/>
    <s v="Tennessee"/>
    <n v="37064"/>
    <x v="3"/>
    <s v="OFF-PA-10004888"/>
    <x v="0"/>
    <x v="10"/>
    <s v="Xerox 217"/>
    <x v="899"/>
    <x v="5"/>
    <n v="0.2"/>
    <n v="1.8144"/>
  </r>
  <r>
    <x v="854"/>
    <x v="117"/>
    <d v="2017-08-31T00:00:00"/>
    <n v="4"/>
    <x v="3"/>
    <x v="344"/>
    <s v="Sarah Foster"/>
    <x v="0"/>
    <s v="United States"/>
    <s v="Mesa"/>
    <s v="Arizona"/>
    <n v="85204"/>
    <x v="1"/>
    <s v="FUR-FU-10004973"/>
    <x v="1"/>
    <x v="6"/>
    <s v="Flat Face Poster Frame"/>
    <x v="1433"/>
    <x v="8"/>
    <n v="0.2"/>
    <n v="33.1584"/>
  </r>
  <r>
    <x v="855"/>
    <x v="117"/>
    <d v="2017-08-30T00:00:00"/>
    <n v="3"/>
    <x v="0"/>
    <x v="530"/>
    <s v="Mathew Reese"/>
    <x v="2"/>
    <s v="United States"/>
    <s v="New York City"/>
    <s v="New York"/>
    <n v="10024"/>
    <x v="0"/>
    <s v="OFF-ST-10002352"/>
    <x v="0"/>
    <x v="5"/>
    <s v="Iris Project Case"/>
    <x v="1434"/>
    <x v="8"/>
    <n v="0"/>
    <n v="16.598399999999998"/>
  </r>
  <r>
    <x v="855"/>
    <x v="117"/>
    <d v="2017-08-30T00:00:00"/>
    <n v="3"/>
    <x v="0"/>
    <x v="530"/>
    <s v="Mathew Reese"/>
    <x v="2"/>
    <s v="United States"/>
    <s v="New York City"/>
    <s v="New York"/>
    <n v="10024"/>
    <x v="0"/>
    <s v="TEC-PH-10000455"/>
    <x v="2"/>
    <x v="3"/>
    <s v="GE 30522EE2"/>
    <x v="1435"/>
    <x v="0"/>
    <n v="0"/>
    <n v="100.91129999999997"/>
  </r>
  <r>
    <x v="855"/>
    <x v="117"/>
    <d v="2017-08-30T00:00:00"/>
    <n v="3"/>
    <x v="0"/>
    <x v="530"/>
    <s v="Mathew Reese"/>
    <x v="2"/>
    <s v="United States"/>
    <s v="New York City"/>
    <s v="New York"/>
    <n v="10024"/>
    <x v="0"/>
    <s v="OFF-BI-10003910"/>
    <x v="0"/>
    <x v="1"/>
    <s v="DXL Angle-View Binders with Locking Rings by Samsill"/>
    <x v="1436"/>
    <x v="2"/>
    <n v="0.2"/>
    <n v="11.565"/>
  </r>
  <r>
    <x v="856"/>
    <x v="117"/>
    <d v="2017-08-30T00:00:00"/>
    <n v="3"/>
    <x v="0"/>
    <x v="44"/>
    <s v="Sanjit Engle"/>
    <x v="0"/>
    <s v="United States"/>
    <s v="Dallas"/>
    <s v="Texas"/>
    <n v="75220"/>
    <x v="2"/>
    <s v="OFF-AR-10003338"/>
    <x v="0"/>
    <x v="4"/>
    <s v="Eberhard Faber 3 1/2&quot; Golf Pencils"/>
    <x v="1437"/>
    <x v="5"/>
    <n v="0.2"/>
    <n v="0.37200000000000011"/>
  </r>
  <r>
    <x v="857"/>
    <x v="117"/>
    <d v="2017-08-30T00:00:00"/>
    <n v="3"/>
    <x v="0"/>
    <x v="278"/>
    <s v="Stefania Perrino"/>
    <x v="1"/>
    <s v="United States"/>
    <s v="Tampa"/>
    <s v="Florida"/>
    <n v="33614"/>
    <x v="3"/>
    <s v="OFF-EN-10004030"/>
    <x v="0"/>
    <x v="14"/>
    <s v="Convenience Packs of Business Envelopes"/>
    <x v="1438"/>
    <x v="5"/>
    <n v="0.2"/>
    <n v="0.97739999999999994"/>
  </r>
  <r>
    <x v="858"/>
    <x v="117"/>
    <d v="2017-08-30T00:00:00"/>
    <n v="3"/>
    <x v="1"/>
    <x v="531"/>
    <s v="Shui Tom"/>
    <x v="0"/>
    <s v="United States"/>
    <s v="Port Saint Lucie"/>
    <s v="Florida"/>
    <n v="34952"/>
    <x v="3"/>
    <s v="OFF-AP-10000804"/>
    <x v="0"/>
    <x v="12"/>
    <s v="Hoover Portapower Portable Vacuum"/>
    <x v="1439"/>
    <x v="3"/>
    <n v="0.2"/>
    <n v="0.89599999999999991"/>
  </r>
  <r>
    <x v="859"/>
    <x v="117"/>
    <d v="2017-08-29T00:00:00"/>
    <n v="2"/>
    <x v="1"/>
    <x v="3"/>
    <s v="Dan Reichenbach"/>
    <x v="1"/>
    <s v="United States"/>
    <s v="Inglewood"/>
    <s v="California"/>
    <n v="90301"/>
    <x v="1"/>
    <s v="FUR-FU-10002937"/>
    <x v="1"/>
    <x v="6"/>
    <s v="GE 48&quot; Fluorescent Tube, Cool White Energy Saver, 34 Watts, 30/Box"/>
    <x v="1440"/>
    <x v="1"/>
    <n v="0"/>
    <n v="99.23"/>
  </r>
  <r>
    <x v="859"/>
    <x v="117"/>
    <d v="2017-08-29T00:00:00"/>
    <n v="2"/>
    <x v="1"/>
    <x v="3"/>
    <s v="Dan Reichenbach"/>
    <x v="1"/>
    <s v="United States"/>
    <s v="Inglewood"/>
    <s v="California"/>
    <n v="90301"/>
    <x v="1"/>
    <s v="OFF-AP-10001242"/>
    <x v="0"/>
    <x v="12"/>
    <s v="APC 7 Outlet Network SurgeArrest Surge Protector"/>
    <x v="1441"/>
    <x v="3"/>
    <n v="0"/>
    <n v="96.575999999999993"/>
  </r>
  <r>
    <x v="859"/>
    <x v="117"/>
    <d v="2017-08-29T00:00:00"/>
    <n v="2"/>
    <x v="1"/>
    <x v="3"/>
    <s v="Dan Reichenbach"/>
    <x v="1"/>
    <s v="United States"/>
    <s v="Inglewood"/>
    <s v="California"/>
    <n v="90301"/>
    <x v="1"/>
    <s v="TEC-CO-10001571"/>
    <x v="2"/>
    <x v="13"/>
    <s v="Sharp 1540cs Digital Laser Copier"/>
    <x v="1442"/>
    <x v="1"/>
    <n v="0.2"/>
    <n v="329.99400000000003"/>
  </r>
  <r>
    <x v="859"/>
    <x v="117"/>
    <d v="2017-08-29T00:00:00"/>
    <n v="2"/>
    <x v="1"/>
    <x v="3"/>
    <s v="Dan Reichenbach"/>
    <x v="1"/>
    <s v="United States"/>
    <s v="Inglewood"/>
    <s v="California"/>
    <n v="90301"/>
    <x v="1"/>
    <s v="OFF-SU-10002503"/>
    <x v="0"/>
    <x v="15"/>
    <s v="Acme Preferred Stainless Steel Scissors"/>
    <x v="495"/>
    <x v="7"/>
    <n v="0"/>
    <n v="8.2359999999999989"/>
  </r>
  <r>
    <x v="859"/>
    <x v="117"/>
    <d v="2017-08-29T00:00:00"/>
    <n v="2"/>
    <x v="1"/>
    <x v="3"/>
    <s v="Dan Reichenbach"/>
    <x v="1"/>
    <s v="United States"/>
    <s v="Inglewood"/>
    <s v="California"/>
    <n v="90301"/>
    <x v="1"/>
    <s v="FUR-CH-10004886"/>
    <x v="1"/>
    <x v="2"/>
    <s v="Bevis Steel Folding Chairs"/>
    <x v="1443"/>
    <x v="0"/>
    <n v="0.2"/>
    <n v="23.027999999999992"/>
  </r>
  <r>
    <x v="859"/>
    <x v="117"/>
    <d v="2017-08-29T00:00:00"/>
    <n v="2"/>
    <x v="1"/>
    <x v="3"/>
    <s v="Dan Reichenbach"/>
    <x v="1"/>
    <s v="United States"/>
    <s v="Inglewood"/>
    <s v="California"/>
    <n v="90301"/>
    <x v="1"/>
    <s v="OFF-PA-10001289"/>
    <x v="0"/>
    <x v="10"/>
    <s v="White Computer Printout Paper by Universal"/>
    <x v="1444"/>
    <x v="0"/>
    <n v="0"/>
    <n v="56.977199999999996"/>
  </r>
  <r>
    <x v="859"/>
    <x v="117"/>
    <d v="2017-08-29T00:00:00"/>
    <n v="2"/>
    <x v="1"/>
    <x v="3"/>
    <s v="Dan Reichenbach"/>
    <x v="1"/>
    <s v="United States"/>
    <s v="Inglewood"/>
    <s v="California"/>
    <n v="90301"/>
    <x v="1"/>
    <s v="OFF-BI-10003650"/>
    <x v="0"/>
    <x v="1"/>
    <s v="GBC DocuBind 300 Electric Binding Machine"/>
    <x v="1445"/>
    <x v="1"/>
    <n v="0.2"/>
    <n v="294.54879999999991"/>
  </r>
  <r>
    <x v="859"/>
    <x v="117"/>
    <d v="2017-08-29T00:00:00"/>
    <n v="2"/>
    <x v="1"/>
    <x v="3"/>
    <s v="Dan Reichenbach"/>
    <x v="1"/>
    <s v="United States"/>
    <s v="Inglewood"/>
    <s v="California"/>
    <n v="90301"/>
    <x v="1"/>
    <s v="OFF-ST-10001370"/>
    <x v="0"/>
    <x v="5"/>
    <s v="Sensible Storage WireTech Storage Systems"/>
    <x v="1446"/>
    <x v="7"/>
    <n v="0"/>
    <n v="17.744999999999962"/>
  </r>
  <r>
    <x v="860"/>
    <x v="117"/>
    <d v="2017-08-27T00:00:00"/>
    <n v="0"/>
    <x v="2"/>
    <x v="95"/>
    <s v="Ben Peterman"/>
    <x v="1"/>
    <s v="United States"/>
    <s v="Philadelphia"/>
    <s v="Pennsylvania"/>
    <n v="19120"/>
    <x v="0"/>
    <s v="OFF-PA-10000528"/>
    <x v="0"/>
    <x v="10"/>
    <s v="Xerox 1981"/>
    <x v="120"/>
    <x v="0"/>
    <n v="0.2"/>
    <n v="3.96"/>
  </r>
  <r>
    <x v="860"/>
    <x v="117"/>
    <d v="2017-08-27T00:00:00"/>
    <n v="0"/>
    <x v="2"/>
    <x v="95"/>
    <s v="Ben Peterman"/>
    <x v="1"/>
    <s v="United States"/>
    <s v="Philadelphia"/>
    <s v="Pennsylvania"/>
    <n v="19120"/>
    <x v="0"/>
    <s v="TEC-AC-10001908"/>
    <x v="2"/>
    <x v="7"/>
    <s v="Logitech Wireless Headset h800"/>
    <x v="1447"/>
    <x v="10"/>
    <n v="0.2"/>
    <n v="209.97899999999993"/>
  </r>
  <r>
    <x v="861"/>
    <x v="118"/>
    <d v="2017-09-01T00:00:00"/>
    <n v="6"/>
    <x v="3"/>
    <x v="532"/>
    <s v="Steve Carroll"/>
    <x v="2"/>
    <s v="United States"/>
    <s v="Columbus"/>
    <s v="Georgia"/>
    <n v="31907"/>
    <x v="3"/>
    <s v="TEC-AC-10000158"/>
    <x v="2"/>
    <x v="7"/>
    <s v="Sony 64GB Class 10 Micro SDHC R40 Memory Card"/>
    <x v="1161"/>
    <x v="1"/>
    <n v="0"/>
    <n v="15.1158"/>
  </r>
  <r>
    <x v="862"/>
    <x v="118"/>
    <d v="2017-09-01T00:00:00"/>
    <n v="6"/>
    <x v="3"/>
    <x v="533"/>
    <s v="Darren Powers"/>
    <x v="0"/>
    <s v="United States"/>
    <s v="Chicago"/>
    <s v="Illinois"/>
    <n v="60610"/>
    <x v="2"/>
    <s v="FUR-FU-10000222"/>
    <x v="1"/>
    <x v="6"/>
    <s v="Seth Thomas 16&quot; Steel Case Clock"/>
    <x v="159"/>
    <x v="7"/>
    <n v="0.6"/>
    <n v="-43.847999999999985"/>
  </r>
  <r>
    <x v="863"/>
    <x v="118"/>
    <d v="2017-08-27T00:00:00"/>
    <n v="1"/>
    <x v="0"/>
    <x v="534"/>
    <s v="Heather Jas"/>
    <x v="2"/>
    <s v="United States"/>
    <s v="Detroit"/>
    <s v="Michigan"/>
    <n v="48234"/>
    <x v="2"/>
    <s v="OFF-ST-10000344"/>
    <x v="0"/>
    <x v="5"/>
    <s v="Neat Ideas Personal Hanging Folder Files, Black"/>
    <x v="1448"/>
    <x v="3"/>
    <n v="0"/>
    <n v="13.967199999999998"/>
  </r>
  <r>
    <x v="864"/>
    <x v="119"/>
    <d v="2017-08-29T00:00:00"/>
    <n v="4"/>
    <x v="3"/>
    <x v="292"/>
    <s v="Guy Armstrong"/>
    <x v="0"/>
    <s v="United States"/>
    <s v="Charlotte"/>
    <s v="North Carolina"/>
    <n v="28205"/>
    <x v="3"/>
    <s v="OFF-PA-10001790"/>
    <x v="0"/>
    <x v="10"/>
    <s v="Xerox 1910"/>
    <x v="1449"/>
    <x v="7"/>
    <n v="0.2"/>
    <n v="67.255999999999986"/>
  </r>
  <r>
    <x v="865"/>
    <x v="119"/>
    <d v="2017-08-29T00:00:00"/>
    <n v="4"/>
    <x v="3"/>
    <x v="465"/>
    <s v="Seth Vernon"/>
    <x v="0"/>
    <s v="United States"/>
    <s v="Philadelphia"/>
    <s v="Pennsylvania"/>
    <n v="19140"/>
    <x v="0"/>
    <s v="FUR-BO-10001798"/>
    <x v="1"/>
    <x v="9"/>
    <s v="Bush Somerset Collection Bookcase"/>
    <x v="1450"/>
    <x v="1"/>
    <n v="0.5"/>
    <n v="-89.066399999999987"/>
  </r>
  <r>
    <x v="866"/>
    <x v="119"/>
    <d v="2017-08-28T00:00:00"/>
    <n v="3"/>
    <x v="1"/>
    <x v="457"/>
    <s v="Don Weiss"/>
    <x v="0"/>
    <s v="United States"/>
    <s v="Jackson"/>
    <s v="Tennessee"/>
    <n v="38301"/>
    <x v="3"/>
    <s v="OFF-AR-10003560"/>
    <x v="0"/>
    <x v="4"/>
    <s v="Zebra Zazzle Fluorescent Highlighters"/>
    <x v="1451"/>
    <x v="1"/>
    <n v="0.2"/>
    <n v="1.702399999999999"/>
  </r>
  <r>
    <x v="866"/>
    <x v="119"/>
    <d v="2017-08-28T00:00:00"/>
    <n v="3"/>
    <x v="1"/>
    <x v="457"/>
    <s v="Don Weiss"/>
    <x v="0"/>
    <s v="United States"/>
    <s v="Jackson"/>
    <s v="Tennessee"/>
    <n v="38301"/>
    <x v="3"/>
    <s v="OFF-PA-10000130"/>
    <x v="0"/>
    <x v="10"/>
    <s v="Xerox 199"/>
    <x v="1452"/>
    <x v="5"/>
    <n v="0.2"/>
    <n v="1.0699999999999996"/>
  </r>
  <r>
    <x v="867"/>
    <x v="119"/>
    <d v="2017-08-27T00:00:00"/>
    <n v="2"/>
    <x v="0"/>
    <x v="271"/>
    <s v="Joe Elijah"/>
    <x v="0"/>
    <s v="United States"/>
    <s v="Cleveland"/>
    <s v="Ohio"/>
    <n v="44105"/>
    <x v="0"/>
    <s v="OFF-ST-10003996"/>
    <x v="0"/>
    <x v="5"/>
    <s v="Letter/Legal File Tote with Clear Snap-On Lid, Black Granite"/>
    <x v="1453"/>
    <x v="1"/>
    <n v="0.2"/>
    <n v="1.9271999999999991"/>
  </r>
  <r>
    <x v="868"/>
    <x v="120"/>
    <d v="2017-08-29T00:00:00"/>
    <n v="5"/>
    <x v="3"/>
    <x v="319"/>
    <s v="Alan Haines"/>
    <x v="1"/>
    <s v="United States"/>
    <s v="New York City"/>
    <s v="New York"/>
    <n v="10024"/>
    <x v="0"/>
    <s v="OFF-BI-10003910"/>
    <x v="0"/>
    <x v="1"/>
    <s v="DXL Angle-View Binders with Locking Rings by Samsill"/>
    <x v="1454"/>
    <x v="3"/>
    <n v="0.2"/>
    <n v="7.71"/>
  </r>
  <r>
    <x v="868"/>
    <x v="120"/>
    <d v="2017-08-29T00:00:00"/>
    <n v="5"/>
    <x v="3"/>
    <x v="319"/>
    <s v="Alan Haines"/>
    <x v="1"/>
    <s v="United States"/>
    <s v="New York City"/>
    <s v="New York"/>
    <n v="10024"/>
    <x v="0"/>
    <s v="OFF-BI-10000138"/>
    <x v="0"/>
    <x v="1"/>
    <s v="Acco Translucent Poly Ring Binders"/>
    <x v="1455"/>
    <x v="5"/>
    <n v="0.2"/>
    <n v="1.3104"/>
  </r>
  <r>
    <x v="869"/>
    <x v="120"/>
    <d v="2017-08-26T00:00:00"/>
    <n v="2"/>
    <x v="1"/>
    <x v="326"/>
    <s v="Darrin Martin"/>
    <x v="0"/>
    <s v="United States"/>
    <s v="Lancaster"/>
    <s v="Ohio"/>
    <n v="43130"/>
    <x v="0"/>
    <s v="OFF-AP-10000938"/>
    <x v="0"/>
    <x v="12"/>
    <s v="Avanti 1.7 Cu. Ft. Refrigerator"/>
    <x v="1456"/>
    <x v="8"/>
    <n v="0.2"/>
    <n v="64.627199999999988"/>
  </r>
  <r>
    <x v="869"/>
    <x v="120"/>
    <d v="2017-08-26T00:00:00"/>
    <n v="2"/>
    <x v="1"/>
    <x v="326"/>
    <s v="Darrin Martin"/>
    <x v="0"/>
    <s v="United States"/>
    <s v="Lancaster"/>
    <s v="Ohio"/>
    <n v="43130"/>
    <x v="0"/>
    <s v="OFF-PA-10002195"/>
    <x v="0"/>
    <x v="10"/>
    <s v="Xerox 1966"/>
    <x v="194"/>
    <x v="1"/>
    <n v="0.2"/>
    <n v="3.7584"/>
  </r>
  <r>
    <x v="870"/>
    <x v="121"/>
    <d v="2017-08-26T00:00:00"/>
    <n v="3"/>
    <x v="1"/>
    <x v="359"/>
    <s v="Patrick O'Brill"/>
    <x v="0"/>
    <s v="United States"/>
    <s v="Tallahassee"/>
    <s v="Florida"/>
    <n v="32303"/>
    <x v="3"/>
    <s v="TEC-PH-10001459"/>
    <x v="2"/>
    <x v="3"/>
    <s v="Samsung Galaxy Mega 6.3"/>
    <x v="1457"/>
    <x v="6"/>
    <n v="0.2"/>
    <n v="327.59220000000005"/>
  </r>
  <r>
    <x v="870"/>
    <x v="121"/>
    <d v="2017-08-26T00:00:00"/>
    <n v="3"/>
    <x v="1"/>
    <x v="359"/>
    <s v="Patrick O'Brill"/>
    <x v="0"/>
    <s v="United States"/>
    <s v="Tallahassee"/>
    <s v="Florida"/>
    <n v="32303"/>
    <x v="3"/>
    <s v="OFF-PA-10000241"/>
    <x v="0"/>
    <x v="10"/>
    <s v="IBM Multi-Purpose Copy Paper, 8 1/2 x 11&quot;, Case"/>
    <x v="1458"/>
    <x v="1"/>
    <n v="0.2"/>
    <n v="15.489999999999997"/>
  </r>
  <r>
    <x v="870"/>
    <x v="121"/>
    <d v="2017-08-26T00:00:00"/>
    <n v="3"/>
    <x v="1"/>
    <x v="359"/>
    <s v="Patrick O'Brill"/>
    <x v="0"/>
    <s v="United States"/>
    <s v="Tallahassee"/>
    <s v="Florida"/>
    <n v="32303"/>
    <x v="3"/>
    <s v="OFF-AP-10003040"/>
    <x v="0"/>
    <x v="12"/>
    <s v="Fellowes 8 Outlet Superior Workstation Surge Protector w/o Phone/Fax/Modem Protection"/>
    <x v="1459"/>
    <x v="2"/>
    <n v="0.2"/>
    <n v="12.103199999999994"/>
  </r>
  <r>
    <x v="870"/>
    <x v="121"/>
    <d v="2017-08-26T00:00:00"/>
    <n v="3"/>
    <x v="1"/>
    <x v="359"/>
    <s v="Patrick O'Brill"/>
    <x v="0"/>
    <s v="United States"/>
    <s v="Tallahassee"/>
    <s v="Florida"/>
    <n v="32303"/>
    <x v="3"/>
    <s v="FUR-FU-10001852"/>
    <x v="1"/>
    <x v="6"/>
    <s v="Eldon Regeneration Recycled Desk Accessories, Smoke"/>
    <x v="1460"/>
    <x v="1"/>
    <n v="0.2"/>
    <n v="0.41759999999999986"/>
  </r>
  <r>
    <x v="870"/>
    <x v="121"/>
    <d v="2017-08-26T00:00:00"/>
    <n v="3"/>
    <x v="1"/>
    <x v="359"/>
    <s v="Patrick O'Brill"/>
    <x v="0"/>
    <s v="United States"/>
    <s v="Tallahassee"/>
    <s v="Florida"/>
    <n v="32303"/>
    <x v="3"/>
    <s v="OFF-PA-10000141"/>
    <x v="0"/>
    <x v="10"/>
    <s v="Ampad Evidence Wirebond Steno Books, 6&quot; x 9&quot;"/>
    <x v="1461"/>
    <x v="7"/>
    <n v="0.2"/>
    <n v="2.9429999999999992"/>
  </r>
  <r>
    <x v="871"/>
    <x v="122"/>
    <d v="2017-08-24T00:00:00"/>
    <n v="2"/>
    <x v="0"/>
    <x v="410"/>
    <s v="Dean percer"/>
    <x v="2"/>
    <s v="United States"/>
    <s v="Philadelphia"/>
    <s v="Pennsylvania"/>
    <n v="19143"/>
    <x v="0"/>
    <s v="FUR-TA-10002356"/>
    <x v="1"/>
    <x v="8"/>
    <s v="Bevis Boat-Shaped Conference Table"/>
    <x v="1462"/>
    <x v="1"/>
    <n v="0.4"/>
    <n v="-83.875200000000035"/>
  </r>
  <r>
    <x v="872"/>
    <x v="122"/>
    <d v="2017-08-23T00:00:00"/>
    <n v="1"/>
    <x v="0"/>
    <x v="535"/>
    <s v="Tony Molinari"/>
    <x v="0"/>
    <s v="United States"/>
    <s v="San Francisco"/>
    <s v="California"/>
    <n v="94110"/>
    <x v="1"/>
    <s v="FUR-TA-10001768"/>
    <x v="1"/>
    <x v="8"/>
    <s v="Hon Racetrack Conference Tables"/>
    <x v="1463"/>
    <x v="5"/>
    <n v="0.2"/>
    <n v="2.625099999999982"/>
  </r>
  <r>
    <x v="873"/>
    <x v="123"/>
    <d v="2017-08-28T00:00:00"/>
    <n v="7"/>
    <x v="3"/>
    <x v="215"/>
    <s v="Greg Tran"/>
    <x v="0"/>
    <s v="United States"/>
    <s v="Lakeville"/>
    <s v="Minnesota"/>
    <n v="55044"/>
    <x v="2"/>
    <s v="OFF-FA-10002280"/>
    <x v="0"/>
    <x v="0"/>
    <s v="Advantus Plastic Paper Clips"/>
    <x v="870"/>
    <x v="4"/>
    <n v="0"/>
    <n v="16.8"/>
  </r>
  <r>
    <x v="873"/>
    <x v="123"/>
    <d v="2017-08-28T00:00:00"/>
    <n v="7"/>
    <x v="3"/>
    <x v="215"/>
    <s v="Greg Tran"/>
    <x v="0"/>
    <s v="United States"/>
    <s v="Lakeville"/>
    <s v="Minnesota"/>
    <n v="55044"/>
    <x v="2"/>
    <s v="OFF-SU-10000381"/>
    <x v="0"/>
    <x v="15"/>
    <s v="Acme Forged Steel Scissors with Black Enamel Handles"/>
    <x v="1464"/>
    <x v="3"/>
    <n v="0"/>
    <n v="10.799599999999998"/>
  </r>
  <r>
    <x v="873"/>
    <x v="123"/>
    <d v="2017-08-28T00:00:00"/>
    <n v="7"/>
    <x v="3"/>
    <x v="215"/>
    <s v="Greg Tran"/>
    <x v="0"/>
    <s v="United States"/>
    <s v="Lakeville"/>
    <s v="Minnesota"/>
    <n v="55044"/>
    <x v="2"/>
    <s v="OFF-EN-10004459"/>
    <x v="0"/>
    <x v="14"/>
    <s v="Security-Tint Envelopes"/>
    <x v="617"/>
    <x v="1"/>
    <n v="0"/>
    <n v="7.4871999999999996"/>
  </r>
  <r>
    <x v="874"/>
    <x v="123"/>
    <d v="2017-08-28T00:00:00"/>
    <n v="7"/>
    <x v="3"/>
    <x v="46"/>
    <s v="Pete Kriz"/>
    <x v="0"/>
    <s v="United States"/>
    <s v="New York City"/>
    <s v="New York"/>
    <n v="10035"/>
    <x v="0"/>
    <s v="OFF-BI-10003476"/>
    <x v="0"/>
    <x v="1"/>
    <s v="Avery Metallic Poly Binders"/>
    <x v="1465"/>
    <x v="4"/>
    <n v="0.2"/>
    <n v="11.2308"/>
  </r>
  <r>
    <x v="874"/>
    <x v="123"/>
    <d v="2017-08-28T00:00:00"/>
    <n v="7"/>
    <x v="3"/>
    <x v="46"/>
    <s v="Pete Kriz"/>
    <x v="0"/>
    <s v="United States"/>
    <s v="New York City"/>
    <s v="New York"/>
    <n v="10035"/>
    <x v="0"/>
    <s v="OFF-BI-10001359"/>
    <x v="0"/>
    <x v="1"/>
    <s v="GBC DocuBind TL300 Electric Binding System"/>
    <x v="1466"/>
    <x v="2"/>
    <n v="0.2"/>
    <n v="1453.1237999999996"/>
  </r>
  <r>
    <x v="875"/>
    <x v="123"/>
    <d v="2017-08-27T00:00:00"/>
    <n v="6"/>
    <x v="3"/>
    <x v="377"/>
    <s v="Tracy Hopkins"/>
    <x v="2"/>
    <s v="United States"/>
    <s v="Columbia"/>
    <s v="Maryland"/>
    <n v="21044"/>
    <x v="0"/>
    <s v="OFF-PA-10000357"/>
    <x v="0"/>
    <x v="10"/>
    <s v="Xerox 1888"/>
    <x v="1467"/>
    <x v="7"/>
    <n v="0"/>
    <n v="133.15199999999999"/>
  </r>
  <r>
    <x v="875"/>
    <x v="123"/>
    <d v="2017-08-27T00:00:00"/>
    <n v="6"/>
    <x v="3"/>
    <x v="377"/>
    <s v="Tracy Hopkins"/>
    <x v="2"/>
    <s v="United States"/>
    <s v="Columbia"/>
    <s v="Maryland"/>
    <n v="21044"/>
    <x v="0"/>
    <s v="FUR-FU-10003976"/>
    <x v="1"/>
    <x v="6"/>
    <s v="DAX Executive Solid Wood Document Frame, Desktop or Hang, Mahogany, 5 x 7"/>
    <x v="1344"/>
    <x v="1"/>
    <n v="0"/>
    <n v="8.5543999999999976"/>
  </r>
  <r>
    <x v="875"/>
    <x v="123"/>
    <d v="2017-08-27T00:00:00"/>
    <n v="6"/>
    <x v="3"/>
    <x v="377"/>
    <s v="Tracy Hopkins"/>
    <x v="2"/>
    <s v="United States"/>
    <s v="Columbia"/>
    <s v="Maryland"/>
    <n v="21044"/>
    <x v="0"/>
    <s v="FUR-FU-10004960"/>
    <x v="1"/>
    <x v="6"/>
    <s v="Seth Thomas 12&quot; Clock w/ Goldtone Case"/>
    <x v="1468"/>
    <x v="3"/>
    <n v="0"/>
    <n v="31.252800000000001"/>
  </r>
  <r>
    <x v="876"/>
    <x v="123"/>
    <d v="2017-08-25T00:00:00"/>
    <n v="4"/>
    <x v="1"/>
    <x v="536"/>
    <s v="Candace McMahon"/>
    <x v="1"/>
    <s v="United States"/>
    <s v="Seattle"/>
    <s v="Washington"/>
    <n v="98115"/>
    <x v="1"/>
    <s v="FUR-CH-10004698"/>
    <x v="1"/>
    <x v="2"/>
    <s v="Padded Folding Chairs, Black, 4/Carton"/>
    <x v="1469"/>
    <x v="2"/>
    <n v="0.2"/>
    <n v="38.870400000000018"/>
  </r>
  <r>
    <x v="876"/>
    <x v="123"/>
    <d v="2017-08-25T00:00:00"/>
    <n v="4"/>
    <x v="1"/>
    <x v="536"/>
    <s v="Candace McMahon"/>
    <x v="1"/>
    <s v="United States"/>
    <s v="Seattle"/>
    <s v="Washington"/>
    <n v="98115"/>
    <x v="1"/>
    <s v="OFF-ST-10000025"/>
    <x v="0"/>
    <x v="5"/>
    <s v="Fellowes Stor/Drawer Steel Plus Storage Drawers"/>
    <x v="1470"/>
    <x v="2"/>
    <n v="0"/>
    <n v="34.354799999999955"/>
  </r>
  <r>
    <x v="876"/>
    <x v="123"/>
    <d v="2017-08-25T00:00:00"/>
    <n v="4"/>
    <x v="1"/>
    <x v="536"/>
    <s v="Candace McMahon"/>
    <x v="1"/>
    <s v="United States"/>
    <s v="Seattle"/>
    <s v="Washington"/>
    <n v="98115"/>
    <x v="1"/>
    <s v="TEC-AC-10000682"/>
    <x v="2"/>
    <x v="7"/>
    <s v="Kensington K72356US Mouse-in-a-Box USB Desktop Mouse"/>
    <x v="1471"/>
    <x v="1"/>
    <n v="0"/>
    <n v="11.613"/>
  </r>
  <r>
    <x v="877"/>
    <x v="123"/>
    <d v="2017-08-25T00:00:00"/>
    <n v="4"/>
    <x v="3"/>
    <x v="537"/>
    <s v="Sung Chung"/>
    <x v="0"/>
    <s v="United States"/>
    <s v="Louisville"/>
    <s v="Colorado"/>
    <n v="80027"/>
    <x v="1"/>
    <s v="OFF-ST-10000036"/>
    <x v="0"/>
    <x v="5"/>
    <s v="Recycled Data-Pak for Archival Bound Computer Printouts, 12-1/2 x 12-1/2 x 16"/>
    <x v="1472"/>
    <x v="0"/>
    <n v="0.2"/>
    <n v="20.745899999999985"/>
  </r>
  <r>
    <x v="877"/>
    <x v="123"/>
    <d v="2017-08-25T00:00:00"/>
    <n v="4"/>
    <x v="3"/>
    <x v="537"/>
    <s v="Sung Chung"/>
    <x v="0"/>
    <s v="United States"/>
    <s v="Louisville"/>
    <s v="Colorado"/>
    <n v="80027"/>
    <x v="1"/>
    <s v="FUR-FU-10001037"/>
    <x v="1"/>
    <x v="6"/>
    <s v="DAX Charcoal/Nickel-Tone Document Frame, 5 x 7"/>
    <x v="1473"/>
    <x v="0"/>
    <n v="0.2"/>
    <n v="7.1099999999999994"/>
  </r>
  <r>
    <x v="877"/>
    <x v="123"/>
    <d v="2017-08-25T00:00:00"/>
    <n v="4"/>
    <x v="3"/>
    <x v="537"/>
    <s v="Sung Chung"/>
    <x v="0"/>
    <s v="United States"/>
    <s v="Louisville"/>
    <s v="Colorado"/>
    <n v="80027"/>
    <x v="1"/>
    <s v="OFF-PA-10001950"/>
    <x v="0"/>
    <x v="10"/>
    <s v="Southworth 25% Cotton Antique Laid Paper &amp; Envelopes"/>
    <x v="549"/>
    <x v="5"/>
    <n v="0.2"/>
    <n v="2.0849999999999991"/>
  </r>
  <r>
    <x v="878"/>
    <x v="123"/>
    <d v="2017-08-23T00:00:00"/>
    <n v="2"/>
    <x v="1"/>
    <x v="402"/>
    <s v="Natalie Fritzler"/>
    <x v="0"/>
    <s v="United States"/>
    <s v="Jackson"/>
    <s v="Mississippi"/>
    <n v="39212"/>
    <x v="3"/>
    <s v="FUR-CH-10000015"/>
    <x v="1"/>
    <x v="2"/>
    <s v="Hon Multipurpose Stacking Arm Chairs"/>
    <x v="1474"/>
    <x v="3"/>
    <n v="0"/>
    <n v="225.26400000000001"/>
  </r>
  <r>
    <x v="879"/>
    <x v="123"/>
    <d v="2017-08-22T00:00:00"/>
    <n v="1"/>
    <x v="0"/>
    <x v="221"/>
    <s v="Patrick Ryan"/>
    <x v="0"/>
    <s v="United States"/>
    <s v="Oakland"/>
    <s v="California"/>
    <n v="94601"/>
    <x v="1"/>
    <s v="OFF-AR-10000203"/>
    <x v="0"/>
    <x v="4"/>
    <s v="Newell 336"/>
    <x v="1400"/>
    <x v="3"/>
    <n v="0"/>
    <n v="4.9647999999999985"/>
  </r>
  <r>
    <x v="879"/>
    <x v="123"/>
    <d v="2017-08-22T00:00:00"/>
    <n v="1"/>
    <x v="0"/>
    <x v="221"/>
    <s v="Patrick Ryan"/>
    <x v="0"/>
    <s v="United States"/>
    <s v="Oakland"/>
    <s v="California"/>
    <n v="94601"/>
    <x v="1"/>
    <s v="TEC-PH-10004667"/>
    <x v="2"/>
    <x v="3"/>
    <s v="Cisco 8x8 Inc. 6753i IP Business Phone System"/>
    <x v="1475"/>
    <x v="3"/>
    <n v="0.2"/>
    <n v="37.797199999999975"/>
  </r>
  <r>
    <x v="879"/>
    <x v="123"/>
    <d v="2017-08-22T00:00:00"/>
    <n v="1"/>
    <x v="0"/>
    <x v="221"/>
    <s v="Patrick Ryan"/>
    <x v="0"/>
    <s v="United States"/>
    <s v="Oakland"/>
    <s v="California"/>
    <n v="94601"/>
    <x v="1"/>
    <s v="FUR-FU-10000193"/>
    <x v="1"/>
    <x v="6"/>
    <s v="Tenex Chairmats For Use with Hard Floors"/>
    <x v="1476"/>
    <x v="3"/>
    <n v="0"/>
    <n v="10.393599999999992"/>
  </r>
  <r>
    <x v="879"/>
    <x v="123"/>
    <d v="2017-08-22T00:00:00"/>
    <n v="1"/>
    <x v="0"/>
    <x v="221"/>
    <s v="Patrick Ryan"/>
    <x v="0"/>
    <s v="United States"/>
    <s v="Oakland"/>
    <s v="California"/>
    <n v="94601"/>
    <x v="1"/>
    <s v="FUR-TA-10001539"/>
    <x v="1"/>
    <x v="8"/>
    <s v="Chromcraft Rectangular Conference Tables"/>
    <x v="1477"/>
    <x v="0"/>
    <n v="0.2"/>
    <n v="28.436399999999935"/>
  </r>
  <r>
    <x v="879"/>
    <x v="123"/>
    <d v="2017-08-22T00:00:00"/>
    <n v="1"/>
    <x v="0"/>
    <x v="221"/>
    <s v="Patrick Ryan"/>
    <x v="0"/>
    <s v="United States"/>
    <s v="Oakland"/>
    <s v="California"/>
    <n v="94601"/>
    <x v="1"/>
    <s v="OFF-BI-10000962"/>
    <x v="0"/>
    <x v="1"/>
    <s v="Acco Flexible ACCOHIDE Square Ring Data Binder, Dark Blue, 11 1/2&quot; X 14&quot; 7/8&quot;"/>
    <x v="1478"/>
    <x v="9"/>
    <n v="0.2"/>
    <n v="42.464699999999993"/>
  </r>
  <r>
    <x v="879"/>
    <x v="123"/>
    <d v="2017-08-22T00:00:00"/>
    <n v="1"/>
    <x v="0"/>
    <x v="221"/>
    <s v="Patrick Ryan"/>
    <x v="0"/>
    <s v="United States"/>
    <s v="Oakland"/>
    <s v="California"/>
    <n v="94601"/>
    <x v="1"/>
    <s v="OFF-AP-10002867"/>
    <x v="0"/>
    <x v="12"/>
    <s v="Fellowes Command Center 5-outlet power strip"/>
    <x v="1479"/>
    <x v="0"/>
    <n v="0"/>
    <n v="54.950400000000002"/>
  </r>
  <r>
    <x v="879"/>
    <x v="123"/>
    <d v="2017-08-22T00:00:00"/>
    <n v="1"/>
    <x v="0"/>
    <x v="221"/>
    <s v="Patrick Ryan"/>
    <x v="0"/>
    <s v="United States"/>
    <s v="Oakland"/>
    <s v="California"/>
    <n v="94601"/>
    <x v="1"/>
    <s v="OFF-LA-10001158"/>
    <x v="0"/>
    <x v="16"/>
    <s v="Avery Address/Shipping Labels for Typewriters, 4&quot; x 2&quot;"/>
    <x v="1080"/>
    <x v="7"/>
    <n v="0"/>
    <n v="24.84"/>
  </r>
  <r>
    <x v="880"/>
    <x v="123"/>
    <d v="2017-08-21T00:00:00"/>
    <n v="0"/>
    <x v="2"/>
    <x v="388"/>
    <s v="Dionis Lloyd"/>
    <x v="1"/>
    <s v="United States"/>
    <s v="Chandler"/>
    <s v="Arizona"/>
    <n v="85224"/>
    <x v="1"/>
    <s v="OFF-PA-10003395"/>
    <x v="0"/>
    <x v="10"/>
    <s v="Xerox 1941"/>
    <x v="1480"/>
    <x v="5"/>
    <n v="0.2"/>
    <n v="29.357999999999997"/>
  </r>
  <r>
    <x v="881"/>
    <x v="124"/>
    <d v="2017-08-27T00:00:00"/>
    <n v="7"/>
    <x v="3"/>
    <x v="461"/>
    <s v="Kean Thornton"/>
    <x v="0"/>
    <s v="United States"/>
    <s v="Los Angeles"/>
    <s v="California"/>
    <n v="90036"/>
    <x v="1"/>
    <s v="OFF-PA-10001639"/>
    <x v="0"/>
    <x v="10"/>
    <s v="Xerox 203"/>
    <x v="962"/>
    <x v="3"/>
    <n v="0"/>
    <n v="12.441600000000001"/>
  </r>
  <r>
    <x v="882"/>
    <x v="124"/>
    <d v="2017-08-26T00:00:00"/>
    <n v="6"/>
    <x v="3"/>
    <x v="56"/>
    <s v="Tonja Turnell"/>
    <x v="2"/>
    <s v="United States"/>
    <s v="Charlotte"/>
    <s v="North Carolina"/>
    <n v="28205"/>
    <x v="3"/>
    <s v="TEC-PH-10003171"/>
    <x v="2"/>
    <x v="3"/>
    <s v="Plantronics Encore H101 Dual Earpieces Headset"/>
    <x v="1481"/>
    <x v="5"/>
    <n v="0.2"/>
    <n v="3.5959999999999983"/>
  </r>
  <r>
    <x v="883"/>
    <x v="124"/>
    <d v="2017-08-25T00:00:00"/>
    <n v="5"/>
    <x v="3"/>
    <x v="538"/>
    <s v="Lisa Ryan"/>
    <x v="1"/>
    <s v="United States"/>
    <s v="San Francisco"/>
    <s v="California"/>
    <n v="94109"/>
    <x v="1"/>
    <s v="OFF-SU-10004768"/>
    <x v="0"/>
    <x v="15"/>
    <s v="Acme Kleencut Forged Steel Scissors"/>
    <x v="1482"/>
    <x v="0"/>
    <n v="0"/>
    <n v="5.1659999999999986"/>
  </r>
  <r>
    <x v="883"/>
    <x v="124"/>
    <d v="2017-08-25T00:00:00"/>
    <n v="5"/>
    <x v="3"/>
    <x v="538"/>
    <s v="Lisa Ryan"/>
    <x v="1"/>
    <s v="United States"/>
    <s v="San Francisco"/>
    <s v="California"/>
    <n v="94109"/>
    <x v="1"/>
    <s v="OFF-ST-10000777"/>
    <x v="0"/>
    <x v="5"/>
    <s v="Companion Letter/Legal File, Black"/>
    <x v="1483"/>
    <x v="2"/>
    <n v="0"/>
    <n v="63.436800000000005"/>
  </r>
  <r>
    <x v="883"/>
    <x v="124"/>
    <d v="2017-08-25T00:00:00"/>
    <n v="5"/>
    <x v="3"/>
    <x v="538"/>
    <s v="Lisa Ryan"/>
    <x v="1"/>
    <s v="United States"/>
    <s v="San Francisco"/>
    <s v="California"/>
    <n v="94109"/>
    <x v="1"/>
    <s v="TEC-PH-10003171"/>
    <x v="2"/>
    <x v="3"/>
    <s v="Plantronics Encore H101 Dual Earpieces Headset"/>
    <x v="606"/>
    <x v="0"/>
    <n v="0.2"/>
    <n v="10.787999999999997"/>
  </r>
  <r>
    <x v="884"/>
    <x v="124"/>
    <d v="2017-08-22T00:00:00"/>
    <n v="2"/>
    <x v="1"/>
    <x v="476"/>
    <s v="Gene McClure"/>
    <x v="0"/>
    <s v="United States"/>
    <s v="Fresno"/>
    <s v="California"/>
    <n v="93727"/>
    <x v="1"/>
    <s v="OFF-BI-10002867"/>
    <x v="0"/>
    <x v="1"/>
    <s v="GBC Recycled Regency Composition Covers"/>
    <x v="1484"/>
    <x v="7"/>
    <n v="0.2"/>
    <n v="77.71399999999997"/>
  </r>
  <r>
    <x v="885"/>
    <x v="124"/>
    <d v="2017-08-20T00:00:00"/>
    <n v="0"/>
    <x v="2"/>
    <x v="539"/>
    <s v="Eleni McCrary"/>
    <x v="1"/>
    <s v="United States"/>
    <s v="Franklin"/>
    <s v="Massachusetts"/>
    <n v="2038"/>
    <x v="0"/>
    <s v="OFF-ST-10000344"/>
    <x v="0"/>
    <x v="5"/>
    <s v="Neat Ideas Personal Hanging Folder Files, Black"/>
    <x v="1121"/>
    <x v="0"/>
    <n v="0"/>
    <n v="10.475399999999999"/>
  </r>
  <r>
    <x v="886"/>
    <x v="125"/>
    <d v="2017-08-24T00:00:00"/>
    <n v="5"/>
    <x v="3"/>
    <x v="138"/>
    <s v="Doug O'Connell"/>
    <x v="0"/>
    <s v="United States"/>
    <s v="Lawrence"/>
    <s v="Massachusetts"/>
    <n v="1841"/>
    <x v="0"/>
    <s v="OFF-PA-10000552"/>
    <x v="0"/>
    <x v="10"/>
    <s v="Xerox 200"/>
    <x v="36"/>
    <x v="0"/>
    <n v="0"/>
    <n v="9.3312000000000008"/>
  </r>
  <r>
    <x v="887"/>
    <x v="125"/>
    <d v="2017-08-23T00:00:00"/>
    <n v="4"/>
    <x v="3"/>
    <x v="31"/>
    <s v="Jennifer Braxton"/>
    <x v="1"/>
    <s v="United States"/>
    <s v="Lawrence"/>
    <s v="Massachusetts"/>
    <n v="1841"/>
    <x v="0"/>
    <s v="OFF-BI-10003925"/>
    <x v="0"/>
    <x v="1"/>
    <s v="Fellowes PB300 Plastic Comb Binding Machine"/>
    <x v="1485"/>
    <x v="5"/>
    <n v="0"/>
    <n v="182.3553"/>
  </r>
  <r>
    <x v="888"/>
    <x v="125"/>
    <d v="2017-08-23T00:00:00"/>
    <n v="4"/>
    <x v="3"/>
    <x v="434"/>
    <s v="Sonia Cooley"/>
    <x v="0"/>
    <s v="United States"/>
    <s v="Chicago"/>
    <s v="Illinois"/>
    <n v="60653"/>
    <x v="2"/>
    <s v="OFF-BI-10002393"/>
    <x v="0"/>
    <x v="1"/>
    <s v="Binder Posts"/>
    <x v="1486"/>
    <x v="1"/>
    <n v="0.8"/>
    <n v="-3.9032000000000009"/>
  </r>
  <r>
    <x v="889"/>
    <x v="125"/>
    <d v="2017-08-23T00:00:00"/>
    <n v="4"/>
    <x v="3"/>
    <x v="540"/>
    <s v="Denny Ordway"/>
    <x v="0"/>
    <s v="United States"/>
    <s v="Salt Lake City"/>
    <s v="Utah"/>
    <n v="84106"/>
    <x v="1"/>
    <s v="OFF-BI-10002133"/>
    <x v="0"/>
    <x v="1"/>
    <s v="Wilson Jones Elliptical Ring 3 1/2&quot; Capacity Binders, 800 sheets"/>
    <x v="1487"/>
    <x v="0"/>
    <n v="0.2"/>
    <n v="37.235999999999997"/>
  </r>
  <r>
    <x v="890"/>
    <x v="126"/>
    <d v="2017-08-25T00:00:00"/>
    <n v="7"/>
    <x v="3"/>
    <x v="48"/>
    <s v="Yana Sorensen"/>
    <x v="1"/>
    <s v="United States"/>
    <s v="Seattle"/>
    <s v="Washington"/>
    <n v="98103"/>
    <x v="1"/>
    <s v="OFF-BI-10003925"/>
    <x v="0"/>
    <x v="1"/>
    <s v="Fellowes PB300 Plastic Comb Binding Machine"/>
    <x v="1488"/>
    <x v="9"/>
    <n v="0.2"/>
    <n v="942.81569999999988"/>
  </r>
  <r>
    <x v="890"/>
    <x v="126"/>
    <d v="2017-08-25T00:00:00"/>
    <n v="7"/>
    <x v="3"/>
    <x v="48"/>
    <s v="Yana Sorensen"/>
    <x v="1"/>
    <s v="United States"/>
    <s v="Seattle"/>
    <s v="Washington"/>
    <n v="98103"/>
    <x v="1"/>
    <s v="OFF-ST-10003306"/>
    <x v="0"/>
    <x v="5"/>
    <s v="Letter Size Cart"/>
    <x v="91"/>
    <x v="4"/>
    <n v="0"/>
    <n v="290.00579999999991"/>
  </r>
  <r>
    <x v="890"/>
    <x v="126"/>
    <d v="2017-08-25T00:00:00"/>
    <n v="7"/>
    <x v="3"/>
    <x v="48"/>
    <s v="Yana Sorensen"/>
    <x v="1"/>
    <s v="United States"/>
    <s v="Seattle"/>
    <s v="Washington"/>
    <n v="98103"/>
    <x v="1"/>
    <s v="FUR-FU-10001475"/>
    <x v="1"/>
    <x v="6"/>
    <s v="Contract Clock, 14&quot;, Brown"/>
    <x v="1489"/>
    <x v="0"/>
    <n v="0"/>
    <n v="22.419600000000003"/>
  </r>
  <r>
    <x v="891"/>
    <x v="126"/>
    <d v="2017-08-25T00:00:00"/>
    <n v="7"/>
    <x v="3"/>
    <x v="233"/>
    <s v="Chloris Kastensmidt"/>
    <x v="0"/>
    <s v="United States"/>
    <s v="Lakewood"/>
    <s v="Ohio"/>
    <n v="44107"/>
    <x v="0"/>
    <s v="OFF-BI-10004817"/>
    <x v="0"/>
    <x v="1"/>
    <s v="GBC Personal VeloBind Strips"/>
    <x v="1490"/>
    <x v="0"/>
    <n v="0.7"/>
    <n v="-7.9067999999999969"/>
  </r>
  <r>
    <x v="892"/>
    <x v="126"/>
    <d v="2017-08-23T00:00:00"/>
    <n v="5"/>
    <x v="1"/>
    <x v="288"/>
    <s v="Nat Gilpin"/>
    <x v="1"/>
    <s v="United States"/>
    <s v="New York City"/>
    <s v="New York"/>
    <n v="10011"/>
    <x v="0"/>
    <s v="FUR-FU-10003849"/>
    <x v="1"/>
    <x v="6"/>
    <s v="DAX Metal Frame, Desktop, Stepped-Edge"/>
    <x v="968"/>
    <x v="1"/>
    <n v="0"/>
    <n v="15.787199999999999"/>
  </r>
  <r>
    <x v="892"/>
    <x v="126"/>
    <d v="2017-08-23T00:00:00"/>
    <n v="5"/>
    <x v="1"/>
    <x v="288"/>
    <s v="Nat Gilpin"/>
    <x v="1"/>
    <s v="United States"/>
    <s v="New York City"/>
    <s v="New York"/>
    <n v="10011"/>
    <x v="0"/>
    <s v="FUR-FU-10000010"/>
    <x v="1"/>
    <x v="6"/>
    <s v="DAX Value U-Channel Document Frames, Easel Back"/>
    <x v="1491"/>
    <x v="1"/>
    <n v="0"/>
    <n v="3.0813999999999995"/>
  </r>
  <r>
    <x v="892"/>
    <x v="126"/>
    <d v="2017-08-23T00:00:00"/>
    <n v="5"/>
    <x v="1"/>
    <x v="288"/>
    <s v="Nat Gilpin"/>
    <x v="1"/>
    <s v="United States"/>
    <s v="New York City"/>
    <s v="New York"/>
    <n v="10011"/>
    <x v="0"/>
    <s v="OFF-BI-10002824"/>
    <x v="0"/>
    <x v="1"/>
    <s v="Recycled Easel Ring Binders"/>
    <x v="435"/>
    <x v="9"/>
    <n v="0.2"/>
    <n v="33.569999999999986"/>
  </r>
  <r>
    <x v="892"/>
    <x v="126"/>
    <d v="2017-08-23T00:00:00"/>
    <n v="5"/>
    <x v="1"/>
    <x v="288"/>
    <s v="Nat Gilpin"/>
    <x v="1"/>
    <s v="United States"/>
    <s v="New York City"/>
    <s v="New York"/>
    <n v="10011"/>
    <x v="0"/>
    <s v="TEC-PH-10002538"/>
    <x v="2"/>
    <x v="3"/>
    <s v="Grandstream GXP1160 VoIP phone"/>
    <x v="1492"/>
    <x v="5"/>
    <n v="0"/>
    <n v="10.993899999999996"/>
  </r>
  <r>
    <x v="892"/>
    <x v="126"/>
    <d v="2017-08-23T00:00:00"/>
    <n v="5"/>
    <x v="1"/>
    <x v="288"/>
    <s v="Nat Gilpin"/>
    <x v="1"/>
    <s v="United States"/>
    <s v="New York City"/>
    <s v="New York"/>
    <n v="10011"/>
    <x v="0"/>
    <s v="FUR-FU-10000521"/>
    <x v="1"/>
    <x v="6"/>
    <s v="Seth Thomas 14&quot; Putty-Colored Wall Clock"/>
    <x v="1493"/>
    <x v="0"/>
    <n v="0"/>
    <n v="27.286199999999994"/>
  </r>
  <r>
    <x v="893"/>
    <x v="126"/>
    <d v="2017-08-22T00:00:00"/>
    <n v="4"/>
    <x v="3"/>
    <x v="58"/>
    <s v="Russell Applegate"/>
    <x v="0"/>
    <s v="United States"/>
    <s v="Dallas"/>
    <s v="Texas"/>
    <n v="75220"/>
    <x v="2"/>
    <s v="OFF-ST-10002276"/>
    <x v="0"/>
    <x v="5"/>
    <s v="Safco Steel Mobile File Cart"/>
    <x v="1494"/>
    <x v="0"/>
    <n v="0.2"/>
    <n v="12.504000000000005"/>
  </r>
  <r>
    <x v="893"/>
    <x v="126"/>
    <d v="2017-08-22T00:00:00"/>
    <n v="4"/>
    <x v="3"/>
    <x v="58"/>
    <s v="Russell Applegate"/>
    <x v="0"/>
    <s v="United States"/>
    <s v="Dallas"/>
    <s v="Texas"/>
    <n v="75220"/>
    <x v="2"/>
    <s v="OFF-BI-10001098"/>
    <x v="0"/>
    <x v="1"/>
    <s v="Acco D-Ring Binder w/DublLock"/>
    <x v="1495"/>
    <x v="7"/>
    <n v="0.8"/>
    <n v="-33.139000000000003"/>
  </r>
  <r>
    <x v="893"/>
    <x v="126"/>
    <d v="2017-08-22T00:00:00"/>
    <n v="4"/>
    <x v="3"/>
    <x v="58"/>
    <s v="Russell Applegate"/>
    <x v="0"/>
    <s v="United States"/>
    <s v="Dallas"/>
    <s v="Texas"/>
    <n v="75220"/>
    <x v="2"/>
    <s v="OFF-BI-10001636"/>
    <x v="0"/>
    <x v="1"/>
    <s v="Ibico Plastic and Wire Spiral Binding Combs"/>
    <x v="1496"/>
    <x v="3"/>
    <n v="0.8"/>
    <n v="-11.4648"/>
  </r>
  <r>
    <x v="894"/>
    <x v="126"/>
    <d v="2017-08-22T00:00:00"/>
    <n v="4"/>
    <x v="3"/>
    <x v="497"/>
    <s v="Nicole Fjeld"/>
    <x v="2"/>
    <s v="United States"/>
    <s v="Seattle"/>
    <s v="Washington"/>
    <n v="98105"/>
    <x v="1"/>
    <s v="OFF-ST-10000046"/>
    <x v="0"/>
    <x v="5"/>
    <s v="Fellowes Super Stor/Drawer Files"/>
    <x v="1497"/>
    <x v="1"/>
    <n v="0"/>
    <n v="61.38900000000001"/>
  </r>
  <r>
    <x v="895"/>
    <x v="126"/>
    <d v="2017-08-22T00:00:00"/>
    <n v="4"/>
    <x v="3"/>
    <x v="510"/>
    <s v="Helen Wasserman"/>
    <x v="1"/>
    <s v="United States"/>
    <s v="Seattle"/>
    <s v="Washington"/>
    <n v="98105"/>
    <x v="1"/>
    <s v="TEC-AC-10002049"/>
    <x v="2"/>
    <x v="7"/>
    <s v="Plantronics Savi W720 Multi-Device Wireless Headset System"/>
    <x v="1498"/>
    <x v="1"/>
    <n v="0"/>
    <n v="371.31600000000003"/>
  </r>
  <r>
    <x v="895"/>
    <x v="126"/>
    <d v="2017-08-22T00:00:00"/>
    <n v="4"/>
    <x v="3"/>
    <x v="510"/>
    <s v="Helen Wasserman"/>
    <x v="1"/>
    <s v="United States"/>
    <s v="Seattle"/>
    <s v="Washington"/>
    <n v="98105"/>
    <x v="1"/>
    <s v="TEC-AC-10002253"/>
    <x v="2"/>
    <x v="7"/>
    <s v="Imation Bio 8GB USB Flash Drive Imation Corp"/>
    <x v="1499"/>
    <x v="9"/>
    <n v="0"/>
    <n v="224.42400000000006"/>
  </r>
  <r>
    <x v="896"/>
    <x v="126"/>
    <d v="2017-08-22T00:00:00"/>
    <n v="4"/>
    <x v="3"/>
    <x v="142"/>
    <s v="Charles McCrossin"/>
    <x v="0"/>
    <s v="United States"/>
    <s v="New Bedford"/>
    <s v="Massachusetts"/>
    <n v="2740"/>
    <x v="0"/>
    <s v="TEC-AC-10003614"/>
    <x v="2"/>
    <x v="7"/>
    <s v="Verbatim 25 GB 6x Blu-ray Single Layer Recordable Disc, 10/Pack"/>
    <x v="1500"/>
    <x v="1"/>
    <n v="0"/>
    <n v="7.6493999999999982"/>
  </r>
  <r>
    <x v="897"/>
    <x v="126"/>
    <d v="2017-08-21T00:00:00"/>
    <n v="3"/>
    <x v="1"/>
    <x v="541"/>
    <s v="Pauline Johnson"/>
    <x v="0"/>
    <s v="United States"/>
    <s v="Columbus"/>
    <s v="Ohio"/>
    <n v="43229"/>
    <x v="0"/>
    <s v="OFF-AR-10001419"/>
    <x v="0"/>
    <x v="4"/>
    <s v="Newell 325"/>
    <x v="814"/>
    <x v="0"/>
    <n v="0.2"/>
    <n v="1.2389999999999994"/>
  </r>
  <r>
    <x v="898"/>
    <x v="127"/>
    <d v="2017-08-24T00:00:00"/>
    <n v="7"/>
    <x v="3"/>
    <x v="542"/>
    <s v="Emily Ducich"/>
    <x v="2"/>
    <s v="United States"/>
    <s v="Houston"/>
    <s v="Texas"/>
    <n v="77095"/>
    <x v="2"/>
    <s v="OFF-SU-10000432"/>
    <x v="0"/>
    <x v="15"/>
    <s v="Acco Side-Punched Conventional Columnar Pads"/>
    <x v="1501"/>
    <x v="1"/>
    <n v="0.2"/>
    <n v="-1.0410000000000006"/>
  </r>
  <r>
    <x v="898"/>
    <x v="127"/>
    <d v="2017-08-24T00:00:00"/>
    <n v="7"/>
    <x v="3"/>
    <x v="542"/>
    <s v="Emily Ducich"/>
    <x v="2"/>
    <s v="United States"/>
    <s v="Houston"/>
    <s v="Texas"/>
    <n v="77095"/>
    <x v="2"/>
    <s v="OFF-AR-10003183"/>
    <x v="0"/>
    <x v="4"/>
    <s v="Avery Fluorescent Highlighter Four-Color Set"/>
    <x v="1502"/>
    <x v="0"/>
    <n v="0.2"/>
    <n v="1.0019999999999993"/>
  </r>
  <r>
    <x v="898"/>
    <x v="127"/>
    <d v="2017-08-24T00:00:00"/>
    <n v="7"/>
    <x v="3"/>
    <x v="542"/>
    <s v="Emily Ducich"/>
    <x v="2"/>
    <s v="United States"/>
    <s v="Houston"/>
    <s v="Texas"/>
    <n v="77095"/>
    <x v="2"/>
    <s v="FUR-CH-10002017"/>
    <x v="1"/>
    <x v="2"/>
    <s v="SAFCO Optional Arm Kit for Workspace Cribbage Stacking Chair"/>
    <x v="1503"/>
    <x v="3"/>
    <n v="0.3"/>
    <n v="-2.1312000000000033"/>
  </r>
  <r>
    <x v="898"/>
    <x v="127"/>
    <d v="2017-08-24T00:00:00"/>
    <n v="7"/>
    <x v="3"/>
    <x v="542"/>
    <s v="Emily Ducich"/>
    <x v="2"/>
    <s v="United States"/>
    <s v="Houston"/>
    <s v="Texas"/>
    <n v="77095"/>
    <x v="2"/>
    <s v="FUR-FU-10003247"/>
    <x v="1"/>
    <x v="6"/>
    <s v="36X48 HARDFLOOR CHAIRMAT"/>
    <x v="1352"/>
    <x v="1"/>
    <n v="0.6"/>
    <n v="-22.238800000000001"/>
  </r>
  <r>
    <x v="898"/>
    <x v="127"/>
    <d v="2017-08-24T00:00:00"/>
    <n v="7"/>
    <x v="3"/>
    <x v="542"/>
    <s v="Emily Ducich"/>
    <x v="2"/>
    <s v="United States"/>
    <s v="Houston"/>
    <s v="Texas"/>
    <n v="77095"/>
    <x v="2"/>
    <s v="OFF-AP-10001563"/>
    <x v="0"/>
    <x v="12"/>
    <s v="Belkin Premiere Surge Master II 8-outlet surge protector"/>
    <x v="1504"/>
    <x v="3"/>
    <n v="0.8"/>
    <n v="-99.103200000000044"/>
  </r>
  <r>
    <x v="899"/>
    <x v="127"/>
    <d v="2017-08-24T00:00:00"/>
    <n v="7"/>
    <x v="3"/>
    <x v="524"/>
    <s v="Rick Wilson"/>
    <x v="1"/>
    <s v="United States"/>
    <s v="Brentwood"/>
    <s v="California"/>
    <n v="94513"/>
    <x v="1"/>
    <s v="OFF-EN-10003134"/>
    <x v="0"/>
    <x v="14"/>
    <s v="Staple envelope"/>
    <x v="184"/>
    <x v="1"/>
    <n v="0"/>
    <n v="11.68"/>
  </r>
  <r>
    <x v="899"/>
    <x v="127"/>
    <d v="2017-08-24T00:00:00"/>
    <n v="7"/>
    <x v="3"/>
    <x v="524"/>
    <s v="Rick Wilson"/>
    <x v="1"/>
    <s v="United States"/>
    <s v="Brentwood"/>
    <s v="California"/>
    <n v="94513"/>
    <x v="1"/>
    <s v="TEC-PH-10002564"/>
    <x v="2"/>
    <x v="3"/>
    <s v="OtterBox Defender Series Case - Samsung Galaxy S4"/>
    <x v="410"/>
    <x v="0"/>
    <n v="0.2"/>
    <n v="8.9969999999999892"/>
  </r>
  <r>
    <x v="899"/>
    <x v="127"/>
    <d v="2017-08-24T00:00:00"/>
    <n v="7"/>
    <x v="3"/>
    <x v="524"/>
    <s v="Rick Wilson"/>
    <x v="1"/>
    <s v="United States"/>
    <s v="Brentwood"/>
    <s v="California"/>
    <n v="94513"/>
    <x v="1"/>
    <s v="OFF-PA-10003893"/>
    <x v="0"/>
    <x v="10"/>
    <s v="Xerox 1962"/>
    <x v="354"/>
    <x v="1"/>
    <n v="0"/>
    <n v="3.8519999999999994"/>
  </r>
  <r>
    <x v="899"/>
    <x v="127"/>
    <d v="2017-08-24T00:00:00"/>
    <n v="7"/>
    <x v="3"/>
    <x v="524"/>
    <s v="Rick Wilson"/>
    <x v="1"/>
    <s v="United States"/>
    <s v="Brentwood"/>
    <s v="California"/>
    <n v="94513"/>
    <x v="1"/>
    <s v="OFF-BI-10000174"/>
    <x v="0"/>
    <x v="1"/>
    <s v="Wilson Jones Clip &amp; Carry Folder Binder Tool for Ring Binders, Clear"/>
    <x v="1505"/>
    <x v="0"/>
    <n v="0.2"/>
    <n v="4.8720000000000008"/>
  </r>
  <r>
    <x v="899"/>
    <x v="127"/>
    <d v="2017-08-24T00:00:00"/>
    <n v="7"/>
    <x v="3"/>
    <x v="524"/>
    <s v="Rick Wilson"/>
    <x v="1"/>
    <s v="United States"/>
    <s v="Brentwood"/>
    <s v="California"/>
    <n v="94513"/>
    <x v="1"/>
    <s v="OFF-AP-10001058"/>
    <x v="0"/>
    <x v="12"/>
    <s v="Sanyo 2.5 Cubic Foot Mid-Size Office Refrigerators"/>
    <x v="1506"/>
    <x v="9"/>
    <n v="0"/>
    <n v="654.7553999999999"/>
  </r>
  <r>
    <x v="899"/>
    <x v="127"/>
    <d v="2017-08-24T00:00:00"/>
    <n v="7"/>
    <x v="3"/>
    <x v="524"/>
    <s v="Rick Wilson"/>
    <x v="1"/>
    <s v="United States"/>
    <s v="Brentwood"/>
    <s v="California"/>
    <n v="94513"/>
    <x v="1"/>
    <s v="OFF-ST-10001496"/>
    <x v="0"/>
    <x v="5"/>
    <s v="Standard Rollaway File with Lock"/>
    <x v="1507"/>
    <x v="0"/>
    <n v="0"/>
    <n v="140.54820000000001"/>
  </r>
  <r>
    <x v="899"/>
    <x v="127"/>
    <d v="2017-08-24T00:00:00"/>
    <n v="7"/>
    <x v="3"/>
    <x v="524"/>
    <s v="Rick Wilson"/>
    <x v="1"/>
    <s v="United States"/>
    <s v="Brentwood"/>
    <s v="California"/>
    <n v="94513"/>
    <x v="1"/>
    <s v="OFF-BI-10004230"/>
    <x v="0"/>
    <x v="1"/>
    <s v="GBC Recycled Grain Textured Covers"/>
    <x v="1508"/>
    <x v="8"/>
    <n v="0.2"/>
    <n v="77.369599999999991"/>
  </r>
  <r>
    <x v="900"/>
    <x v="127"/>
    <d v="2017-08-23T00:00:00"/>
    <n v="6"/>
    <x v="3"/>
    <x v="346"/>
    <s v="Adrian Hane"/>
    <x v="2"/>
    <s v="United States"/>
    <s v="Louisville"/>
    <s v="Kentucky"/>
    <n v="40214"/>
    <x v="3"/>
    <s v="OFF-BI-10002735"/>
    <x v="0"/>
    <x v="1"/>
    <s v="GBC Prestige Therm-A-Bind Covers"/>
    <x v="1509"/>
    <x v="0"/>
    <n v="0"/>
    <n v="48.377100000000006"/>
  </r>
  <r>
    <x v="900"/>
    <x v="127"/>
    <d v="2017-08-23T00:00:00"/>
    <n v="6"/>
    <x v="3"/>
    <x v="346"/>
    <s v="Adrian Hane"/>
    <x v="2"/>
    <s v="United States"/>
    <s v="Louisville"/>
    <s v="Kentucky"/>
    <n v="40214"/>
    <x v="3"/>
    <s v="TEC-AC-10004510"/>
    <x v="2"/>
    <x v="7"/>
    <s v="Logitech Desktop MK120 Mouse and keyboard Combo"/>
    <x v="1144"/>
    <x v="2"/>
    <n v="0"/>
    <n v="9.8159999999999954"/>
  </r>
  <r>
    <x v="901"/>
    <x v="127"/>
    <d v="2017-08-22T00:00:00"/>
    <n v="5"/>
    <x v="1"/>
    <x v="471"/>
    <s v="Tom Prescott"/>
    <x v="0"/>
    <s v="United States"/>
    <s v="Philadelphia"/>
    <s v="Pennsylvania"/>
    <n v="19134"/>
    <x v="0"/>
    <s v="FUR-CH-10002024"/>
    <x v="1"/>
    <x v="2"/>
    <s v="HON 5400 Series Task Chairs for Big and Tall"/>
    <x v="1510"/>
    <x v="9"/>
    <n v="0.3"/>
    <n v="-630.88200000000006"/>
  </r>
  <r>
    <x v="902"/>
    <x v="127"/>
    <d v="2017-08-19T00:00:00"/>
    <n v="2"/>
    <x v="0"/>
    <x v="543"/>
    <s v="Edward Hooks"/>
    <x v="1"/>
    <s v="United States"/>
    <s v="Watertown"/>
    <s v="New York"/>
    <n v="13601"/>
    <x v="0"/>
    <s v="OFF-BI-10003091"/>
    <x v="0"/>
    <x v="1"/>
    <s v="GBC DocuBind TL200 Manual Binding Machine"/>
    <x v="1511"/>
    <x v="7"/>
    <n v="0.2"/>
    <n v="302.37299999999993"/>
  </r>
  <r>
    <x v="902"/>
    <x v="127"/>
    <d v="2017-08-19T00:00:00"/>
    <n v="2"/>
    <x v="0"/>
    <x v="543"/>
    <s v="Edward Hooks"/>
    <x v="1"/>
    <s v="United States"/>
    <s v="Watertown"/>
    <s v="New York"/>
    <n v="13601"/>
    <x v="0"/>
    <s v="FUR-CH-10003981"/>
    <x v="1"/>
    <x v="2"/>
    <s v="Global Commerce Series Low-Back Swivel/Tilt Chairs"/>
    <x v="1512"/>
    <x v="1"/>
    <n v="0.1"/>
    <n v="97.652399999999943"/>
  </r>
  <r>
    <x v="903"/>
    <x v="128"/>
    <d v="2017-08-16T00:00:00"/>
    <n v="0"/>
    <x v="2"/>
    <x v="176"/>
    <s v="Sarah Jordon"/>
    <x v="0"/>
    <s v="United States"/>
    <s v="Columbia"/>
    <s v="Tennessee"/>
    <n v="38401"/>
    <x v="3"/>
    <s v="OFF-BI-10002824"/>
    <x v="0"/>
    <x v="1"/>
    <s v="Recycled Easel Ring Binders"/>
    <x v="1513"/>
    <x v="0"/>
    <n v="0.7"/>
    <n v="-11.190000000000001"/>
  </r>
  <r>
    <x v="903"/>
    <x v="128"/>
    <d v="2017-08-16T00:00:00"/>
    <n v="0"/>
    <x v="2"/>
    <x v="176"/>
    <s v="Sarah Jordon"/>
    <x v="0"/>
    <s v="United States"/>
    <s v="Columbia"/>
    <s v="Tennessee"/>
    <n v="38401"/>
    <x v="3"/>
    <s v="OFF-ST-10004950"/>
    <x v="0"/>
    <x v="5"/>
    <s v="Acco Perma 3000 Stacking Storage Drawers"/>
    <x v="1514"/>
    <x v="3"/>
    <n v="0.2"/>
    <n v="-0.83920000000000172"/>
  </r>
  <r>
    <x v="904"/>
    <x v="129"/>
    <d v="2017-08-21T00:00:00"/>
    <n v="6"/>
    <x v="3"/>
    <x v="544"/>
    <s v="James Galang"/>
    <x v="0"/>
    <s v="United States"/>
    <s v="Plainfield"/>
    <s v="New Jersey"/>
    <n v="7060"/>
    <x v="0"/>
    <s v="OFF-AP-10002578"/>
    <x v="0"/>
    <x v="12"/>
    <s v="Fellowes Premier Superior Surge Suppressor, 10-Outlet, With Phone and Remote"/>
    <x v="1079"/>
    <x v="1"/>
    <n v="0"/>
    <n v="25.438400000000001"/>
  </r>
  <r>
    <x v="905"/>
    <x v="129"/>
    <d v="2017-08-19T00:00:00"/>
    <n v="4"/>
    <x v="3"/>
    <x v="545"/>
    <s v="Bill Overfelt"/>
    <x v="1"/>
    <s v="United States"/>
    <s v="Roseville"/>
    <s v="Minnesota"/>
    <n v="55113"/>
    <x v="2"/>
    <s v="OFF-LA-10000305"/>
    <x v="0"/>
    <x v="16"/>
    <s v="Avery 495"/>
    <x v="1515"/>
    <x v="8"/>
    <n v="0"/>
    <n v="23.183999999999997"/>
  </r>
  <r>
    <x v="906"/>
    <x v="129"/>
    <d v="2017-08-18T00:00:00"/>
    <n v="3"/>
    <x v="1"/>
    <x v="388"/>
    <s v="Dionis Lloyd"/>
    <x v="1"/>
    <s v="United States"/>
    <s v="Philadelphia"/>
    <s v="Pennsylvania"/>
    <n v="19120"/>
    <x v="0"/>
    <s v="OFF-ST-10004459"/>
    <x v="0"/>
    <x v="5"/>
    <s v="Tennsco Single-Tier Lockers"/>
    <x v="1516"/>
    <x v="2"/>
    <n v="0.2"/>
    <n v="-337.80600000000004"/>
  </r>
  <r>
    <x v="907"/>
    <x v="130"/>
    <d v="2017-08-21T00:00:00"/>
    <n v="7"/>
    <x v="3"/>
    <x v="222"/>
    <s v="Janet Martin"/>
    <x v="0"/>
    <s v="United States"/>
    <s v="Los Angeles"/>
    <s v="California"/>
    <n v="90032"/>
    <x v="1"/>
    <s v="FUR-TA-10001095"/>
    <x v="1"/>
    <x v="8"/>
    <s v="Chromcraft Round Conference Tables"/>
    <x v="1517"/>
    <x v="0"/>
    <n v="0.2"/>
    <n v="5.2287000000000035"/>
  </r>
  <r>
    <x v="908"/>
    <x v="130"/>
    <d v="2017-08-16T00:00:00"/>
    <n v="2"/>
    <x v="1"/>
    <x v="546"/>
    <s v="Nora Preis"/>
    <x v="0"/>
    <s v="United States"/>
    <s v="San Francisco"/>
    <s v="California"/>
    <n v="94109"/>
    <x v="1"/>
    <s v="OFF-LA-10001613"/>
    <x v="0"/>
    <x v="16"/>
    <s v="Avery File Folder Labels"/>
    <x v="108"/>
    <x v="1"/>
    <n v="0"/>
    <n v="2.8224"/>
  </r>
  <r>
    <x v="908"/>
    <x v="130"/>
    <d v="2017-08-16T00:00:00"/>
    <n v="2"/>
    <x v="1"/>
    <x v="546"/>
    <s v="Nora Preis"/>
    <x v="0"/>
    <s v="United States"/>
    <s v="San Francisco"/>
    <s v="California"/>
    <n v="94109"/>
    <x v="1"/>
    <s v="OFF-AR-10000246"/>
    <x v="0"/>
    <x v="4"/>
    <s v="Newell 318"/>
    <x v="916"/>
    <x v="2"/>
    <n v="0"/>
    <n v="4.3367999999999993"/>
  </r>
  <r>
    <x v="909"/>
    <x v="131"/>
    <d v="2017-08-20T00:00:00"/>
    <n v="7"/>
    <x v="3"/>
    <x v="491"/>
    <s v="Keith Dawkins"/>
    <x v="1"/>
    <s v="United States"/>
    <s v="Philadelphia"/>
    <s v="Pennsylvania"/>
    <n v="19120"/>
    <x v="0"/>
    <s v="OFF-LA-10004093"/>
    <x v="0"/>
    <x v="16"/>
    <s v="Avery 486"/>
    <x v="1518"/>
    <x v="0"/>
    <n v="0.2"/>
    <n v="5.9210999999999983"/>
  </r>
  <r>
    <x v="910"/>
    <x v="131"/>
    <d v="2017-08-20T00:00:00"/>
    <n v="7"/>
    <x v="3"/>
    <x v="157"/>
    <s v="Michael Kennedy"/>
    <x v="1"/>
    <s v="United States"/>
    <s v="San Diego"/>
    <s v="California"/>
    <n v="92037"/>
    <x v="1"/>
    <s v="OFF-BI-10000069"/>
    <x v="0"/>
    <x v="1"/>
    <s v="GBC Prepunched Paper, 19-Hole, for Binding Systems, 24-lb"/>
    <x v="1519"/>
    <x v="0"/>
    <n v="0.2"/>
    <n v="11.707799999999995"/>
  </r>
  <r>
    <x v="911"/>
    <x v="131"/>
    <d v="2017-08-18T00:00:00"/>
    <n v="5"/>
    <x v="3"/>
    <x v="227"/>
    <s v="Dan Campbell"/>
    <x v="0"/>
    <s v="United States"/>
    <s v="Memphis"/>
    <s v="Tennessee"/>
    <n v="38109"/>
    <x v="3"/>
    <s v="OFF-AP-10001563"/>
    <x v="0"/>
    <x v="12"/>
    <s v="Belkin Premiere Surge Master II 8-outlet surge protector"/>
    <x v="1520"/>
    <x v="4"/>
    <n v="0.2"/>
    <n v="30.605399999999946"/>
  </r>
  <r>
    <x v="911"/>
    <x v="131"/>
    <d v="2017-08-18T00:00:00"/>
    <n v="5"/>
    <x v="3"/>
    <x v="227"/>
    <s v="Dan Campbell"/>
    <x v="0"/>
    <s v="United States"/>
    <s v="Memphis"/>
    <s v="Tennessee"/>
    <n v="38109"/>
    <x v="3"/>
    <s v="OFF-BI-10001359"/>
    <x v="0"/>
    <x v="1"/>
    <s v="GBC DocuBind TL300 Electric Binding System"/>
    <x v="1521"/>
    <x v="2"/>
    <n v="0.7"/>
    <n v="-1237.8461999999995"/>
  </r>
  <r>
    <x v="911"/>
    <x v="131"/>
    <d v="2017-08-18T00:00:00"/>
    <n v="5"/>
    <x v="3"/>
    <x v="227"/>
    <s v="Dan Campbell"/>
    <x v="0"/>
    <s v="United States"/>
    <s v="Memphis"/>
    <s v="Tennessee"/>
    <n v="38109"/>
    <x v="3"/>
    <s v="OFF-FA-10003495"/>
    <x v="0"/>
    <x v="0"/>
    <s v="Staples"/>
    <x v="138"/>
    <x v="7"/>
    <n v="0.2"/>
    <n v="9.1199999999999974"/>
  </r>
  <r>
    <x v="911"/>
    <x v="131"/>
    <d v="2017-08-18T00:00:00"/>
    <n v="5"/>
    <x v="3"/>
    <x v="227"/>
    <s v="Dan Campbell"/>
    <x v="0"/>
    <s v="United States"/>
    <s v="Memphis"/>
    <s v="Tennessee"/>
    <n v="38109"/>
    <x v="3"/>
    <s v="TEC-AC-10003709"/>
    <x v="2"/>
    <x v="7"/>
    <s v="Maxell 4.7GB DVD-R 5/Pack"/>
    <x v="1522"/>
    <x v="1"/>
    <n v="0.2"/>
    <n v="0.47520000000000018"/>
  </r>
  <r>
    <x v="911"/>
    <x v="131"/>
    <d v="2017-08-18T00:00:00"/>
    <n v="5"/>
    <x v="3"/>
    <x v="227"/>
    <s v="Dan Campbell"/>
    <x v="0"/>
    <s v="United States"/>
    <s v="Memphis"/>
    <s v="Tennessee"/>
    <n v="38109"/>
    <x v="3"/>
    <s v="FUR-FU-10003268"/>
    <x v="1"/>
    <x v="6"/>
    <s v="Eldon Radial Chair Mat for Low to Medium Pile Carpets"/>
    <x v="950"/>
    <x v="5"/>
    <n v="0.2"/>
    <n v="0"/>
  </r>
  <r>
    <x v="911"/>
    <x v="131"/>
    <d v="2017-08-18T00:00:00"/>
    <n v="5"/>
    <x v="3"/>
    <x v="227"/>
    <s v="Dan Campbell"/>
    <x v="0"/>
    <s v="United States"/>
    <s v="Memphis"/>
    <s v="Tennessee"/>
    <n v="38109"/>
    <x v="3"/>
    <s v="OFF-EN-10003845"/>
    <x v="0"/>
    <x v="14"/>
    <s v="Colored Envelopes"/>
    <x v="202"/>
    <x v="7"/>
    <n v="0.2"/>
    <n v="4.7969999999999988"/>
  </r>
  <r>
    <x v="911"/>
    <x v="131"/>
    <d v="2017-08-18T00:00:00"/>
    <n v="5"/>
    <x v="3"/>
    <x v="227"/>
    <s v="Dan Campbell"/>
    <x v="0"/>
    <s v="United States"/>
    <s v="Memphis"/>
    <s v="Tennessee"/>
    <n v="38109"/>
    <x v="3"/>
    <s v="FUR-CH-10002073"/>
    <x v="1"/>
    <x v="2"/>
    <s v="Hon Olson Stacker Chairs"/>
    <x v="1523"/>
    <x v="1"/>
    <n v="0.2"/>
    <n v="47.660399999999967"/>
  </r>
  <r>
    <x v="912"/>
    <x v="131"/>
    <d v="2017-08-13T00:00:00"/>
    <n v="0"/>
    <x v="2"/>
    <x v="268"/>
    <s v="Jay Kimmel"/>
    <x v="0"/>
    <s v="United States"/>
    <s v="San Francisco"/>
    <s v="California"/>
    <n v="94122"/>
    <x v="1"/>
    <s v="OFF-ST-10001325"/>
    <x v="0"/>
    <x v="5"/>
    <s v="Sterilite Officeware Hinged File Box"/>
    <x v="174"/>
    <x v="0"/>
    <n v="0"/>
    <n v="8.4888000000000012"/>
  </r>
  <r>
    <x v="912"/>
    <x v="131"/>
    <d v="2017-08-13T00:00:00"/>
    <n v="0"/>
    <x v="2"/>
    <x v="268"/>
    <s v="Jay Kimmel"/>
    <x v="0"/>
    <s v="United States"/>
    <s v="San Francisco"/>
    <s v="California"/>
    <n v="94122"/>
    <x v="1"/>
    <s v="OFF-AP-10004249"/>
    <x v="0"/>
    <x v="12"/>
    <s v="Staple holder"/>
    <x v="1524"/>
    <x v="4"/>
    <n v="0"/>
    <n v="22.623299999999997"/>
  </r>
  <r>
    <x v="912"/>
    <x v="131"/>
    <d v="2017-08-13T00:00:00"/>
    <n v="0"/>
    <x v="2"/>
    <x v="268"/>
    <s v="Jay Kimmel"/>
    <x v="0"/>
    <s v="United States"/>
    <s v="San Francisco"/>
    <s v="California"/>
    <n v="94122"/>
    <x v="1"/>
    <s v="OFF-AR-10000588"/>
    <x v="0"/>
    <x v="4"/>
    <s v="Newell 345"/>
    <x v="1525"/>
    <x v="0"/>
    <n v="0"/>
    <n v="15.475200000000001"/>
  </r>
  <r>
    <x v="912"/>
    <x v="131"/>
    <d v="2017-08-13T00:00:00"/>
    <n v="0"/>
    <x v="2"/>
    <x v="268"/>
    <s v="Jay Kimmel"/>
    <x v="0"/>
    <s v="United States"/>
    <s v="San Francisco"/>
    <s v="California"/>
    <n v="94122"/>
    <x v="1"/>
    <s v="OFF-SU-10000946"/>
    <x v="0"/>
    <x v="15"/>
    <s v="Staple remover"/>
    <x v="267"/>
    <x v="3"/>
    <n v="0"/>
    <n v="9.2567999999999984"/>
  </r>
  <r>
    <x v="913"/>
    <x v="132"/>
    <d v="2017-08-19T00:00:00"/>
    <n v="7"/>
    <x v="3"/>
    <x v="270"/>
    <s v="Dana Kaydos"/>
    <x v="0"/>
    <s v="United States"/>
    <s v="Seattle"/>
    <s v="Washington"/>
    <n v="98103"/>
    <x v="1"/>
    <s v="TEC-CO-10000971"/>
    <x v="2"/>
    <x v="13"/>
    <s v="Hewlett Packard 310 Color Digital Copier"/>
    <x v="1526"/>
    <x v="5"/>
    <n v="0"/>
    <n v="89.996999999999986"/>
  </r>
  <r>
    <x v="913"/>
    <x v="132"/>
    <d v="2017-08-19T00:00:00"/>
    <n v="7"/>
    <x v="3"/>
    <x v="270"/>
    <s v="Dana Kaydos"/>
    <x v="0"/>
    <s v="United States"/>
    <s v="Seattle"/>
    <s v="Washington"/>
    <n v="98103"/>
    <x v="1"/>
    <s v="OFF-PA-10003134"/>
    <x v="0"/>
    <x v="10"/>
    <s v="Xerox 1937"/>
    <x v="1527"/>
    <x v="3"/>
    <n v="0"/>
    <n v="92.236799999999988"/>
  </r>
  <r>
    <x v="913"/>
    <x v="132"/>
    <d v="2017-08-19T00:00:00"/>
    <n v="7"/>
    <x v="3"/>
    <x v="270"/>
    <s v="Dana Kaydos"/>
    <x v="0"/>
    <s v="United States"/>
    <s v="Seattle"/>
    <s v="Washington"/>
    <n v="98103"/>
    <x v="1"/>
    <s v="TEC-PH-10002538"/>
    <x v="2"/>
    <x v="3"/>
    <s v="Grandstream GXP1160 VoIP phone"/>
    <x v="1528"/>
    <x v="8"/>
    <n v="0.2"/>
    <n v="27.295199999999973"/>
  </r>
  <r>
    <x v="913"/>
    <x v="132"/>
    <d v="2017-08-19T00:00:00"/>
    <n v="7"/>
    <x v="3"/>
    <x v="270"/>
    <s v="Dana Kaydos"/>
    <x v="0"/>
    <s v="United States"/>
    <s v="Seattle"/>
    <s v="Washington"/>
    <n v="98103"/>
    <x v="1"/>
    <s v="OFF-ST-10001228"/>
    <x v="0"/>
    <x v="5"/>
    <s v="Personal File Boxes with Fold-Down Carry Handle"/>
    <x v="1529"/>
    <x v="0"/>
    <n v="0"/>
    <n v="11.684999999999999"/>
  </r>
  <r>
    <x v="913"/>
    <x v="132"/>
    <d v="2017-08-19T00:00:00"/>
    <n v="7"/>
    <x v="3"/>
    <x v="270"/>
    <s v="Dana Kaydos"/>
    <x v="0"/>
    <s v="United States"/>
    <s v="Seattle"/>
    <s v="Washington"/>
    <n v="98103"/>
    <x v="1"/>
    <s v="TEC-AC-10000397"/>
    <x v="2"/>
    <x v="7"/>
    <s v="Perixx PERIBOARD-512B, Ergonomic Split Keyboard"/>
    <x v="1530"/>
    <x v="7"/>
    <n v="0"/>
    <n v="12.246500000000005"/>
  </r>
  <r>
    <x v="913"/>
    <x v="132"/>
    <d v="2017-08-19T00:00:00"/>
    <n v="7"/>
    <x v="3"/>
    <x v="270"/>
    <s v="Dana Kaydos"/>
    <x v="0"/>
    <s v="United States"/>
    <s v="Seattle"/>
    <s v="Washington"/>
    <n v="98103"/>
    <x v="1"/>
    <s v="OFF-BI-10004308"/>
    <x v="0"/>
    <x v="1"/>
    <s v="Avery Legal 4-Ring Binder"/>
    <x v="1531"/>
    <x v="2"/>
    <n v="0.2"/>
    <n v="37.763999999999996"/>
  </r>
  <r>
    <x v="914"/>
    <x v="132"/>
    <d v="2017-08-17T00:00:00"/>
    <n v="5"/>
    <x v="3"/>
    <x v="191"/>
    <s v="Rick Hansen"/>
    <x v="0"/>
    <s v="United States"/>
    <s v="Orlando"/>
    <s v="Florida"/>
    <n v="32839"/>
    <x v="3"/>
    <s v="OFF-PA-10000223"/>
    <x v="0"/>
    <x v="10"/>
    <s v="Xerox 2000"/>
    <x v="567"/>
    <x v="3"/>
    <n v="0.2"/>
    <n v="7.2576000000000001"/>
  </r>
  <r>
    <x v="915"/>
    <x v="132"/>
    <d v="2017-08-15T00:00:00"/>
    <n v="3"/>
    <x v="0"/>
    <x v="333"/>
    <s v="Justin MacKendrick"/>
    <x v="0"/>
    <s v="United States"/>
    <s v="Lake Forest"/>
    <s v="California"/>
    <n v="92630"/>
    <x v="1"/>
    <s v="OFF-AP-10000828"/>
    <x v="0"/>
    <x v="12"/>
    <s v="Avanti 4.4 Cu. Ft. Refrigerator"/>
    <x v="1532"/>
    <x v="0"/>
    <n v="0"/>
    <n v="152.02319999999997"/>
  </r>
  <r>
    <x v="915"/>
    <x v="132"/>
    <d v="2017-08-15T00:00:00"/>
    <n v="3"/>
    <x v="0"/>
    <x v="333"/>
    <s v="Justin MacKendrick"/>
    <x v="0"/>
    <s v="United States"/>
    <s v="Lake Forest"/>
    <s v="California"/>
    <n v="92630"/>
    <x v="1"/>
    <s v="FUR-FU-10001473"/>
    <x v="1"/>
    <x v="6"/>
    <s v="DAX Wood Document Frame"/>
    <x v="1533"/>
    <x v="3"/>
    <n v="0"/>
    <n v="19.7712"/>
  </r>
  <r>
    <x v="916"/>
    <x v="132"/>
    <d v="2017-08-12T00:00:00"/>
    <n v="0"/>
    <x v="2"/>
    <x v="160"/>
    <s v="Brenda Bowman"/>
    <x v="1"/>
    <s v="United States"/>
    <s v="Columbia"/>
    <s v="Maryland"/>
    <n v="21044"/>
    <x v="0"/>
    <s v="OFF-AR-10004078"/>
    <x v="0"/>
    <x v="4"/>
    <s v="Newell 312"/>
    <x v="395"/>
    <x v="0"/>
    <n v="0"/>
    <n v="5.2559999999999993"/>
  </r>
  <r>
    <x v="916"/>
    <x v="132"/>
    <d v="2017-08-12T00:00:00"/>
    <n v="0"/>
    <x v="2"/>
    <x v="160"/>
    <s v="Brenda Bowman"/>
    <x v="1"/>
    <s v="United States"/>
    <s v="Columbia"/>
    <s v="Maryland"/>
    <n v="21044"/>
    <x v="0"/>
    <s v="FUR-CH-10002331"/>
    <x v="1"/>
    <x v="2"/>
    <s v="Hon 4700 Series Mobuis Mid-Back Task Chairs with Adjustable Arms"/>
    <x v="1534"/>
    <x v="7"/>
    <n v="0"/>
    <n v="373.77899999999983"/>
  </r>
  <r>
    <x v="916"/>
    <x v="132"/>
    <d v="2017-08-12T00:00:00"/>
    <n v="0"/>
    <x v="2"/>
    <x v="160"/>
    <s v="Brenda Bowman"/>
    <x v="1"/>
    <s v="United States"/>
    <s v="Columbia"/>
    <s v="Maryland"/>
    <n v="21044"/>
    <x v="0"/>
    <s v="OFF-AR-10001953"/>
    <x v="0"/>
    <x v="4"/>
    <s v="Boston 1645 Deluxe Heavier-Duty Electric Pencil Sharpener"/>
    <x v="1535"/>
    <x v="7"/>
    <n v="0"/>
    <n v="59.373000000000005"/>
  </r>
  <r>
    <x v="917"/>
    <x v="133"/>
    <d v="2017-08-16T00:00:00"/>
    <n v="5"/>
    <x v="3"/>
    <x v="438"/>
    <s v="Sanjit Jacobs"/>
    <x v="2"/>
    <s v="United States"/>
    <s v="New York City"/>
    <s v="New York"/>
    <n v="10009"/>
    <x v="0"/>
    <s v="OFF-PA-10003441"/>
    <x v="0"/>
    <x v="10"/>
    <s v="Xerox 226"/>
    <x v="962"/>
    <x v="3"/>
    <n v="0"/>
    <n v="12.441600000000001"/>
  </r>
  <r>
    <x v="918"/>
    <x v="133"/>
    <d v="2017-08-13T00:00:00"/>
    <n v="2"/>
    <x v="0"/>
    <x v="281"/>
    <s v="Sylvia Foulston"/>
    <x v="1"/>
    <s v="United States"/>
    <s v="Bedford"/>
    <s v="Texas"/>
    <n v="76021"/>
    <x v="2"/>
    <s v="OFF-PA-10001776"/>
    <x v="0"/>
    <x v="10"/>
    <s v="Wirebound Message Books, Four 2 3/4&quot; x 5&quot; Forms per Page, 600 Sets per Book"/>
    <x v="1536"/>
    <x v="3"/>
    <n v="0.2"/>
    <n v="10.011599999999998"/>
  </r>
  <r>
    <x v="918"/>
    <x v="133"/>
    <d v="2017-08-13T00:00:00"/>
    <n v="2"/>
    <x v="0"/>
    <x v="281"/>
    <s v="Sylvia Foulston"/>
    <x v="1"/>
    <s v="United States"/>
    <s v="Bedford"/>
    <s v="Texas"/>
    <n v="76021"/>
    <x v="2"/>
    <s v="OFF-AR-10004582"/>
    <x v="0"/>
    <x v="4"/>
    <s v="BIC Brite Liner Grip Highlighters"/>
    <x v="1537"/>
    <x v="4"/>
    <n v="0.2"/>
    <n v="2.8699999999999992"/>
  </r>
  <r>
    <x v="918"/>
    <x v="133"/>
    <d v="2017-08-13T00:00:00"/>
    <n v="2"/>
    <x v="0"/>
    <x v="281"/>
    <s v="Sylvia Foulston"/>
    <x v="1"/>
    <s v="United States"/>
    <s v="Bedford"/>
    <s v="Texas"/>
    <n v="76021"/>
    <x v="2"/>
    <s v="TEC-PH-10001557"/>
    <x v="2"/>
    <x v="3"/>
    <s v="Pyle PMP37LED"/>
    <x v="1538"/>
    <x v="1"/>
    <n v="0.2"/>
    <n v="13.438599999999994"/>
  </r>
  <r>
    <x v="918"/>
    <x v="133"/>
    <d v="2017-08-13T00:00:00"/>
    <n v="2"/>
    <x v="0"/>
    <x v="281"/>
    <s v="Sylvia Foulston"/>
    <x v="1"/>
    <s v="United States"/>
    <s v="Bedford"/>
    <s v="Texas"/>
    <n v="76021"/>
    <x v="2"/>
    <s v="OFF-BI-10004209"/>
    <x v="0"/>
    <x v="1"/>
    <s v="Fellowes Twister Kit, Gray/Clear, 3/pkg"/>
    <x v="1539"/>
    <x v="8"/>
    <n v="0.8"/>
    <n v="-22.512"/>
  </r>
  <r>
    <x v="919"/>
    <x v="133"/>
    <d v="2017-08-13T00:00:00"/>
    <n v="2"/>
    <x v="1"/>
    <x v="297"/>
    <s v="Daniel Raglin"/>
    <x v="2"/>
    <s v="United States"/>
    <s v="Lake Charles"/>
    <s v="Louisiana"/>
    <n v="70601"/>
    <x v="3"/>
    <s v="OFF-BI-10000632"/>
    <x v="0"/>
    <x v="1"/>
    <s v="Satellite Sectional Post Binders"/>
    <x v="1540"/>
    <x v="13"/>
    <n v="0"/>
    <n v="219.65459999999999"/>
  </r>
  <r>
    <x v="920"/>
    <x v="134"/>
    <d v="2017-08-15T00:00:00"/>
    <n v="5"/>
    <x v="3"/>
    <x v="547"/>
    <s v="Ivan Liston"/>
    <x v="0"/>
    <s v="United States"/>
    <s v="Columbus"/>
    <s v="Indiana"/>
    <n v="47201"/>
    <x v="2"/>
    <s v="OFF-EN-10003134"/>
    <x v="0"/>
    <x v="14"/>
    <s v="Staple envelope"/>
    <x v="1541"/>
    <x v="2"/>
    <n v="0"/>
    <n v="35.04"/>
  </r>
  <r>
    <x v="920"/>
    <x v="134"/>
    <d v="2017-08-15T00:00:00"/>
    <n v="5"/>
    <x v="3"/>
    <x v="547"/>
    <s v="Ivan Liston"/>
    <x v="0"/>
    <s v="United States"/>
    <s v="Columbus"/>
    <s v="Indiana"/>
    <n v="47201"/>
    <x v="2"/>
    <s v="FUR-FU-10003708"/>
    <x v="1"/>
    <x v="6"/>
    <s v="Tenex Traditional Chairmats for Medium Pile Carpet, Standard Lip, 36&quot; x 48&quot;"/>
    <x v="1542"/>
    <x v="1"/>
    <n v="0"/>
    <n v="25.472999999999999"/>
  </r>
  <r>
    <x v="920"/>
    <x v="134"/>
    <d v="2017-08-15T00:00:00"/>
    <n v="5"/>
    <x v="3"/>
    <x v="547"/>
    <s v="Ivan Liston"/>
    <x v="0"/>
    <s v="United States"/>
    <s v="Columbus"/>
    <s v="Indiana"/>
    <n v="47201"/>
    <x v="2"/>
    <s v="TEC-PH-10003645"/>
    <x v="2"/>
    <x v="3"/>
    <s v="Aastra 57i VoIP phone"/>
    <x v="1543"/>
    <x v="9"/>
    <n v="0"/>
    <n v="378.16740000000004"/>
  </r>
  <r>
    <x v="921"/>
    <x v="134"/>
    <d v="2017-08-15T00:00:00"/>
    <n v="5"/>
    <x v="1"/>
    <x v="424"/>
    <s v="Steve Chapman"/>
    <x v="1"/>
    <s v="United States"/>
    <s v="Richmond"/>
    <s v="Indiana"/>
    <n v="47374"/>
    <x v="2"/>
    <s v="OFF-PA-10003302"/>
    <x v="0"/>
    <x v="10"/>
    <s v="Xerox 1906"/>
    <x v="1544"/>
    <x v="7"/>
    <n v="0"/>
    <n v="83.283999999999992"/>
  </r>
  <r>
    <x v="922"/>
    <x v="135"/>
    <d v="2017-08-13T00:00:00"/>
    <n v="6"/>
    <x v="3"/>
    <x v="268"/>
    <s v="Jay Kimmel"/>
    <x v="0"/>
    <s v="United States"/>
    <s v="San Diego"/>
    <s v="California"/>
    <n v="92105"/>
    <x v="1"/>
    <s v="TEC-PH-10000439"/>
    <x v="2"/>
    <x v="3"/>
    <s v="GE DSL Phone Line Filter"/>
    <x v="1545"/>
    <x v="7"/>
    <n v="0.2"/>
    <n v="17.995499999999979"/>
  </r>
  <r>
    <x v="922"/>
    <x v="135"/>
    <d v="2017-08-13T00:00:00"/>
    <n v="6"/>
    <x v="3"/>
    <x v="268"/>
    <s v="Jay Kimmel"/>
    <x v="0"/>
    <s v="United States"/>
    <s v="San Diego"/>
    <s v="California"/>
    <n v="92105"/>
    <x v="1"/>
    <s v="OFF-BI-10000404"/>
    <x v="0"/>
    <x v="1"/>
    <s v="Avery Printable Repositionable Plastic Tabs"/>
    <x v="1168"/>
    <x v="1"/>
    <n v="0.2"/>
    <n v="4.6440000000000001"/>
  </r>
  <r>
    <x v="923"/>
    <x v="135"/>
    <d v="2017-08-12T00:00:00"/>
    <n v="5"/>
    <x v="3"/>
    <x v="13"/>
    <s v="Joni Wasserman"/>
    <x v="0"/>
    <s v="United States"/>
    <s v="Long Beach"/>
    <s v="New York"/>
    <n v="11561"/>
    <x v="0"/>
    <s v="OFF-AR-10003602"/>
    <x v="0"/>
    <x v="4"/>
    <s v="Quartet Omega Colored Chalk, 12/Pack"/>
    <x v="859"/>
    <x v="1"/>
    <n v="0"/>
    <n v="5.4895999999999994"/>
  </r>
  <r>
    <x v="923"/>
    <x v="135"/>
    <d v="2017-08-12T00:00:00"/>
    <n v="5"/>
    <x v="3"/>
    <x v="13"/>
    <s v="Joni Wasserman"/>
    <x v="0"/>
    <s v="United States"/>
    <s v="Long Beach"/>
    <s v="New York"/>
    <n v="11561"/>
    <x v="0"/>
    <s v="OFF-AR-10004062"/>
    <x v="0"/>
    <x v="4"/>
    <s v="Staples in misc. colors"/>
    <x v="1546"/>
    <x v="11"/>
    <n v="0"/>
    <n v="26.200000000000003"/>
  </r>
  <r>
    <x v="924"/>
    <x v="135"/>
    <d v="2017-08-12T00:00:00"/>
    <n v="5"/>
    <x v="3"/>
    <x v="146"/>
    <s v="Matt Collins"/>
    <x v="0"/>
    <s v="United States"/>
    <s v="San Jose"/>
    <s v="California"/>
    <n v="95123"/>
    <x v="1"/>
    <s v="OFF-PA-10001878"/>
    <x v="0"/>
    <x v="10"/>
    <s v="Xerox 1891"/>
    <x v="425"/>
    <x v="7"/>
    <n v="0"/>
    <n v="114.93849999999998"/>
  </r>
  <r>
    <x v="925"/>
    <x v="135"/>
    <d v="2017-08-11T00:00:00"/>
    <n v="4"/>
    <x v="1"/>
    <x v="548"/>
    <s v="Fred McMath"/>
    <x v="0"/>
    <s v="United States"/>
    <s v="Jacksonville"/>
    <s v="North Carolina"/>
    <n v="28540"/>
    <x v="3"/>
    <s v="TEC-AC-10004571"/>
    <x v="2"/>
    <x v="7"/>
    <s v="Logitech G700s Rechargeable Gaming Mouse"/>
    <x v="1547"/>
    <x v="5"/>
    <n v="0.2"/>
    <n v="21.997800000000002"/>
  </r>
  <r>
    <x v="926"/>
    <x v="135"/>
    <d v="2017-08-11T00:00:00"/>
    <n v="4"/>
    <x v="3"/>
    <x v="234"/>
    <s v="Cindy Chapman"/>
    <x v="0"/>
    <s v="United States"/>
    <s v="Moorhead"/>
    <s v="Minnesota"/>
    <n v="56560"/>
    <x v="2"/>
    <s v="TEC-AC-10002006"/>
    <x v="2"/>
    <x v="7"/>
    <s v="Memorex Micro Travel Drive 16 GB"/>
    <x v="1548"/>
    <x v="3"/>
    <n v="0"/>
    <n v="19.827599999999997"/>
  </r>
  <r>
    <x v="927"/>
    <x v="135"/>
    <d v="2017-08-11T00:00:00"/>
    <n v="4"/>
    <x v="3"/>
    <x v="295"/>
    <s v="Jeremy Lonsdale"/>
    <x v="0"/>
    <s v="United States"/>
    <s v="Westminster"/>
    <s v="California"/>
    <n v="92683"/>
    <x v="1"/>
    <s v="TEC-PH-10002415"/>
    <x v="2"/>
    <x v="3"/>
    <s v="Polycom VoiceStation 500 Conference phone"/>
    <x v="1549"/>
    <x v="0"/>
    <n v="0.2"/>
    <n v="44.242500000000035"/>
  </r>
  <r>
    <x v="927"/>
    <x v="135"/>
    <d v="2017-08-11T00:00:00"/>
    <n v="4"/>
    <x v="3"/>
    <x v="295"/>
    <s v="Jeremy Lonsdale"/>
    <x v="0"/>
    <s v="United States"/>
    <s v="Westminster"/>
    <s v="California"/>
    <n v="92683"/>
    <x v="1"/>
    <s v="OFF-BI-10003355"/>
    <x v="0"/>
    <x v="1"/>
    <s v="Cardinal Holdit Business Card Pockets"/>
    <x v="1550"/>
    <x v="0"/>
    <n v="0.2"/>
    <n v="4.1832000000000003"/>
  </r>
  <r>
    <x v="927"/>
    <x v="135"/>
    <d v="2017-08-11T00:00:00"/>
    <n v="4"/>
    <x v="3"/>
    <x v="295"/>
    <s v="Jeremy Lonsdale"/>
    <x v="0"/>
    <s v="United States"/>
    <s v="Westminster"/>
    <s v="California"/>
    <n v="92683"/>
    <x v="1"/>
    <s v="OFF-BI-10000216"/>
    <x v="0"/>
    <x v="1"/>
    <s v="Mead 1st Gear 2&quot; Zipper Binder, Asst. Colors"/>
    <x v="1551"/>
    <x v="0"/>
    <n v="0.2"/>
    <n v="11.673000000000002"/>
  </r>
  <r>
    <x v="927"/>
    <x v="135"/>
    <d v="2017-08-11T00:00:00"/>
    <n v="4"/>
    <x v="3"/>
    <x v="295"/>
    <s v="Jeremy Lonsdale"/>
    <x v="0"/>
    <s v="United States"/>
    <s v="Westminster"/>
    <s v="California"/>
    <n v="92683"/>
    <x v="1"/>
    <s v="TEC-AC-10004803"/>
    <x v="2"/>
    <x v="7"/>
    <s v="Sony Micro Vault Click 4 GB USB 2.0 Flash Drive"/>
    <x v="1552"/>
    <x v="3"/>
    <n v="0"/>
    <n v="7.8064000000000036"/>
  </r>
  <r>
    <x v="927"/>
    <x v="135"/>
    <d v="2017-08-11T00:00:00"/>
    <n v="4"/>
    <x v="3"/>
    <x v="295"/>
    <s v="Jeremy Lonsdale"/>
    <x v="0"/>
    <s v="United States"/>
    <s v="Westminster"/>
    <s v="California"/>
    <n v="92683"/>
    <x v="1"/>
    <s v="OFF-PA-10001970"/>
    <x v="0"/>
    <x v="10"/>
    <s v="Xerox 1881"/>
    <x v="1553"/>
    <x v="1"/>
    <n v="0"/>
    <n v="11.543199999999999"/>
  </r>
  <r>
    <x v="927"/>
    <x v="135"/>
    <d v="2017-08-11T00:00:00"/>
    <n v="4"/>
    <x v="3"/>
    <x v="295"/>
    <s v="Jeremy Lonsdale"/>
    <x v="0"/>
    <s v="United States"/>
    <s v="Westminster"/>
    <s v="California"/>
    <n v="92683"/>
    <x v="1"/>
    <s v="FUR-FU-10004848"/>
    <x v="1"/>
    <x v="6"/>
    <s v="Howard Miller 13-3/4&quot; Diameter Brushed Chrome Round Wall Clock"/>
    <x v="1080"/>
    <x v="5"/>
    <n v="0"/>
    <n v="15.524999999999999"/>
  </r>
  <r>
    <x v="927"/>
    <x v="135"/>
    <d v="2017-08-11T00:00:00"/>
    <n v="4"/>
    <x v="3"/>
    <x v="295"/>
    <s v="Jeremy Lonsdale"/>
    <x v="0"/>
    <s v="United States"/>
    <s v="Westminster"/>
    <s v="California"/>
    <n v="92683"/>
    <x v="1"/>
    <s v="FUR-CH-10002317"/>
    <x v="1"/>
    <x v="2"/>
    <s v="Global Enterprise Series Seating Low-Back Swivel/Tilt Chairs"/>
    <x v="1554"/>
    <x v="5"/>
    <n v="0.2"/>
    <n v="25.897999999999982"/>
  </r>
  <r>
    <x v="927"/>
    <x v="135"/>
    <d v="2017-08-11T00:00:00"/>
    <n v="4"/>
    <x v="3"/>
    <x v="295"/>
    <s v="Jeremy Lonsdale"/>
    <x v="0"/>
    <s v="United States"/>
    <s v="Westminster"/>
    <s v="California"/>
    <n v="92683"/>
    <x v="1"/>
    <s v="OFF-AP-10002534"/>
    <x v="0"/>
    <x v="12"/>
    <s v="3.6 Cubic Foot Counter Height Office Refrigerator"/>
    <x v="1555"/>
    <x v="7"/>
    <n v="0"/>
    <n v="412.46800000000007"/>
  </r>
  <r>
    <x v="928"/>
    <x v="135"/>
    <d v="2017-08-08T00:00:00"/>
    <n v="1"/>
    <x v="0"/>
    <x v="233"/>
    <s v="Chloris Kastensmidt"/>
    <x v="0"/>
    <s v="United States"/>
    <s v="Dallas"/>
    <s v="Texas"/>
    <n v="75081"/>
    <x v="2"/>
    <s v="TEC-AC-10001552"/>
    <x v="2"/>
    <x v="7"/>
    <s v="Logitech K350 2.4Ghz Wireless Keyboard"/>
    <x v="1556"/>
    <x v="0"/>
    <n v="0.2"/>
    <n v="-13.437900000000006"/>
  </r>
  <r>
    <x v="928"/>
    <x v="135"/>
    <d v="2017-08-08T00:00:00"/>
    <n v="1"/>
    <x v="0"/>
    <x v="233"/>
    <s v="Chloris Kastensmidt"/>
    <x v="0"/>
    <s v="United States"/>
    <s v="Dallas"/>
    <s v="Texas"/>
    <n v="75081"/>
    <x v="2"/>
    <s v="OFF-ST-10002790"/>
    <x v="0"/>
    <x v="5"/>
    <s v="Safco Industrial Shelving"/>
    <x v="1557"/>
    <x v="1"/>
    <n v="0.2"/>
    <n v="-25.108999999999988"/>
  </r>
  <r>
    <x v="929"/>
    <x v="136"/>
    <d v="2017-08-12T00:00:00"/>
    <n v="6"/>
    <x v="3"/>
    <x v="77"/>
    <s v="Gary Mitchum"/>
    <x v="2"/>
    <s v="United States"/>
    <s v="Concord"/>
    <s v="New Hampshire"/>
    <n v="3301"/>
    <x v="0"/>
    <s v="TEC-PH-10003601"/>
    <x v="2"/>
    <x v="3"/>
    <s v="Ativa D5772 2-Line 5.8GHz Digital Expandable Corded/Cordless Phone System with Answering &amp; Caller ID/Call Waiting, Black/Silver"/>
    <x v="1558"/>
    <x v="7"/>
    <n v="0"/>
    <n v="247.48499999999993"/>
  </r>
  <r>
    <x v="929"/>
    <x v="136"/>
    <d v="2017-08-12T00:00:00"/>
    <n v="6"/>
    <x v="3"/>
    <x v="77"/>
    <s v="Gary Mitchum"/>
    <x v="2"/>
    <s v="United States"/>
    <s v="Concord"/>
    <s v="New Hampshire"/>
    <n v="3301"/>
    <x v="0"/>
    <s v="OFF-LA-10002195"/>
    <x v="0"/>
    <x v="16"/>
    <s v="Avery 481"/>
    <x v="1559"/>
    <x v="8"/>
    <n v="0"/>
    <n v="11.827199999999999"/>
  </r>
  <r>
    <x v="929"/>
    <x v="136"/>
    <d v="2017-08-12T00:00:00"/>
    <n v="6"/>
    <x v="3"/>
    <x v="77"/>
    <s v="Gary Mitchum"/>
    <x v="2"/>
    <s v="United States"/>
    <s v="Concord"/>
    <s v="New Hampshire"/>
    <n v="3301"/>
    <x v="0"/>
    <s v="OFF-AR-10000380"/>
    <x v="0"/>
    <x v="4"/>
    <s v="Hunt PowerHouse Electric Pencil Sharpener, Blue"/>
    <x v="1560"/>
    <x v="2"/>
    <n v="0"/>
    <n v="68.363999999999976"/>
  </r>
  <r>
    <x v="930"/>
    <x v="136"/>
    <d v="2017-08-11T00:00:00"/>
    <n v="5"/>
    <x v="3"/>
    <x v="549"/>
    <s v="Todd Boyes"/>
    <x v="1"/>
    <s v="United States"/>
    <s v="Cedar Hill"/>
    <s v="Texas"/>
    <n v="75104"/>
    <x v="2"/>
    <s v="OFF-PA-10004381"/>
    <x v="0"/>
    <x v="10"/>
    <s v="14-7/8 x 11 Blue Bar Computer Printout Paper"/>
    <x v="1561"/>
    <x v="0"/>
    <n v="0.2"/>
    <n v="40.353599999999986"/>
  </r>
  <r>
    <x v="931"/>
    <x v="136"/>
    <d v="2017-08-10T00:00:00"/>
    <n v="4"/>
    <x v="1"/>
    <x v="465"/>
    <s v="Seth Vernon"/>
    <x v="0"/>
    <s v="United States"/>
    <s v="Lafayette"/>
    <s v="Louisiana"/>
    <n v="70506"/>
    <x v="3"/>
    <s v="FUR-BO-10000468"/>
    <x v="1"/>
    <x v="9"/>
    <s v="O'Sullivan 2-Shelf Heavy-Duty Bookcases"/>
    <x v="1562"/>
    <x v="0"/>
    <n v="0"/>
    <n v="23.318400000000011"/>
  </r>
  <r>
    <x v="931"/>
    <x v="136"/>
    <d v="2017-08-10T00:00:00"/>
    <n v="4"/>
    <x v="1"/>
    <x v="465"/>
    <s v="Seth Vernon"/>
    <x v="0"/>
    <s v="United States"/>
    <s v="Lafayette"/>
    <s v="Louisiana"/>
    <n v="70506"/>
    <x v="3"/>
    <s v="FUR-FU-10001706"/>
    <x v="1"/>
    <x v="6"/>
    <s v="Longer-Life Soft White Bulbs"/>
    <x v="1563"/>
    <x v="7"/>
    <n v="0"/>
    <n v="7.3919999999999995"/>
  </r>
  <r>
    <x v="932"/>
    <x v="136"/>
    <d v="2017-08-10T00:00:00"/>
    <n v="4"/>
    <x v="3"/>
    <x v="128"/>
    <s v="Shahid Hopkins"/>
    <x v="0"/>
    <s v="United States"/>
    <s v="New York City"/>
    <s v="New York"/>
    <n v="10011"/>
    <x v="0"/>
    <s v="OFF-SU-10002573"/>
    <x v="0"/>
    <x v="15"/>
    <s v="Acme 10&quot; Easy Grip Assistive Scissors"/>
    <x v="1564"/>
    <x v="3"/>
    <n v="0"/>
    <n v="21.035999999999994"/>
  </r>
  <r>
    <x v="933"/>
    <x v="137"/>
    <d v="2017-08-09T00:00:00"/>
    <n v="4"/>
    <x v="3"/>
    <x v="12"/>
    <s v="Patrick O'Donnell"/>
    <x v="0"/>
    <s v="United States"/>
    <s v="Indianapolis"/>
    <s v="Indiana"/>
    <n v="46203"/>
    <x v="2"/>
    <s v="OFF-BI-10001989"/>
    <x v="0"/>
    <x v="1"/>
    <s v="Premium Transparent Presentation Covers by GBC"/>
    <x v="1565"/>
    <x v="2"/>
    <n v="0"/>
    <n v="60.422399999999996"/>
  </r>
  <r>
    <x v="933"/>
    <x v="137"/>
    <d v="2017-08-09T00:00:00"/>
    <n v="4"/>
    <x v="3"/>
    <x v="12"/>
    <s v="Patrick O'Donnell"/>
    <x v="0"/>
    <s v="United States"/>
    <s v="Indianapolis"/>
    <s v="Indiana"/>
    <n v="46203"/>
    <x v="2"/>
    <s v="TEC-AC-10001714"/>
    <x v="2"/>
    <x v="7"/>
    <s v="Logitech MX Performance Wireless Mouse"/>
    <x v="1566"/>
    <x v="1"/>
    <n v="0"/>
    <n v="29.518599999999999"/>
  </r>
  <r>
    <x v="933"/>
    <x v="137"/>
    <d v="2017-08-09T00:00:00"/>
    <n v="4"/>
    <x v="3"/>
    <x v="12"/>
    <s v="Patrick O'Donnell"/>
    <x v="0"/>
    <s v="United States"/>
    <s v="Indianapolis"/>
    <s v="Indiana"/>
    <n v="46203"/>
    <x v="2"/>
    <s v="OFF-LA-10003498"/>
    <x v="0"/>
    <x v="16"/>
    <s v="Avery 475"/>
    <x v="1567"/>
    <x v="9"/>
    <n v="0"/>
    <n v="66.600000000000009"/>
  </r>
  <r>
    <x v="934"/>
    <x v="137"/>
    <d v="2017-08-08T00:00:00"/>
    <n v="3"/>
    <x v="0"/>
    <x v="272"/>
    <s v="Pauline Webber"/>
    <x v="1"/>
    <s v="United States"/>
    <s v="Richmond"/>
    <s v="Kentucky"/>
    <n v="40475"/>
    <x v="3"/>
    <s v="OFF-PA-10002713"/>
    <x v="0"/>
    <x v="10"/>
    <s v="Adams Phone Message Book, 200 Message Capacity, 8 1/16” x 11”"/>
    <x v="1168"/>
    <x v="1"/>
    <n v="0"/>
    <n v="6.3295999999999992"/>
  </r>
  <r>
    <x v="935"/>
    <x v="137"/>
    <d v="2017-08-08T00:00:00"/>
    <n v="3"/>
    <x v="0"/>
    <x v="413"/>
    <s v="Nick Zandusky"/>
    <x v="2"/>
    <s v="United States"/>
    <s v="Houston"/>
    <s v="Texas"/>
    <n v="77070"/>
    <x v="2"/>
    <s v="OFF-ST-10001172"/>
    <x v="0"/>
    <x v="5"/>
    <s v="Tennsco Lockers, Sand"/>
    <x v="1568"/>
    <x v="9"/>
    <n v="0.2"/>
    <n v="7.5527999999999977"/>
  </r>
  <r>
    <x v="936"/>
    <x v="138"/>
    <d v="2017-08-08T00:00:00"/>
    <n v="4"/>
    <x v="3"/>
    <x v="378"/>
    <s v="Harry Marie"/>
    <x v="1"/>
    <s v="United States"/>
    <s v="Carrollton"/>
    <s v="Texas"/>
    <n v="75007"/>
    <x v="2"/>
    <s v="OFF-BI-10002827"/>
    <x v="0"/>
    <x v="1"/>
    <s v="Avery Durable Poly Binders"/>
    <x v="1569"/>
    <x v="0"/>
    <n v="0.8"/>
    <n v="-5.6406000000000018"/>
  </r>
  <r>
    <x v="937"/>
    <x v="138"/>
    <d v="2017-08-07T00:00:00"/>
    <n v="3"/>
    <x v="0"/>
    <x v="378"/>
    <s v="Harry Marie"/>
    <x v="1"/>
    <s v="United States"/>
    <s v="Loveland"/>
    <s v="Colorado"/>
    <n v="80538"/>
    <x v="1"/>
    <s v="OFF-PA-10001752"/>
    <x v="0"/>
    <x v="10"/>
    <s v="Hammermill CopyPlus Copy Paper (20Lb. and 84 Bright)"/>
    <x v="976"/>
    <x v="1"/>
    <n v="0.2"/>
    <n v="2.8884000000000007"/>
  </r>
  <r>
    <x v="937"/>
    <x v="138"/>
    <d v="2017-08-07T00:00:00"/>
    <n v="3"/>
    <x v="0"/>
    <x v="378"/>
    <s v="Harry Marie"/>
    <x v="1"/>
    <s v="United States"/>
    <s v="Loveland"/>
    <s v="Colorado"/>
    <n v="80538"/>
    <x v="1"/>
    <s v="OFF-EN-10001141"/>
    <x v="0"/>
    <x v="14"/>
    <s v="Manila Recycled Extra-Heavyweight Clasp Envelopes, 6&quot; x 9&quot;"/>
    <x v="1570"/>
    <x v="5"/>
    <n v="0.2"/>
    <n v="3.1842000000000001"/>
  </r>
  <r>
    <x v="938"/>
    <x v="139"/>
    <d v="2017-08-08T00:00:00"/>
    <n v="5"/>
    <x v="1"/>
    <x v="436"/>
    <s v="Bruce Degenhardt"/>
    <x v="0"/>
    <s v="United States"/>
    <s v="San Francisco"/>
    <s v="California"/>
    <n v="94122"/>
    <x v="1"/>
    <s v="OFF-LA-10001297"/>
    <x v="0"/>
    <x v="16"/>
    <s v="Avery 473"/>
    <x v="1080"/>
    <x v="7"/>
    <n v="0"/>
    <n v="24.84"/>
  </r>
  <r>
    <x v="938"/>
    <x v="139"/>
    <d v="2017-08-08T00:00:00"/>
    <n v="5"/>
    <x v="1"/>
    <x v="436"/>
    <s v="Bruce Degenhardt"/>
    <x v="0"/>
    <s v="United States"/>
    <s v="San Francisco"/>
    <s v="California"/>
    <n v="94122"/>
    <x v="1"/>
    <s v="FUR-FU-10000723"/>
    <x v="1"/>
    <x v="6"/>
    <s v="Deflect-o EconoMat Studded, No Bevel Mat for Low Pile Carpeting"/>
    <x v="1571"/>
    <x v="0"/>
    <n v="0"/>
    <n v="11.156400000000005"/>
  </r>
  <r>
    <x v="939"/>
    <x v="139"/>
    <d v="2017-08-08T00:00:00"/>
    <n v="5"/>
    <x v="1"/>
    <x v="550"/>
    <s v="Scot Coram"/>
    <x v="1"/>
    <s v="United States"/>
    <s v="Seattle"/>
    <s v="Washington"/>
    <n v="98105"/>
    <x v="1"/>
    <s v="OFF-ST-10003996"/>
    <x v="0"/>
    <x v="5"/>
    <s v="Letter/Legal File Tote with Clear Snap-On Lid, Black Granite"/>
    <x v="1572"/>
    <x v="5"/>
    <n v="0"/>
    <n v="4.1755999999999993"/>
  </r>
  <r>
    <x v="940"/>
    <x v="139"/>
    <d v="2017-08-07T00:00:00"/>
    <n v="4"/>
    <x v="3"/>
    <x v="244"/>
    <s v="Adrian Barton"/>
    <x v="0"/>
    <s v="United States"/>
    <s v="Bloomington"/>
    <s v="Illinois"/>
    <n v="61701"/>
    <x v="2"/>
    <s v="TEC-AC-10000682"/>
    <x v="2"/>
    <x v="7"/>
    <s v="Kensington K72356US Mouse-in-a-Box USB Desktop Mouse"/>
    <x v="1573"/>
    <x v="0"/>
    <n v="0.2"/>
    <n v="7.4654999999999987"/>
  </r>
  <r>
    <x v="941"/>
    <x v="139"/>
    <d v="2017-08-06T00:00:00"/>
    <n v="3"/>
    <x v="1"/>
    <x v="551"/>
    <s v="George Ashbrook"/>
    <x v="0"/>
    <s v="United States"/>
    <s v="Los Angeles"/>
    <s v="California"/>
    <n v="90004"/>
    <x v="1"/>
    <s v="OFF-ST-10003123"/>
    <x v="0"/>
    <x v="5"/>
    <s v="Fellowes Bases and Tops For Staxonsteel/High-Stak Systems"/>
    <x v="1304"/>
    <x v="0"/>
    <n v="0"/>
    <n v="23.968799999999998"/>
  </r>
  <r>
    <x v="942"/>
    <x v="139"/>
    <d v="2017-08-06T00:00:00"/>
    <n v="3"/>
    <x v="0"/>
    <x v="517"/>
    <s v="Ted Butterfield"/>
    <x v="0"/>
    <s v="United States"/>
    <s v="Fairfield"/>
    <s v="Ohio"/>
    <n v="45014"/>
    <x v="0"/>
    <s v="OFF-LA-10004484"/>
    <x v="0"/>
    <x v="16"/>
    <s v="Avery 476"/>
    <x v="1574"/>
    <x v="7"/>
    <n v="0.2"/>
    <n v="5.368999999999998"/>
  </r>
  <r>
    <x v="943"/>
    <x v="139"/>
    <d v="2017-08-04T00:00:00"/>
    <n v="1"/>
    <x v="0"/>
    <x v="38"/>
    <s v="Charlotte Melton"/>
    <x v="0"/>
    <s v="United States"/>
    <s v="Chicago"/>
    <s v="Illinois"/>
    <n v="60623"/>
    <x v="2"/>
    <s v="FUR-BO-10003034"/>
    <x v="1"/>
    <x v="9"/>
    <s v="O'Sullivan Elevations Bookcase, Cherry Finish"/>
    <x v="1575"/>
    <x v="1"/>
    <n v="0.3"/>
    <n v="-36.674399999999991"/>
  </r>
  <r>
    <x v="944"/>
    <x v="140"/>
    <d v="2017-08-07T00:00:00"/>
    <n v="6"/>
    <x v="3"/>
    <x v="418"/>
    <s v="Aaron Smayling"/>
    <x v="1"/>
    <s v="United States"/>
    <s v="Austin"/>
    <s v="Texas"/>
    <n v="78745"/>
    <x v="2"/>
    <s v="TEC-MA-10000488"/>
    <x v="2"/>
    <x v="11"/>
    <s v="Bady BDG101FRU Card Printer"/>
    <x v="1576"/>
    <x v="0"/>
    <n v="0.4"/>
    <n v="-263.99670000000026"/>
  </r>
  <r>
    <x v="944"/>
    <x v="140"/>
    <d v="2017-08-07T00:00:00"/>
    <n v="6"/>
    <x v="3"/>
    <x v="418"/>
    <s v="Aaron Smayling"/>
    <x v="1"/>
    <s v="United States"/>
    <s v="Austin"/>
    <s v="Texas"/>
    <n v="78745"/>
    <x v="2"/>
    <s v="OFF-PA-10003729"/>
    <x v="0"/>
    <x v="10"/>
    <s v="Xerox 1998"/>
    <x v="498"/>
    <x v="4"/>
    <n v="0.2"/>
    <n v="12.700800000000001"/>
  </r>
  <r>
    <x v="945"/>
    <x v="140"/>
    <d v="2017-08-05T00:00:00"/>
    <n v="4"/>
    <x v="1"/>
    <x v="552"/>
    <s v="Eric Murdock"/>
    <x v="0"/>
    <s v="United States"/>
    <s v="San Francisco"/>
    <s v="California"/>
    <n v="94109"/>
    <x v="1"/>
    <s v="OFF-ST-10004340"/>
    <x v="0"/>
    <x v="5"/>
    <s v="Fellowes Mobile File Cart, Black"/>
    <x v="1577"/>
    <x v="0"/>
    <n v="0"/>
    <n v="50.365800000000007"/>
  </r>
  <r>
    <x v="946"/>
    <x v="140"/>
    <d v="2017-08-04T00:00:00"/>
    <n v="3"/>
    <x v="0"/>
    <x v="553"/>
    <s v="Larry Hughes"/>
    <x v="0"/>
    <s v="United States"/>
    <s v="Charlotte"/>
    <s v="North Carolina"/>
    <n v="28205"/>
    <x v="3"/>
    <s v="TEC-PH-10002660"/>
    <x v="2"/>
    <x v="3"/>
    <s v="Nortel Networks T7316 E Nt8 B27"/>
    <x v="1578"/>
    <x v="7"/>
    <n v="0.2"/>
    <n v="16.997500000000016"/>
  </r>
  <r>
    <x v="947"/>
    <x v="140"/>
    <d v="2017-08-04T00:00:00"/>
    <n v="3"/>
    <x v="1"/>
    <x v="554"/>
    <s v="Heather Kirkland"/>
    <x v="1"/>
    <s v="United States"/>
    <s v="Salinas"/>
    <s v="California"/>
    <n v="93905"/>
    <x v="1"/>
    <s v="OFF-BI-10002735"/>
    <x v="0"/>
    <x v="1"/>
    <s v="GBC Prestige Therm-A-Bind Covers"/>
    <x v="1579"/>
    <x v="1"/>
    <n v="0.2"/>
    <n v="18.5274"/>
  </r>
  <r>
    <x v="948"/>
    <x v="140"/>
    <d v="2017-08-03T00:00:00"/>
    <n v="2"/>
    <x v="0"/>
    <x v="63"/>
    <s v="Annie Thurman"/>
    <x v="0"/>
    <s v="United States"/>
    <s v="Chicago"/>
    <s v="Illinois"/>
    <n v="60653"/>
    <x v="2"/>
    <s v="TEC-PH-10003931"/>
    <x v="2"/>
    <x v="3"/>
    <s v="JBL Micro Wireless Portable Bluetooth Speaker"/>
    <x v="1580"/>
    <x v="1"/>
    <n v="0.2"/>
    <n v="5.9990000000000023"/>
  </r>
  <r>
    <x v="949"/>
    <x v="141"/>
    <d v="2017-08-05T00:00:00"/>
    <n v="5"/>
    <x v="3"/>
    <x v="555"/>
    <s v="Erin Ashbrook"/>
    <x v="1"/>
    <s v="United States"/>
    <s v="Philadelphia"/>
    <s v="Pennsylvania"/>
    <n v="19134"/>
    <x v="0"/>
    <s v="OFF-PA-10003790"/>
    <x v="0"/>
    <x v="10"/>
    <s v="Xerox 1991"/>
    <x v="1581"/>
    <x v="0"/>
    <n v="0.2"/>
    <n v="17.815199999999997"/>
  </r>
  <r>
    <x v="950"/>
    <x v="141"/>
    <d v="2017-08-05T00:00:00"/>
    <n v="5"/>
    <x v="3"/>
    <x v="443"/>
    <s v="Luke Schmidt"/>
    <x v="1"/>
    <s v="United States"/>
    <s v="Milwaukee"/>
    <s v="Wisconsin"/>
    <n v="53209"/>
    <x v="2"/>
    <s v="OFF-BI-10003460"/>
    <x v="0"/>
    <x v="1"/>
    <s v="Acco 3-Hole Punch"/>
    <x v="395"/>
    <x v="3"/>
    <n v="0"/>
    <n v="8.4095999999999993"/>
  </r>
  <r>
    <x v="950"/>
    <x v="141"/>
    <d v="2017-08-05T00:00:00"/>
    <n v="5"/>
    <x v="3"/>
    <x v="443"/>
    <s v="Luke Schmidt"/>
    <x v="1"/>
    <s v="United States"/>
    <s v="Milwaukee"/>
    <s v="Wisconsin"/>
    <n v="53209"/>
    <x v="2"/>
    <s v="OFF-AP-10002472"/>
    <x v="0"/>
    <x v="12"/>
    <s v="3M Office Air Cleaner"/>
    <x v="1582"/>
    <x v="2"/>
    <n v="0"/>
    <n v="54.558"/>
  </r>
  <r>
    <x v="951"/>
    <x v="141"/>
    <d v="2017-08-05T00:00:00"/>
    <n v="5"/>
    <x v="3"/>
    <x v="556"/>
    <s v="Greg Matthias"/>
    <x v="0"/>
    <s v="United States"/>
    <s v="Philadelphia"/>
    <s v="Pennsylvania"/>
    <n v="19134"/>
    <x v="0"/>
    <s v="TEC-PH-10001079"/>
    <x v="2"/>
    <x v="3"/>
    <s v="Polycom SoundPoint Pro SE-225 Corded phone"/>
    <x v="1583"/>
    <x v="3"/>
    <n v="0.4"/>
    <n v="-57.115200000000016"/>
  </r>
  <r>
    <x v="952"/>
    <x v="141"/>
    <d v="2017-08-04T00:00:00"/>
    <n v="4"/>
    <x v="3"/>
    <x v="557"/>
    <s v="Eugene Hildebrand"/>
    <x v="2"/>
    <s v="United States"/>
    <s v="Fort Lauderdale"/>
    <s v="Florida"/>
    <n v="33311"/>
    <x v="3"/>
    <s v="TEC-AC-10003590"/>
    <x v="2"/>
    <x v="7"/>
    <s v="TRENDnet 56K USB 2.0 Phone, Internet and Fax Modem"/>
    <x v="1584"/>
    <x v="1"/>
    <n v="0.2"/>
    <n v="8.2847999999999971"/>
  </r>
  <r>
    <x v="953"/>
    <x v="141"/>
    <d v="2017-08-04T00:00:00"/>
    <n v="4"/>
    <x v="3"/>
    <x v="558"/>
    <s v="Laurel Beltran"/>
    <x v="2"/>
    <s v="United States"/>
    <s v="Wilmington"/>
    <s v="Delaware"/>
    <n v="19805"/>
    <x v="0"/>
    <s v="OFF-PA-10003256"/>
    <x v="0"/>
    <x v="10"/>
    <s v="Avery Personal Creations Heavyweight Cards"/>
    <x v="1390"/>
    <x v="5"/>
    <n v="0"/>
    <n v="5.5391999999999992"/>
  </r>
  <r>
    <x v="953"/>
    <x v="141"/>
    <d v="2017-08-04T00:00:00"/>
    <n v="4"/>
    <x v="3"/>
    <x v="558"/>
    <s v="Laurel Beltran"/>
    <x v="2"/>
    <s v="United States"/>
    <s v="Wilmington"/>
    <s v="Delaware"/>
    <n v="19805"/>
    <x v="0"/>
    <s v="OFF-BI-10003656"/>
    <x v="0"/>
    <x v="1"/>
    <s v="Fellowes PB200 Plastic Comb Binding Machine"/>
    <x v="1585"/>
    <x v="7"/>
    <n v="0"/>
    <n v="390.97699999999998"/>
  </r>
  <r>
    <x v="953"/>
    <x v="141"/>
    <d v="2017-08-04T00:00:00"/>
    <n v="4"/>
    <x v="3"/>
    <x v="558"/>
    <s v="Laurel Beltran"/>
    <x v="2"/>
    <s v="United States"/>
    <s v="Wilmington"/>
    <s v="Delaware"/>
    <n v="19805"/>
    <x v="0"/>
    <s v="OFF-BI-10002897"/>
    <x v="0"/>
    <x v="1"/>
    <s v="Black Avery Memo-Size 3-Ring Binder, 5 1/2&quot; x 8 1/2&quot;"/>
    <x v="1586"/>
    <x v="0"/>
    <n v="0"/>
    <n v="5.3948999999999998"/>
  </r>
  <r>
    <x v="954"/>
    <x v="141"/>
    <d v="2017-08-03T00:00:00"/>
    <n v="3"/>
    <x v="0"/>
    <x v="304"/>
    <s v="Erin Creighton"/>
    <x v="0"/>
    <s v="United States"/>
    <s v="San Francisco"/>
    <s v="California"/>
    <n v="94110"/>
    <x v="1"/>
    <s v="OFF-ST-10003442"/>
    <x v="0"/>
    <x v="5"/>
    <s v="Eldon Portable Mobile Manager"/>
    <x v="506"/>
    <x v="1"/>
    <n v="0"/>
    <n v="15.2712"/>
  </r>
  <r>
    <x v="954"/>
    <x v="141"/>
    <d v="2017-08-03T00:00:00"/>
    <n v="3"/>
    <x v="0"/>
    <x v="304"/>
    <s v="Erin Creighton"/>
    <x v="0"/>
    <s v="United States"/>
    <s v="San Francisco"/>
    <s v="California"/>
    <n v="94110"/>
    <x v="1"/>
    <s v="FUR-FU-10003142"/>
    <x v="1"/>
    <x v="6"/>
    <s v="Master Big Foot Doorstop, Beige"/>
    <x v="1587"/>
    <x v="4"/>
    <n v="0"/>
    <n v="11.457599999999998"/>
  </r>
  <r>
    <x v="955"/>
    <x v="141"/>
    <d v="2017-07-31T00:00:00"/>
    <n v="0"/>
    <x v="2"/>
    <x v="439"/>
    <s v="Katrina Willman"/>
    <x v="0"/>
    <s v="United States"/>
    <s v="Chicago"/>
    <s v="Illinois"/>
    <n v="60653"/>
    <x v="2"/>
    <s v="TEC-PH-10003092"/>
    <x v="2"/>
    <x v="3"/>
    <s v="Motorola L804"/>
    <x v="1588"/>
    <x v="5"/>
    <n v="0.2"/>
    <n v="4.1390999999999991"/>
  </r>
  <r>
    <x v="956"/>
    <x v="142"/>
    <d v="2017-08-06T00:00:00"/>
    <n v="7"/>
    <x v="3"/>
    <x v="472"/>
    <s v="Jay Fein"/>
    <x v="0"/>
    <s v="United States"/>
    <s v="Baltimore"/>
    <s v="Maryland"/>
    <n v="21215"/>
    <x v="0"/>
    <s v="TEC-PH-10003589"/>
    <x v="2"/>
    <x v="3"/>
    <s v="invisibleSHIELD by ZAGG Smudge-Free Screen Protector"/>
    <x v="1589"/>
    <x v="7"/>
    <n v="0"/>
    <n v="43.175999999999995"/>
  </r>
  <r>
    <x v="957"/>
    <x v="142"/>
    <d v="2017-08-03T00:00:00"/>
    <n v="4"/>
    <x v="1"/>
    <x v="112"/>
    <s v="John Lee"/>
    <x v="0"/>
    <s v="United States"/>
    <s v="Mission Viejo"/>
    <s v="California"/>
    <n v="92691"/>
    <x v="1"/>
    <s v="OFF-ST-10000585"/>
    <x v="0"/>
    <x v="5"/>
    <s v="Economy Rollaway Files"/>
    <x v="1590"/>
    <x v="1"/>
    <n v="0"/>
    <n v="85.903999999999996"/>
  </r>
  <r>
    <x v="957"/>
    <x v="142"/>
    <d v="2017-08-03T00:00:00"/>
    <n v="4"/>
    <x v="1"/>
    <x v="112"/>
    <s v="John Lee"/>
    <x v="0"/>
    <s v="United States"/>
    <s v="Mission Viejo"/>
    <s v="California"/>
    <n v="92691"/>
    <x v="1"/>
    <s v="OFF-LA-10002787"/>
    <x v="0"/>
    <x v="16"/>
    <s v="Avery 480"/>
    <x v="158"/>
    <x v="4"/>
    <n v="0"/>
    <n v="12.599999999999998"/>
  </r>
  <r>
    <x v="958"/>
    <x v="142"/>
    <d v="2017-08-02T00:00:00"/>
    <n v="3"/>
    <x v="0"/>
    <x v="559"/>
    <s v="Tony Chapman"/>
    <x v="2"/>
    <s v="United States"/>
    <s v="Lakewood"/>
    <s v="Ohio"/>
    <n v="44107"/>
    <x v="0"/>
    <s v="OFF-BI-10001071"/>
    <x v="0"/>
    <x v="1"/>
    <s v="GBC ProClick Punch Binding System"/>
    <x v="1089"/>
    <x v="3"/>
    <n v="0.7"/>
    <n v="-53.743199999999973"/>
  </r>
  <r>
    <x v="959"/>
    <x v="143"/>
    <d v="2017-08-03T00:00:00"/>
    <n v="5"/>
    <x v="3"/>
    <x v="560"/>
    <s v="Laura Armstrong"/>
    <x v="1"/>
    <s v="United States"/>
    <s v="Austin"/>
    <s v="Texas"/>
    <n v="78745"/>
    <x v="2"/>
    <s v="OFF-FA-10003059"/>
    <x v="0"/>
    <x v="0"/>
    <s v="Assorted Color Push Pins"/>
    <x v="1438"/>
    <x v="1"/>
    <n v="0.2"/>
    <n v="0.4705999999999998"/>
  </r>
  <r>
    <x v="959"/>
    <x v="143"/>
    <d v="2017-08-03T00:00:00"/>
    <n v="5"/>
    <x v="3"/>
    <x v="560"/>
    <s v="Laura Armstrong"/>
    <x v="1"/>
    <s v="United States"/>
    <s v="Austin"/>
    <s v="Texas"/>
    <n v="78745"/>
    <x v="2"/>
    <s v="TEC-PH-10002496"/>
    <x v="2"/>
    <x v="3"/>
    <s v="Cisco SPA301"/>
    <x v="1591"/>
    <x v="5"/>
    <n v="0.2"/>
    <n v="15.598999999999993"/>
  </r>
  <r>
    <x v="960"/>
    <x v="143"/>
    <d v="2017-08-03T00:00:00"/>
    <n v="5"/>
    <x v="3"/>
    <x v="422"/>
    <s v="Roland Fjeld"/>
    <x v="0"/>
    <s v="United States"/>
    <s v="Oklahoma City"/>
    <s v="Oklahoma"/>
    <n v="73120"/>
    <x v="2"/>
    <s v="OFF-BI-10004828"/>
    <x v="0"/>
    <x v="1"/>
    <s v="GBC Poly Designer Binding Covers"/>
    <x v="1592"/>
    <x v="1"/>
    <n v="0"/>
    <n v="16.405199999999997"/>
  </r>
  <r>
    <x v="960"/>
    <x v="143"/>
    <d v="2017-08-03T00:00:00"/>
    <n v="5"/>
    <x v="3"/>
    <x v="422"/>
    <s v="Roland Fjeld"/>
    <x v="0"/>
    <s v="United States"/>
    <s v="Oklahoma City"/>
    <s v="Oklahoma"/>
    <n v="73120"/>
    <x v="2"/>
    <s v="TEC-PH-10003012"/>
    <x v="2"/>
    <x v="3"/>
    <s v="Nortel Meridian M3904 Professional Digital phone"/>
    <x v="1593"/>
    <x v="0"/>
    <n v="0"/>
    <n v="133.97129999999996"/>
  </r>
  <r>
    <x v="960"/>
    <x v="143"/>
    <d v="2017-08-03T00:00:00"/>
    <n v="5"/>
    <x v="3"/>
    <x v="422"/>
    <s v="Roland Fjeld"/>
    <x v="0"/>
    <s v="United States"/>
    <s v="Oklahoma City"/>
    <s v="Oklahoma"/>
    <n v="73120"/>
    <x v="2"/>
    <s v="OFF-AP-10002311"/>
    <x v="0"/>
    <x v="12"/>
    <s v="Holmes Replacement Filter for HEPA Air Cleaner, Very Large Room, HEPA Filter"/>
    <x v="1594"/>
    <x v="1"/>
    <n v="0"/>
    <n v="60.552800000000005"/>
  </r>
  <r>
    <x v="960"/>
    <x v="143"/>
    <d v="2017-08-03T00:00:00"/>
    <n v="5"/>
    <x v="3"/>
    <x v="422"/>
    <s v="Roland Fjeld"/>
    <x v="0"/>
    <s v="United States"/>
    <s v="Oklahoma City"/>
    <s v="Oklahoma"/>
    <n v="73120"/>
    <x v="2"/>
    <s v="FUR-CH-10004626"/>
    <x v="1"/>
    <x v="2"/>
    <s v="Office Star Flex Back Scooter Chair with Aluminum Finish Frame"/>
    <x v="1595"/>
    <x v="0"/>
    <n v="0"/>
    <n v="72.640799999999999"/>
  </r>
  <r>
    <x v="961"/>
    <x v="143"/>
    <d v="2017-08-02T00:00:00"/>
    <n v="4"/>
    <x v="3"/>
    <x v="154"/>
    <s v="Giulietta Weimer"/>
    <x v="0"/>
    <s v="United States"/>
    <s v="Seattle"/>
    <s v="Washington"/>
    <n v="98115"/>
    <x v="1"/>
    <s v="TEC-AC-10003027"/>
    <x v="2"/>
    <x v="7"/>
    <s v="Imation 8GB Mini TravelDrive USB 2.0 Flash Drive"/>
    <x v="1596"/>
    <x v="0"/>
    <n v="0"/>
    <n v="11.774100000000004"/>
  </r>
  <r>
    <x v="962"/>
    <x v="143"/>
    <d v="2017-08-02T00:00:00"/>
    <n v="4"/>
    <x v="3"/>
    <x v="561"/>
    <s v="Vivek Gonzalez"/>
    <x v="0"/>
    <s v="United States"/>
    <s v="Seattle"/>
    <s v="Washington"/>
    <n v="98103"/>
    <x v="1"/>
    <s v="FUR-BO-10004709"/>
    <x v="1"/>
    <x v="9"/>
    <s v="Bush Westfield Collection Bookcases, Medium Cherry Finish"/>
    <x v="1597"/>
    <x v="1"/>
    <n v="0"/>
    <n v="25.511200000000002"/>
  </r>
  <r>
    <x v="963"/>
    <x v="143"/>
    <d v="2017-08-01T00:00:00"/>
    <n v="3"/>
    <x v="1"/>
    <x v="450"/>
    <s v="Anna Gayman"/>
    <x v="0"/>
    <s v="United States"/>
    <s v="Jacksonville"/>
    <s v="North Carolina"/>
    <n v="28540"/>
    <x v="3"/>
    <s v="OFF-AP-10002082"/>
    <x v="0"/>
    <x v="12"/>
    <s v="Holmes HEPA Air Purifier"/>
    <x v="1598"/>
    <x v="1"/>
    <n v="0.2"/>
    <n v="6.5339999999999971"/>
  </r>
  <r>
    <x v="963"/>
    <x v="143"/>
    <d v="2017-08-01T00:00:00"/>
    <n v="3"/>
    <x v="1"/>
    <x v="450"/>
    <s v="Anna Gayman"/>
    <x v="0"/>
    <s v="United States"/>
    <s v="Jacksonville"/>
    <s v="North Carolina"/>
    <n v="28540"/>
    <x v="3"/>
    <s v="TEC-PH-10003442"/>
    <x v="2"/>
    <x v="3"/>
    <s v="Samsung Replacement EH64AVFWE Premium Headset"/>
    <x v="518"/>
    <x v="7"/>
    <n v="0.2"/>
    <n v="1.375"/>
  </r>
  <r>
    <x v="963"/>
    <x v="143"/>
    <d v="2017-08-01T00:00:00"/>
    <n v="3"/>
    <x v="1"/>
    <x v="450"/>
    <s v="Anna Gayman"/>
    <x v="0"/>
    <s v="United States"/>
    <s v="Jacksonville"/>
    <s v="North Carolina"/>
    <n v="28540"/>
    <x v="3"/>
    <s v="OFF-AR-10002833"/>
    <x v="0"/>
    <x v="4"/>
    <s v="Newell 322"/>
    <x v="1599"/>
    <x v="0"/>
    <n v="0.2"/>
    <n v="0.3822000000000001"/>
  </r>
  <r>
    <x v="964"/>
    <x v="143"/>
    <d v="2017-08-01T00:00:00"/>
    <n v="3"/>
    <x v="1"/>
    <x v="407"/>
    <s v="Gary McGarr"/>
    <x v="0"/>
    <s v="United States"/>
    <s v="Troy"/>
    <s v="New York"/>
    <n v="12180"/>
    <x v="0"/>
    <s v="OFF-AR-10002656"/>
    <x v="0"/>
    <x v="4"/>
    <s v="Sanford Liquid Accent Highlighters"/>
    <x v="271"/>
    <x v="9"/>
    <n v="0"/>
    <n v="22.244399999999995"/>
  </r>
  <r>
    <x v="965"/>
    <x v="144"/>
    <d v="2017-08-01T00:00:00"/>
    <n v="4"/>
    <x v="3"/>
    <x v="562"/>
    <s v="Matt Hagelstein"/>
    <x v="1"/>
    <s v="United States"/>
    <s v="San Francisco"/>
    <s v="California"/>
    <n v="94110"/>
    <x v="1"/>
    <s v="OFF-BI-10000145"/>
    <x v="0"/>
    <x v="1"/>
    <s v="Zipper Ring Binder Pockets"/>
    <x v="1600"/>
    <x v="3"/>
    <n v="0.2"/>
    <n v="3.6191999999999993"/>
  </r>
  <r>
    <x v="965"/>
    <x v="144"/>
    <d v="2017-08-01T00:00:00"/>
    <n v="4"/>
    <x v="3"/>
    <x v="562"/>
    <s v="Matt Hagelstein"/>
    <x v="1"/>
    <s v="United States"/>
    <s v="San Francisco"/>
    <s v="California"/>
    <n v="94110"/>
    <x v="1"/>
    <s v="OFF-ST-10001580"/>
    <x v="0"/>
    <x v="5"/>
    <s v="Super Decoflex Portable Personal File"/>
    <x v="1601"/>
    <x v="5"/>
    <n v="0"/>
    <n v="4.1943999999999999"/>
  </r>
  <r>
    <x v="965"/>
    <x v="144"/>
    <d v="2017-08-01T00:00:00"/>
    <n v="4"/>
    <x v="3"/>
    <x v="562"/>
    <s v="Matt Hagelstein"/>
    <x v="1"/>
    <s v="United States"/>
    <s v="San Francisco"/>
    <s v="California"/>
    <n v="94110"/>
    <x v="1"/>
    <s v="TEC-PH-10001817"/>
    <x v="2"/>
    <x v="3"/>
    <s v="Wilson Electronics DB Pro Signal Booster"/>
    <x v="1602"/>
    <x v="3"/>
    <n v="0.2"/>
    <n v="100.24000000000007"/>
  </r>
  <r>
    <x v="966"/>
    <x v="145"/>
    <d v="2017-08-01T00:00:00"/>
    <n v="5"/>
    <x v="1"/>
    <x v="91"/>
    <s v="Dennis Kane"/>
    <x v="0"/>
    <s v="United States"/>
    <s v="Seattle"/>
    <s v="Washington"/>
    <n v="98115"/>
    <x v="1"/>
    <s v="FUR-FU-10001940"/>
    <x v="1"/>
    <x v="6"/>
    <s v="Staple-based wall hangings"/>
    <x v="88"/>
    <x v="0"/>
    <n v="0"/>
    <n v="10.507200000000001"/>
  </r>
  <r>
    <x v="966"/>
    <x v="145"/>
    <d v="2017-08-01T00:00:00"/>
    <n v="5"/>
    <x v="1"/>
    <x v="91"/>
    <s v="Dennis Kane"/>
    <x v="0"/>
    <s v="United States"/>
    <s v="Seattle"/>
    <s v="Washington"/>
    <n v="98115"/>
    <x v="1"/>
    <s v="OFF-PA-10003883"/>
    <x v="0"/>
    <x v="10"/>
    <s v="Message Book, Phone, Wirebound Standard Line Memo, 2 3/4&quot; X 5&quot;"/>
    <x v="1603"/>
    <x v="3"/>
    <n v="0"/>
    <n v="12.052"/>
  </r>
  <r>
    <x v="966"/>
    <x v="145"/>
    <d v="2017-08-01T00:00:00"/>
    <n v="5"/>
    <x v="1"/>
    <x v="91"/>
    <s v="Dennis Kane"/>
    <x v="0"/>
    <s v="United States"/>
    <s v="Seattle"/>
    <s v="Washington"/>
    <n v="98115"/>
    <x v="1"/>
    <s v="OFF-PA-10002787"/>
    <x v="0"/>
    <x v="10"/>
    <s v="Xerox 227"/>
    <x v="121"/>
    <x v="1"/>
    <n v="0"/>
    <n v="6.2208000000000006"/>
  </r>
  <r>
    <x v="966"/>
    <x v="145"/>
    <d v="2017-08-01T00:00:00"/>
    <n v="5"/>
    <x v="1"/>
    <x v="91"/>
    <s v="Dennis Kane"/>
    <x v="0"/>
    <s v="United States"/>
    <s v="Seattle"/>
    <s v="Washington"/>
    <n v="98115"/>
    <x v="1"/>
    <s v="TEC-AC-10000991"/>
    <x v="2"/>
    <x v="7"/>
    <s v="Sony Micro Vault Click 8 GB USB 2.0 Flash Drive"/>
    <x v="1604"/>
    <x v="7"/>
    <n v="0"/>
    <n v="32.893000000000008"/>
  </r>
  <r>
    <x v="967"/>
    <x v="145"/>
    <d v="2017-08-01T00:00:00"/>
    <n v="5"/>
    <x v="1"/>
    <x v="13"/>
    <s v="Joni Wasserman"/>
    <x v="0"/>
    <s v="United States"/>
    <s v="Raleigh"/>
    <s v="North Carolina"/>
    <n v="27604"/>
    <x v="3"/>
    <s v="FUR-CH-10001146"/>
    <x v="1"/>
    <x v="2"/>
    <s v="Global Value Mid-Back Manager's Chair, Gray"/>
    <x v="1605"/>
    <x v="3"/>
    <n v="0.2"/>
    <n v="12.177999999999983"/>
  </r>
  <r>
    <x v="968"/>
    <x v="145"/>
    <d v="2017-07-31T00:00:00"/>
    <n v="4"/>
    <x v="1"/>
    <x v="409"/>
    <s v="Mike Gockenbach"/>
    <x v="0"/>
    <s v="United States"/>
    <s v="Jacksonville"/>
    <s v="Florida"/>
    <n v="32216"/>
    <x v="3"/>
    <s v="FUR-FU-10001602"/>
    <x v="1"/>
    <x v="6"/>
    <s v="Eldon Delta Triangular Chair Mat, 52&quot; x 58&quot;, Clear"/>
    <x v="1606"/>
    <x v="0"/>
    <n v="0.2"/>
    <n v="-2.2758000000000109"/>
  </r>
  <r>
    <x v="969"/>
    <x v="145"/>
    <d v="2017-07-31T00:00:00"/>
    <n v="4"/>
    <x v="3"/>
    <x v="535"/>
    <s v="Tony Molinari"/>
    <x v="0"/>
    <s v="United States"/>
    <s v="Yonkers"/>
    <s v="New York"/>
    <n v="10701"/>
    <x v="0"/>
    <s v="FUR-FU-10004018"/>
    <x v="1"/>
    <x v="6"/>
    <s v="Tensor Computer Mounted Lamp"/>
    <x v="1607"/>
    <x v="5"/>
    <n v="0"/>
    <n v="4.0203000000000007"/>
  </r>
  <r>
    <x v="969"/>
    <x v="145"/>
    <d v="2017-07-31T00:00:00"/>
    <n v="4"/>
    <x v="3"/>
    <x v="535"/>
    <s v="Tony Molinari"/>
    <x v="0"/>
    <s v="United States"/>
    <s v="Yonkers"/>
    <s v="New York"/>
    <n v="10701"/>
    <x v="0"/>
    <s v="TEC-PH-10002660"/>
    <x v="2"/>
    <x v="3"/>
    <s v="Nortel Networks T7316 E Nt8 B27"/>
    <x v="1608"/>
    <x v="8"/>
    <n v="0"/>
    <n v="135.98000000000002"/>
  </r>
  <r>
    <x v="970"/>
    <x v="146"/>
    <d v="2017-08-01T00:00:00"/>
    <n v="6"/>
    <x v="3"/>
    <x v="563"/>
    <s v="George Zrebassa"/>
    <x v="1"/>
    <s v="United States"/>
    <s v="Los Angeles"/>
    <s v="California"/>
    <n v="90036"/>
    <x v="1"/>
    <s v="TEC-AC-10003870"/>
    <x v="2"/>
    <x v="7"/>
    <s v="Logitech Z-906 Speaker sys - home theater - 5.1-CH"/>
    <x v="1609"/>
    <x v="7"/>
    <n v="0"/>
    <n v="659.98"/>
  </r>
  <r>
    <x v="970"/>
    <x v="146"/>
    <d v="2017-08-01T00:00:00"/>
    <n v="6"/>
    <x v="3"/>
    <x v="563"/>
    <s v="George Zrebassa"/>
    <x v="1"/>
    <s v="United States"/>
    <s v="Los Angeles"/>
    <s v="California"/>
    <n v="90036"/>
    <x v="1"/>
    <s v="FUR-CH-10000665"/>
    <x v="1"/>
    <x v="2"/>
    <s v="Global Airflow Leather Mesh Back Chair, Black"/>
    <x v="1290"/>
    <x v="0"/>
    <n v="0.2"/>
    <n v="45.293999999999954"/>
  </r>
  <r>
    <x v="971"/>
    <x v="147"/>
    <d v="2017-07-31T00:00:00"/>
    <n v="6"/>
    <x v="3"/>
    <x v="444"/>
    <s v="Raymond Buch"/>
    <x v="0"/>
    <s v="United States"/>
    <s v="Sioux Falls"/>
    <s v="South Dakota"/>
    <n v="57103"/>
    <x v="2"/>
    <s v="OFF-LA-10003663"/>
    <x v="0"/>
    <x v="16"/>
    <s v="Avery 498"/>
    <x v="1610"/>
    <x v="4"/>
    <n v="0"/>
    <n v="9.5081000000000007"/>
  </r>
  <r>
    <x v="972"/>
    <x v="147"/>
    <d v="2017-07-29T00:00:00"/>
    <n v="4"/>
    <x v="3"/>
    <x v="246"/>
    <s v="Dorothy Dickinson"/>
    <x v="0"/>
    <s v="United States"/>
    <s v="Philadelphia"/>
    <s v="Pennsylvania"/>
    <n v="19134"/>
    <x v="0"/>
    <s v="OFF-LA-10004178"/>
    <x v="0"/>
    <x v="16"/>
    <s v="Avery 491"/>
    <x v="489"/>
    <x v="5"/>
    <n v="0.2"/>
    <n v="1.0737999999999999"/>
  </r>
  <r>
    <x v="973"/>
    <x v="147"/>
    <d v="2017-07-28T00:00:00"/>
    <n v="3"/>
    <x v="1"/>
    <x v="564"/>
    <s v="John Castell"/>
    <x v="0"/>
    <s v="United States"/>
    <s v="Philadelphia"/>
    <s v="Pennsylvania"/>
    <n v="19143"/>
    <x v="0"/>
    <s v="FUR-FU-10000732"/>
    <x v="1"/>
    <x v="6"/>
    <s v="Eldon 200 Class Desk Accessories"/>
    <x v="1611"/>
    <x v="3"/>
    <n v="0.2"/>
    <n v="3.0143999999999984"/>
  </r>
  <r>
    <x v="973"/>
    <x v="147"/>
    <d v="2017-07-28T00:00:00"/>
    <n v="3"/>
    <x v="1"/>
    <x v="564"/>
    <s v="John Castell"/>
    <x v="0"/>
    <s v="United States"/>
    <s v="Philadelphia"/>
    <s v="Pennsylvania"/>
    <n v="19143"/>
    <x v="0"/>
    <s v="OFF-SU-10004884"/>
    <x v="0"/>
    <x v="15"/>
    <s v="Acme Galleria Hot Forged Steel Scissors with Colored Handles"/>
    <x v="1612"/>
    <x v="0"/>
    <n v="0.2"/>
    <n v="4.2470999999999943"/>
  </r>
  <r>
    <x v="973"/>
    <x v="147"/>
    <d v="2017-07-28T00:00:00"/>
    <n v="3"/>
    <x v="1"/>
    <x v="564"/>
    <s v="John Castell"/>
    <x v="0"/>
    <s v="United States"/>
    <s v="Philadelphia"/>
    <s v="Pennsylvania"/>
    <n v="19143"/>
    <x v="0"/>
    <s v="FUR-TA-10001771"/>
    <x v="1"/>
    <x v="8"/>
    <s v="Bush Cubix Conference Tables, Fully Assembled"/>
    <x v="1613"/>
    <x v="5"/>
    <n v="0.4"/>
    <n v="-34.646999999999991"/>
  </r>
  <r>
    <x v="973"/>
    <x v="147"/>
    <d v="2017-07-28T00:00:00"/>
    <n v="3"/>
    <x v="1"/>
    <x v="564"/>
    <s v="John Castell"/>
    <x v="0"/>
    <s v="United States"/>
    <s v="Philadelphia"/>
    <s v="Pennsylvania"/>
    <n v="19143"/>
    <x v="0"/>
    <s v="OFF-ST-10000060"/>
    <x v="0"/>
    <x v="5"/>
    <s v="Fellowes Bankers Box Staxonsteel Drawer File/Stacking System"/>
    <x v="1614"/>
    <x v="7"/>
    <n v="0.2"/>
    <n v="-25.992000000000004"/>
  </r>
  <r>
    <x v="973"/>
    <x v="147"/>
    <d v="2017-07-28T00:00:00"/>
    <n v="3"/>
    <x v="1"/>
    <x v="564"/>
    <s v="John Castell"/>
    <x v="0"/>
    <s v="United States"/>
    <s v="Philadelphia"/>
    <s v="Pennsylvania"/>
    <n v="19143"/>
    <x v="0"/>
    <s v="OFF-PA-10004100"/>
    <x v="0"/>
    <x v="10"/>
    <s v="Xerox 216"/>
    <x v="567"/>
    <x v="3"/>
    <n v="0.2"/>
    <n v="7.2576000000000001"/>
  </r>
  <r>
    <x v="974"/>
    <x v="147"/>
    <d v="2017-07-27T00:00:00"/>
    <n v="2"/>
    <x v="0"/>
    <x v="565"/>
    <s v="Evan Minnotte"/>
    <x v="2"/>
    <s v="United States"/>
    <s v="Dallas"/>
    <s v="Texas"/>
    <n v="75217"/>
    <x v="2"/>
    <s v="FUR-TA-10004767"/>
    <x v="1"/>
    <x v="8"/>
    <s v="Safco Drafting Table"/>
    <x v="1615"/>
    <x v="2"/>
    <n v="0.3"/>
    <n v="-4.2588000000000363"/>
  </r>
  <r>
    <x v="975"/>
    <x v="148"/>
    <d v="2017-07-24T00:00:00"/>
    <n v="0"/>
    <x v="2"/>
    <x v="566"/>
    <s v="Harold Ryan"/>
    <x v="1"/>
    <s v="United States"/>
    <s v="Huntington Beach"/>
    <s v="California"/>
    <n v="92646"/>
    <x v="1"/>
    <s v="TEC-CO-10001449"/>
    <x v="2"/>
    <x v="13"/>
    <s v="Hewlett Packard LaserJet 3310 Copier"/>
    <x v="1616"/>
    <x v="7"/>
    <n v="0.2"/>
    <n v="839.9860000000001"/>
  </r>
  <r>
    <x v="976"/>
    <x v="149"/>
    <d v="2017-07-30T00:00:00"/>
    <n v="7"/>
    <x v="3"/>
    <x v="567"/>
    <s v="Nathan Mautz"/>
    <x v="2"/>
    <s v="United States"/>
    <s v="New York City"/>
    <s v="New York"/>
    <n v="10011"/>
    <x v="0"/>
    <s v="OFF-BI-10002412"/>
    <x v="0"/>
    <x v="1"/>
    <s v="Wilson Jones “Snap” Scratch Pad Binder Tool for Ring Binders"/>
    <x v="1505"/>
    <x v="0"/>
    <n v="0.2"/>
    <n v="4.3500000000000005"/>
  </r>
  <r>
    <x v="977"/>
    <x v="149"/>
    <d v="2017-07-28T00:00:00"/>
    <n v="5"/>
    <x v="3"/>
    <x v="568"/>
    <s v="Christine Phan"/>
    <x v="1"/>
    <s v="United States"/>
    <s v="New York City"/>
    <s v="New York"/>
    <n v="10009"/>
    <x v="0"/>
    <s v="OFF-BI-10000848"/>
    <x v="0"/>
    <x v="1"/>
    <s v="Angle-D Ring Binders"/>
    <x v="1617"/>
    <x v="0"/>
    <n v="0.2"/>
    <n v="4.2665999999999986"/>
  </r>
  <r>
    <x v="978"/>
    <x v="149"/>
    <d v="2017-07-28T00:00:00"/>
    <n v="5"/>
    <x v="3"/>
    <x v="569"/>
    <s v="Annie Zypern"/>
    <x v="0"/>
    <s v="United States"/>
    <s v="Wheeling"/>
    <s v="Illinois"/>
    <n v="60090"/>
    <x v="2"/>
    <s v="OFF-AR-10000380"/>
    <x v="0"/>
    <x v="4"/>
    <s v="Hunt PowerHouse Electric Pencil Sharpener, Blue"/>
    <x v="1618"/>
    <x v="3"/>
    <n v="0.2"/>
    <n v="15.191999999999979"/>
  </r>
  <r>
    <x v="979"/>
    <x v="149"/>
    <d v="2017-07-27T00:00:00"/>
    <n v="4"/>
    <x v="3"/>
    <x v="538"/>
    <s v="Lisa Ryan"/>
    <x v="1"/>
    <s v="United States"/>
    <s v="Long Beach"/>
    <s v="New York"/>
    <n v="11561"/>
    <x v="0"/>
    <s v="OFF-LA-10001158"/>
    <x v="0"/>
    <x v="16"/>
    <s v="Avery Address/Shipping Labels for Typewriters, 4&quot; x 2&quot;"/>
    <x v="738"/>
    <x v="3"/>
    <n v="0"/>
    <n v="19.872"/>
  </r>
  <r>
    <x v="980"/>
    <x v="149"/>
    <d v="2017-07-27T00:00:00"/>
    <n v="4"/>
    <x v="3"/>
    <x v="168"/>
    <s v="Maribeth Yedwab"/>
    <x v="1"/>
    <s v="United States"/>
    <s v="Chicago"/>
    <s v="Illinois"/>
    <n v="60623"/>
    <x v="2"/>
    <s v="OFF-PA-10003641"/>
    <x v="0"/>
    <x v="10"/>
    <s v="Xerox 1909"/>
    <x v="956"/>
    <x v="0"/>
    <n v="0.2"/>
    <n v="20.576399999999996"/>
  </r>
  <r>
    <x v="981"/>
    <x v="149"/>
    <d v="2017-07-26T00:00:00"/>
    <n v="3"/>
    <x v="0"/>
    <x v="480"/>
    <s v="Tracy Blumstein"/>
    <x v="0"/>
    <s v="United States"/>
    <s v="Los Angeles"/>
    <s v="California"/>
    <n v="90045"/>
    <x v="1"/>
    <s v="OFF-BI-10003429"/>
    <x v="0"/>
    <x v="1"/>
    <s v="Cardinal HOLDit! Binder Insert Strips,Extra Strips"/>
    <x v="1619"/>
    <x v="0"/>
    <n v="0.2"/>
    <n v="5.5070999999999994"/>
  </r>
  <r>
    <x v="981"/>
    <x v="149"/>
    <d v="2017-07-26T00:00:00"/>
    <n v="3"/>
    <x v="0"/>
    <x v="480"/>
    <s v="Tracy Blumstein"/>
    <x v="0"/>
    <s v="United States"/>
    <s v="Los Angeles"/>
    <s v="California"/>
    <n v="90045"/>
    <x v="1"/>
    <s v="OFF-PA-10002689"/>
    <x v="0"/>
    <x v="10"/>
    <s v="Weyerhaeuser First Choice Laser/Copy Paper (20Lb. and 88 Bright)"/>
    <x v="1620"/>
    <x v="9"/>
    <n v="0"/>
    <n v="27.993600000000001"/>
  </r>
  <r>
    <x v="982"/>
    <x v="149"/>
    <d v="2017-07-25T00:00:00"/>
    <n v="2"/>
    <x v="1"/>
    <x v="104"/>
    <s v="Lena Hernandez"/>
    <x v="0"/>
    <s v="United States"/>
    <s v="Elkhart"/>
    <s v="Indiana"/>
    <n v="46514"/>
    <x v="2"/>
    <s v="OFF-AR-10003602"/>
    <x v="0"/>
    <x v="4"/>
    <s v="Quartet Omega Colored Chalk, 12/Pack"/>
    <x v="859"/>
    <x v="1"/>
    <n v="0"/>
    <n v="5.4895999999999994"/>
  </r>
  <r>
    <x v="982"/>
    <x v="149"/>
    <d v="2017-07-25T00:00:00"/>
    <n v="2"/>
    <x v="1"/>
    <x v="104"/>
    <s v="Lena Hernandez"/>
    <x v="0"/>
    <s v="United States"/>
    <s v="Elkhart"/>
    <s v="Indiana"/>
    <n v="46514"/>
    <x v="2"/>
    <s v="TEC-AC-10002550"/>
    <x v="2"/>
    <x v="7"/>
    <s v="Memorex 25GB 6X Branded Blu-Ray Recordable Disc, 30/Pack"/>
    <x v="1621"/>
    <x v="7"/>
    <n v="0"/>
    <n v="11.182499999999997"/>
  </r>
  <r>
    <x v="983"/>
    <x v="149"/>
    <d v="2017-07-24T00:00:00"/>
    <n v="1"/>
    <x v="0"/>
    <x v="570"/>
    <s v="Philisse Overcash"/>
    <x v="2"/>
    <s v="United States"/>
    <s v="Kenosha"/>
    <s v="Wisconsin"/>
    <n v="53142"/>
    <x v="2"/>
    <s v="TEC-AC-10000736"/>
    <x v="2"/>
    <x v="7"/>
    <s v="Logitech G600 MMO Gaming Mouse"/>
    <x v="312"/>
    <x v="7"/>
    <n v="0"/>
    <n v="143.982"/>
  </r>
  <r>
    <x v="984"/>
    <x v="150"/>
    <d v="2017-07-28T00:00:00"/>
    <n v="6"/>
    <x v="3"/>
    <x v="10"/>
    <s v="Fred Hopkins"/>
    <x v="1"/>
    <s v="United States"/>
    <s v="New York City"/>
    <s v="New York"/>
    <n v="10009"/>
    <x v="0"/>
    <s v="TEC-PH-10000702"/>
    <x v="2"/>
    <x v="3"/>
    <s v="Square Credit Card Reader, 4 1/2&quot; x 4 1/2&quot; x 1&quot;, White"/>
    <x v="1622"/>
    <x v="0"/>
    <n v="0"/>
    <n v="14.085899999999999"/>
  </r>
  <r>
    <x v="985"/>
    <x v="150"/>
    <d v="2017-07-27T00:00:00"/>
    <n v="5"/>
    <x v="3"/>
    <x v="571"/>
    <s v="Eric Barreto"/>
    <x v="0"/>
    <s v="United States"/>
    <s v="Chicago"/>
    <s v="Illinois"/>
    <n v="60653"/>
    <x v="2"/>
    <s v="FUR-CH-10004997"/>
    <x v="1"/>
    <x v="2"/>
    <s v="Hon Every-Day Series Multi-Task Chairs"/>
    <x v="1623"/>
    <x v="3"/>
    <n v="0.3"/>
    <n v="-75.191999999999979"/>
  </r>
  <r>
    <x v="986"/>
    <x v="151"/>
    <d v="2017-07-27T00:00:00"/>
    <n v="6"/>
    <x v="3"/>
    <x v="572"/>
    <s v="Anne McFarland"/>
    <x v="0"/>
    <s v="United States"/>
    <s v="Salem"/>
    <s v="Virginia"/>
    <n v="24153"/>
    <x v="3"/>
    <s v="OFF-AR-10003727"/>
    <x v="0"/>
    <x v="4"/>
    <s v="Berol Giant Pencil Sharpener"/>
    <x v="1624"/>
    <x v="2"/>
    <n v="0"/>
    <n v="29.562599999999986"/>
  </r>
  <r>
    <x v="986"/>
    <x v="151"/>
    <d v="2017-07-27T00:00:00"/>
    <n v="6"/>
    <x v="3"/>
    <x v="572"/>
    <s v="Anne McFarland"/>
    <x v="0"/>
    <s v="United States"/>
    <s v="Salem"/>
    <s v="Virginia"/>
    <n v="24153"/>
    <x v="3"/>
    <s v="TEC-PH-10002660"/>
    <x v="2"/>
    <x v="3"/>
    <s v="Nortel Networks T7316 E Nt8 B27"/>
    <x v="1578"/>
    <x v="3"/>
    <n v="0"/>
    <n v="67.990000000000009"/>
  </r>
  <r>
    <x v="986"/>
    <x v="151"/>
    <d v="2017-07-27T00:00:00"/>
    <n v="6"/>
    <x v="3"/>
    <x v="572"/>
    <s v="Anne McFarland"/>
    <x v="0"/>
    <s v="United States"/>
    <s v="Salem"/>
    <s v="Virginia"/>
    <n v="24153"/>
    <x v="3"/>
    <s v="FUR-FU-10003274"/>
    <x v="1"/>
    <x v="6"/>
    <s v="Regeneration Desk Collection"/>
    <x v="310"/>
    <x v="7"/>
    <n v="0"/>
    <n v="3.8720000000000003"/>
  </r>
  <r>
    <x v="986"/>
    <x v="151"/>
    <d v="2017-07-27T00:00:00"/>
    <n v="6"/>
    <x v="3"/>
    <x v="572"/>
    <s v="Anne McFarland"/>
    <x v="0"/>
    <s v="United States"/>
    <s v="Salem"/>
    <s v="Virginia"/>
    <n v="24153"/>
    <x v="3"/>
    <s v="OFF-AR-10003829"/>
    <x v="0"/>
    <x v="4"/>
    <s v="Newell 35"/>
    <x v="1625"/>
    <x v="2"/>
    <n v="0"/>
    <n v="5.7071999999999976"/>
  </r>
  <r>
    <x v="986"/>
    <x v="151"/>
    <d v="2017-07-27T00:00:00"/>
    <n v="6"/>
    <x v="3"/>
    <x v="572"/>
    <s v="Anne McFarland"/>
    <x v="0"/>
    <s v="United States"/>
    <s v="Salem"/>
    <s v="Virginia"/>
    <n v="24153"/>
    <x v="3"/>
    <s v="FUR-BO-10003441"/>
    <x v="1"/>
    <x v="9"/>
    <s v="Bush Westfield Collection Bookcases, Fully Assembled"/>
    <x v="301"/>
    <x v="0"/>
    <n v="0"/>
    <n v="69.67619999999998"/>
  </r>
  <r>
    <x v="986"/>
    <x v="151"/>
    <d v="2017-07-27T00:00:00"/>
    <n v="6"/>
    <x v="3"/>
    <x v="572"/>
    <s v="Anne McFarland"/>
    <x v="0"/>
    <s v="United States"/>
    <s v="Salem"/>
    <s v="Virginia"/>
    <n v="24153"/>
    <x v="3"/>
    <s v="OFF-BI-10003355"/>
    <x v="0"/>
    <x v="1"/>
    <s v="Cardinal Holdit Business Card Pockets"/>
    <x v="244"/>
    <x v="0"/>
    <n v="0"/>
    <n v="7.1712000000000007"/>
  </r>
  <r>
    <x v="986"/>
    <x v="151"/>
    <d v="2017-07-27T00:00:00"/>
    <n v="6"/>
    <x v="3"/>
    <x v="572"/>
    <s v="Anne McFarland"/>
    <x v="0"/>
    <s v="United States"/>
    <s v="Salem"/>
    <s v="Virginia"/>
    <n v="24153"/>
    <x v="3"/>
    <s v="OFF-SU-10003505"/>
    <x v="0"/>
    <x v="15"/>
    <s v="Premier Electric Letter Opener"/>
    <x v="1626"/>
    <x v="1"/>
    <n v="0"/>
    <n v="11.585999999999984"/>
  </r>
  <r>
    <x v="987"/>
    <x v="151"/>
    <d v="2017-07-27T00:00:00"/>
    <n v="6"/>
    <x v="3"/>
    <x v="573"/>
    <s v="Cari Schnelling"/>
    <x v="0"/>
    <s v="United States"/>
    <s v="New York City"/>
    <s v="New York"/>
    <n v="10024"/>
    <x v="0"/>
    <s v="OFF-AP-10002287"/>
    <x v="0"/>
    <x v="12"/>
    <s v="Eureka Sanitaire  Multi-Pro Heavy-Duty Upright, Disposable Bags"/>
    <x v="1295"/>
    <x v="3"/>
    <n v="0"/>
    <n v="4.5448000000000004"/>
  </r>
  <r>
    <x v="988"/>
    <x v="151"/>
    <d v="2017-07-26T00:00:00"/>
    <n v="5"/>
    <x v="3"/>
    <x v="574"/>
    <s v="Sean Wendt"/>
    <x v="2"/>
    <s v="United States"/>
    <s v="Cleveland"/>
    <s v="Ohio"/>
    <n v="44105"/>
    <x v="0"/>
    <s v="OFF-BI-10001670"/>
    <x v="0"/>
    <x v="1"/>
    <s v="Vinyl Sectional Post Binders"/>
    <x v="1627"/>
    <x v="0"/>
    <n v="0.7"/>
    <n v="-22.619999999999997"/>
  </r>
  <r>
    <x v="988"/>
    <x v="151"/>
    <d v="2017-07-26T00:00:00"/>
    <n v="5"/>
    <x v="3"/>
    <x v="574"/>
    <s v="Sean Wendt"/>
    <x v="2"/>
    <s v="United States"/>
    <s v="Cleveland"/>
    <s v="Ohio"/>
    <n v="44105"/>
    <x v="0"/>
    <s v="OFF-ST-10000136"/>
    <x v="0"/>
    <x v="5"/>
    <s v="Letter Size File"/>
    <x v="1628"/>
    <x v="4"/>
    <n v="0.2"/>
    <n v="25.010999999999967"/>
  </r>
  <r>
    <x v="988"/>
    <x v="151"/>
    <d v="2017-07-26T00:00:00"/>
    <n v="5"/>
    <x v="3"/>
    <x v="574"/>
    <s v="Sean Wendt"/>
    <x v="2"/>
    <s v="United States"/>
    <s v="Cleveland"/>
    <s v="Ohio"/>
    <n v="44105"/>
    <x v="0"/>
    <s v="TEC-PH-10004522"/>
    <x v="2"/>
    <x v="3"/>
    <s v="Dexim XPower Skin Super-Thin Power Case for iPhone 5 - Black"/>
    <x v="1629"/>
    <x v="2"/>
    <n v="0.4"/>
    <n v="-52.640999999999991"/>
  </r>
  <r>
    <x v="989"/>
    <x v="151"/>
    <d v="2017-07-26T00:00:00"/>
    <n v="5"/>
    <x v="3"/>
    <x v="375"/>
    <s v="Pete Takahito"/>
    <x v="0"/>
    <s v="United States"/>
    <s v="Chicago"/>
    <s v="Illinois"/>
    <n v="60623"/>
    <x v="2"/>
    <s v="OFF-BI-10001116"/>
    <x v="0"/>
    <x v="1"/>
    <s v="Wilson Jones 1&quot; Hanging DublLock Ring Binders"/>
    <x v="1630"/>
    <x v="1"/>
    <n v="0.8"/>
    <n v="-3.3792"/>
  </r>
  <r>
    <x v="990"/>
    <x v="151"/>
    <d v="2017-07-25T00:00:00"/>
    <n v="4"/>
    <x v="3"/>
    <x v="354"/>
    <s v="Tamara Willingham"/>
    <x v="2"/>
    <s v="United States"/>
    <s v="Plainfield"/>
    <s v="New Jersey"/>
    <n v="7060"/>
    <x v="0"/>
    <s v="OFF-PA-10001934"/>
    <x v="0"/>
    <x v="10"/>
    <s v="Xerox 1993"/>
    <x v="94"/>
    <x v="5"/>
    <n v="0"/>
    <n v="3.1752000000000002"/>
  </r>
  <r>
    <x v="991"/>
    <x v="151"/>
    <d v="2017-07-25T00:00:00"/>
    <n v="4"/>
    <x v="3"/>
    <x v="575"/>
    <s v="Shaun Weien"/>
    <x v="0"/>
    <s v="United States"/>
    <s v="San Diego"/>
    <s v="California"/>
    <n v="92024"/>
    <x v="1"/>
    <s v="OFF-PA-10003205"/>
    <x v="0"/>
    <x v="10"/>
    <s v="Wirebound Message Forms, Four 2 3/4 x 5 Forms per Page, Pink Paper"/>
    <x v="1631"/>
    <x v="1"/>
    <n v="0"/>
    <n v="7.6798000000000002"/>
  </r>
  <r>
    <x v="991"/>
    <x v="151"/>
    <d v="2017-07-25T00:00:00"/>
    <n v="4"/>
    <x v="3"/>
    <x v="575"/>
    <s v="Shaun Weien"/>
    <x v="0"/>
    <s v="United States"/>
    <s v="San Diego"/>
    <s v="California"/>
    <n v="92024"/>
    <x v="1"/>
    <s v="FUR-CH-10000988"/>
    <x v="1"/>
    <x v="2"/>
    <s v="Hon Olson Stacker Stools"/>
    <x v="1632"/>
    <x v="1"/>
    <n v="0.2"/>
    <n v="22.529599999999995"/>
  </r>
  <r>
    <x v="991"/>
    <x v="151"/>
    <d v="2017-07-25T00:00:00"/>
    <n v="4"/>
    <x v="3"/>
    <x v="575"/>
    <s v="Shaun Weien"/>
    <x v="0"/>
    <s v="United States"/>
    <s v="San Diego"/>
    <s v="California"/>
    <n v="92024"/>
    <x v="1"/>
    <s v="OFF-BI-10001524"/>
    <x v="0"/>
    <x v="1"/>
    <s v="GBC Premium Transparent Covers with Diagonal Lined Pattern"/>
    <x v="97"/>
    <x v="0"/>
    <n v="0.2"/>
    <n v="17.623199999999997"/>
  </r>
  <r>
    <x v="992"/>
    <x v="151"/>
    <d v="2017-07-25T00:00:00"/>
    <n v="4"/>
    <x v="1"/>
    <x v="339"/>
    <s v="Anthony Rawles"/>
    <x v="1"/>
    <s v="United States"/>
    <s v="Concord"/>
    <s v="California"/>
    <n v="94521"/>
    <x v="1"/>
    <s v="OFF-AR-10003469"/>
    <x v="0"/>
    <x v="4"/>
    <s v="Nontoxic Chalk"/>
    <x v="1633"/>
    <x v="1"/>
    <n v="0"/>
    <n v="1.6896"/>
  </r>
  <r>
    <x v="992"/>
    <x v="151"/>
    <d v="2017-07-25T00:00:00"/>
    <n v="4"/>
    <x v="1"/>
    <x v="339"/>
    <s v="Anthony Rawles"/>
    <x v="1"/>
    <s v="United States"/>
    <s v="Concord"/>
    <s v="California"/>
    <n v="94521"/>
    <x v="1"/>
    <s v="TEC-PH-10002549"/>
    <x v="2"/>
    <x v="3"/>
    <s v="Polycom SoundPoint IP 450 VoIP phone"/>
    <x v="1634"/>
    <x v="9"/>
    <n v="0.2"/>
    <n v="121.96440000000001"/>
  </r>
  <r>
    <x v="993"/>
    <x v="151"/>
    <d v="2017-07-25T00:00:00"/>
    <n v="4"/>
    <x v="3"/>
    <x v="476"/>
    <s v="Gene McClure"/>
    <x v="0"/>
    <s v="United States"/>
    <s v="Pharr"/>
    <s v="Texas"/>
    <n v="78577"/>
    <x v="2"/>
    <s v="FUR-TA-10001676"/>
    <x v="1"/>
    <x v="8"/>
    <s v="Hon 61000 Series Interactive Training Tables"/>
    <x v="1635"/>
    <x v="3"/>
    <n v="0.3"/>
    <n v="-21.3264"/>
  </r>
  <r>
    <x v="994"/>
    <x v="151"/>
    <d v="2017-07-24T00:00:00"/>
    <n v="3"/>
    <x v="1"/>
    <x v="78"/>
    <s v="Kelly Lampkin"/>
    <x v="1"/>
    <s v="United States"/>
    <s v="Aurora"/>
    <s v="Illinois"/>
    <n v="60505"/>
    <x v="2"/>
    <s v="OFF-BI-10001890"/>
    <x v="0"/>
    <x v="1"/>
    <s v="Avery Poly Binder Pockets"/>
    <x v="1636"/>
    <x v="3"/>
    <n v="0.8"/>
    <n v="-4.5824000000000016"/>
  </r>
  <r>
    <x v="994"/>
    <x v="151"/>
    <d v="2017-07-24T00:00:00"/>
    <n v="3"/>
    <x v="1"/>
    <x v="78"/>
    <s v="Kelly Lampkin"/>
    <x v="1"/>
    <s v="United States"/>
    <s v="Aurora"/>
    <s v="Illinois"/>
    <n v="60505"/>
    <x v="2"/>
    <s v="OFF-BI-10004224"/>
    <x v="0"/>
    <x v="1"/>
    <s v="Catalog Binders with Expanding Posts"/>
    <x v="1637"/>
    <x v="4"/>
    <n v="0.8"/>
    <n v="-164.83600000000007"/>
  </r>
  <r>
    <x v="995"/>
    <x v="151"/>
    <d v="2017-07-21T00:00:00"/>
    <n v="0"/>
    <x v="2"/>
    <x v="344"/>
    <s v="Sarah Foster"/>
    <x v="0"/>
    <s v="United States"/>
    <s v="Murray"/>
    <s v="Utah"/>
    <n v="84107"/>
    <x v="1"/>
    <s v="TEC-PH-10004071"/>
    <x v="2"/>
    <x v="3"/>
    <s v="PayAnywhere Card Reader"/>
    <x v="1638"/>
    <x v="9"/>
    <n v="0.2"/>
    <n v="6.2936999999999976"/>
  </r>
  <r>
    <x v="995"/>
    <x v="151"/>
    <d v="2017-07-21T00:00:00"/>
    <n v="0"/>
    <x v="2"/>
    <x v="344"/>
    <s v="Sarah Foster"/>
    <x v="0"/>
    <s v="United States"/>
    <s v="Murray"/>
    <s v="Utah"/>
    <n v="84107"/>
    <x v="1"/>
    <s v="OFF-AR-10001044"/>
    <x v="0"/>
    <x v="4"/>
    <s v="BOSTON Ranger #55 Pencil Sharpener, Black"/>
    <x v="1639"/>
    <x v="5"/>
    <n v="0"/>
    <n v="7.5370999999999988"/>
  </r>
  <r>
    <x v="996"/>
    <x v="152"/>
    <d v="2017-07-26T00:00:00"/>
    <n v="6"/>
    <x v="3"/>
    <x v="134"/>
    <s v="Carlos Soltero"/>
    <x v="0"/>
    <s v="United States"/>
    <s v="Chicago"/>
    <s v="Illinois"/>
    <n v="60610"/>
    <x v="2"/>
    <s v="OFF-ST-10002974"/>
    <x v="0"/>
    <x v="5"/>
    <s v="Trav-L-File Heavy-Duty Shuttle II, Black"/>
    <x v="1640"/>
    <x v="1"/>
    <n v="0.2"/>
    <n v="8.7139999999999951"/>
  </r>
  <r>
    <x v="996"/>
    <x v="152"/>
    <d v="2017-07-26T00:00:00"/>
    <n v="6"/>
    <x v="3"/>
    <x v="134"/>
    <s v="Carlos Soltero"/>
    <x v="0"/>
    <s v="United States"/>
    <s v="Chicago"/>
    <s v="Illinois"/>
    <n v="60610"/>
    <x v="2"/>
    <s v="FUR-FU-10001475"/>
    <x v="1"/>
    <x v="6"/>
    <s v="Contract Clock, 14&quot;, Brown"/>
    <x v="1641"/>
    <x v="5"/>
    <n v="0.6"/>
    <n v="-5.7148000000000003"/>
  </r>
  <r>
    <x v="997"/>
    <x v="152"/>
    <d v="2017-07-25T00:00:00"/>
    <n v="5"/>
    <x v="3"/>
    <x v="317"/>
    <s v="Elizabeth Moffitt"/>
    <x v="1"/>
    <s v="United States"/>
    <s v="Sioux Falls"/>
    <s v="South Dakota"/>
    <n v="57103"/>
    <x v="2"/>
    <s v="OFF-LA-10004093"/>
    <x v="0"/>
    <x v="16"/>
    <s v="Avery 486"/>
    <x v="1642"/>
    <x v="1"/>
    <n v="0"/>
    <n v="6.8713999999999995"/>
  </r>
  <r>
    <x v="997"/>
    <x v="152"/>
    <d v="2017-07-25T00:00:00"/>
    <n v="5"/>
    <x v="3"/>
    <x v="317"/>
    <s v="Elizabeth Moffitt"/>
    <x v="1"/>
    <s v="United States"/>
    <s v="Sioux Falls"/>
    <s v="South Dakota"/>
    <n v="57103"/>
    <x v="2"/>
    <s v="OFF-AP-10002118"/>
    <x v="0"/>
    <x v="12"/>
    <s v="1.7 Cubic Foot Compact &quot;Cube&quot; Office Refrigerators"/>
    <x v="1643"/>
    <x v="1"/>
    <n v="0"/>
    <n v="112.40640000000002"/>
  </r>
  <r>
    <x v="997"/>
    <x v="152"/>
    <d v="2017-07-25T00:00:00"/>
    <n v="5"/>
    <x v="3"/>
    <x v="317"/>
    <s v="Elizabeth Moffitt"/>
    <x v="1"/>
    <s v="United States"/>
    <s v="Sioux Falls"/>
    <s v="South Dakota"/>
    <n v="57103"/>
    <x v="2"/>
    <s v="OFF-BI-10000404"/>
    <x v="0"/>
    <x v="1"/>
    <s v="Avery Printable Repositionable Plastic Tabs"/>
    <x v="1644"/>
    <x v="7"/>
    <n v="0"/>
    <n v="20.21"/>
  </r>
  <r>
    <x v="997"/>
    <x v="152"/>
    <d v="2017-07-25T00:00:00"/>
    <n v="5"/>
    <x v="3"/>
    <x v="317"/>
    <s v="Elizabeth Moffitt"/>
    <x v="1"/>
    <s v="United States"/>
    <s v="Sioux Falls"/>
    <s v="South Dakota"/>
    <n v="57103"/>
    <x v="2"/>
    <s v="FUR-CH-10003833"/>
    <x v="1"/>
    <x v="2"/>
    <s v="Novimex Fabric Task Chair"/>
    <x v="46"/>
    <x v="0"/>
    <n v="0"/>
    <n v="27.440999999999995"/>
  </r>
  <r>
    <x v="997"/>
    <x v="152"/>
    <d v="2017-07-25T00:00:00"/>
    <n v="5"/>
    <x v="3"/>
    <x v="317"/>
    <s v="Elizabeth Moffitt"/>
    <x v="1"/>
    <s v="United States"/>
    <s v="Sioux Falls"/>
    <s v="South Dakota"/>
    <n v="57103"/>
    <x v="2"/>
    <s v="OFF-BI-10002072"/>
    <x v="0"/>
    <x v="1"/>
    <s v="Cardinal Slant-D Ring Binders"/>
    <x v="1645"/>
    <x v="4"/>
    <n v="0"/>
    <n v="30.414999999999999"/>
  </r>
  <r>
    <x v="997"/>
    <x v="152"/>
    <d v="2017-07-25T00:00:00"/>
    <n v="5"/>
    <x v="3"/>
    <x v="317"/>
    <s v="Elizabeth Moffitt"/>
    <x v="1"/>
    <s v="United States"/>
    <s v="Sioux Falls"/>
    <s v="South Dakota"/>
    <n v="57103"/>
    <x v="2"/>
    <s v="TEC-AC-10003095"/>
    <x v="2"/>
    <x v="7"/>
    <s v="Logitech G35 7.1-Channel Surround Sound Headset"/>
    <x v="1646"/>
    <x v="0"/>
    <n v="0"/>
    <n v="132.58980000000003"/>
  </r>
  <r>
    <x v="998"/>
    <x v="152"/>
    <d v="2017-07-25T00:00:00"/>
    <n v="5"/>
    <x v="3"/>
    <x v="339"/>
    <s v="Anthony Rawles"/>
    <x v="1"/>
    <s v="United States"/>
    <s v="New York City"/>
    <s v="New York"/>
    <n v="10009"/>
    <x v="0"/>
    <s v="OFF-PA-10000743"/>
    <x v="0"/>
    <x v="10"/>
    <s v="Xerox 1977"/>
    <x v="139"/>
    <x v="1"/>
    <n v="0"/>
    <n v="6.4127999999999998"/>
  </r>
  <r>
    <x v="998"/>
    <x v="152"/>
    <d v="2017-07-25T00:00:00"/>
    <n v="5"/>
    <x v="3"/>
    <x v="339"/>
    <s v="Anthony Rawles"/>
    <x v="1"/>
    <s v="United States"/>
    <s v="New York City"/>
    <s v="New York"/>
    <n v="10009"/>
    <x v="0"/>
    <s v="FUR-CH-10002780"/>
    <x v="1"/>
    <x v="2"/>
    <s v="Office Star - Task Chair with Contemporary Loop Arms"/>
    <x v="1647"/>
    <x v="1"/>
    <n v="0.1"/>
    <n v="25.474399999999999"/>
  </r>
  <r>
    <x v="998"/>
    <x v="152"/>
    <d v="2017-07-25T00:00:00"/>
    <n v="5"/>
    <x v="3"/>
    <x v="339"/>
    <s v="Anthony Rawles"/>
    <x v="1"/>
    <s v="United States"/>
    <s v="New York City"/>
    <s v="New York"/>
    <n v="10009"/>
    <x v="0"/>
    <s v="FUR-FU-10000747"/>
    <x v="1"/>
    <x v="6"/>
    <s v="Tenex B1-RE Series Chair Mats for Low Pile Carpets"/>
    <x v="1648"/>
    <x v="3"/>
    <n v="0"/>
    <n v="31.266399999999976"/>
  </r>
  <r>
    <x v="999"/>
    <x v="152"/>
    <d v="2017-07-24T00:00:00"/>
    <n v="4"/>
    <x v="3"/>
    <x v="130"/>
    <s v="Suzanne McNair"/>
    <x v="1"/>
    <s v="United States"/>
    <s v="Maple Grove"/>
    <s v="Minnesota"/>
    <n v="55369"/>
    <x v="2"/>
    <s v="OFF-BI-10004600"/>
    <x v="0"/>
    <x v="1"/>
    <s v="Ibico Ibimaster 300 Manual Binding System"/>
    <x v="182"/>
    <x v="1"/>
    <n v="0"/>
    <n v="331.19099999999997"/>
  </r>
  <r>
    <x v="1000"/>
    <x v="153"/>
    <d v="2017-07-23T00:00:00"/>
    <n v="5"/>
    <x v="3"/>
    <x v="310"/>
    <s v="Maris LaWare"/>
    <x v="0"/>
    <s v="United States"/>
    <s v="Phoenix"/>
    <s v="Arizona"/>
    <n v="85023"/>
    <x v="1"/>
    <s v="FUR-TA-10001932"/>
    <x v="1"/>
    <x v="8"/>
    <s v="Chromcraft 48&quot; x 96&quot; Racetrack Double Pedestal Table"/>
    <x v="1649"/>
    <x v="7"/>
    <n v="0.5"/>
    <n v="-448.89599999999996"/>
  </r>
  <r>
    <x v="1000"/>
    <x v="153"/>
    <d v="2017-07-23T00:00:00"/>
    <n v="5"/>
    <x v="3"/>
    <x v="310"/>
    <s v="Maris LaWare"/>
    <x v="0"/>
    <s v="United States"/>
    <s v="Phoenix"/>
    <s v="Arizona"/>
    <n v="85023"/>
    <x v="1"/>
    <s v="FUR-CH-10004218"/>
    <x v="1"/>
    <x v="2"/>
    <s v="Global Fabric Manager's Chair, Dark Gray"/>
    <x v="895"/>
    <x v="1"/>
    <n v="0.2"/>
    <n v="10.098000000000006"/>
  </r>
  <r>
    <x v="1000"/>
    <x v="153"/>
    <d v="2017-07-23T00:00:00"/>
    <n v="5"/>
    <x v="3"/>
    <x v="310"/>
    <s v="Maris LaWare"/>
    <x v="0"/>
    <s v="United States"/>
    <s v="Phoenix"/>
    <s v="Arizona"/>
    <n v="85023"/>
    <x v="1"/>
    <s v="OFF-PA-10000246"/>
    <x v="0"/>
    <x v="10"/>
    <s v="Riverleaf Stik-Withit Designer Note Cubes"/>
    <x v="1650"/>
    <x v="1"/>
    <n v="0.2"/>
    <n v="5.2312000000000003"/>
  </r>
  <r>
    <x v="1000"/>
    <x v="153"/>
    <d v="2017-07-23T00:00:00"/>
    <n v="5"/>
    <x v="3"/>
    <x v="310"/>
    <s v="Maris LaWare"/>
    <x v="0"/>
    <s v="United States"/>
    <s v="Phoenix"/>
    <s v="Arizona"/>
    <n v="85023"/>
    <x v="1"/>
    <s v="OFF-BI-10003350"/>
    <x v="0"/>
    <x v="1"/>
    <s v="Acco Expandable Hanging Binders"/>
    <x v="1651"/>
    <x v="3"/>
    <n v="0.7"/>
    <n v="-6.1247999999999987"/>
  </r>
  <r>
    <x v="1000"/>
    <x v="153"/>
    <d v="2017-07-23T00:00:00"/>
    <n v="5"/>
    <x v="3"/>
    <x v="310"/>
    <s v="Maris LaWare"/>
    <x v="0"/>
    <s v="United States"/>
    <s v="Phoenix"/>
    <s v="Arizona"/>
    <n v="85023"/>
    <x v="1"/>
    <s v="FUR-CH-10000513"/>
    <x v="1"/>
    <x v="2"/>
    <s v="High-Back Leather Manager's Chair"/>
    <x v="1652"/>
    <x v="0"/>
    <n v="0.2"/>
    <n v="-42.89670000000001"/>
  </r>
  <r>
    <x v="1001"/>
    <x v="153"/>
    <d v="2017-07-23T00:00:00"/>
    <n v="5"/>
    <x v="3"/>
    <x v="465"/>
    <s v="Seth Vernon"/>
    <x v="0"/>
    <s v="United States"/>
    <s v="Philadelphia"/>
    <s v="Pennsylvania"/>
    <n v="19134"/>
    <x v="0"/>
    <s v="TEC-CO-10001943"/>
    <x v="2"/>
    <x v="13"/>
    <s v="Canon PC-428 Personal Copier"/>
    <x v="199"/>
    <x v="7"/>
    <n v="0.4"/>
    <n v="69.996499999999969"/>
  </r>
  <r>
    <x v="1001"/>
    <x v="153"/>
    <d v="2017-07-23T00:00:00"/>
    <n v="5"/>
    <x v="3"/>
    <x v="465"/>
    <s v="Seth Vernon"/>
    <x v="0"/>
    <s v="United States"/>
    <s v="Philadelphia"/>
    <s v="Pennsylvania"/>
    <n v="19134"/>
    <x v="0"/>
    <s v="FUR-CH-10002647"/>
    <x v="1"/>
    <x v="2"/>
    <s v="Situations Contoured Folding Chairs, 4/Set"/>
    <x v="1653"/>
    <x v="3"/>
    <n v="0.3"/>
    <n v="-14.195999999999984"/>
  </r>
  <r>
    <x v="1001"/>
    <x v="153"/>
    <d v="2017-07-23T00:00:00"/>
    <n v="5"/>
    <x v="3"/>
    <x v="465"/>
    <s v="Seth Vernon"/>
    <x v="0"/>
    <s v="United States"/>
    <s v="Philadelphia"/>
    <s v="Pennsylvania"/>
    <n v="19134"/>
    <x v="0"/>
    <s v="OFF-SU-10004768"/>
    <x v="0"/>
    <x v="15"/>
    <s v="Acme Kleencut Forged Steel Scissors"/>
    <x v="1537"/>
    <x v="1"/>
    <n v="0.2"/>
    <n v="1.1479999999999988"/>
  </r>
  <r>
    <x v="1002"/>
    <x v="154"/>
    <d v="2017-07-23T00:00:00"/>
    <n v="6"/>
    <x v="3"/>
    <x v="516"/>
    <s v="Bill Eplett"/>
    <x v="2"/>
    <s v="United States"/>
    <s v="Rome"/>
    <s v="New York"/>
    <n v="13440"/>
    <x v="0"/>
    <s v="TEC-PH-10004536"/>
    <x v="2"/>
    <x v="3"/>
    <s v="Avaya 5420 Digital phone"/>
    <x v="1654"/>
    <x v="1"/>
    <n v="0"/>
    <n v="67.495000000000005"/>
  </r>
  <r>
    <x v="1002"/>
    <x v="154"/>
    <d v="2017-07-23T00:00:00"/>
    <n v="6"/>
    <x v="3"/>
    <x v="516"/>
    <s v="Bill Eplett"/>
    <x v="2"/>
    <s v="United States"/>
    <s v="Rome"/>
    <s v="New York"/>
    <n v="13440"/>
    <x v="0"/>
    <s v="OFF-PA-10004353"/>
    <x v="0"/>
    <x v="10"/>
    <s v="Southworth 25% Cotton Premium Laser Paper and Envelopes"/>
    <x v="1655"/>
    <x v="7"/>
    <n v="0"/>
    <n v="47.952000000000005"/>
  </r>
  <r>
    <x v="1002"/>
    <x v="154"/>
    <d v="2017-07-23T00:00:00"/>
    <n v="6"/>
    <x v="3"/>
    <x v="516"/>
    <s v="Bill Eplett"/>
    <x v="2"/>
    <s v="United States"/>
    <s v="Rome"/>
    <s v="New York"/>
    <n v="13440"/>
    <x v="0"/>
    <s v="FUR-FU-10004848"/>
    <x v="1"/>
    <x v="6"/>
    <s v="DAX Solid Wood Frames"/>
    <x v="1656"/>
    <x v="3"/>
    <n v="0"/>
    <n v="14.459599999999998"/>
  </r>
  <r>
    <x v="1003"/>
    <x v="154"/>
    <d v="2017-07-22T00:00:00"/>
    <n v="5"/>
    <x v="3"/>
    <x v="575"/>
    <s v="Shaun Weien"/>
    <x v="0"/>
    <s v="United States"/>
    <s v="Tampa"/>
    <s v="Florida"/>
    <n v="33614"/>
    <x v="3"/>
    <s v="FUR-FU-10002597"/>
    <x v="1"/>
    <x v="6"/>
    <s v="C-Line Magnetic Cubicle Keepers, Clear Polypropylene"/>
    <x v="1657"/>
    <x v="1"/>
    <n v="0.2"/>
    <n v="2.1736000000000004"/>
  </r>
  <r>
    <x v="1004"/>
    <x v="154"/>
    <d v="2017-07-21T00:00:00"/>
    <n v="4"/>
    <x v="3"/>
    <x v="576"/>
    <s v="Alejandro Ballentine"/>
    <x v="2"/>
    <s v="United States"/>
    <s v="Los Angeles"/>
    <s v="California"/>
    <n v="90036"/>
    <x v="1"/>
    <s v="TEC-CO-10004202"/>
    <x v="2"/>
    <x v="13"/>
    <s v="Brother DCP1000 Digital 3 in 1 Multifunction Machine"/>
    <x v="1658"/>
    <x v="1"/>
    <n v="0.2"/>
    <n v="89.996999999999986"/>
  </r>
  <r>
    <x v="1005"/>
    <x v="154"/>
    <d v="2017-07-19T00:00:00"/>
    <n v="2"/>
    <x v="1"/>
    <x v="577"/>
    <s v="Anthony Johnson"/>
    <x v="1"/>
    <s v="United States"/>
    <s v="Apple Valley"/>
    <s v="California"/>
    <n v="92307"/>
    <x v="1"/>
    <s v="OFF-PA-10004609"/>
    <x v="0"/>
    <x v="10"/>
    <s v="Xerox 221"/>
    <x v="122"/>
    <x v="7"/>
    <n v="0"/>
    <n v="15.552000000000001"/>
  </r>
  <r>
    <x v="1005"/>
    <x v="154"/>
    <d v="2017-07-19T00:00:00"/>
    <n v="2"/>
    <x v="1"/>
    <x v="577"/>
    <s v="Anthony Johnson"/>
    <x v="1"/>
    <s v="United States"/>
    <s v="Apple Valley"/>
    <s v="California"/>
    <n v="92307"/>
    <x v="1"/>
    <s v="OFF-EN-10002592"/>
    <x v="0"/>
    <x v="14"/>
    <s v="Peel &amp; Seel Recycled Catalog Envelopes, Brown"/>
    <x v="1659"/>
    <x v="7"/>
    <n v="0"/>
    <n v="28.95"/>
  </r>
  <r>
    <x v="1005"/>
    <x v="154"/>
    <d v="2017-07-19T00:00:00"/>
    <n v="2"/>
    <x v="1"/>
    <x v="577"/>
    <s v="Anthony Johnson"/>
    <x v="1"/>
    <s v="United States"/>
    <s v="Apple Valley"/>
    <s v="California"/>
    <n v="92307"/>
    <x v="1"/>
    <s v="OFF-ST-10002957"/>
    <x v="0"/>
    <x v="5"/>
    <s v="Sterilite Show Offs Storage Containers"/>
    <x v="651"/>
    <x v="1"/>
    <n v="0"/>
    <n v="0"/>
  </r>
  <r>
    <x v="1005"/>
    <x v="154"/>
    <d v="2017-07-19T00:00:00"/>
    <n v="2"/>
    <x v="1"/>
    <x v="577"/>
    <s v="Anthony Johnson"/>
    <x v="1"/>
    <s v="United States"/>
    <s v="Apple Valley"/>
    <s v="California"/>
    <n v="92307"/>
    <x v="1"/>
    <s v="FUR-BO-10002613"/>
    <x v="1"/>
    <x v="9"/>
    <s v="Atlantic Metals Mobile 4-Shelf Bookcases, Custom Colors"/>
    <x v="1660"/>
    <x v="7"/>
    <n v="0.15"/>
    <n v="210.73499999999993"/>
  </r>
  <r>
    <x v="1006"/>
    <x v="155"/>
    <d v="2017-07-23T00:00:00"/>
    <n v="7"/>
    <x v="3"/>
    <x v="402"/>
    <s v="Natalie Fritzler"/>
    <x v="0"/>
    <s v="United States"/>
    <s v="Charlotte"/>
    <s v="North Carolina"/>
    <n v="28205"/>
    <x v="3"/>
    <s v="FUR-CH-10004218"/>
    <x v="1"/>
    <x v="2"/>
    <s v="Global Fabric Manager's Chair, Dark Gray"/>
    <x v="347"/>
    <x v="0"/>
    <n v="0.2"/>
    <n v="15.147000000000006"/>
  </r>
  <r>
    <x v="1007"/>
    <x v="155"/>
    <d v="2017-07-21T00:00:00"/>
    <n v="5"/>
    <x v="3"/>
    <x v="305"/>
    <s v="Valerie Mitchum"/>
    <x v="2"/>
    <s v="United States"/>
    <s v="Woodstock"/>
    <s v="Illinois"/>
    <n v="60098"/>
    <x v="2"/>
    <s v="OFF-AR-10003759"/>
    <x v="0"/>
    <x v="4"/>
    <s v="Crayola Anti Dust Chalk, 12/Pack"/>
    <x v="1661"/>
    <x v="1"/>
    <n v="0.2"/>
    <n v="0.90999999999999981"/>
  </r>
  <r>
    <x v="1008"/>
    <x v="155"/>
    <d v="2017-07-18T00:00:00"/>
    <n v="2"/>
    <x v="1"/>
    <x v="343"/>
    <s v="Sandra Flanagan"/>
    <x v="0"/>
    <s v="United States"/>
    <s v="Philadelphia"/>
    <s v="Pennsylvania"/>
    <n v="19140"/>
    <x v="0"/>
    <s v="FUR-CH-10002774"/>
    <x v="1"/>
    <x v="2"/>
    <s v="Global Deluxe Stacking Chair, Gray"/>
    <x v="1662"/>
    <x v="1"/>
    <n v="0.3"/>
    <n v="-1.0196000000000005"/>
  </r>
  <r>
    <x v="1009"/>
    <x v="156"/>
    <d v="2017-07-19T00:00:00"/>
    <n v="4"/>
    <x v="3"/>
    <x v="578"/>
    <s v="Magdelene Morse"/>
    <x v="0"/>
    <s v="United States"/>
    <s v="Wilmington"/>
    <s v="Delaware"/>
    <n v="19805"/>
    <x v="0"/>
    <s v="OFF-BI-10004094"/>
    <x v="0"/>
    <x v="1"/>
    <s v="GBC Standard Plastic Binding Systems Combs"/>
    <x v="1663"/>
    <x v="0"/>
    <n v="0"/>
    <n v="13.009499999999999"/>
  </r>
  <r>
    <x v="1009"/>
    <x v="156"/>
    <d v="2017-07-19T00:00:00"/>
    <n v="4"/>
    <x v="3"/>
    <x v="578"/>
    <s v="Magdelene Morse"/>
    <x v="0"/>
    <s v="United States"/>
    <s v="Wilmington"/>
    <s v="Delaware"/>
    <n v="19805"/>
    <x v="0"/>
    <s v="FUR-TA-10004607"/>
    <x v="1"/>
    <x v="8"/>
    <s v="Hon 2111 Invitation Series Straight Table"/>
    <x v="1664"/>
    <x v="0"/>
    <n v="0.3"/>
    <n v="-48.783900000000031"/>
  </r>
  <r>
    <x v="1010"/>
    <x v="156"/>
    <d v="2017-07-18T00:00:00"/>
    <n v="3"/>
    <x v="1"/>
    <x v="347"/>
    <s v="Michelle Moray"/>
    <x v="0"/>
    <s v="United States"/>
    <s v="New York City"/>
    <s v="New York"/>
    <n v="10024"/>
    <x v="0"/>
    <s v="OFF-AR-10001177"/>
    <x v="0"/>
    <x v="4"/>
    <s v="Newell 349"/>
    <x v="1302"/>
    <x v="1"/>
    <n v="0"/>
    <n v="1.9023999999999992"/>
  </r>
  <r>
    <x v="1010"/>
    <x v="156"/>
    <d v="2017-07-18T00:00:00"/>
    <n v="3"/>
    <x v="1"/>
    <x v="347"/>
    <s v="Michelle Moray"/>
    <x v="0"/>
    <s v="United States"/>
    <s v="New York City"/>
    <s v="New York"/>
    <n v="10024"/>
    <x v="0"/>
    <s v="OFF-LA-10000634"/>
    <x v="0"/>
    <x v="16"/>
    <s v="Avery 509"/>
    <x v="1665"/>
    <x v="0"/>
    <n v="0"/>
    <n v="3.6017999999999999"/>
  </r>
  <r>
    <x v="1010"/>
    <x v="156"/>
    <d v="2017-07-18T00:00:00"/>
    <n v="3"/>
    <x v="1"/>
    <x v="347"/>
    <s v="Michelle Moray"/>
    <x v="0"/>
    <s v="United States"/>
    <s v="New York City"/>
    <s v="New York"/>
    <n v="10024"/>
    <x v="0"/>
    <s v="TEC-AC-10004708"/>
    <x v="2"/>
    <x v="7"/>
    <s v="Sony 32GB Class 10 Micro SDHC R40 Memory Card"/>
    <x v="1666"/>
    <x v="1"/>
    <n v="0"/>
    <n v="8.7989999999999995"/>
  </r>
  <r>
    <x v="1010"/>
    <x v="156"/>
    <d v="2017-07-18T00:00:00"/>
    <n v="3"/>
    <x v="1"/>
    <x v="347"/>
    <s v="Michelle Moray"/>
    <x v="0"/>
    <s v="United States"/>
    <s v="New York City"/>
    <s v="New York"/>
    <n v="10024"/>
    <x v="0"/>
    <s v="FUR-CH-10002084"/>
    <x v="1"/>
    <x v="2"/>
    <s v="Hon Mobius Operator's Chair"/>
    <x v="1667"/>
    <x v="2"/>
    <n v="0.1"/>
    <n v="88.552800000000005"/>
  </r>
  <r>
    <x v="1010"/>
    <x v="156"/>
    <d v="2017-07-18T00:00:00"/>
    <n v="3"/>
    <x v="1"/>
    <x v="347"/>
    <s v="Michelle Moray"/>
    <x v="0"/>
    <s v="United States"/>
    <s v="New York City"/>
    <s v="New York"/>
    <n v="10024"/>
    <x v="0"/>
    <s v="OFF-PA-10004519"/>
    <x v="0"/>
    <x v="10"/>
    <s v="Spiral Phone Message Books with Labels by Adams"/>
    <x v="920"/>
    <x v="1"/>
    <n v="0"/>
    <n v="4.3904000000000005"/>
  </r>
  <r>
    <x v="1011"/>
    <x v="156"/>
    <d v="2017-07-17T00:00:00"/>
    <n v="2"/>
    <x v="0"/>
    <x v="389"/>
    <s v="Ricardo Sperren"/>
    <x v="1"/>
    <s v="United States"/>
    <s v="Suffolk"/>
    <s v="Virginia"/>
    <n v="23434"/>
    <x v="3"/>
    <s v="OFF-AP-10002191"/>
    <x v="0"/>
    <x v="12"/>
    <s v="Belkin 8 Outlet SurgeMaster II Gold Surge Protector"/>
    <x v="1668"/>
    <x v="0"/>
    <n v="0"/>
    <n v="50.383200000000009"/>
  </r>
  <r>
    <x v="1011"/>
    <x v="156"/>
    <d v="2017-07-17T00:00:00"/>
    <n v="2"/>
    <x v="0"/>
    <x v="389"/>
    <s v="Ricardo Sperren"/>
    <x v="1"/>
    <s v="United States"/>
    <s v="Suffolk"/>
    <s v="Virginia"/>
    <n v="23434"/>
    <x v="3"/>
    <s v="FUR-TA-10004575"/>
    <x v="1"/>
    <x v="8"/>
    <s v="Hon 5100 Series Wood Tables"/>
    <x v="226"/>
    <x v="0"/>
    <n v="0"/>
    <n v="157.12919999999997"/>
  </r>
  <r>
    <x v="1011"/>
    <x v="156"/>
    <d v="2017-07-17T00:00:00"/>
    <n v="2"/>
    <x v="0"/>
    <x v="389"/>
    <s v="Ricardo Sperren"/>
    <x v="1"/>
    <s v="United States"/>
    <s v="Suffolk"/>
    <s v="Virginia"/>
    <n v="23434"/>
    <x v="3"/>
    <s v="OFF-PA-10003177"/>
    <x v="0"/>
    <x v="10"/>
    <s v="Xerox 1999"/>
    <x v="121"/>
    <x v="1"/>
    <n v="0"/>
    <n v="6.2208000000000006"/>
  </r>
  <r>
    <x v="1012"/>
    <x v="157"/>
    <d v="2017-07-18T00:00:00"/>
    <n v="4"/>
    <x v="3"/>
    <x v="153"/>
    <s v="Toby Carlisle"/>
    <x v="0"/>
    <s v="United States"/>
    <s v="Westminster"/>
    <s v="California"/>
    <n v="92683"/>
    <x v="1"/>
    <s v="OFF-BI-10004022"/>
    <x v="0"/>
    <x v="1"/>
    <s v="Acco Suede Grain Vinyl Round Ring Binder"/>
    <x v="914"/>
    <x v="1"/>
    <n v="0.2"/>
    <n v="1.4455999999999996"/>
  </r>
  <r>
    <x v="1012"/>
    <x v="157"/>
    <d v="2017-07-18T00:00:00"/>
    <n v="4"/>
    <x v="3"/>
    <x v="153"/>
    <s v="Toby Carlisle"/>
    <x v="0"/>
    <s v="United States"/>
    <s v="Westminster"/>
    <s v="California"/>
    <n v="92683"/>
    <x v="1"/>
    <s v="FUR-FU-10003601"/>
    <x v="1"/>
    <x v="6"/>
    <s v="Deflect-o RollaMat Studded, Beveled Mat for Medium Pile Carpeting"/>
    <x v="1669"/>
    <x v="0"/>
    <n v="0"/>
    <n v="49.804199999999994"/>
  </r>
  <r>
    <x v="1012"/>
    <x v="157"/>
    <d v="2017-07-18T00:00:00"/>
    <n v="4"/>
    <x v="3"/>
    <x v="153"/>
    <s v="Toby Carlisle"/>
    <x v="0"/>
    <s v="United States"/>
    <s v="Westminster"/>
    <s v="California"/>
    <n v="92683"/>
    <x v="1"/>
    <s v="OFF-FA-10000490"/>
    <x v="0"/>
    <x v="0"/>
    <s v="OIC Binder Clips, Mini, 1/4&quot; Capacity, Black"/>
    <x v="1670"/>
    <x v="3"/>
    <n v="0"/>
    <n v="2.3311999999999999"/>
  </r>
  <r>
    <x v="1012"/>
    <x v="157"/>
    <d v="2017-07-18T00:00:00"/>
    <n v="4"/>
    <x v="3"/>
    <x v="153"/>
    <s v="Toby Carlisle"/>
    <x v="0"/>
    <s v="United States"/>
    <s v="Westminster"/>
    <s v="California"/>
    <n v="92683"/>
    <x v="1"/>
    <s v="OFF-AR-10004042"/>
    <x v="0"/>
    <x v="4"/>
    <s v="BOSTON Model 1800 Electric Pencil Sharpeners, Putty/Woodgrain"/>
    <x v="1671"/>
    <x v="3"/>
    <n v="0"/>
    <n v="20.856799999999993"/>
  </r>
  <r>
    <x v="1012"/>
    <x v="157"/>
    <d v="2017-07-18T00:00:00"/>
    <n v="4"/>
    <x v="3"/>
    <x v="153"/>
    <s v="Toby Carlisle"/>
    <x v="0"/>
    <s v="United States"/>
    <s v="Westminster"/>
    <s v="California"/>
    <n v="92683"/>
    <x v="1"/>
    <s v="FUR-FU-10002960"/>
    <x v="1"/>
    <x v="6"/>
    <s v="Eldon 200 Class Desk Accessories, Burgundy"/>
    <x v="431"/>
    <x v="0"/>
    <n v="0"/>
    <n v="7.9128000000000007"/>
  </r>
  <r>
    <x v="1012"/>
    <x v="157"/>
    <d v="2017-07-18T00:00:00"/>
    <n v="4"/>
    <x v="3"/>
    <x v="153"/>
    <s v="Toby Carlisle"/>
    <x v="0"/>
    <s v="United States"/>
    <s v="Westminster"/>
    <s v="California"/>
    <n v="92683"/>
    <x v="1"/>
    <s v="TEC-AC-10000991"/>
    <x v="2"/>
    <x v="7"/>
    <s v="Sony Micro Vault Click 8 GB USB 2.0 Flash Drive"/>
    <x v="1672"/>
    <x v="0"/>
    <n v="0"/>
    <n v="19.735800000000005"/>
  </r>
  <r>
    <x v="1012"/>
    <x v="157"/>
    <d v="2017-07-18T00:00:00"/>
    <n v="4"/>
    <x v="3"/>
    <x v="153"/>
    <s v="Toby Carlisle"/>
    <x v="0"/>
    <s v="United States"/>
    <s v="Westminster"/>
    <s v="California"/>
    <n v="92683"/>
    <x v="1"/>
    <s v="TEC-PH-10004977"/>
    <x v="2"/>
    <x v="3"/>
    <s v="GE 30524EE4"/>
    <x v="377"/>
    <x v="0"/>
    <n v="0.2"/>
    <n v="52.917299999999955"/>
  </r>
  <r>
    <x v="1013"/>
    <x v="157"/>
    <d v="2017-07-18T00:00:00"/>
    <n v="4"/>
    <x v="3"/>
    <x v="112"/>
    <s v="John Lee"/>
    <x v="0"/>
    <s v="United States"/>
    <s v="Columbus"/>
    <s v="Ohio"/>
    <n v="43229"/>
    <x v="0"/>
    <s v="OFF-PA-10000605"/>
    <x v="0"/>
    <x v="10"/>
    <s v="Xerox 1950"/>
    <x v="1140"/>
    <x v="1"/>
    <n v="0.2"/>
    <n v="3.3524000000000003"/>
  </r>
  <r>
    <x v="1013"/>
    <x v="157"/>
    <d v="2017-07-18T00:00:00"/>
    <n v="4"/>
    <x v="3"/>
    <x v="112"/>
    <s v="John Lee"/>
    <x v="0"/>
    <s v="United States"/>
    <s v="Columbus"/>
    <s v="Ohio"/>
    <n v="43229"/>
    <x v="0"/>
    <s v="TEC-PH-10000560"/>
    <x v="2"/>
    <x v="3"/>
    <s v="Samsung Galaxy S III - 16GB - pebble blue (T-Mobile)"/>
    <x v="1673"/>
    <x v="9"/>
    <n v="0.4"/>
    <n v="-377.98919999999998"/>
  </r>
  <r>
    <x v="1013"/>
    <x v="157"/>
    <d v="2017-07-18T00:00:00"/>
    <n v="4"/>
    <x v="3"/>
    <x v="112"/>
    <s v="John Lee"/>
    <x v="0"/>
    <s v="United States"/>
    <s v="Columbus"/>
    <s v="Ohio"/>
    <n v="43229"/>
    <x v="0"/>
    <s v="OFF-ST-10003455"/>
    <x v="0"/>
    <x v="5"/>
    <s v="Tenex File Box, Personal Filing Tote with Lid, Black"/>
    <x v="1674"/>
    <x v="7"/>
    <n v="0.2"/>
    <n v="4.6530000000000022"/>
  </r>
  <r>
    <x v="1013"/>
    <x v="157"/>
    <d v="2017-07-18T00:00:00"/>
    <n v="4"/>
    <x v="3"/>
    <x v="112"/>
    <s v="John Lee"/>
    <x v="0"/>
    <s v="United States"/>
    <s v="Columbus"/>
    <s v="Ohio"/>
    <n v="43229"/>
    <x v="0"/>
    <s v="FUR-FU-10002937"/>
    <x v="1"/>
    <x v="6"/>
    <s v="GE 48&quot; Fluorescent Tube, Cool White Energy Saver, 34 Watts, 30/Box"/>
    <x v="1675"/>
    <x v="7"/>
    <n v="0.2"/>
    <n v="148.845"/>
  </r>
  <r>
    <x v="1013"/>
    <x v="157"/>
    <d v="2017-07-18T00:00:00"/>
    <n v="4"/>
    <x v="3"/>
    <x v="112"/>
    <s v="John Lee"/>
    <x v="0"/>
    <s v="United States"/>
    <s v="Columbus"/>
    <s v="Ohio"/>
    <n v="43229"/>
    <x v="0"/>
    <s v="OFF-ST-10001837"/>
    <x v="0"/>
    <x v="5"/>
    <s v="SAFCO Mobile Desk Side File, Wire Frame"/>
    <x v="1676"/>
    <x v="4"/>
    <n v="0.2"/>
    <n v="17.959200000000003"/>
  </r>
  <r>
    <x v="1013"/>
    <x v="157"/>
    <d v="2017-07-18T00:00:00"/>
    <n v="4"/>
    <x v="3"/>
    <x v="112"/>
    <s v="John Lee"/>
    <x v="0"/>
    <s v="United States"/>
    <s v="Columbus"/>
    <s v="Ohio"/>
    <n v="43229"/>
    <x v="0"/>
    <s v="OFF-AR-10004757"/>
    <x v="0"/>
    <x v="4"/>
    <s v="Crayola Colored Pencils"/>
    <x v="1353"/>
    <x v="7"/>
    <n v="0.2"/>
    <n v="2.1319999999999988"/>
  </r>
  <r>
    <x v="1014"/>
    <x v="158"/>
    <d v="2017-07-17T00:00:00"/>
    <n v="4"/>
    <x v="1"/>
    <x v="416"/>
    <s v="Mark Hamilton"/>
    <x v="0"/>
    <s v="United States"/>
    <s v="Philadelphia"/>
    <s v="Pennsylvania"/>
    <n v="19140"/>
    <x v="0"/>
    <s v="TEC-PH-10003885"/>
    <x v="2"/>
    <x v="3"/>
    <s v="Cisco SPA508G"/>
    <x v="1677"/>
    <x v="5"/>
    <n v="0.4"/>
    <n v="-7.2589000000000041"/>
  </r>
  <r>
    <x v="1014"/>
    <x v="158"/>
    <d v="2017-07-17T00:00:00"/>
    <n v="4"/>
    <x v="1"/>
    <x v="416"/>
    <s v="Mark Hamilton"/>
    <x v="0"/>
    <s v="United States"/>
    <s v="Philadelphia"/>
    <s v="Pennsylvania"/>
    <n v="19140"/>
    <x v="0"/>
    <s v="FUR-FU-10002501"/>
    <x v="1"/>
    <x v="6"/>
    <s v="Nu-Dell Executive Frame"/>
    <x v="1678"/>
    <x v="9"/>
    <n v="0.2"/>
    <n v="19.339199999999998"/>
  </r>
  <r>
    <x v="1015"/>
    <x v="158"/>
    <d v="2017-07-17T00:00:00"/>
    <n v="4"/>
    <x v="3"/>
    <x v="579"/>
    <s v="Rick Reed"/>
    <x v="1"/>
    <s v="United States"/>
    <s v="Overland Park"/>
    <s v="Kansas"/>
    <n v="66212"/>
    <x v="2"/>
    <s v="OFF-ST-10001496"/>
    <x v="0"/>
    <x v="5"/>
    <s v="Standard Rollaway File with Lock"/>
    <x v="1679"/>
    <x v="1"/>
    <n v="0"/>
    <n v="93.698800000000006"/>
  </r>
  <r>
    <x v="1015"/>
    <x v="158"/>
    <d v="2017-07-17T00:00:00"/>
    <n v="4"/>
    <x v="3"/>
    <x v="579"/>
    <s v="Rick Reed"/>
    <x v="1"/>
    <s v="United States"/>
    <s v="Overland Park"/>
    <s v="Kansas"/>
    <n v="66212"/>
    <x v="2"/>
    <s v="OFF-PA-10003673"/>
    <x v="0"/>
    <x v="10"/>
    <s v="Strathmore Photo Mount Cards"/>
    <x v="1680"/>
    <x v="1"/>
    <n v="0"/>
    <n v="6.2375999999999996"/>
  </r>
  <r>
    <x v="1016"/>
    <x v="159"/>
    <d v="2017-07-18T00:00:00"/>
    <n v="6"/>
    <x v="3"/>
    <x v="573"/>
    <s v="Cari Schnelling"/>
    <x v="0"/>
    <s v="United States"/>
    <s v="Fairfield"/>
    <s v="Ohio"/>
    <n v="45014"/>
    <x v="0"/>
    <s v="OFF-PA-10000791"/>
    <x v="0"/>
    <x v="10"/>
    <s v="Wirebound Message Books, Four 2 3/4 x 5 Forms per Page, 200 Sets per Book"/>
    <x v="1681"/>
    <x v="5"/>
    <n v="0.2"/>
    <n v="1.1924999999999997"/>
  </r>
  <r>
    <x v="1017"/>
    <x v="160"/>
    <d v="2017-07-18T00:00:00"/>
    <n v="7"/>
    <x v="3"/>
    <x v="448"/>
    <s v="Karen Bern"/>
    <x v="1"/>
    <s v="United States"/>
    <s v="Los Angeles"/>
    <s v="California"/>
    <n v="90049"/>
    <x v="1"/>
    <s v="TEC-AC-10003832"/>
    <x v="2"/>
    <x v="7"/>
    <s v="Logitech P710e Mobile Speakerphone"/>
    <x v="1682"/>
    <x v="7"/>
    <n v="0"/>
    <n v="244.61549999999988"/>
  </r>
  <r>
    <x v="1017"/>
    <x v="160"/>
    <d v="2017-07-18T00:00:00"/>
    <n v="7"/>
    <x v="3"/>
    <x v="448"/>
    <s v="Karen Bern"/>
    <x v="1"/>
    <s v="United States"/>
    <s v="Los Angeles"/>
    <s v="California"/>
    <n v="90049"/>
    <x v="1"/>
    <s v="OFF-AP-10003040"/>
    <x v="0"/>
    <x v="12"/>
    <s v="Fellowes 8 Outlet Superior Workstation Surge Protector w/o Phone/Fax/Modem Protection"/>
    <x v="789"/>
    <x v="7"/>
    <n v="0"/>
    <n v="43.705999999999996"/>
  </r>
  <r>
    <x v="1018"/>
    <x v="160"/>
    <d v="2017-07-17T00:00:00"/>
    <n v="6"/>
    <x v="3"/>
    <x v="580"/>
    <s v="Natalie Webber"/>
    <x v="0"/>
    <s v="United States"/>
    <s v="Waterloo"/>
    <s v="Iowa"/>
    <n v="50701"/>
    <x v="2"/>
    <s v="OFF-AR-10001166"/>
    <x v="0"/>
    <x v="4"/>
    <s v="Staples in misc. colors"/>
    <x v="1683"/>
    <x v="3"/>
    <n v="0"/>
    <n v="11.8248"/>
  </r>
  <r>
    <x v="1019"/>
    <x v="160"/>
    <d v="2017-07-16T00:00:00"/>
    <n v="5"/>
    <x v="3"/>
    <x v="581"/>
    <s v="Tom Stivers"/>
    <x v="1"/>
    <s v="United States"/>
    <s v="San Diego"/>
    <s v="California"/>
    <n v="92105"/>
    <x v="1"/>
    <s v="TEC-PH-10000004"/>
    <x v="2"/>
    <x v="3"/>
    <s v="Belkin iPhone and iPad Lightning Cable"/>
    <x v="1684"/>
    <x v="2"/>
    <n v="0.2"/>
    <n v="5.3963999999999963"/>
  </r>
  <r>
    <x v="1019"/>
    <x v="160"/>
    <d v="2017-07-16T00:00:00"/>
    <n v="5"/>
    <x v="3"/>
    <x v="581"/>
    <s v="Tom Stivers"/>
    <x v="1"/>
    <s v="United States"/>
    <s v="San Diego"/>
    <s v="California"/>
    <n v="92105"/>
    <x v="1"/>
    <s v="OFF-BI-10003708"/>
    <x v="0"/>
    <x v="1"/>
    <s v="Acco Four Pocket Poly Ring Binder with Label Holder, Smoke, 1&quot;"/>
    <x v="1685"/>
    <x v="7"/>
    <n v="0.2"/>
    <n v="9.3124999999999982"/>
  </r>
  <r>
    <x v="1020"/>
    <x v="160"/>
    <d v="2017-07-15T00:00:00"/>
    <n v="4"/>
    <x v="3"/>
    <x v="85"/>
    <s v="Katherine Nockton"/>
    <x v="1"/>
    <s v="United States"/>
    <s v="Los Angeles"/>
    <s v="California"/>
    <n v="90004"/>
    <x v="1"/>
    <s v="OFF-LA-10004272"/>
    <x v="0"/>
    <x v="16"/>
    <s v="Avery 482"/>
    <x v="1686"/>
    <x v="0"/>
    <n v="0"/>
    <n v="4.0749000000000004"/>
  </r>
  <r>
    <x v="1021"/>
    <x v="160"/>
    <d v="2017-07-13T00:00:00"/>
    <n v="2"/>
    <x v="1"/>
    <x v="493"/>
    <s v="Joy Daniels"/>
    <x v="0"/>
    <s v="United States"/>
    <s v="New York City"/>
    <s v="New York"/>
    <n v="10009"/>
    <x v="0"/>
    <s v="TEC-AC-10002323"/>
    <x v="2"/>
    <x v="7"/>
    <s v="SanDisk Ultra 32 GB MicroSDHC Class 10 Memory Card"/>
    <x v="1687"/>
    <x v="2"/>
    <n v="0"/>
    <n v="17.238000000000007"/>
  </r>
  <r>
    <x v="1022"/>
    <x v="161"/>
    <d v="2017-07-14T00:00:00"/>
    <n v="4"/>
    <x v="1"/>
    <x v="423"/>
    <s v="Becky Pak"/>
    <x v="0"/>
    <s v="United States"/>
    <s v="Columbus"/>
    <s v="Georgia"/>
    <n v="31907"/>
    <x v="3"/>
    <s v="FUR-FU-10000771"/>
    <x v="1"/>
    <x v="6"/>
    <s v="Eldon 200 Class Desk Accessories, Smoke"/>
    <x v="431"/>
    <x v="0"/>
    <n v="0"/>
    <n v="7.9128000000000007"/>
  </r>
  <r>
    <x v="1023"/>
    <x v="161"/>
    <d v="2017-07-14T00:00:00"/>
    <n v="4"/>
    <x v="3"/>
    <x v="201"/>
    <s v="Frank Gastineau"/>
    <x v="2"/>
    <s v="United States"/>
    <s v="Aurora"/>
    <s v="Illinois"/>
    <n v="60505"/>
    <x v="2"/>
    <s v="OFF-ST-10004340"/>
    <x v="0"/>
    <x v="5"/>
    <s v="Fellowes Mobile File Cart, Black"/>
    <x v="1688"/>
    <x v="2"/>
    <n v="0.2"/>
    <n v="26.115600000000015"/>
  </r>
  <r>
    <x v="1024"/>
    <x v="161"/>
    <d v="2017-07-14T00:00:00"/>
    <n v="4"/>
    <x v="3"/>
    <x v="328"/>
    <s v="Beth Fritzler"/>
    <x v="1"/>
    <s v="United States"/>
    <s v="Columbus"/>
    <s v="Georgia"/>
    <n v="31907"/>
    <x v="3"/>
    <s v="OFF-AP-10003278"/>
    <x v="0"/>
    <x v="12"/>
    <s v="Belkin 7-Outlet SurgeMaster Home Series"/>
    <x v="1689"/>
    <x v="0"/>
    <n v="0"/>
    <n v="10.896600000000003"/>
  </r>
  <r>
    <x v="1025"/>
    <x v="162"/>
    <d v="2017-07-15T00:00:00"/>
    <n v="6"/>
    <x v="3"/>
    <x v="228"/>
    <s v="Tamara Dahlen"/>
    <x v="0"/>
    <s v="United States"/>
    <s v="Portland"/>
    <s v="Oregon"/>
    <n v="97206"/>
    <x v="1"/>
    <s v="OFF-BI-10002012"/>
    <x v="0"/>
    <x v="1"/>
    <s v="Wilson Jones Easy Flow II Sheet Lifters"/>
    <x v="1690"/>
    <x v="1"/>
    <n v="0.7"/>
    <n v="-0.79200000000000004"/>
  </r>
  <r>
    <x v="1026"/>
    <x v="162"/>
    <d v="2017-07-15T00:00:00"/>
    <n v="6"/>
    <x v="3"/>
    <x v="357"/>
    <s v="Jamie Frazer"/>
    <x v="0"/>
    <s v="United States"/>
    <s v="Manchester"/>
    <s v="Connecticut"/>
    <n v="6040"/>
    <x v="0"/>
    <s v="OFF-PA-10001497"/>
    <x v="0"/>
    <x v="10"/>
    <s v="Xerox 1914"/>
    <x v="1691"/>
    <x v="7"/>
    <n v="0"/>
    <n v="134.65199999999999"/>
  </r>
  <r>
    <x v="1026"/>
    <x v="162"/>
    <d v="2017-07-15T00:00:00"/>
    <n v="6"/>
    <x v="3"/>
    <x v="357"/>
    <s v="Jamie Frazer"/>
    <x v="0"/>
    <s v="United States"/>
    <s v="Manchester"/>
    <s v="Connecticut"/>
    <n v="6040"/>
    <x v="0"/>
    <s v="OFF-ST-10002554"/>
    <x v="0"/>
    <x v="5"/>
    <s v="Tennsco Industrial Shelving"/>
    <x v="1692"/>
    <x v="3"/>
    <n v="0"/>
    <n v="3.9128000000000043"/>
  </r>
  <r>
    <x v="1026"/>
    <x v="162"/>
    <d v="2017-07-15T00:00:00"/>
    <n v="6"/>
    <x v="3"/>
    <x v="357"/>
    <s v="Jamie Frazer"/>
    <x v="0"/>
    <s v="United States"/>
    <s v="Manchester"/>
    <s v="Connecticut"/>
    <n v="6040"/>
    <x v="0"/>
    <s v="TEC-PH-10001336"/>
    <x v="2"/>
    <x v="3"/>
    <s v="Digium D40 VoIP phone"/>
    <x v="1693"/>
    <x v="1"/>
    <n v="0"/>
    <n v="74.8142"/>
  </r>
  <r>
    <x v="1026"/>
    <x v="162"/>
    <d v="2017-07-15T00:00:00"/>
    <n v="6"/>
    <x v="3"/>
    <x v="357"/>
    <s v="Jamie Frazer"/>
    <x v="0"/>
    <s v="United States"/>
    <s v="Manchester"/>
    <s v="Connecticut"/>
    <n v="6040"/>
    <x v="0"/>
    <s v="OFF-AR-10002987"/>
    <x v="0"/>
    <x v="4"/>
    <s v="Prismacolor Color Pencil Set"/>
    <x v="1694"/>
    <x v="2"/>
    <n v="0"/>
    <n v="48.806400000000011"/>
  </r>
  <r>
    <x v="1027"/>
    <x v="162"/>
    <d v="2017-07-14T00:00:00"/>
    <n v="5"/>
    <x v="3"/>
    <x v="582"/>
    <s v="John Huston"/>
    <x v="0"/>
    <s v="United States"/>
    <s v="Chicago"/>
    <s v="Illinois"/>
    <n v="60610"/>
    <x v="2"/>
    <s v="OFF-ST-10003692"/>
    <x v="0"/>
    <x v="5"/>
    <s v="Recycled Steel Personal File for Hanging File Folders"/>
    <x v="1695"/>
    <x v="7"/>
    <n v="0.2"/>
    <n v="14.307499999999997"/>
  </r>
  <r>
    <x v="1028"/>
    <x v="162"/>
    <d v="2017-07-14T00:00:00"/>
    <n v="5"/>
    <x v="3"/>
    <x v="401"/>
    <s v="Sean Miller"/>
    <x v="2"/>
    <s v="United States"/>
    <s v="Lafayette"/>
    <s v="Indiana"/>
    <n v="47905"/>
    <x v="2"/>
    <s v="FUR-FU-10000293"/>
    <x v="1"/>
    <x v="6"/>
    <s v="Eldon Antistatic Chair Mats for Low to Medium Pile Carpets"/>
    <x v="1696"/>
    <x v="7"/>
    <n v="0"/>
    <n v="31.586999999999961"/>
  </r>
  <r>
    <x v="1029"/>
    <x v="162"/>
    <d v="2017-07-12T00:00:00"/>
    <n v="3"/>
    <x v="0"/>
    <x v="583"/>
    <s v="Noel Staavos"/>
    <x v="1"/>
    <s v="United States"/>
    <s v="Chicago"/>
    <s v="Illinois"/>
    <n v="60610"/>
    <x v="2"/>
    <s v="OFF-AR-10001130"/>
    <x v="0"/>
    <x v="4"/>
    <s v="Quartet Alpha White Chalk, 12/Pack"/>
    <x v="1697"/>
    <x v="7"/>
    <n v="0.2"/>
    <n v="2.9835000000000003"/>
  </r>
  <r>
    <x v="1029"/>
    <x v="162"/>
    <d v="2017-07-12T00:00:00"/>
    <n v="3"/>
    <x v="0"/>
    <x v="583"/>
    <s v="Noel Staavos"/>
    <x v="1"/>
    <s v="United States"/>
    <s v="Chicago"/>
    <s v="Illinois"/>
    <n v="60610"/>
    <x v="2"/>
    <s v="OFF-AP-10000055"/>
    <x v="0"/>
    <x v="12"/>
    <s v="Belkin F9S820V06 8 Outlet Surge"/>
    <x v="1698"/>
    <x v="9"/>
    <n v="0.8"/>
    <n v="-146.16000000000003"/>
  </r>
  <r>
    <x v="1030"/>
    <x v="163"/>
    <d v="2017-07-15T00:00:00"/>
    <n v="7"/>
    <x v="3"/>
    <x v="584"/>
    <s v="Jenna Caffey"/>
    <x v="0"/>
    <s v="United States"/>
    <s v="Kent"/>
    <s v="Washington"/>
    <n v="98031"/>
    <x v="1"/>
    <s v="FUR-FU-10002937"/>
    <x v="1"/>
    <x v="6"/>
    <s v="GE 48&quot; Fluorescent Tube, Cool White Energy Saver, 34 Watts, 30/Box"/>
    <x v="1440"/>
    <x v="1"/>
    <n v="0"/>
    <n v="99.23"/>
  </r>
  <r>
    <x v="1030"/>
    <x v="163"/>
    <d v="2017-07-15T00:00:00"/>
    <n v="7"/>
    <x v="3"/>
    <x v="584"/>
    <s v="Jenna Caffey"/>
    <x v="0"/>
    <s v="United States"/>
    <s v="Kent"/>
    <s v="Washington"/>
    <n v="98031"/>
    <x v="1"/>
    <s v="OFF-LA-10003930"/>
    <x v="0"/>
    <x v="16"/>
    <s v="Dot Matrix Printer Tape Reel Labels, White, 5000/Box"/>
    <x v="1699"/>
    <x v="8"/>
    <n v="0"/>
    <n v="385.37520000000001"/>
  </r>
  <r>
    <x v="1030"/>
    <x v="163"/>
    <d v="2017-07-15T00:00:00"/>
    <n v="7"/>
    <x v="3"/>
    <x v="584"/>
    <s v="Jenna Caffey"/>
    <x v="0"/>
    <s v="United States"/>
    <s v="Kent"/>
    <s v="Washington"/>
    <n v="98031"/>
    <x v="1"/>
    <s v="OFF-BI-10001107"/>
    <x v="0"/>
    <x v="1"/>
    <s v="GBC White Gloss Covers, Plain Front"/>
    <x v="1700"/>
    <x v="1"/>
    <n v="0.2"/>
    <n v="7.8191999999999995"/>
  </r>
  <r>
    <x v="1030"/>
    <x v="163"/>
    <d v="2017-07-15T00:00:00"/>
    <n v="7"/>
    <x v="3"/>
    <x v="584"/>
    <s v="Jenna Caffey"/>
    <x v="0"/>
    <s v="United States"/>
    <s v="Kent"/>
    <s v="Washington"/>
    <n v="98031"/>
    <x v="1"/>
    <s v="TEC-AC-10003063"/>
    <x v="2"/>
    <x v="7"/>
    <s v="Micro Innovations USB RF Wireless Keyboard with Mouse"/>
    <x v="1701"/>
    <x v="1"/>
    <n v="0"/>
    <n v="10.5"/>
  </r>
  <r>
    <x v="1031"/>
    <x v="163"/>
    <d v="2017-07-12T00:00:00"/>
    <n v="4"/>
    <x v="3"/>
    <x v="228"/>
    <s v="Tamara Dahlen"/>
    <x v="0"/>
    <s v="United States"/>
    <s v="Lowell"/>
    <s v="Massachusetts"/>
    <n v="1852"/>
    <x v="0"/>
    <s v="OFF-AR-10004027"/>
    <x v="0"/>
    <x v="4"/>
    <s v="Binney &amp; Smith inkTank Erasable Desk Highlighter, Chisel Tip, Yellow, 12/Box"/>
    <x v="1702"/>
    <x v="0"/>
    <n v="0"/>
    <n v="3.0996000000000006"/>
  </r>
  <r>
    <x v="1031"/>
    <x v="163"/>
    <d v="2017-07-12T00:00:00"/>
    <n v="4"/>
    <x v="3"/>
    <x v="228"/>
    <s v="Tamara Dahlen"/>
    <x v="0"/>
    <s v="United States"/>
    <s v="Lowell"/>
    <s v="Massachusetts"/>
    <n v="1852"/>
    <x v="0"/>
    <s v="OFF-PA-10000249"/>
    <x v="0"/>
    <x v="10"/>
    <s v="Easy-staple paper"/>
    <x v="1553"/>
    <x v="1"/>
    <n v="0"/>
    <n v="11.543199999999999"/>
  </r>
  <r>
    <x v="1031"/>
    <x v="163"/>
    <d v="2017-07-12T00:00:00"/>
    <n v="4"/>
    <x v="3"/>
    <x v="228"/>
    <s v="Tamara Dahlen"/>
    <x v="0"/>
    <s v="United States"/>
    <s v="Lowell"/>
    <s v="Massachusetts"/>
    <n v="1852"/>
    <x v="0"/>
    <s v="OFF-AR-10001374"/>
    <x v="0"/>
    <x v="4"/>
    <s v="BIC Brite Liner Highlighters, Chisel Tip"/>
    <x v="121"/>
    <x v="1"/>
    <n v="0"/>
    <n v="4.1471999999999998"/>
  </r>
  <r>
    <x v="1032"/>
    <x v="163"/>
    <d v="2017-07-12T00:00:00"/>
    <n v="4"/>
    <x v="3"/>
    <x v="64"/>
    <s v="Vicky Freymann"/>
    <x v="2"/>
    <s v="United States"/>
    <s v="Seattle"/>
    <s v="Washington"/>
    <n v="98115"/>
    <x v="1"/>
    <s v="FUR-FU-10003142"/>
    <x v="1"/>
    <x v="6"/>
    <s v="Master Big Foot Doorstop, Beige"/>
    <x v="1703"/>
    <x v="0"/>
    <n v="0"/>
    <n v="4.9103999999999992"/>
  </r>
  <r>
    <x v="1032"/>
    <x v="163"/>
    <d v="2017-07-12T00:00:00"/>
    <n v="4"/>
    <x v="3"/>
    <x v="64"/>
    <s v="Vicky Freymann"/>
    <x v="2"/>
    <s v="United States"/>
    <s v="Seattle"/>
    <s v="Washington"/>
    <n v="98115"/>
    <x v="1"/>
    <s v="OFF-BI-10001543"/>
    <x v="0"/>
    <x v="1"/>
    <s v="GBC VeloBinder Manual Binding System"/>
    <x v="1704"/>
    <x v="0"/>
    <n v="0.2"/>
    <n v="30.231600000000007"/>
  </r>
  <r>
    <x v="1032"/>
    <x v="163"/>
    <d v="2017-07-12T00:00:00"/>
    <n v="4"/>
    <x v="3"/>
    <x v="64"/>
    <s v="Vicky Freymann"/>
    <x v="2"/>
    <s v="United States"/>
    <s v="Seattle"/>
    <s v="Washington"/>
    <n v="98115"/>
    <x v="1"/>
    <s v="OFF-AR-10003560"/>
    <x v="0"/>
    <x v="4"/>
    <s v="Zebra Zazzle Fluorescent Highlighters"/>
    <x v="211"/>
    <x v="0"/>
    <n v="0"/>
    <n v="6.2015999999999991"/>
  </r>
  <r>
    <x v="1032"/>
    <x v="163"/>
    <d v="2017-07-12T00:00:00"/>
    <n v="4"/>
    <x v="3"/>
    <x v="64"/>
    <s v="Vicky Freymann"/>
    <x v="2"/>
    <s v="United States"/>
    <s v="Seattle"/>
    <s v="Washington"/>
    <n v="98115"/>
    <x v="1"/>
    <s v="OFF-AR-10004757"/>
    <x v="0"/>
    <x v="4"/>
    <s v="Crayola Colored Pencils"/>
    <x v="1705"/>
    <x v="3"/>
    <n v="0"/>
    <n v="4.3295999999999992"/>
  </r>
  <r>
    <x v="1033"/>
    <x v="163"/>
    <d v="2017-07-12T00:00:00"/>
    <n v="4"/>
    <x v="3"/>
    <x v="57"/>
    <s v="Harold Engle"/>
    <x v="1"/>
    <s v="United States"/>
    <s v="Newark"/>
    <s v="Delaware"/>
    <n v="19711"/>
    <x v="0"/>
    <s v="FUR-FU-10003247"/>
    <x v="1"/>
    <x v="6"/>
    <s v="36X48 HARDFLOOR CHAIRMAT"/>
    <x v="368"/>
    <x v="3"/>
    <n v="0"/>
    <n v="5.8743999999999943"/>
  </r>
  <r>
    <x v="1033"/>
    <x v="163"/>
    <d v="2017-07-12T00:00:00"/>
    <n v="4"/>
    <x v="3"/>
    <x v="57"/>
    <s v="Harold Engle"/>
    <x v="1"/>
    <s v="United States"/>
    <s v="Newark"/>
    <s v="Delaware"/>
    <n v="19711"/>
    <x v="0"/>
    <s v="TEC-AC-10002473"/>
    <x v="2"/>
    <x v="7"/>
    <s v="Maxell 4.7GB DVD-R"/>
    <x v="1706"/>
    <x v="7"/>
    <n v="0"/>
    <n v="58.179000000000002"/>
  </r>
  <r>
    <x v="1033"/>
    <x v="163"/>
    <d v="2017-07-12T00:00:00"/>
    <n v="4"/>
    <x v="3"/>
    <x v="57"/>
    <s v="Harold Engle"/>
    <x v="1"/>
    <s v="United States"/>
    <s v="Newark"/>
    <s v="Delaware"/>
    <n v="19711"/>
    <x v="0"/>
    <s v="FUR-FU-10001057"/>
    <x v="1"/>
    <x v="6"/>
    <s v="Tensor Track Tree Floor Lamp"/>
    <x v="185"/>
    <x v="1"/>
    <n v="0"/>
    <n v="9.1953999999999994"/>
  </r>
  <r>
    <x v="1033"/>
    <x v="163"/>
    <d v="2017-07-12T00:00:00"/>
    <n v="4"/>
    <x v="3"/>
    <x v="57"/>
    <s v="Harold Engle"/>
    <x v="1"/>
    <s v="United States"/>
    <s v="Newark"/>
    <s v="Delaware"/>
    <n v="19711"/>
    <x v="0"/>
    <s v="OFF-AR-10001419"/>
    <x v="0"/>
    <x v="4"/>
    <s v="Newell 325"/>
    <x v="1707"/>
    <x v="4"/>
    <n v="0"/>
    <n v="8.6729999999999983"/>
  </r>
  <r>
    <x v="1033"/>
    <x v="163"/>
    <d v="2017-07-12T00:00:00"/>
    <n v="4"/>
    <x v="3"/>
    <x v="57"/>
    <s v="Harold Engle"/>
    <x v="1"/>
    <s v="United States"/>
    <s v="Newark"/>
    <s v="Delaware"/>
    <n v="19711"/>
    <x v="0"/>
    <s v="OFF-AR-10004010"/>
    <x v="0"/>
    <x v="4"/>
    <s v="Hunt Boston Vacuum Mount KS Pencil Sharpener"/>
    <x v="1530"/>
    <x v="7"/>
    <n v="0"/>
    <n v="45.487000000000002"/>
  </r>
  <r>
    <x v="1034"/>
    <x v="163"/>
    <d v="2017-07-12T00:00:00"/>
    <n v="4"/>
    <x v="3"/>
    <x v="530"/>
    <s v="Mathew Reese"/>
    <x v="2"/>
    <s v="United States"/>
    <s v="Seattle"/>
    <s v="Washington"/>
    <n v="98103"/>
    <x v="1"/>
    <s v="OFF-PA-10003127"/>
    <x v="0"/>
    <x v="10"/>
    <s v="Easy-staple paper"/>
    <x v="1708"/>
    <x v="1"/>
    <n v="0"/>
    <n v="24.269599999999997"/>
  </r>
  <r>
    <x v="1035"/>
    <x v="163"/>
    <d v="2017-07-11T00:00:00"/>
    <n v="3"/>
    <x v="0"/>
    <x v="211"/>
    <s v="Sam Zeldin"/>
    <x v="2"/>
    <s v="United States"/>
    <s v="Pico Rivera"/>
    <s v="California"/>
    <n v="90660"/>
    <x v="1"/>
    <s v="FUR-FU-10001588"/>
    <x v="1"/>
    <x v="6"/>
    <s v="Deflect-o SuperTray Unbreakable Stackable Tray, Letter, Black"/>
    <x v="1709"/>
    <x v="7"/>
    <n v="0"/>
    <n v="62.736999999999995"/>
  </r>
  <r>
    <x v="1036"/>
    <x v="163"/>
    <d v="2017-07-10T00:00:00"/>
    <n v="2"/>
    <x v="0"/>
    <x v="561"/>
    <s v="Vivek Gonzalez"/>
    <x v="0"/>
    <s v="United States"/>
    <s v="San Mateo"/>
    <s v="California"/>
    <n v="94403"/>
    <x v="1"/>
    <s v="OFF-LA-10002762"/>
    <x v="0"/>
    <x v="16"/>
    <s v="Avery 485"/>
    <x v="1710"/>
    <x v="2"/>
    <n v="0"/>
    <n v="35.334599999999995"/>
  </r>
  <r>
    <x v="1037"/>
    <x v="164"/>
    <d v="2017-07-11T00:00:00"/>
    <n v="4"/>
    <x v="3"/>
    <x v="63"/>
    <s v="Annie Thurman"/>
    <x v="0"/>
    <s v="United States"/>
    <s v="Los Angeles"/>
    <s v="California"/>
    <n v="90049"/>
    <x v="1"/>
    <s v="OFF-FA-10001135"/>
    <x v="0"/>
    <x v="0"/>
    <s v="Brites Rubber Bands, 1 1/2 oz. Box"/>
    <x v="1711"/>
    <x v="0"/>
    <n v="0"/>
    <n v="0.11880000000000024"/>
  </r>
  <r>
    <x v="1038"/>
    <x v="164"/>
    <d v="2017-07-09T00:00:00"/>
    <n v="2"/>
    <x v="1"/>
    <x v="22"/>
    <s v="Christine Sundaresam"/>
    <x v="0"/>
    <s v="United States"/>
    <s v="Long Beach"/>
    <s v="New York"/>
    <n v="11561"/>
    <x v="0"/>
    <s v="OFF-BI-10001634"/>
    <x v="0"/>
    <x v="1"/>
    <s v="Wilson Jones Active Use Binders"/>
    <x v="1712"/>
    <x v="0"/>
    <n v="0.2"/>
    <n v="6.3336000000000006"/>
  </r>
  <r>
    <x v="1039"/>
    <x v="164"/>
    <d v="2017-07-09T00:00:00"/>
    <n v="2"/>
    <x v="1"/>
    <x v="380"/>
    <s v="Michael Paige"/>
    <x v="1"/>
    <s v="United States"/>
    <s v="Warwick"/>
    <s v="Rhode Island"/>
    <n v="2886"/>
    <x v="0"/>
    <s v="TEC-AC-10004353"/>
    <x v="2"/>
    <x v="7"/>
    <s v="Hypercom P1300 Pinpad"/>
    <x v="1713"/>
    <x v="3"/>
    <n v="0"/>
    <n v="93.240000000000009"/>
  </r>
  <r>
    <x v="1040"/>
    <x v="164"/>
    <d v="2017-07-09T00:00:00"/>
    <n v="2"/>
    <x v="0"/>
    <x v="527"/>
    <s v="Rob Lucas"/>
    <x v="0"/>
    <s v="United States"/>
    <s v="Philadelphia"/>
    <s v="Pennsylvania"/>
    <n v="19120"/>
    <x v="0"/>
    <s v="FUR-BO-10001519"/>
    <x v="1"/>
    <x v="9"/>
    <s v="O'Sullivan 3-Shelf Heavy-Duty Bookcases"/>
    <x v="1714"/>
    <x v="0"/>
    <n v="0.5"/>
    <n v="-45.349200000000003"/>
  </r>
  <r>
    <x v="1040"/>
    <x v="164"/>
    <d v="2017-07-09T00:00:00"/>
    <n v="2"/>
    <x v="0"/>
    <x v="527"/>
    <s v="Rob Lucas"/>
    <x v="0"/>
    <s v="United States"/>
    <s v="Philadelphia"/>
    <s v="Pennsylvania"/>
    <n v="19120"/>
    <x v="0"/>
    <s v="OFF-PA-10004100"/>
    <x v="0"/>
    <x v="10"/>
    <s v="Xerox 216"/>
    <x v="275"/>
    <x v="0"/>
    <n v="0.2"/>
    <n v="5.4432"/>
  </r>
  <r>
    <x v="1040"/>
    <x v="164"/>
    <d v="2017-07-09T00:00:00"/>
    <n v="2"/>
    <x v="0"/>
    <x v="527"/>
    <s v="Rob Lucas"/>
    <x v="0"/>
    <s v="United States"/>
    <s v="Philadelphia"/>
    <s v="Pennsylvania"/>
    <n v="19120"/>
    <x v="0"/>
    <s v="TEC-PH-10001363"/>
    <x v="2"/>
    <x v="3"/>
    <s v="Apple iPhone 5S"/>
    <x v="1715"/>
    <x v="1"/>
    <n v="0.4"/>
    <n v="-113.9980000000001"/>
  </r>
  <r>
    <x v="1040"/>
    <x v="164"/>
    <d v="2017-07-09T00:00:00"/>
    <n v="2"/>
    <x v="0"/>
    <x v="527"/>
    <s v="Rob Lucas"/>
    <x v="0"/>
    <s v="United States"/>
    <s v="Philadelphia"/>
    <s v="Pennsylvania"/>
    <n v="19120"/>
    <x v="0"/>
    <s v="OFF-ST-10004835"/>
    <x v="0"/>
    <x v="5"/>
    <s v="Plastic Stacking Crates &amp; Casters"/>
    <x v="304"/>
    <x v="0"/>
    <n v="0.2"/>
    <n v="1.0044"/>
  </r>
  <r>
    <x v="1040"/>
    <x v="164"/>
    <d v="2017-07-09T00:00:00"/>
    <n v="2"/>
    <x v="0"/>
    <x v="527"/>
    <s v="Rob Lucas"/>
    <x v="0"/>
    <s v="United States"/>
    <s v="Philadelphia"/>
    <s v="Pennsylvania"/>
    <n v="19120"/>
    <x v="0"/>
    <s v="TEC-AC-10002018"/>
    <x v="2"/>
    <x v="7"/>
    <s v="AmazonBasics 3-Button USB Wired Mouse"/>
    <x v="1716"/>
    <x v="0"/>
    <n v="0.2"/>
    <n v="4.8231000000000002"/>
  </r>
  <r>
    <x v="1040"/>
    <x v="164"/>
    <d v="2017-07-09T00:00:00"/>
    <n v="2"/>
    <x v="0"/>
    <x v="527"/>
    <s v="Rob Lucas"/>
    <x v="0"/>
    <s v="United States"/>
    <s v="Philadelphia"/>
    <s v="Pennsylvania"/>
    <n v="19120"/>
    <x v="0"/>
    <s v="TEC-AC-10003033"/>
    <x v="2"/>
    <x v="7"/>
    <s v="Plantronics CS510 - Over-the-Head monaural Wireless Headset System"/>
    <x v="1717"/>
    <x v="1"/>
    <n v="0.2"/>
    <n v="85.786999999999949"/>
  </r>
  <r>
    <x v="1041"/>
    <x v="165"/>
    <d v="2017-07-13T00:00:00"/>
    <n v="7"/>
    <x v="3"/>
    <x v="10"/>
    <s v="Fred Hopkins"/>
    <x v="1"/>
    <s v="United States"/>
    <s v="Philadelphia"/>
    <s v="Pennsylvania"/>
    <n v="19120"/>
    <x v="0"/>
    <s v="OFF-BI-10000343"/>
    <x v="0"/>
    <x v="1"/>
    <s v="Pressboard Covers with Storage Hooks, 9 1/2&quot; x 11&quot;, Light Blue"/>
    <x v="1718"/>
    <x v="1"/>
    <n v="0.7"/>
    <n v="-2.2585999999999995"/>
  </r>
  <r>
    <x v="1041"/>
    <x v="165"/>
    <d v="2017-07-13T00:00:00"/>
    <n v="7"/>
    <x v="3"/>
    <x v="10"/>
    <s v="Fred Hopkins"/>
    <x v="1"/>
    <s v="United States"/>
    <s v="Philadelphia"/>
    <s v="Pennsylvania"/>
    <n v="19120"/>
    <x v="0"/>
    <s v="OFF-PA-10002749"/>
    <x v="0"/>
    <x v="10"/>
    <s v="Wirebound Message Books, 5-1/2 x 4 Forms, 2 or 4 Forms per Page"/>
    <x v="639"/>
    <x v="0"/>
    <n v="0.2"/>
    <n v="5.8203000000000005"/>
  </r>
  <r>
    <x v="1042"/>
    <x v="165"/>
    <d v="2017-07-11T00:00:00"/>
    <n v="5"/>
    <x v="3"/>
    <x v="359"/>
    <s v="Patrick O'Brill"/>
    <x v="0"/>
    <s v="United States"/>
    <s v="Los Angeles"/>
    <s v="California"/>
    <n v="90008"/>
    <x v="1"/>
    <s v="FUR-CH-10001146"/>
    <x v="1"/>
    <x v="2"/>
    <s v="Global Task Chair, Black"/>
    <x v="1719"/>
    <x v="0"/>
    <n v="0.2"/>
    <n v="-13.740299999999994"/>
  </r>
  <r>
    <x v="1043"/>
    <x v="165"/>
    <d v="2017-07-06T00:00:00"/>
    <n v="0"/>
    <x v="2"/>
    <x v="109"/>
    <s v="Angele Hood"/>
    <x v="0"/>
    <s v="United States"/>
    <s v="Miami"/>
    <s v="Florida"/>
    <n v="33142"/>
    <x v="3"/>
    <s v="FUR-CH-10000155"/>
    <x v="1"/>
    <x v="2"/>
    <s v="Global Comet Stacking Armless Chair"/>
    <x v="1720"/>
    <x v="5"/>
    <n v="0.2"/>
    <n v="23.924000000000007"/>
  </r>
  <r>
    <x v="1044"/>
    <x v="166"/>
    <d v="2017-07-10T00:00:00"/>
    <n v="5"/>
    <x v="3"/>
    <x v="585"/>
    <s v="Linda Southworth"/>
    <x v="1"/>
    <s v="United States"/>
    <s v="Dallas"/>
    <s v="Texas"/>
    <n v="75220"/>
    <x v="2"/>
    <s v="FUR-FU-10003601"/>
    <x v="1"/>
    <x v="6"/>
    <s v="Deflect-o RollaMat Studded, Beveled Mat for Medium Pile Carpeting"/>
    <x v="1721"/>
    <x v="9"/>
    <n v="0.6"/>
    <n v="-348.62940000000003"/>
  </r>
  <r>
    <x v="1044"/>
    <x v="166"/>
    <d v="2017-07-10T00:00:00"/>
    <n v="5"/>
    <x v="3"/>
    <x v="585"/>
    <s v="Linda Southworth"/>
    <x v="1"/>
    <s v="United States"/>
    <s v="Dallas"/>
    <s v="Texas"/>
    <n v="75220"/>
    <x v="2"/>
    <s v="OFF-BI-10003429"/>
    <x v="0"/>
    <x v="1"/>
    <s v="Cardinal HOLDit! Binder Insert Strips,Extra Strips"/>
    <x v="1722"/>
    <x v="9"/>
    <n v="0.8"/>
    <n v="-17.660699999999999"/>
  </r>
  <r>
    <x v="1044"/>
    <x v="166"/>
    <d v="2017-07-10T00:00:00"/>
    <n v="5"/>
    <x v="3"/>
    <x v="585"/>
    <s v="Linda Southworth"/>
    <x v="1"/>
    <s v="United States"/>
    <s v="Dallas"/>
    <s v="Texas"/>
    <n v="75220"/>
    <x v="2"/>
    <s v="OFF-PA-10000232"/>
    <x v="0"/>
    <x v="10"/>
    <s v="Xerox 1975"/>
    <x v="275"/>
    <x v="0"/>
    <n v="0.2"/>
    <n v="5.6375999999999999"/>
  </r>
  <r>
    <x v="1044"/>
    <x v="166"/>
    <d v="2017-07-10T00:00:00"/>
    <n v="5"/>
    <x v="3"/>
    <x v="585"/>
    <s v="Linda Southworth"/>
    <x v="1"/>
    <s v="United States"/>
    <s v="Dallas"/>
    <s v="Texas"/>
    <n v="75220"/>
    <x v="2"/>
    <s v="OFF-PA-10002195"/>
    <x v="0"/>
    <x v="10"/>
    <s v="Xerox 1966"/>
    <x v="731"/>
    <x v="2"/>
    <n v="0.2"/>
    <n v="11.2752"/>
  </r>
  <r>
    <x v="1044"/>
    <x v="166"/>
    <d v="2017-07-10T00:00:00"/>
    <n v="5"/>
    <x v="3"/>
    <x v="585"/>
    <s v="Linda Southworth"/>
    <x v="1"/>
    <s v="United States"/>
    <s v="Dallas"/>
    <s v="Texas"/>
    <n v="75220"/>
    <x v="2"/>
    <s v="OFF-BI-10004492"/>
    <x v="0"/>
    <x v="1"/>
    <s v="Tuf-Vin Binders"/>
    <x v="1723"/>
    <x v="5"/>
    <n v="0.8"/>
    <n v="-10.421400000000002"/>
  </r>
  <r>
    <x v="1045"/>
    <x v="166"/>
    <d v="2017-07-07T00:00:00"/>
    <n v="2"/>
    <x v="0"/>
    <x v="110"/>
    <s v="Damala Kotsonis"/>
    <x v="1"/>
    <s v="United States"/>
    <s v="Fremont"/>
    <s v="Nebraska"/>
    <n v="68025"/>
    <x v="2"/>
    <s v="TEC-PH-10002293"/>
    <x v="2"/>
    <x v="3"/>
    <s v="Anker 36W 4-Port USB Wall Charger Travel Power Adapter for iPhone 5s 5c 5"/>
    <x v="422"/>
    <x v="3"/>
    <n v="0"/>
    <n v="22.388800000000003"/>
  </r>
  <r>
    <x v="1046"/>
    <x v="167"/>
    <d v="2017-07-10T00:00:00"/>
    <n v="7"/>
    <x v="3"/>
    <x v="320"/>
    <s v="Christina Anderson"/>
    <x v="0"/>
    <s v="United States"/>
    <s v="Farmington"/>
    <s v="New Mexico"/>
    <n v="87401"/>
    <x v="1"/>
    <s v="FUR-FU-10003708"/>
    <x v="1"/>
    <x v="6"/>
    <s v="Tenex Traditional Chairmats for Medium Pile Carpet, Standard Lip, 36&quot; x 48&quot;"/>
    <x v="1724"/>
    <x v="9"/>
    <n v="0"/>
    <n v="114.6285"/>
  </r>
  <r>
    <x v="1047"/>
    <x v="167"/>
    <d v="2017-07-10T00:00:00"/>
    <n v="7"/>
    <x v="3"/>
    <x v="284"/>
    <s v="Maria Bertelson"/>
    <x v="0"/>
    <s v="United States"/>
    <s v="Citrus Heights"/>
    <s v="California"/>
    <n v="95610"/>
    <x v="1"/>
    <s v="FUR-FU-10001215"/>
    <x v="1"/>
    <x v="6"/>
    <s v="Howard Miller 11-1/2&quot; Diameter Brentwood Wall Clock"/>
    <x v="1725"/>
    <x v="0"/>
    <n v="0"/>
    <n v="54.343800000000009"/>
  </r>
  <r>
    <x v="1048"/>
    <x v="167"/>
    <d v="2017-07-09T00:00:00"/>
    <n v="6"/>
    <x v="3"/>
    <x v="213"/>
    <s v="Frank Merwin"/>
    <x v="2"/>
    <s v="United States"/>
    <s v="Quincy"/>
    <s v="Massachusetts"/>
    <n v="2169"/>
    <x v="0"/>
    <s v="TEC-AC-10003590"/>
    <x v="2"/>
    <x v="7"/>
    <s v="TRENDnet 56K USB 2.0 Phone, Internet and Fax Modem"/>
    <x v="1726"/>
    <x v="11"/>
    <n v="0"/>
    <n v="93.203999999999994"/>
  </r>
  <r>
    <x v="1048"/>
    <x v="167"/>
    <d v="2017-07-09T00:00:00"/>
    <n v="6"/>
    <x v="3"/>
    <x v="213"/>
    <s v="Frank Merwin"/>
    <x v="2"/>
    <s v="United States"/>
    <s v="Quincy"/>
    <s v="Massachusetts"/>
    <n v="2169"/>
    <x v="0"/>
    <s v="OFF-PA-10001970"/>
    <x v="0"/>
    <x v="10"/>
    <s v="Xerox 1881"/>
    <x v="1553"/>
    <x v="1"/>
    <n v="0"/>
    <n v="11.543199999999999"/>
  </r>
  <r>
    <x v="1049"/>
    <x v="167"/>
    <d v="2017-07-09T00:00:00"/>
    <n v="6"/>
    <x v="3"/>
    <x v="586"/>
    <s v="Michael Oakman"/>
    <x v="0"/>
    <s v="United States"/>
    <s v="Jacksonville"/>
    <s v="North Carolina"/>
    <n v="28540"/>
    <x v="3"/>
    <s v="TEC-AC-10002167"/>
    <x v="2"/>
    <x v="7"/>
    <s v="Imation 8gb Micro Traveldrive Usb 2.0 Flash Drive"/>
    <x v="837"/>
    <x v="1"/>
    <n v="0.2"/>
    <n v="-2.6999999999999993"/>
  </r>
  <r>
    <x v="1050"/>
    <x v="167"/>
    <d v="2017-07-08T00:00:00"/>
    <n v="5"/>
    <x v="3"/>
    <x v="587"/>
    <s v="Rob Dowd"/>
    <x v="0"/>
    <s v="United States"/>
    <s v="Los Angeles"/>
    <s v="California"/>
    <n v="90004"/>
    <x v="1"/>
    <s v="OFF-ST-10002485"/>
    <x v="0"/>
    <x v="5"/>
    <s v="Rogers Deluxe File Chest"/>
    <x v="206"/>
    <x v="3"/>
    <n v="0"/>
    <n v="0.87919999999999732"/>
  </r>
  <r>
    <x v="1051"/>
    <x v="167"/>
    <d v="2017-07-07T00:00:00"/>
    <n v="4"/>
    <x v="3"/>
    <x v="147"/>
    <s v="Chuck Sachs"/>
    <x v="0"/>
    <s v="United States"/>
    <s v="Columbus"/>
    <s v="Georgia"/>
    <n v="31907"/>
    <x v="3"/>
    <s v="FUR-FU-10002554"/>
    <x v="1"/>
    <x v="6"/>
    <s v="Westinghouse Floor Lamp with Metal Mesh Shade, Black"/>
    <x v="1727"/>
    <x v="5"/>
    <n v="0"/>
    <n v="5.5176999999999978"/>
  </r>
  <r>
    <x v="1051"/>
    <x v="167"/>
    <d v="2017-07-07T00:00:00"/>
    <n v="4"/>
    <x v="3"/>
    <x v="147"/>
    <s v="Chuck Sachs"/>
    <x v="0"/>
    <s v="United States"/>
    <s v="Columbus"/>
    <s v="Georgia"/>
    <n v="31907"/>
    <x v="3"/>
    <s v="TEC-PH-10001557"/>
    <x v="2"/>
    <x v="3"/>
    <s v="Pyle PMP37LED"/>
    <x v="1728"/>
    <x v="0"/>
    <n v="0"/>
    <n v="77.751899999999992"/>
  </r>
  <r>
    <x v="1052"/>
    <x v="167"/>
    <d v="2017-07-07T00:00:00"/>
    <n v="4"/>
    <x v="3"/>
    <x v="587"/>
    <s v="Rob Dowd"/>
    <x v="0"/>
    <s v="United States"/>
    <s v="Plano"/>
    <s v="Texas"/>
    <n v="75023"/>
    <x v="2"/>
    <s v="TEC-PH-10002726"/>
    <x v="2"/>
    <x v="3"/>
    <s v="netTALK DUO VoIP Telephone Service"/>
    <x v="1729"/>
    <x v="3"/>
    <n v="0.2"/>
    <n v="62.988"/>
  </r>
  <r>
    <x v="1053"/>
    <x v="167"/>
    <d v="2017-07-06T00:00:00"/>
    <n v="3"/>
    <x v="1"/>
    <x v="225"/>
    <s v="Frank Hawley"/>
    <x v="1"/>
    <s v="United States"/>
    <s v="Houston"/>
    <s v="Texas"/>
    <n v="77041"/>
    <x v="2"/>
    <s v="OFF-PA-10001878"/>
    <x v="0"/>
    <x v="10"/>
    <s v="Xerox 1891"/>
    <x v="1730"/>
    <x v="4"/>
    <n v="0.2"/>
    <n v="92.43989999999998"/>
  </r>
  <r>
    <x v="1053"/>
    <x v="167"/>
    <d v="2017-07-06T00:00:00"/>
    <n v="3"/>
    <x v="1"/>
    <x v="225"/>
    <s v="Frank Hawley"/>
    <x v="1"/>
    <s v="United States"/>
    <s v="Houston"/>
    <s v="Texas"/>
    <n v="77041"/>
    <x v="2"/>
    <s v="TEC-MA-10003674"/>
    <x v="2"/>
    <x v="11"/>
    <s v="Hewlett-Packard Deskjet 5550 Printer"/>
    <x v="1731"/>
    <x v="0"/>
    <n v="0.4"/>
    <n v="49.760999999999967"/>
  </r>
  <r>
    <x v="1054"/>
    <x v="167"/>
    <d v="2017-07-06T00:00:00"/>
    <n v="3"/>
    <x v="1"/>
    <x v="211"/>
    <s v="Sam Zeldin"/>
    <x v="2"/>
    <s v="United States"/>
    <s v="Lancaster"/>
    <s v="Ohio"/>
    <n v="43130"/>
    <x v="0"/>
    <s v="OFF-PA-10000174"/>
    <x v="0"/>
    <x v="10"/>
    <s v="Message Book, Wirebound, Four 5 1/2&quot; X 4&quot; Forms/Pg., 200 Dupl. Sets/Book"/>
    <x v="1732"/>
    <x v="3"/>
    <n v="0.2"/>
    <n v="11.102399999999996"/>
  </r>
  <r>
    <x v="1054"/>
    <x v="167"/>
    <d v="2017-07-06T00:00:00"/>
    <n v="3"/>
    <x v="1"/>
    <x v="211"/>
    <s v="Sam Zeldin"/>
    <x v="2"/>
    <s v="United States"/>
    <s v="Lancaster"/>
    <s v="Ohio"/>
    <n v="43130"/>
    <x v="0"/>
    <s v="FUR-TA-10002041"/>
    <x v="1"/>
    <x v="8"/>
    <s v="Bevis Round Conference Table Top, X-Base"/>
    <x v="1733"/>
    <x v="1"/>
    <n v="0.4"/>
    <n v="-103.98819999999998"/>
  </r>
  <r>
    <x v="1054"/>
    <x v="167"/>
    <d v="2017-07-06T00:00:00"/>
    <n v="3"/>
    <x v="1"/>
    <x v="211"/>
    <s v="Sam Zeldin"/>
    <x v="2"/>
    <s v="United States"/>
    <s v="Lancaster"/>
    <s v="Ohio"/>
    <n v="43130"/>
    <x v="0"/>
    <s v="OFF-PA-10002246"/>
    <x v="0"/>
    <x v="10"/>
    <s v="Wirebound Four 2-3/4 x 5 Forms per Page, 400 Sets per Book"/>
    <x v="1734"/>
    <x v="2"/>
    <n v="0.2"/>
    <n v="11.223000000000001"/>
  </r>
  <r>
    <x v="1055"/>
    <x v="167"/>
    <d v="2017-07-04T00:00:00"/>
    <n v="1"/>
    <x v="0"/>
    <x v="48"/>
    <s v="Yana Sorensen"/>
    <x v="1"/>
    <s v="United States"/>
    <s v="Burlington"/>
    <s v="North Carolina"/>
    <n v="27217"/>
    <x v="3"/>
    <s v="OFF-AR-10003514"/>
    <x v="0"/>
    <x v="4"/>
    <s v="4009 Highlighters by Sanford"/>
    <x v="1735"/>
    <x v="0"/>
    <n v="0.2"/>
    <n v="1.5521999999999991"/>
  </r>
  <r>
    <x v="1056"/>
    <x v="167"/>
    <d v="2017-07-04T00:00:00"/>
    <n v="1"/>
    <x v="0"/>
    <x v="53"/>
    <s v="Tony Sayre"/>
    <x v="0"/>
    <s v="United States"/>
    <s v="Concord"/>
    <s v="New Hampshire"/>
    <n v="3301"/>
    <x v="0"/>
    <s v="FUR-FU-10004188"/>
    <x v="1"/>
    <x v="6"/>
    <s v="Luxo Professional Combination Clamp-On Lamps"/>
    <x v="1736"/>
    <x v="5"/>
    <n v="0"/>
    <n v="26.597999999999999"/>
  </r>
  <r>
    <x v="1057"/>
    <x v="167"/>
    <d v="2017-07-03T00:00:00"/>
    <n v="0"/>
    <x v="2"/>
    <x v="588"/>
    <s v="Jim Kriz"/>
    <x v="2"/>
    <s v="United States"/>
    <s v="Seattle"/>
    <s v="Washington"/>
    <n v="98105"/>
    <x v="1"/>
    <s v="TEC-AC-10003628"/>
    <x v="2"/>
    <x v="7"/>
    <s v="Logitech 910-002974 M325 Wireless Mouse for Web Scrolling"/>
    <x v="1223"/>
    <x v="1"/>
    <n v="0"/>
    <n v="26.391200000000005"/>
  </r>
  <r>
    <x v="1057"/>
    <x v="167"/>
    <d v="2017-07-03T00:00:00"/>
    <n v="0"/>
    <x v="2"/>
    <x v="588"/>
    <s v="Jim Kriz"/>
    <x v="2"/>
    <s v="United States"/>
    <s v="Seattle"/>
    <s v="Washington"/>
    <n v="98105"/>
    <x v="1"/>
    <s v="TEC-MA-10001148"/>
    <x v="2"/>
    <x v="11"/>
    <s v="Okidata MB491 Multifunction Printer"/>
    <x v="1737"/>
    <x v="2"/>
    <n v="0.2"/>
    <n v="209.58000000000004"/>
  </r>
  <r>
    <x v="1057"/>
    <x v="167"/>
    <d v="2017-07-03T00:00:00"/>
    <n v="0"/>
    <x v="2"/>
    <x v="588"/>
    <s v="Jim Kriz"/>
    <x v="2"/>
    <s v="United States"/>
    <s v="Seattle"/>
    <s v="Washington"/>
    <n v="98105"/>
    <x v="1"/>
    <s v="TEC-AC-10002049"/>
    <x v="2"/>
    <x v="7"/>
    <s v="Plantronics Savi W720 Multi-Device Wireless Headset System"/>
    <x v="1738"/>
    <x v="3"/>
    <n v="0"/>
    <n v="742.63200000000006"/>
  </r>
  <r>
    <x v="1057"/>
    <x v="167"/>
    <d v="2017-07-03T00:00:00"/>
    <n v="0"/>
    <x v="2"/>
    <x v="588"/>
    <s v="Jim Kriz"/>
    <x v="2"/>
    <s v="United States"/>
    <s v="Seattle"/>
    <s v="Washington"/>
    <n v="98105"/>
    <x v="1"/>
    <s v="TEC-PH-10000702"/>
    <x v="2"/>
    <x v="3"/>
    <s v="Square Credit Card Reader, 4 1/2&quot; x 4 1/2&quot; x 1&quot;, White"/>
    <x v="1019"/>
    <x v="5"/>
    <n v="0.2"/>
    <n v="2.6972999999999994"/>
  </r>
  <r>
    <x v="1058"/>
    <x v="168"/>
    <d v="2017-07-05T00:00:00"/>
    <n v="3"/>
    <x v="0"/>
    <x v="346"/>
    <s v="Adrian Hane"/>
    <x v="2"/>
    <s v="United States"/>
    <s v="Houston"/>
    <s v="Texas"/>
    <n v="77036"/>
    <x v="2"/>
    <s v="OFF-PA-10000357"/>
    <x v="0"/>
    <x v="10"/>
    <s v="White Dual Perf Computer Printout Paper, 2700 Sheets, 1 Part, Heavyweight, 20 lbs., 14 7/8 x 11"/>
    <x v="623"/>
    <x v="7"/>
    <n v="0.2"/>
    <n v="59.435499999999998"/>
  </r>
  <r>
    <x v="1058"/>
    <x v="168"/>
    <d v="2017-07-05T00:00:00"/>
    <n v="3"/>
    <x v="0"/>
    <x v="346"/>
    <s v="Adrian Hane"/>
    <x v="2"/>
    <s v="United States"/>
    <s v="Houston"/>
    <s v="Texas"/>
    <n v="77036"/>
    <x v="2"/>
    <s v="OFF-BI-10001787"/>
    <x v="0"/>
    <x v="1"/>
    <s v="Wilson Jones Four-Pocket Poly Binders"/>
    <x v="1739"/>
    <x v="3"/>
    <n v="0.8"/>
    <n v="-8.1096000000000004"/>
  </r>
  <r>
    <x v="1059"/>
    <x v="169"/>
    <d v="2017-07-08T00:00:00"/>
    <n v="7"/>
    <x v="3"/>
    <x v="449"/>
    <s v="Karen Ferguson"/>
    <x v="2"/>
    <s v="United States"/>
    <s v="Indianapolis"/>
    <s v="Indiana"/>
    <n v="46203"/>
    <x v="2"/>
    <s v="OFF-ST-10001128"/>
    <x v="0"/>
    <x v="5"/>
    <s v="Carina Mini System Audio Rack, Model AR050B"/>
    <x v="1740"/>
    <x v="3"/>
    <n v="0"/>
    <n v="13.317600000000027"/>
  </r>
  <r>
    <x v="1059"/>
    <x v="169"/>
    <d v="2017-07-08T00:00:00"/>
    <n v="7"/>
    <x v="3"/>
    <x v="449"/>
    <s v="Karen Ferguson"/>
    <x v="2"/>
    <s v="United States"/>
    <s v="Indianapolis"/>
    <s v="Indiana"/>
    <n v="46203"/>
    <x v="2"/>
    <s v="OFF-BI-10003656"/>
    <x v="0"/>
    <x v="1"/>
    <s v="Fellowes PB200 Plastic Comb Binding Machine"/>
    <x v="1741"/>
    <x v="5"/>
    <n v="0"/>
    <n v="78.195399999999992"/>
  </r>
  <r>
    <x v="1059"/>
    <x v="169"/>
    <d v="2017-07-08T00:00:00"/>
    <n v="7"/>
    <x v="3"/>
    <x v="449"/>
    <s v="Karen Ferguson"/>
    <x v="2"/>
    <s v="United States"/>
    <s v="Indianapolis"/>
    <s v="Indiana"/>
    <n v="46203"/>
    <x v="2"/>
    <s v="OFF-PA-10003441"/>
    <x v="0"/>
    <x v="10"/>
    <s v="Xerox 226"/>
    <x v="962"/>
    <x v="3"/>
    <n v="0"/>
    <n v="12.441600000000001"/>
  </r>
  <r>
    <x v="1060"/>
    <x v="170"/>
    <d v="2017-07-06T00:00:00"/>
    <n v="6"/>
    <x v="3"/>
    <x v="8"/>
    <s v="Ralph Arnett"/>
    <x v="0"/>
    <s v="United States"/>
    <s v="New York City"/>
    <s v="New York"/>
    <n v="10024"/>
    <x v="0"/>
    <s v="OFF-ST-10001476"/>
    <x v="0"/>
    <x v="5"/>
    <s v="Steel Personal Filing/Posting Tote"/>
    <x v="1742"/>
    <x v="4"/>
    <n v="0"/>
    <n v="67.113900000000015"/>
  </r>
  <r>
    <x v="1060"/>
    <x v="170"/>
    <d v="2017-07-06T00:00:00"/>
    <n v="6"/>
    <x v="3"/>
    <x v="8"/>
    <s v="Ralph Arnett"/>
    <x v="0"/>
    <s v="United States"/>
    <s v="New York City"/>
    <s v="New York"/>
    <n v="10024"/>
    <x v="0"/>
    <s v="FUR-FU-10002045"/>
    <x v="1"/>
    <x v="6"/>
    <s v="Executive Impressions 14&quot;"/>
    <x v="1743"/>
    <x v="5"/>
    <n v="0"/>
    <n v="9.7812000000000019"/>
  </r>
  <r>
    <x v="1061"/>
    <x v="170"/>
    <d v="2017-07-05T00:00:00"/>
    <n v="5"/>
    <x v="3"/>
    <x v="183"/>
    <s v="Victor Preis"/>
    <x v="2"/>
    <s v="United States"/>
    <s v="Las Vegas"/>
    <s v="Nevada"/>
    <n v="89115"/>
    <x v="1"/>
    <s v="OFF-BI-10004492"/>
    <x v="0"/>
    <x v="1"/>
    <s v="Tuf-Vin Binders"/>
    <x v="1024"/>
    <x v="0"/>
    <n v="0.2"/>
    <n v="25.579799999999992"/>
  </r>
  <r>
    <x v="1062"/>
    <x v="170"/>
    <d v="2017-07-05T00:00:00"/>
    <n v="5"/>
    <x v="3"/>
    <x v="589"/>
    <s v="Thomas Thornton"/>
    <x v="0"/>
    <s v="United States"/>
    <s v="Los Angeles"/>
    <s v="California"/>
    <n v="90045"/>
    <x v="1"/>
    <s v="OFF-PA-10000675"/>
    <x v="0"/>
    <x v="10"/>
    <s v="Xerox 1919"/>
    <x v="943"/>
    <x v="7"/>
    <n v="0"/>
    <n v="100.4255"/>
  </r>
  <r>
    <x v="1063"/>
    <x v="170"/>
    <d v="2017-07-04T00:00:00"/>
    <n v="4"/>
    <x v="1"/>
    <x v="386"/>
    <s v="Gary Hansen"/>
    <x v="2"/>
    <s v="United States"/>
    <s v="Chicago"/>
    <s v="Illinois"/>
    <n v="60653"/>
    <x v="2"/>
    <s v="TEC-PH-10002584"/>
    <x v="2"/>
    <x v="3"/>
    <s v="Samsung Galaxy S4"/>
    <x v="1744"/>
    <x v="1"/>
    <n v="0.2"/>
    <n v="125.19799999999992"/>
  </r>
  <r>
    <x v="1063"/>
    <x v="170"/>
    <d v="2017-07-04T00:00:00"/>
    <n v="4"/>
    <x v="1"/>
    <x v="386"/>
    <s v="Gary Hansen"/>
    <x v="2"/>
    <s v="United States"/>
    <s v="Chicago"/>
    <s v="Illinois"/>
    <n v="60653"/>
    <x v="2"/>
    <s v="FUR-CH-10000229"/>
    <x v="1"/>
    <x v="2"/>
    <s v="Global Enterprise Series Seating High-Back Swivel/Tilt Chairs"/>
    <x v="1745"/>
    <x v="0"/>
    <n v="0.3"/>
    <n v="-178.84680000000006"/>
  </r>
  <r>
    <x v="1063"/>
    <x v="170"/>
    <d v="2017-07-04T00:00:00"/>
    <n v="4"/>
    <x v="1"/>
    <x v="386"/>
    <s v="Gary Hansen"/>
    <x v="2"/>
    <s v="United States"/>
    <s v="Chicago"/>
    <s v="Illinois"/>
    <n v="60653"/>
    <x v="2"/>
    <s v="FUR-FU-10003799"/>
    <x v="1"/>
    <x v="6"/>
    <s v="Seth Thomas 13 1/2&quot; Wall Clock"/>
    <x v="1746"/>
    <x v="1"/>
    <n v="0.6"/>
    <n v="-10.312400000000004"/>
  </r>
  <r>
    <x v="1064"/>
    <x v="170"/>
    <d v="2017-07-04T00:00:00"/>
    <n v="4"/>
    <x v="3"/>
    <x v="86"/>
    <s v="Darrin Van Huff"/>
    <x v="1"/>
    <s v="United States"/>
    <s v="Memphis"/>
    <s v="Tennessee"/>
    <n v="38109"/>
    <x v="3"/>
    <s v="FUR-FU-10001591"/>
    <x v="1"/>
    <x v="6"/>
    <s v="Advantus Panel Wall Certificate Holder - 8.5x11"/>
    <x v="1747"/>
    <x v="1"/>
    <n v="0.2"/>
    <n v="5.3680000000000012"/>
  </r>
  <r>
    <x v="1065"/>
    <x v="170"/>
    <d v="2017-07-04T00:00:00"/>
    <n v="4"/>
    <x v="3"/>
    <x v="590"/>
    <s v="Neil Ducich"/>
    <x v="1"/>
    <s v="United States"/>
    <s v="Mount Vernon"/>
    <s v="New York"/>
    <n v="10550"/>
    <x v="0"/>
    <s v="OFF-ST-10002615"/>
    <x v="0"/>
    <x v="5"/>
    <s v="Dual Level, Single-Width Filing Carts"/>
    <x v="1748"/>
    <x v="4"/>
    <n v="0"/>
    <n v="282.20920000000001"/>
  </r>
  <r>
    <x v="1066"/>
    <x v="170"/>
    <d v="2017-07-02T00:00:00"/>
    <n v="2"/>
    <x v="1"/>
    <x v="564"/>
    <s v="John Castell"/>
    <x v="0"/>
    <s v="United States"/>
    <s v="Los Angeles"/>
    <s v="California"/>
    <n v="90032"/>
    <x v="1"/>
    <s v="FUR-BO-10003966"/>
    <x v="1"/>
    <x v="9"/>
    <s v="Sauder Facets Collection Library, Sky Alder Finish"/>
    <x v="1749"/>
    <x v="0"/>
    <n v="0.15"/>
    <n v="5.1293999999999755"/>
  </r>
  <r>
    <x v="1067"/>
    <x v="170"/>
    <d v="2017-06-30T00:00:00"/>
    <n v="0"/>
    <x v="2"/>
    <x v="591"/>
    <s v="Sheri Gordon"/>
    <x v="0"/>
    <s v="United States"/>
    <s v="New York City"/>
    <s v="New York"/>
    <n v="10011"/>
    <x v="0"/>
    <s v="FUR-TA-10000577"/>
    <x v="1"/>
    <x v="8"/>
    <s v="Bretford CR4500 Series Slim Rectangular Table"/>
    <x v="1750"/>
    <x v="7"/>
    <n v="0.4"/>
    <n v="-295.97849999999994"/>
  </r>
  <r>
    <x v="1068"/>
    <x v="171"/>
    <d v="2017-07-06T00:00:00"/>
    <n v="7"/>
    <x v="3"/>
    <x v="440"/>
    <s v="Carol Triggs"/>
    <x v="0"/>
    <s v="United States"/>
    <s v="Los Angeles"/>
    <s v="California"/>
    <n v="90004"/>
    <x v="1"/>
    <s v="OFF-BI-10000632"/>
    <x v="0"/>
    <x v="1"/>
    <s v="Satellite Sectional Post Binders"/>
    <x v="1751"/>
    <x v="9"/>
    <n v="0.2"/>
    <n v="101.57939999999999"/>
  </r>
  <r>
    <x v="1069"/>
    <x v="171"/>
    <d v="2017-07-04T00:00:00"/>
    <n v="5"/>
    <x v="3"/>
    <x v="592"/>
    <s v="Alex Avila"/>
    <x v="0"/>
    <s v="United States"/>
    <s v="Minneapolis"/>
    <s v="Minnesota"/>
    <n v="55407"/>
    <x v="2"/>
    <s v="OFF-AP-10000576"/>
    <x v="0"/>
    <x v="12"/>
    <s v="Belkin 325VA UPS Surge Protector, 6'"/>
    <x v="1752"/>
    <x v="0"/>
    <n v="0"/>
    <n v="90.735000000000014"/>
  </r>
  <r>
    <x v="1069"/>
    <x v="171"/>
    <d v="2017-07-04T00:00:00"/>
    <n v="5"/>
    <x v="3"/>
    <x v="592"/>
    <s v="Alex Avila"/>
    <x v="0"/>
    <s v="United States"/>
    <s v="Minneapolis"/>
    <s v="Minnesota"/>
    <n v="55407"/>
    <x v="2"/>
    <s v="OFF-BI-10004654"/>
    <x v="0"/>
    <x v="1"/>
    <s v="Avery Binding System Hidden Tab Executive Style Index Sets"/>
    <x v="1390"/>
    <x v="1"/>
    <n v="0"/>
    <n v="5.77"/>
  </r>
  <r>
    <x v="1070"/>
    <x v="171"/>
    <d v="2017-07-04T00:00:00"/>
    <n v="5"/>
    <x v="3"/>
    <x v="593"/>
    <s v="Fred Chung"/>
    <x v="1"/>
    <s v="United States"/>
    <s v="Mesquite"/>
    <s v="Texas"/>
    <n v="75150"/>
    <x v="2"/>
    <s v="OFF-PA-10003953"/>
    <x v="0"/>
    <x v="10"/>
    <s v="Xerox 218"/>
    <x v="899"/>
    <x v="5"/>
    <n v="0.2"/>
    <n v="1.8144"/>
  </r>
  <r>
    <x v="1071"/>
    <x v="171"/>
    <d v="2017-07-03T00:00:00"/>
    <n v="4"/>
    <x v="1"/>
    <x v="51"/>
    <s v="Dean Katz"/>
    <x v="1"/>
    <s v="United States"/>
    <s v="Anaheim"/>
    <s v="California"/>
    <n v="92804"/>
    <x v="1"/>
    <s v="OFF-ST-10001780"/>
    <x v="0"/>
    <x v="5"/>
    <s v="Tennsco 16-Compartment Lockers with Coat Rack"/>
    <x v="1753"/>
    <x v="1"/>
    <n v="0"/>
    <n v="310.98720000000003"/>
  </r>
  <r>
    <x v="1072"/>
    <x v="171"/>
    <d v="2017-07-02T00:00:00"/>
    <n v="3"/>
    <x v="0"/>
    <x v="3"/>
    <s v="Dan Reichenbach"/>
    <x v="1"/>
    <s v="United States"/>
    <s v="Milford"/>
    <s v="Connecticut"/>
    <n v="6460"/>
    <x v="0"/>
    <s v="FUR-BO-10002598"/>
    <x v="1"/>
    <x v="9"/>
    <s v="Hon Metal Bookcases, Putty"/>
    <x v="1754"/>
    <x v="9"/>
    <n v="0"/>
    <n v="185.25779999999997"/>
  </r>
  <r>
    <x v="1072"/>
    <x v="171"/>
    <d v="2017-07-02T00:00:00"/>
    <n v="3"/>
    <x v="0"/>
    <x v="3"/>
    <s v="Dan Reichenbach"/>
    <x v="1"/>
    <s v="United States"/>
    <s v="Milford"/>
    <s v="Connecticut"/>
    <n v="6460"/>
    <x v="0"/>
    <s v="OFF-SU-10002537"/>
    <x v="0"/>
    <x v="15"/>
    <s v="Acme Box Cutter Scissors"/>
    <x v="1755"/>
    <x v="0"/>
    <n v="0"/>
    <n v="7.9794000000000018"/>
  </r>
  <r>
    <x v="1072"/>
    <x v="171"/>
    <d v="2017-07-02T00:00:00"/>
    <n v="3"/>
    <x v="0"/>
    <x v="3"/>
    <s v="Dan Reichenbach"/>
    <x v="1"/>
    <s v="United States"/>
    <s v="Milford"/>
    <s v="Connecticut"/>
    <n v="6460"/>
    <x v="0"/>
    <s v="FUR-FU-10003976"/>
    <x v="1"/>
    <x v="6"/>
    <s v="DAX Executive Solid Wood Document Frame, Desktop or Hang, Mahogany, 5 x 7"/>
    <x v="1344"/>
    <x v="1"/>
    <n v="0"/>
    <n v="8.5543999999999976"/>
  </r>
  <r>
    <x v="1073"/>
    <x v="171"/>
    <d v="2017-06-30T00:00:00"/>
    <n v="1"/>
    <x v="0"/>
    <x v="99"/>
    <s v="William Brown"/>
    <x v="0"/>
    <s v="United States"/>
    <s v="Los Angeles"/>
    <s v="California"/>
    <n v="90049"/>
    <x v="1"/>
    <s v="OFF-BI-10003091"/>
    <x v="0"/>
    <x v="1"/>
    <s v="GBC DocuBind TL200 Manual Binding Machine"/>
    <x v="1511"/>
    <x v="7"/>
    <n v="0.2"/>
    <n v="302.37299999999993"/>
  </r>
  <r>
    <x v="1073"/>
    <x v="171"/>
    <d v="2017-06-30T00:00:00"/>
    <n v="1"/>
    <x v="0"/>
    <x v="99"/>
    <s v="William Brown"/>
    <x v="0"/>
    <s v="United States"/>
    <s v="Los Angeles"/>
    <s v="California"/>
    <n v="90049"/>
    <x v="1"/>
    <s v="OFF-ST-10002974"/>
    <x v="0"/>
    <x v="5"/>
    <s v="Trav-L-File Heavy-Duty Shuttle II, Black"/>
    <x v="1756"/>
    <x v="0"/>
    <n v="0"/>
    <n v="39.212999999999994"/>
  </r>
  <r>
    <x v="1073"/>
    <x v="171"/>
    <d v="2017-06-30T00:00:00"/>
    <n v="1"/>
    <x v="0"/>
    <x v="99"/>
    <s v="William Brown"/>
    <x v="0"/>
    <s v="United States"/>
    <s v="Los Angeles"/>
    <s v="California"/>
    <n v="90049"/>
    <x v="1"/>
    <s v="OFF-AR-10000255"/>
    <x v="0"/>
    <x v="4"/>
    <s v="Newell 328"/>
    <x v="859"/>
    <x v="1"/>
    <n v="0"/>
    <n v="3.0367999999999995"/>
  </r>
  <r>
    <x v="1073"/>
    <x v="171"/>
    <d v="2017-06-30T00:00:00"/>
    <n v="1"/>
    <x v="0"/>
    <x v="99"/>
    <s v="William Brown"/>
    <x v="0"/>
    <s v="United States"/>
    <s v="Los Angeles"/>
    <s v="California"/>
    <n v="90049"/>
    <x v="1"/>
    <s v="TEC-AC-10001284"/>
    <x v="2"/>
    <x v="7"/>
    <s v="Enermax Briskie RF Wireless Keyboard and Mouse Combo"/>
    <x v="1757"/>
    <x v="0"/>
    <n v="0"/>
    <n v="22.4316"/>
  </r>
  <r>
    <x v="1074"/>
    <x v="171"/>
    <d v="2017-06-30T00:00:00"/>
    <n v="1"/>
    <x v="0"/>
    <x v="164"/>
    <s v="Max Engle"/>
    <x v="0"/>
    <s v="United States"/>
    <s v="Dallas"/>
    <s v="Texas"/>
    <n v="75220"/>
    <x v="2"/>
    <s v="OFF-AP-10000240"/>
    <x v="0"/>
    <x v="12"/>
    <s v="Belkin F9G930V10-GRY 9 Outlet Surge"/>
    <x v="1758"/>
    <x v="1"/>
    <n v="0.8"/>
    <n v="-54.549600000000012"/>
  </r>
  <r>
    <x v="1074"/>
    <x v="171"/>
    <d v="2017-06-30T00:00:00"/>
    <n v="1"/>
    <x v="0"/>
    <x v="164"/>
    <s v="Max Engle"/>
    <x v="0"/>
    <s v="United States"/>
    <s v="Dallas"/>
    <s v="Texas"/>
    <n v="75220"/>
    <x v="2"/>
    <s v="FUR-TA-10002855"/>
    <x v="1"/>
    <x v="8"/>
    <s v="Bevis Round Conference Table Top &amp; Single Column Base"/>
    <x v="1759"/>
    <x v="0"/>
    <n v="0.3"/>
    <n v="-39.511800000000036"/>
  </r>
  <r>
    <x v="1074"/>
    <x v="171"/>
    <d v="2017-06-30T00:00:00"/>
    <n v="1"/>
    <x v="0"/>
    <x v="164"/>
    <s v="Max Engle"/>
    <x v="0"/>
    <s v="United States"/>
    <s v="Dallas"/>
    <s v="Texas"/>
    <n v="75220"/>
    <x v="2"/>
    <s v="FUR-BO-10000780"/>
    <x v="1"/>
    <x v="9"/>
    <s v="O'Sullivan Plantations 2-Door Library in Landvery Oak"/>
    <x v="1760"/>
    <x v="0"/>
    <n v="0.32"/>
    <n v="-96.470399999999955"/>
  </r>
  <r>
    <x v="1075"/>
    <x v="172"/>
    <d v="2017-07-04T00:00:00"/>
    <n v="7"/>
    <x v="3"/>
    <x v="594"/>
    <s v="Michelle Arnett"/>
    <x v="2"/>
    <s v="United States"/>
    <s v="Watertown"/>
    <s v="New York"/>
    <n v="13601"/>
    <x v="0"/>
    <s v="FUR-CH-10002647"/>
    <x v="1"/>
    <x v="2"/>
    <s v="Situations Contoured Folding Chairs, 4/Set"/>
    <x v="1761"/>
    <x v="0"/>
    <n v="0.1"/>
    <n v="31.94100000000001"/>
  </r>
  <r>
    <x v="1076"/>
    <x v="172"/>
    <d v="2017-07-01T00:00:00"/>
    <n v="4"/>
    <x v="3"/>
    <x v="215"/>
    <s v="Greg Tran"/>
    <x v="0"/>
    <s v="United States"/>
    <s v="Omaha"/>
    <s v="Nebraska"/>
    <n v="68104"/>
    <x v="2"/>
    <s v="OFF-PA-10000575"/>
    <x v="0"/>
    <x v="10"/>
    <s v="Wirebound Message Books, Four 2 3/4 x 5 White Forms per Page"/>
    <x v="1762"/>
    <x v="0"/>
    <n v="0"/>
    <n v="9.2321999999999989"/>
  </r>
  <r>
    <x v="1077"/>
    <x v="172"/>
    <d v="2017-06-29T00:00:00"/>
    <n v="2"/>
    <x v="1"/>
    <x v="272"/>
    <s v="Pauline Webber"/>
    <x v="1"/>
    <s v="United States"/>
    <s v="Seattle"/>
    <s v="Washington"/>
    <n v="98105"/>
    <x v="1"/>
    <s v="OFF-PA-10003848"/>
    <x v="0"/>
    <x v="10"/>
    <s v="Xerox 1997"/>
    <x v="36"/>
    <x v="0"/>
    <n v="0"/>
    <n v="9.3312000000000008"/>
  </r>
  <r>
    <x v="1077"/>
    <x v="172"/>
    <d v="2017-06-29T00:00:00"/>
    <n v="2"/>
    <x v="1"/>
    <x v="272"/>
    <s v="Pauline Webber"/>
    <x v="1"/>
    <s v="United States"/>
    <s v="Seattle"/>
    <s v="Washington"/>
    <n v="98105"/>
    <x v="1"/>
    <s v="FUR-FU-10001290"/>
    <x v="1"/>
    <x v="6"/>
    <s v="Executive Impressions Supervisor Wall Clock"/>
    <x v="450"/>
    <x v="0"/>
    <n v="0"/>
    <n v="40.415999999999997"/>
  </r>
  <r>
    <x v="1077"/>
    <x v="172"/>
    <d v="2017-06-29T00:00:00"/>
    <n v="2"/>
    <x v="1"/>
    <x v="272"/>
    <s v="Pauline Webber"/>
    <x v="1"/>
    <s v="United States"/>
    <s v="Seattle"/>
    <s v="Washington"/>
    <n v="98105"/>
    <x v="1"/>
    <s v="TEC-AC-10003832"/>
    <x v="2"/>
    <x v="7"/>
    <s v="Logitech P710e Mobile Speakerphone"/>
    <x v="1682"/>
    <x v="7"/>
    <n v="0"/>
    <n v="244.61549999999988"/>
  </r>
  <r>
    <x v="1078"/>
    <x v="173"/>
    <d v="2017-07-03T00:00:00"/>
    <n v="7"/>
    <x v="3"/>
    <x v="103"/>
    <s v="Chris Cortes"/>
    <x v="0"/>
    <s v="United States"/>
    <s v="Philadelphia"/>
    <s v="Pennsylvania"/>
    <n v="19143"/>
    <x v="0"/>
    <s v="TEC-PH-10001760"/>
    <x v="2"/>
    <x v="3"/>
    <s v="Bose SoundLink Bluetooth Speaker"/>
    <x v="1763"/>
    <x v="0"/>
    <n v="0.4"/>
    <n v="41.79000000000002"/>
  </r>
  <r>
    <x v="1078"/>
    <x v="173"/>
    <d v="2017-07-03T00:00:00"/>
    <n v="7"/>
    <x v="3"/>
    <x v="103"/>
    <s v="Chris Cortes"/>
    <x v="0"/>
    <s v="United States"/>
    <s v="Philadelphia"/>
    <s v="Pennsylvania"/>
    <n v="19143"/>
    <x v="0"/>
    <s v="TEC-PH-10000673"/>
    <x v="2"/>
    <x v="3"/>
    <s v="Plantronics Voyager Pro HD - Bluetooth Headset"/>
    <x v="1764"/>
    <x v="10"/>
    <n v="0.4"/>
    <n v="72.788800000000037"/>
  </r>
  <r>
    <x v="1079"/>
    <x v="173"/>
    <d v="2017-07-02T00:00:00"/>
    <n v="6"/>
    <x v="3"/>
    <x v="356"/>
    <s v="Olvera Toch"/>
    <x v="0"/>
    <s v="United States"/>
    <s v="San Diego"/>
    <s v="California"/>
    <n v="92105"/>
    <x v="1"/>
    <s v="OFF-ST-10002486"/>
    <x v="0"/>
    <x v="5"/>
    <s v="Eldon Shelf Savers Cubes and Bins"/>
    <x v="1765"/>
    <x v="12"/>
    <n v="0"/>
    <n v="1.6751999999999967"/>
  </r>
  <r>
    <x v="1080"/>
    <x v="173"/>
    <d v="2017-07-01T00:00:00"/>
    <n v="5"/>
    <x v="3"/>
    <x v="595"/>
    <s v="Denny Blanton"/>
    <x v="0"/>
    <s v="United States"/>
    <s v="La Porte"/>
    <s v="Indiana"/>
    <n v="46350"/>
    <x v="2"/>
    <s v="FUR-FU-10000293"/>
    <x v="1"/>
    <x v="6"/>
    <s v="Eldon Antistatic Chair Mats for Low to Medium Pile Carpets"/>
    <x v="1696"/>
    <x v="7"/>
    <n v="0"/>
    <n v="31.586999999999961"/>
  </r>
  <r>
    <x v="1081"/>
    <x v="173"/>
    <d v="2017-07-01T00:00:00"/>
    <n v="5"/>
    <x v="3"/>
    <x v="3"/>
    <s v="Dan Reichenbach"/>
    <x v="1"/>
    <s v="United States"/>
    <s v="Miami"/>
    <s v="Florida"/>
    <n v="33180"/>
    <x v="3"/>
    <s v="OFF-LA-10004689"/>
    <x v="0"/>
    <x v="16"/>
    <s v="Avery 512"/>
    <x v="1766"/>
    <x v="2"/>
    <n v="0.2"/>
    <n v="4.6818000000000008"/>
  </r>
  <r>
    <x v="1081"/>
    <x v="173"/>
    <d v="2017-07-01T00:00:00"/>
    <n v="5"/>
    <x v="3"/>
    <x v="3"/>
    <s v="Dan Reichenbach"/>
    <x v="1"/>
    <s v="United States"/>
    <s v="Miami"/>
    <s v="Florida"/>
    <n v="33180"/>
    <x v="3"/>
    <s v="FUR-CH-10001545"/>
    <x v="1"/>
    <x v="2"/>
    <s v="Hon Comfortask Task/Swivel Chairs"/>
    <x v="1767"/>
    <x v="0"/>
    <n v="0.2"/>
    <n v="-13.677599999999998"/>
  </r>
  <r>
    <x v="1082"/>
    <x v="173"/>
    <d v="2017-06-30T00:00:00"/>
    <n v="4"/>
    <x v="3"/>
    <x v="546"/>
    <s v="Nora Preis"/>
    <x v="0"/>
    <s v="United States"/>
    <s v="Denver"/>
    <s v="Colorado"/>
    <n v="80219"/>
    <x v="1"/>
    <s v="TEC-AC-10001990"/>
    <x v="2"/>
    <x v="7"/>
    <s v="Kensington Orbit Wireless Mobile Trackball for PC and Mac"/>
    <x v="1768"/>
    <x v="9"/>
    <n v="0.2"/>
    <n v="64.789199999999951"/>
  </r>
  <r>
    <x v="1083"/>
    <x v="173"/>
    <d v="2017-06-30T00:00:00"/>
    <n v="4"/>
    <x v="3"/>
    <x v="596"/>
    <s v="Steven Cartwright"/>
    <x v="0"/>
    <s v="United States"/>
    <s v="New York City"/>
    <s v="New York"/>
    <n v="10024"/>
    <x v="0"/>
    <s v="TEC-PH-10001425"/>
    <x v="2"/>
    <x v="3"/>
    <s v="Mophie Juice Pack Helium for iPhone"/>
    <x v="1769"/>
    <x v="0"/>
    <n v="0"/>
    <n v="67.191599999999994"/>
  </r>
  <r>
    <x v="1084"/>
    <x v="173"/>
    <d v="2017-06-30T00:00:00"/>
    <n v="4"/>
    <x v="3"/>
    <x v="540"/>
    <s v="Denny Ordway"/>
    <x v="0"/>
    <s v="United States"/>
    <s v="New York City"/>
    <s v="New York"/>
    <n v="10035"/>
    <x v="0"/>
    <s v="OFF-ST-10004123"/>
    <x v="0"/>
    <x v="5"/>
    <s v="Safco Industrial Wire Shelving System"/>
    <x v="266"/>
    <x v="0"/>
    <n v="0"/>
    <n v="0"/>
  </r>
  <r>
    <x v="1085"/>
    <x v="173"/>
    <d v="2017-06-30T00:00:00"/>
    <n v="4"/>
    <x v="3"/>
    <x v="597"/>
    <s v="Scott Cohen"/>
    <x v="1"/>
    <s v="United States"/>
    <s v="New York City"/>
    <s v="New York"/>
    <n v="10009"/>
    <x v="0"/>
    <s v="OFF-BI-10001071"/>
    <x v="0"/>
    <x v="1"/>
    <s v="GBC ProClick Punch Binding System"/>
    <x v="1770"/>
    <x v="1"/>
    <n v="0.2"/>
    <n v="37.108400000000003"/>
  </r>
  <r>
    <x v="1085"/>
    <x v="173"/>
    <d v="2017-06-30T00:00:00"/>
    <n v="4"/>
    <x v="3"/>
    <x v="597"/>
    <s v="Scott Cohen"/>
    <x v="1"/>
    <s v="United States"/>
    <s v="New York City"/>
    <s v="New York"/>
    <n v="10009"/>
    <x v="0"/>
    <s v="OFF-SU-10002503"/>
    <x v="0"/>
    <x v="15"/>
    <s v="Acme Preferred Stainless Steel Scissors"/>
    <x v="495"/>
    <x v="7"/>
    <n v="0"/>
    <n v="8.2359999999999989"/>
  </r>
  <r>
    <x v="1085"/>
    <x v="173"/>
    <d v="2017-06-30T00:00:00"/>
    <n v="4"/>
    <x v="3"/>
    <x v="597"/>
    <s v="Scott Cohen"/>
    <x v="1"/>
    <s v="United States"/>
    <s v="New York City"/>
    <s v="New York"/>
    <n v="10009"/>
    <x v="0"/>
    <s v="OFF-ST-10001490"/>
    <x v="0"/>
    <x v="5"/>
    <s v="Hot File 7-Pocket, Floor Stand"/>
    <x v="1771"/>
    <x v="3"/>
    <n v="0"/>
    <n v="214.16399999999993"/>
  </r>
  <r>
    <x v="1085"/>
    <x v="173"/>
    <d v="2017-06-30T00:00:00"/>
    <n v="4"/>
    <x v="3"/>
    <x v="597"/>
    <s v="Scott Cohen"/>
    <x v="1"/>
    <s v="United States"/>
    <s v="New York City"/>
    <s v="New York"/>
    <n v="10009"/>
    <x v="0"/>
    <s v="OFF-PA-10003790"/>
    <x v="0"/>
    <x v="10"/>
    <s v="Xerox 1991"/>
    <x v="1772"/>
    <x v="0"/>
    <n v="0"/>
    <n v="31.519199999999998"/>
  </r>
  <r>
    <x v="1086"/>
    <x v="173"/>
    <d v="2017-06-27T00:00:00"/>
    <n v="1"/>
    <x v="0"/>
    <x v="377"/>
    <s v="Tracy Hopkins"/>
    <x v="2"/>
    <s v="United States"/>
    <s v="Detroit"/>
    <s v="Michigan"/>
    <n v="48227"/>
    <x v="2"/>
    <s v="OFF-PA-10001622"/>
    <x v="0"/>
    <x v="10"/>
    <s v="Ampad Poly Cover Wirebound Steno Book, 6&quot; x 9&quot; Assorted Colors, Gregg Ruled"/>
    <x v="1773"/>
    <x v="5"/>
    <n v="0"/>
    <n v="2.0429999999999997"/>
  </r>
  <r>
    <x v="1086"/>
    <x v="173"/>
    <d v="2017-06-27T00:00:00"/>
    <n v="1"/>
    <x v="0"/>
    <x v="377"/>
    <s v="Tracy Hopkins"/>
    <x v="2"/>
    <s v="United States"/>
    <s v="Detroit"/>
    <s v="Michigan"/>
    <n v="48227"/>
    <x v="2"/>
    <s v="OFF-AR-10003158"/>
    <x v="0"/>
    <x v="4"/>
    <s v="Fluorescent Highlighters by Dixon"/>
    <x v="93"/>
    <x v="3"/>
    <n v="0"/>
    <n v="5.4127999999999989"/>
  </r>
  <r>
    <x v="1086"/>
    <x v="173"/>
    <d v="2017-06-27T00:00:00"/>
    <n v="1"/>
    <x v="0"/>
    <x v="377"/>
    <s v="Tracy Hopkins"/>
    <x v="2"/>
    <s v="United States"/>
    <s v="Detroit"/>
    <s v="Michigan"/>
    <n v="48227"/>
    <x v="2"/>
    <s v="TEC-PH-10002660"/>
    <x v="2"/>
    <x v="3"/>
    <s v="Nortel Networks T7316 E Nt8 B27"/>
    <x v="1608"/>
    <x v="8"/>
    <n v="0"/>
    <n v="135.98000000000002"/>
  </r>
  <r>
    <x v="1087"/>
    <x v="174"/>
    <d v="2017-07-02T00:00:00"/>
    <n v="7"/>
    <x v="3"/>
    <x v="171"/>
    <s v="Max Ludwig"/>
    <x v="2"/>
    <s v="United States"/>
    <s v="Springfield"/>
    <s v="Oregon"/>
    <n v="97477"/>
    <x v="1"/>
    <s v="OFF-LA-10003923"/>
    <x v="0"/>
    <x v="16"/>
    <s v="Alphabetical Labels for Top Tab Filing"/>
    <x v="1774"/>
    <x v="2"/>
    <n v="0.2"/>
    <n v="26.640000000000004"/>
  </r>
  <r>
    <x v="1087"/>
    <x v="174"/>
    <d v="2017-07-02T00:00:00"/>
    <n v="7"/>
    <x v="3"/>
    <x v="171"/>
    <s v="Max Ludwig"/>
    <x v="2"/>
    <s v="United States"/>
    <s v="Springfield"/>
    <s v="Oregon"/>
    <n v="97477"/>
    <x v="1"/>
    <s v="OFF-AR-10002257"/>
    <x v="0"/>
    <x v="4"/>
    <s v="Eldon Spacemaker Box, Quick-Snap Lid, Clear"/>
    <x v="1775"/>
    <x v="1"/>
    <n v="0.2"/>
    <n v="0.73479999999999923"/>
  </r>
  <r>
    <x v="1087"/>
    <x v="174"/>
    <d v="2017-07-02T00:00:00"/>
    <n v="7"/>
    <x v="3"/>
    <x v="171"/>
    <s v="Max Ludwig"/>
    <x v="2"/>
    <s v="United States"/>
    <s v="Springfield"/>
    <s v="Oregon"/>
    <n v="97477"/>
    <x v="1"/>
    <s v="OFF-FA-10004395"/>
    <x v="0"/>
    <x v="0"/>
    <s v="Plymouth Boxed Rubber Bands by Plymouth"/>
    <x v="1776"/>
    <x v="0"/>
    <n v="0.2"/>
    <n v="-2.1194999999999999"/>
  </r>
  <r>
    <x v="1088"/>
    <x v="174"/>
    <d v="2017-07-01T00:00:00"/>
    <n v="6"/>
    <x v="3"/>
    <x v="548"/>
    <s v="Fred McMath"/>
    <x v="0"/>
    <s v="United States"/>
    <s v="Bolingbrook"/>
    <s v="Illinois"/>
    <n v="60440"/>
    <x v="2"/>
    <s v="TEC-PH-10003505"/>
    <x v="2"/>
    <x v="3"/>
    <s v="Geemarc AmpliPOWER60"/>
    <x v="818"/>
    <x v="1"/>
    <n v="0.2"/>
    <n v="16.703999999999986"/>
  </r>
  <r>
    <x v="1089"/>
    <x v="174"/>
    <d v="2017-06-29T00:00:00"/>
    <n v="4"/>
    <x v="1"/>
    <x v="572"/>
    <s v="Anne McFarland"/>
    <x v="0"/>
    <s v="United States"/>
    <s v="Seattle"/>
    <s v="Washington"/>
    <n v="98115"/>
    <x v="1"/>
    <s v="FUR-TA-10000688"/>
    <x v="1"/>
    <x v="8"/>
    <s v="Chromcraft Bull-Nose Wood Round Conference Table Top, Wood Base"/>
    <x v="1777"/>
    <x v="3"/>
    <n v="0"/>
    <n v="148.13799999999992"/>
  </r>
  <r>
    <x v="1090"/>
    <x v="174"/>
    <d v="2017-06-27T00:00:00"/>
    <n v="2"/>
    <x v="1"/>
    <x v="598"/>
    <s v="Sarah Brown"/>
    <x v="0"/>
    <s v="United States"/>
    <s v="New York City"/>
    <s v="New York"/>
    <n v="10024"/>
    <x v="0"/>
    <s v="FUR-BO-10002213"/>
    <x v="1"/>
    <x v="9"/>
    <s v="DMI Eclipse Executive Suite Bookcases"/>
    <x v="1778"/>
    <x v="5"/>
    <n v="0.2"/>
    <n v="-5.0098000000000269"/>
  </r>
  <r>
    <x v="1091"/>
    <x v="175"/>
    <d v="2017-07-01T00:00:00"/>
    <n v="7"/>
    <x v="3"/>
    <x v="599"/>
    <s v="Nicole Hansen"/>
    <x v="1"/>
    <s v="United States"/>
    <s v="Pomona"/>
    <s v="California"/>
    <n v="91767"/>
    <x v="1"/>
    <s v="OFF-AR-10002135"/>
    <x v="0"/>
    <x v="4"/>
    <s v="Boston Heavy-Duty Trimline Electric Pencil Sharpeners"/>
    <x v="1779"/>
    <x v="8"/>
    <n v="0"/>
    <n v="111.82399999999996"/>
  </r>
  <r>
    <x v="1091"/>
    <x v="175"/>
    <d v="2017-07-01T00:00:00"/>
    <n v="7"/>
    <x v="3"/>
    <x v="599"/>
    <s v="Nicole Hansen"/>
    <x v="1"/>
    <s v="United States"/>
    <s v="Pomona"/>
    <s v="California"/>
    <n v="91767"/>
    <x v="1"/>
    <s v="OFF-AR-10003514"/>
    <x v="0"/>
    <x v="4"/>
    <s v="4009 Highlighters by Sanford"/>
    <x v="1780"/>
    <x v="9"/>
    <n v="0"/>
    <n v="11.820599999999997"/>
  </r>
  <r>
    <x v="1092"/>
    <x v="175"/>
    <d v="2017-06-30T00:00:00"/>
    <n v="6"/>
    <x v="3"/>
    <x v="600"/>
    <s v="Matthew Clasen"/>
    <x v="1"/>
    <s v="United States"/>
    <s v="Decatur"/>
    <s v="Illinois"/>
    <n v="62521"/>
    <x v="2"/>
    <s v="OFF-BI-10004632"/>
    <x v="0"/>
    <x v="1"/>
    <s v="Ibico Hi-Tech Manual Binding System"/>
    <x v="1781"/>
    <x v="0"/>
    <n v="0.8"/>
    <n v="-320.23950000000013"/>
  </r>
  <r>
    <x v="1092"/>
    <x v="175"/>
    <d v="2017-06-30T00:00:00"/>
    <n v="6"/>
    <x v="3"/>
    <x v="600"/>
    <s v="Matthew Clasen"/>
    <x v="1"/>
    <s v="United States"/>
    <s v="Decatur"/>
    <s v="Illinois"/>
    <n v="62521"/>
    <x v="2"/>
    <s v="OFF-PA-10000327"/>
    <x v="0"/>
    <x v="10"/>
    <s v="Xerox 1971"/>
    <x v="864"/>
    <x v="0"/>
    <n v="0.2"/>
    <n v="3.2099999999999982"/>
  </r>
  <r>
    <x v="1093"/>
    <x v="175"/>
    <d v="2017-06-29T00:00:00"/>
    <n v="5"/>
    <x v="3"/>
    <x v="284"/>
    <s v="Maria Bertelson"/>
    <x v="0"/>
    <s v="United States"/>
    <s v="Akron"/>
    <s v="Ohio"/>
    <n v="44312"/>
    <x v="0"/>
    <s v="OFF-PA-10002666"/>
    <x v="0"/>
    <x v="10"/>
    <s v="Southworth 25% Cotton Linen-Finish Paper &amp; Envelopes"/>
    <x v="1782"/>
    <x v="0"/>
    <n v="0.2"/>
    <n v="6.794999999999999"/>
  </r>
  <r>
    <x v="1094"/>
    <x v="175"/>
    <d v="2017-06-28T00:00:00"/>
    <n v="4"/>
    <x v="3"/>
    <x v="601"/>
    <s v="Caroline Jumper"/>
    <x v="0"/>
    <s v="United States"/>
    <s v="Huntington Beach"/>
    <s v="California"/>
    <n v="92646"/>
    <x v="1"/>
    <s v="OFF-AR-10004344"/>
    <x v="0"/>
    <x v="4"/>
    <s v="Bulldog Vacuum Base Pencil Sharpener"/>
    <x v="1783"/>
    <x v="8"/>
    <n v="0"/>
    <n v="25.898399999999995"/>
  </r>
  <r>
    <x v="1095"/>
    <x v="175"/>
    <d v="2017-06-28T00:00:00"/>
    <n v="4"/>
    <x v="3"/>
    <x v="434"/>
    <s v="Sonia Cooley"/>
    <x v="0"/>
    <s v="United States"/>
    <s v="Cranston"/>
    <s v="Rhode Island"/>
    <n v="2920"/>
    <x v="0"/>
    <s v="OFF-BI-10002735"/>
    <x v="0"/>
    <x v="1"/>
    <s v="GBC Prestige Therm-A-Bind Covers"/>
    <x v="1509"/>
    <x v="0"/>
    <n v="0"/>
    <n v="48.377100000000006"/>
  </r>
  <r>
    <x v="1096"/>
    <x v="175"/>
    <d v="2017-06-26T00:00:00"/>
    <n v="2"/>
    <x v="1"/>
    <x v="551"/>
    <s v="George Ashbrook"/>
    <x v="0"/>
    <s v="United States"/>
    <s v="New York City"/>
    <s v="New York"/>
    <n v="10011"/>
    <x v="0"/>
    <s v="FUR-FU-10003601"/>
    <x v="1"/>
    <x v="6"/>
    <s v="Deflect-o RollaMat Studded, Beveled Mat for Medium Pile Carpeting"/>
    <x v="1669"/>
    <x v="0"/>
    <n v="0"/>
    <n v="49.804199999999994"/>
  </r>
  <r>
    <x v="1096"/>
    <x v="175"/>
    <d v="2017-06-26T00:00:00"/>
    <n v="2"/>
    <x v="1"/>
    <x v="551"/>
    <s v="George Ashbrook"/>
    <x v="0"/>
    <s v="United States"/>
    <s v="New York City"/>
    <s v="New York"/>
    <n v="10011"/>
    <x v="0"/>
    <s v="FUR-CH-10001891"/>
    <x v="1"/>
    <x v="2"/>
    <s v="Global Deluxe Office Fabric Chairs"/>
    <x v="1784"/>
    <x v="1"/>
    <n v="0.1"/>
    <n v="32.633200000000016"/>
  </r>
  <r>
    <x v="1097"/>
    <x v="175"/>
    <d v="2017-06-26T00:00:00"/>
    <n v="2"/>
    <x v="1"/>
    <x v="461"/>
    <s v="Kean Thornton"/>
    <x v="0"/>
    <s v="United States"/>
    <s v="San Francisco"/>
    <s v="California"/>
    <n v="94110"/>
    <x v="1"/>
    <s v="OFF-FA-10001332"/>
    <x v="0"/>
    <x v="0"/>
    <s v="Acco Banker's Clasps, 5 3/4&quot;-Long"/>
    <x v="469"/>
    <x v="5"/>
    <n v="0"/>
    <n v="1.3535999999999999"/>
  </r>
  <r>
    <x v="1098"/>
    <x v="176"/>
    <d v="2017-06-29T00:00:00"/>
    <n v="7"/>
    <x v="3"/>
    <x v="411"/>
    <s v="Joe Kamberova"/>
    <x v="0"/>
    <s v="United States"/>
    <s v="Chicago"/>
    <s v="Illinois"/>
    <n v="60653"/>
    <x v="2"/>
    <s v="OFF-BI-10002432"/>
    <x v="0"/>
    <x v="1"/>
    <s v="Wilson Jones Standard D-Ring Binders"/>
    <x v="1785"/>
    <x v="0"/>
    <n v="0.8"/>
    <n v="-5.0094000000000012"/>
  </r>
  <r>
    <x v="1099"/>
    <x v="176"/>
    <d v="2017-06-28T00:00:00"/>
    <n v="6"/>
    <x v="3"/>
    <x v="74"/>
    <s v="Paul Lucas"/>
    <x v="2"/>
    <s v="United States"/>
    <s v="Philadelphia"/>
    <s v="Pennsylvania"/>
    <n v="19140"/>
    <x v="0"/>
    <s v="OFF-BI-10003166"/>
    <x v="0"/>
    <x v="1"/>
    <s v="GBC Plasticlear Binding Covers"/>
    <x v="1786"/>
    <x v="0"/>
    <n v="0.7"/>
    <n v="-7.5767999999999986"/>
  </r>
  <r>
    <x v="1099"/>
    <x v="176"/>
    <d v="2017-06-28T00:00:00"/>
    <n v="6"/>
    <x v="3"/>
    <x v="74"/>
    <s v="Paul Lucas"/>
    <x v="2"/>
    <s v="United States"/>
    <s v="Philadelphia"/>
    <s v="Pennsylvania"/>
    <n v="19140"/>
    <x v="0"/>
    <s v="OFF-BI-10003982"/>
    <x v="0"/>
    <x v="1"/>
    <s v="Wilson Jones Century Plastic Molded Ring Binders"/>
    <x v="1787"/>
    <x v="7"/>
    <n v="0.7"/>
    <n v="-23.8855"/>
  </r>
  <r>
    <x v="1099"/>
    <x v="176"/>
    <d v="2017-06-28T00:00:00"/>
    <n v="6"/>
    <x v="3"/>
    <x v="74"/>
    <s v="Paul Lucas"/>
    <x v="2"/>
    <s v="United States"/>
    <s v="Philadelphia"/>
    <s v="Pennsylvania"/>
    <n v="19140"/>
    <x v="0"/>
    <s v="OFF-ST-10004835"/>
    <x v="0"/>
    <x v="5"/>
    <s v="Plastic Stacking Crates &amp; Casters"/>
    <x v="1198"/>
    <x v="1"/>
    <n v="0.2"/>
    <n v="0.66959999999999997"/>
  </r>
  <r>
    <x v="1100"/>
    <x v="176"/>
    <d v="2017-06-26T00:00:00"/>
    <n v="4"/>
    <x v="3"/>
    <x v="50"/>
    <s v="Rick Bensley"/>
    <x v="2"/>
    <s v="United States"/>
    <s v="Detroit"/>
    <s v="Michigan"/>
    <n v="48227"/>
    <x v="2"/>
    <s v="FUR-CH-10000454"/>
    <x v="1"/>
    <x v="2"/>
    <s v="Hon Deluxe Fabric Upholstered Stacking Chairs, Rounded Back"/>
    <x v="1788"/>
    <x v="1"/>
    <n v="0"/>
    <n v="146.38799999999998"/>
  </r>
  <r>
    <x v="1101"/>
    <x v="176"/>
    <d v="2017-06-23T00:00:00"/>
    <n v="1"/>
    <x v="0"/>
    <x v="227"/>
    <s v="Dan Campbell"/>
    <x v="0"/>
    <s v="United States"/>
    <s v="Miami"/>
    <s v="Florida"/>
    <n v="33178"/>
    <x v="3"/>
    <s v="OFF-EN-10004483"/>
    <x v="0"/>
    <x v="14"/>
    <s v="#10 White Business Envelopes,4 1/8 x 9 1/2"/>
    <x v="1789"/>
    <x v="0"/>
    <n v="0.2"/>
    <n v="12.692699999999995"/>
  </r>
  <r>
    <x v="1102"/>
    <x v="177"/>
    <d v="2017-06-25T00:00:00"/>
    <n v="4"/>
    <x v="1"/>
    <x v="602"/>
    <s v="Alan Shonely"/>
    <x v="0"/>
    <s v="United States"/>
    <s v="Cleveland"/>
    <s v="Ohio"/>
    <n v="44105"/>
    <x v="0"/>
    <s v="FUR-FU-10004415"/>
    <x v="1"/>
    <x v="6"/>
    <s v="Stacking Tray, Side-Loading, Legal, Smoke"/>
    <x v="1027"/>
    <x v="7"/>
    <n v="0.2"/>
    <n v="2.4639999999999986"/>
  </r>
  <r>
    <x v="1102"/>
    <x v="177"/>
    <d v="2017-06-25T00:00:00"/>
    <n v="4"/>
    <x v="1"/>
    <x v="602"/>
    <s v="Alan Shonely"/>
    <x v="0"/>
    <s v="United States"/>
    <s v="Cleveland"/>
    <s v="Ohio"/>
    <n v="44105"/>
    <x v="0"/>
    <s v="OFF-BI-10001510"/>
    <x v="0"/>
    <x v="1"/>
    <s v="Deluxe Heavy-Duty Vinyl Round Ring Binder"/>
    <x v="1790"/>
    <x v="2"/>
    <n v="0.7"/>
    <n v="-34.38000000000001"/>
  </r>
  <r>
    <x v="1103"/>
    <x v="177"/>
    <d v="2017-06-25T00:00:00"/>
    <n v="4"/>
    <x v="3"/>
    <x v="557"/>
    <s v="Eugene Hildebrand"/>
    <x v="2"/>
    <s v="United States"/>
    <s v="Wheeling"/>
    <s v="West Virginia"/>
    <n v="26003"/>
    <x v="0"/>
    <s v="OFF-BI-10002852"/>
    <x v="0"/>
    <x v="1"/>
    <s v="Ibico Standard Transparent Covers"/>
    <x v="1791"/>
    <x v="7"/>
    <n v="0"/>
    <n v="40.376000000000005"/>
  </r>
  <r>
    <x v="1103"/>
    <x v="177"/>
    <d v="2017-06-25T00:00:00"/>
    <n v="4"/>
    <x v="3"/>
    <x v="557"/>
    <s v="Eugene Hildebrand"/>
    <x v="2"/>
    <s v="United States"/>
    <s v="Wheeling"/>
    <s v="West Virginia"/>
    <n v="26003"/>
    <x v="0"/>
    <s v="OFF-BI-10000145"/>
    <x v="0"/>
    <x v="1"/>
    <s v="Zipper Ring Binder Pockets"/>
    <x v="1792"/>
    <x v="1"/>
    <n v="0"/>
    <n v="3.0575999999999999"/>
  </r>
  <r>
    <x v="1103"/>
    <x v="177"/>
    <d v="2017-06-25T00:00:00"/>
    <n v="4"/>
    <x v="3"/>
    <x v="557"/>
    <s v="Eugene Hildebrand"/>
    <x v="2"/>
    <s v="United States"/>
    <s v="Wheeling"/>
    <s v="West Virginia"/>
    <n v="26003"/>
    <x v="0"/>
    <s v="OFF-PA-10001970"/>
    <x v="0"/>
    <x v="10"/>
    <s v="Xerox 1908"/>
    <x v="1793"/>
    <x v="8"/>
    <n v="0"/>
    <n v="219.44159999999999"/>
  </r>
  <r>
    <x v="1104"/>
    <x v="178"/>
    <d v="2017-06-27T00:00:00"/>
    <n v="7"/>
    <x v="3"/>
    <x v="603"/>
    <s v="Toby Ritter"/>
    <x v="0"/>
    <s v="United States"/>
    <s v="Belleville"/>
    <s v="New Jersey"/>
    <n v="7109"/>
    <x v="0"/>
    <s v="TEC-AC-10002402"/>
    <x v="2"/>
    <x v="7"/>
    <s v="Razer Kraken PRO Over Ear PC and Music Headset"/>
    <x v="1769"/>
    <x v="0"/>
    <n v="0"/>
    <n v="71.990999999999985"/>
  </r>
  <r>
    <x v="1104"/>
    <x v="178"/>
    <d v="2017-06-27T00:00:00"/>
    <n v="7"/>
    <x v="3"/>
    <x v="603"/>
    <s v="Toby Ritter"/>
    <x v="0"/>
    <s v="United States"/>
    <s v="Belleville"/>
    <s v="New Jersey"/>
    <n v="7109"/>
    <x v="0"/>
    <s v="OFF-LA-10003223"/>
    <x v="0"/>
    <x v="16"/>
    <s v="Avery 508"/>
    <x v="1186"/>
    <x v="1"/>
    <n v="0"/>
    <n v="4.8117999999999999"/>
  </r>
  <r>
    <x v="1105"/>
    <x v="178"/>
    <d v="2017-06-27T00:00:00"/>
    <n v="7"/>
    <x v="3"/>
    <x v="531"/>
    <s v="Shui Tom"/>
    <x v="0"/>
    <s v="United States"/>
    <s v="Parma"/>
    <s v="Ohio"/>
    <n v="44134"/>
    <x v="0"/>
    <s v="OFF-PA-10001639"/>
    <x v="0"/>
    <x v="10"/>
    <s v="Xerox 203"/>
    <x v="731"/>
    <x v="2"/>
    <n v="0.2"/>
    <n v="10.8864"/>
  </r>
  <r>
    <x v="1105"/>
    <x v="178"/>
    <d v="2017-06-27T00:00:00"/>
    <n v="7"/>
    <x v="3"/>
    <x v="531"/>
    <s v="Shui Tom"/>
    <x v="0"/>
    <s v="United States"/>
    <s v="Parma"/>
    <s v="Ohio"/>
    <n v="44134"/>
    <x v="0"/>
    <s v="OFF-AR-10003829"/>
    <x v="0"/>
    <x v="4"/>
    <s v="Newell 35"/>
    <x v="815"/>
    <x v="1"/>
    <n v="0.2"/>
    <n v="0.59039999999999915"/>
  </r>
  <r>
    <x v="1106"/>
    <x v="178"/>
    <d v="2017-06-27T00:00:00"/>
    <n v="7"/>
    <x v="3"/>
    <x v="327"/>
    <s v="Paul Gonzalez"/>
    <x v="0"/>
    <s v="United States"/>
    <s v="Richmond"/>
    <s v="Virginia"/>
    <n v="23223"/>
    <x v="3"/>
    <s v="OFF-PA-10001534"/>
    <x v="0"/>
    <x v="10"/>
    <s v="Xerox 230"/>
    <x v="122"/>
    <x v="7"/>
    <n v="0"/>
    <n v="15.552000000000001"/>
  </r>
  <r>
    <x v="1106"/>
    <x v="178"/>
    <d v="2017-06-27T00:00:00"/>
    <n v="7"/>
    <x v="3"/>
    <x v="327"/>
    <s v="Paul Gonzalez"/>
    <x v="0"/>
    <s v="United States"/>
    <s v="Richmond"/>
    <s v="Virginia"/>
    <n v="23223"/>
    <x v="3"/>
    <s v="TEC-PH-10003691"/>
    <x v="2"/>
    <x v="3"/>
    <s v="BlackBerry Q10"/>
    <x v="1794"/>
    <x v="3"/>
    <n v="0"/>
    <n v="125.99000000000001"/>
  </r>
  <r>
    <x v="1107"/>
    <x v="178"/>
    <d v="2017-06-26T00:00:00"/>
    <n v="6"/>
    <x v="3"/>
    <x v="604"/>
    <s v="Jeremy Ellison"/>
    <x v="0"/>
    <s v="United States"/>
    <s v="New Rochelle"/>
    <s v="New York"/>
    <n v="10801"/>
    <x v="0"/>
    <s v="TEC-AC-10000927"/>
    <x v="2"/>
    <x v="7"/>
    <s v="Anker Ultrathin Bluetooth Wireless Keyboard Aluminum Cover with Stand "/>
    <x v="144"/>
    <x v="7"/>
    <n v="0"/>
    <n v="14.994999999999994"/>
  </r>
  <r>
    <x v="1107"/>
    <x v="178"/>
    <d v="2017-06-26T00:00:00"/>
    <n v="6"/>
    <x v="3"/>
    <x v="604"/>
    <s v="Jeremy Ellison"/>
    <x v="0"/>
    <s v="United States"/>
    <s v="New Rochelle"/>
    <s v="New York"/>
    <n v="10801"/>
    <x v="0"/>
    <s v="OFF-BI-10001098"/>
    <x v="0"/>
    <x v="1"/>
    <s v="Acco D-Ring Binder w/DublLock"/>
    <x v="1795"/>
    <x v="0"/>
    <n v="0.2"/>
    <n v="18.600599999999996"/>
  </r>
  <r>
    <x v="1108"/>
    <x v="178"/>
    <d v="2017-06-23T00:00:00"/>
    <n v="3"/>
    <x v="0"/>
    <x v="541"/>
    <s v="Pauline Johnson"/>
    <x v="0"/>
    <s v="United States"/>
    <s v="Miami"/>
    <s v="Florida"/>
    <n v="33180"/>
    <x v="3"/>
    <s v="OFF-ST-10004835"/>
    <x v="0"/>
    <x v="5"/>
    <s v="Plastic Stacking Crates &amp; Casters"/>
    <x v="1796"/>
    <x v="5"/>
    <n v="0.2"/>
    <n v="0.33479999999999999"/>
  </r>
  <r>
    <x v="1109"/>
    <x v="179"/>
    <d v="2017-06-26T00:00:00"/>
    <n v="7"/>
    <x v="3"/>
    <x v="303"/>
    <s v="Deborah Brumfield"/>
    <x v="2"/>
    <s v="United States"/>
    <s v="Dallas"/>
    <s v="Texas"/>
    <n v="75081"/>
    <x v="2"/>
    <s v="OFF-BI-10003166"/>
    <x v="0"/>
    <x v="1"/>
    <s v="GBC Plasticlear Binding Covers"/>
    <x v="1797"/>
    <x v="0"/>
    <n v="0.8"/>
    <n v="-11.020800000000005"/>
  </r>
  <r>
    <x v="1109"/>
    <x v="179"/>
    <d v="2017-06-26T00:00:00"/>
    <n v="7"/>
    <x v="3"/>
    <x v="303"/>
    <s v="Deborah Brumfield"/>
    <x v="2"/>
    <s v="United States"/>
    <s v="Dallas"/>
    <s v="Texas"/>
    <n v="75081"/>
    <x v="2"/>
    <s v="FUR-TA-10000688"/>
    <x v="1"/>
    <x v="8"/>
    <s v="Chromcraft Bull-Nose Wood Round Conference Table Top, Wood Base"/>
    <x v="1798"/>
    <x v="0"/>
    <n v="0.3"/>
    <n v="-84.961500000000029"/>
  </r>
  <r>
    <x v="1110"/>
    <x v="179"/>
    <d v="2017-06-26T00:00:00"/>
    <n v="7"/>
    <x v="3"/>
    <x v="255"/>
    <s v="Jim Sink"/>
    <x v="1"/>
    <s v="United States"/>
    <s v="New York City"/>
    <s v="New York"/>
    <n v="10035"/>
    <x v="0"/>
    <s v="OFF-ST-10001511"/>
    <x v="0"/>
    <x v="5"/>
    <s v="Space Solutions Commercial Steel Shelving"/>
    <x v="1799"/>
    <x v="1"/>
    <n v="0"/>
    <n v="6.4649999999999892"/>
  </r>
  <r>
    <x v="1110"/>
    <x v="179"/>
    <d v="2017-06-26T00:00:00"/>
    <n v="7"/>
    <x v="3"/>
    <x v="255"/>
    <s v="Jim Sink"/>
    <x v="1"/>
    <s v="United States"/>
    <s v="New York City"/>
    <s v="New York"/>
    <n v="10035"/>
    <x v="0"/>
    <s v="OFF-BI-10004728"/>
    <x v="0"/>
    <x v="1"/>
    <s v="Wilson Jones Turn Tabs Binder Tool for Ring Binders"/>
    <x v="1800"/>
    <x v="0"/>
    <n v="0.2"/>
    <n v="3.7595999999999998"/>
  </r>
  <r>
    <x v="1111"/>
    <x v="179"/>
    <d v="2017-06-25T00:00:00"/>
    <n v="6"/>
    <x v="3"/>
    <x v="229"/>
    <s v="Frank Olsen"/>
    <x v="0"/>
    <s v="United States"/>
    <s v="Dallas"/>
    <s v="Texas"/>
    <n v="75220"/>
    <x v="2"/>
    <s v="OFF-SU-10002557"/>
    <x v="0"/>
    <x v="15"/>
    <s v="Fiskars Spring-Action Scissors"/>
    <x v="1801"/>
    <x v="5"/>
    <n v="0.2"/>
    <n v="0.83879999999999999"/>
  </r>
  <r>
    <x v="1111"/>
    <x v="179"/>
    <d v="2017-06-25T00:00:00"/>
    <n v="6"/>
    <x v="3"/>
    <x v="229"/>
    <s v="Frank Olsen"/>
    <x v="0"/>
    <s v="United States"/>
    <s v="Dallas"/>
    <s v="Texas"/>
    <n v="75220"/>
    <x v="2"/>
    <s v="OFF-ST-10003656"/>
    <x v="0"/>
    <x v="5"/>
    <s v="Safco Industrial Wire Shelving"/>
    <x v="1538"/>
    <x v="1"/>
    <n v="0.2"/>
    <n v="-32.636600000000001"/>
  </r>
  <r>
    <x v="1112"/>
    <x v="179"/>
    <d v="2017-06-23T00:00:00"/>
    <n v="4"/>
    <x v="3"/>
    <x v="529"/>
    <s v="Allen Rosenblatt"/>
    <x v="1"/>
    <s v="United States"/>
    <s v="New York City"/>
    <s v="New York"/>
    <n v="10035"/>
    <x v="0"/>
    <s v="OFF-PA-10003892"/>
    <x v="0"/>
    <x v="10"/>
    <s v="Xerox 1943"/>
    <x v="1802"/>
    <x v="1"/>
    <n v="0"/>
    <n v="45.975399999999993"/>
  </r>
  <r>
    <x v="1112"/>
    <x v="179"/>
    <d v="2017-06-23T00:00:00"/>
    <n v="4"/>
    <x v="3"/>
    <x v="529"/>
    <s v="Allen Rosenblatt"/>
    <x v="1"/>
    <s v="United States"/>
    <s v="New York City"/>
    <s v="New York"/>
    <n v="10035"/>
    <x v="0"/>
    <s v="TEC-AC-10001101"/>
    <x v="2"/>
    <x v="7"/>
    <s v="Sony 16GB Class 10 Micro SDHC R40 Memory Card"/>
    <x v="1803"/>
    <x v="8"/>
    <n v="0"/>
    <n v="10.311999999999998"/>
  </r>
  <r>
    <x v="1113"/>
    <x v="179"/>
    <d v="2017-06-23T00:00:00"/>
    <n v="4"/>
    <x v="3"/>
    <x v="309"/>
    <s v="Zuschuss Carroll"/>
    <x v="0"/>
    <s v="United States"/>
    <s v="Houston"/>
    <s v="Texas"/>
    <n v="77095"/>
    <x v="2"/>
    <s v="OFF-AP-10004655"/>
    <x v="0"/>
    <x v="12"/>
    <s v="Holmes Visible Mist Ultrasonic Humidifier with 2.3-Gallon Output per Day, Replacement Filter"/>
    <x v="1804"/>
    <x v="5"/>
    <n v="0.8"/>
    <n v="-5.2072000000000012"/>
  </r>
  <r>
    <x v="1113"/>
    <x v="179"/>
    <d v="2017-06-23T00:00:00"/>
    <n v="4"/>
    <x v="3"/>
    <x v="309"/>
    <s v="Zuschuss Carroll"/>
    <x v="0"/>
    <s v="United States"/>
    <s v="Houston"/>
    <s v="Texas"/>
    <n v="77095"/>
    <x v="2"/>
    <s v="OFF-AP-10002906"/>
    <x v="0"/>
    <x v="12"/>
    <s v="Hoover Replacement Belt for Commercial Guardsman Heavy-Duty Upright Vacuum"/>
    <x v="1805"/>
    <x v="5"/>
    <n v="0.8"/>
    <n v="-1.1100000000000003"/>
  </r>
  <r>
    <x v="1113"/>
    <x v="179"/>
    <d v="2017-06-23T00:00:00"/>
    <n v="4"/>
    <x v="3"/>
    <x v="309"/>
    <s v="Zuschuss Carroll"/>
    <x v="0"/>
    <s v="United States"/>
    <s v="Houston"/>
    <s v="Texas"/>
    <n v="77095"/>
    <x v="2"/>
    <s v="OFF-PA-10000740"/>
    <x v="0"/>
    <x v="10"/>
    <s v="Xerox 1982"/>
    <x v="1806"/>
    <x v="8"/>
    <n v="0.2"/>
    <n v="47.50719999999999"/>
  </r>
  <r>
    <x v="1114"/>
    <x v="179"/>
    <d v="2017-06-23T00:00:00"/>
    <n v="4"/>
    <x v="3"/>
    <x v="551"/>
    <s v="George Ashbrook"/>
    <x v="0"/>
    <s v="United States"/>
    <s v="San Francisco"/>
    <s v="California"/>
    <n v="94109"/>
    <x v="1"/>
    <s v="FUR-FU-10002396"/>
    <x v="1"/>
    <x v="6"/>
    <s v="DAX Copper Panel Document Frame, 5 x 7 Size"/>
    <x v="1807"/>
    <x v="3"/>
    <n v="0"/>
    <n v="21.134400000000003"/>
  </r>
  <r>
    <x v="1114"/>
    <x v="179"/>
    <d v="2017-06-23T00:00:00"/>
    <n v="4"/>
    <x v="3"/>
    <x v="551"/>
    <s v="George Ashbrook"/>
    <x v="0"/>
    <s v="United States"/>
    <s v="San Francisco"/>
    <s v="California"/>
    <n v="94109"/>
    <x v="1"/>
    <s v="OFF-PA-10004438"/>
    <x v="0"/>
    <x v="10"/>
    <s v="Xerox 1907"/>
    <x v="1553"/>
    <x v="1"/>
    <n v="0"/>
    <n v="11.543199999999999"/>
  </r>
  <r>
    <x v="1115"/>
    <x v="179"/>
    <d v="2017-06-21T00:00:00"/>
    <n v="2"/>
    <x v="1"/>
    <x v="237"/>
    <s v="Katharine Harms"/>
    <x v="1"/>
    <s v="United States"/>
    <s v="Newark"/>
    <s v="Ohio"/>
    <n v="43055"/>
    <x v="0"/>
    <s v="FUR-CH-10000785"/>
    <x v="1"/>
    <x v="2"/>
    <s v="Global Ergonomic Managers Chair"/>
    <x v="1808"/>
    <x v="2"/>
    <n v="0.3"/>
    <n v="-43.435200000000009"/>
  </r>
  <r>
    <x v="1115"/>
    <x v="179"/>
    <d v="2017-06-21T00:00:00"/>
    <n v="2"/>
    <x v="1"/>
    <x v="237"/>
    <s v="Katharine Harms"/>
    <x v="1"/>
    <s v="United States"/>
    <s v="Newark"/>
    <s v="Ohio"/>
    <n v="43055"/>
    <x v="0"/>
    <s v="FUR-FU-10004909"/>
    <x v="1"/>
    <x v="6"/>
    <s v="Contemporary Wood/Metal Frame"/>
    <x v="1809"/>
    <x v="0"/>
    <n v="0.2"/>
    <n v="7.2719999999999949"/>
  </r>
  <r>
    <x v="1115"/>
    <x v="179"/>
    <d v="2017-06-21T00:00:00"/>
    <n v="2"/>
    <x v="1"/>
    <x v="237"/>
    <s v="Katharine Harms"/>
    <x v="1"/>
    <s v="United States"/>
    <s v="Newark"/>
    <s v="Ohio"/>
    <n v="43055"/>
    <x v="0"/>
    <s v="TEC-AC-10001553"/>
    <x v="2"/>
    <x v="7"/>
    <s v="Memorex 25GB 6X Branded Blu-Ray Recordable Disc, 15/Pack"/>
    <x v="1810"/>
    <x v="9"/>
    <n v="0.2"/>
    <n v="1.5291000000000032"/>
  </r>
  <r>
    <x v="1116"/>
    <x v="180"/>
    <d v="2017-06-23T00:00:00"/>
    <n v="5"/>
    <x v="3"/>
    <x v="178"/>
    <s v="Craig Carreira"/>
    <x v="0"/>
    <s v="United States"/>
    <s v="Los Angeles"/>
    <s v="California"/>
    <n v="90032"/>
    <x v="1"/>
    <s v="FUR-BO-10004015"/>
    <x v="1"/>
    <x v="9"/>
    <s v="Bush Andora Bookcase, Maple/Graphite Gray Finish"/>
    <x v="1811"/>
    <x v="9"/>
    <n v="0.15"/>
    <n v="75.593699999999899"/>
  </r>
  <r>
    <x v="1116"/>
    <x v="180"/>
    <d v="2017-06-23T00:00:00"/>
    <n v="5"/>
    <x v="3"/>
    <x v="178"/>
    <s v="Craig Carreira"/>
    <x v="0"/>
    <s v="United States"/>
    <s v="Los Angeles"/>
    <s v="California"/>
    <n v="90032"/>
    <x v="1"/>
    <s v="OFF-PA-10002036"/>
    <x v="0"/>
    <x v="10"/>
    <s v="Xerox 1930"/>
    <x v="172"/>
    <x v="2"/>
    <n v="0"/>
    <n v="19.051200000000001"/>
  </r>
  <r>
    <x v="1117"/>
    <x v="180"/>
    <d v="2017-06-20T00:00:00"/>
    <n v="2"/>
    <x v="1"/>
    <x v="369"/>
    <s v="Neil Knudson"/>
    <x v="2"/>
    <s v="United States"/>
    <s v="Corpus Christi"/>
    <s v="Texas"/>
    <n v="78415"/>
    <x v="2"/>
    <s v="OFF-PA-10000167"/>
    <x v="0"/>
    <x v="10"/>
    <s v="Xerox 1925"/>
    <x v="313"/>
    <x v="0"/>
    <n v="0.2"/>
    <n v="23.234999999999992"/>
  </r>
  <r>
    <x v="1118"/>
    <x v="181"/>
    <d v="2017-06-21T00:00:00"/>
    <n v="4"/>
    <x v="1"/>
    <x v="605"/>
    <s v="Philip Fox"/>
    <x v="0"/>
    <s v="United States"/>
    <s v="Olympia"/>
    <s v="Washington"/>
    <n v="98502"/>
    <x v="1"/>
    <s v="FUR-FU-10004848"/>
    <x v="1"/>
    <x v="6"/>
    <s v="Howard Miller 13-3/4&quot; Diameter Brushed Chrome Round Wall Clock"/>
    <x v="1812"/>
    <x v="0"/>
    <n v="0"/>
    <n v="46.574999999999996"/>
  </r>
  <r>
    <x v="1118"/>
    <x v="181"/>
    <d v="2017-06-21T00:00:00"/>
    <n v="4"/>
    <x v="1"/>
    <x v="605"/>
    <s v="Philip Fox"/>
    <x v="0"/>
    <s v="United States"/>
    <s v="Olympia"/>
    <s v="Washington"/>
    <n v="98502"/>
    <x v="1"/>
    <s v="OFF-ST-10003722"/>
    <x v="0"/>
    <x v="5"/>
    <s v="Project Tote Personal File"/>
    <x v="1813"/>
    <x v="5"/>
    <n v="0"/>
    <n v="4.068699999999998"/>
  </r>
  <r>
    <x v="1119"/>
    <x v="181"/>
    <d v="2017-06-21T00:00:00"/>
    <n v="4"/>
    <x v="3"/>
    <x v="606"/>
    <s v="Steven Roelle"/>
    <x v="2"/>
    <s v="United States"/>
    <s v="New York City"/>
    <s v="New York"/>
    <n v="10024"/>
    <x v="0"/>
    <s v="TEC-MA-10003673"/>
    <x v="2"/>
    <x v="11"/>
    <s v="Hewlett-Packard Desktjet 6988DT Refurbished Printer"/>
    <x v="1814"/>
    <x v="7"/>
    <n v="0"/>
    <n v="1668.2049999999999"/>
  </r>
  <r>
    <x v="1119"/>
    <x v="181"/>
    <d v="2017-06-21T00:00:00"/>
    <n v="4"/>
    <x v="3"/>
    <x v="606"/>
    <s v="Steven Roelle"/>
    <x v="2"/>
    <s v="United States"/>
    <s v="New York City"/>
    <s v="New York"/>
    <n v="10024"/>
    <x v="0"/>
    <s v="TEC-AC-10004992"/>
    <x v="2"/>
    <x v="7"/>
    <s v="Kingston Digital DataTraveler 64GB USB 2.0"/>
    <x v="1190"/>
    <x v="0"/>
    <n v="0"/>
    <n v="8.1071999999999917"/>
  </r>
  <r>
    <x v="1120"/>
    <x v="181"/>
    <d v="2017-06-20T00:00:00"/>
    <n v="3"/>
    <x v="0"/>
    <x v="251"/>
    <s v="Katherine Ducich"/>
    <x v="0"/>
    <s v="United States"/>
    <s v="San Francisco"/>
    <s v="California"/>
    <n v="94122"/>
    <x v="1"/>
    <s v="OFF-BI-10001721"/>
    <x v="0"/>
    <x v="1"/>
    <s v="Trimflex Flexible Post Binders"/>
    <x v="1795"/>
    <x v="0"/>
    <n v="0.2"/>
    <n v="17.959199999999999"/>
  </r>
  <r>
    <x v="1121"/>
    <x v="181"/>
    <d v="2017-06-20T00:00:00"/>
    <n v="3"/>
    <x v="0"/>
    <x v="443"/>
    <s v="Luke Schmidt"/>
    <x v="1"/>
    <s v="United States"/>
    <s v="Skokie"/>
    <s v="Illinois"/>
    <n v="60076"/>
    <x v="2"/>
    <s v="OFF-PA-10001892"/>
    <x v="0"/>
    <x v="10"/>
    <s v="Rediform Wirebound &quot;Phone Memo&quot; Message Book, 11 x 5-3/4"/>
    <x v="645"/>
    <x v="1"/>
    <n v="0.2"/>
    <n v="4.4311999999999996"/>
  </r>
  <r>
    <x v="1121"/>
    <x v="181"/>
    <d v="2017-06-20T00:00:00"/>
    <n v="3"/>
    <x v="0"/>
    <x v="443"/>
    <s v="Luke Schmidt"/>
    <x v="1"/>
    <s v="United States"/>
    <s v="Skokie"/>
    <s v="Illinois"/>
    <n v="60076"/>
    <x v="2"/>
    <s v="OFF-BI-10000546"/>
    <x v="0"/>
    <x v="1"/>
    <s v="Avery Durable Binders"/>
    <x v="1815"/>
    <x v="3"/>
    <n v="0.8"/>
    <n v="-3.5711999999999993"/>
  </r>
  <r>
    <x v="1121"/>
    <x v="181"/>
    <d v="2017-06-20T00:00:00"/>
    <n v="3"/>
    <x v="0"/>
    <x v="443"/>
    <s v="Luke Schmidt"/>
    <x v="1"/>
    <s v="United States"/>
    <s v="Skokie"/>
    <s v="Illinois"/>
    <n v="60076"/>
    <x v="2"/>
    <s v="OFF-BI-10001294"/>
    <x v="0"/>
    <x v="1"/>
    <s v="Fellowes Binding Cases"/>
    <x v="1816"/>
    <x v="3"/>
    <n v="0.8"/>
    <n v="-16.380000000000003"/>
  </r>
  <r>
    <x v="1122"/>
    <x v="181"/>
    <d v="2017-06-20T00:00:00"/>
    <n v="3"/>
    <x v="0"/>
    <x v="350"/>
    <s v="Ryan Akin"/>
    <x v="0"/>
    <s v="United States"/>
    <s v="Commerce City"/>
    <s v="Colorado"/>
    <n v="80022"/>
    <x v="1"/>
    <s v="OFF-ST-10001418"/>
    <x v="0"/>
    <x v="5"/>
    <s v="Carina Media Storage Towers in Natural &amp; Black"/>
    <x v="1817"/>
    <x v="0"/>
    <n v="0.2"/>
    <n v="-32.929200000000002"/>
  </r>
  <r>
    <x v="1123"/>
    <x v="182"/>
    <d v="2017-06-21T00:00:00"/>
    <n v="5"/>
    <x v="1"/>
    <x v="300"/>
    <s v="Joel Eaton"/>
    <x v="0"/>
    <s v="United States"/>
    <s v="Florence"/>
    <s v="Kentucky"/>
    <n v="41042"/>
    <x v="3"/>
    <s v="FUR-CH-10000665"/>
    <x v="1"/>
    <x v="2"/>
    <s v="Global Airflow Leather Mesh Back Chair, Black"/>
    <x v="1818"/>
    <x v="1"/>
    <n v="0"/>
    <n v="90.587999999999965"/>
  </r>
  <r>
    <x v="1123"/>
    <x v="182"/>
    <d v="2017-06-21T00:00:00"/>
    <n v="5"/>
    <x v="1"/>
    <x v="300"/>
    <s v="Joel Eaton"/>
    <x v="0"/>
    <s v="United States"/>
    <s v="Florence"/>
    <s v="Kentucky"/>
    <n v="41042"/>
    <x v="3"/>
    <s v="OFF-AP-10003884"/>
    <x v="0"/>
    <x v="12"/>
    <s v="Fellowes Smart Surge Ten-Outlet Protector, Platinum"/>
    <x v="1819"/>
    <x v="0"/>
    <n v="0"/>
    <n v="50.584800000000008"/>
  </r>
  <r>
    <x v="1123"/>
    <x v="182"/>
    <d v="2017-06-21T00:00:00"/>
    <n v="5"/>
    <x v="1"/>
    <x v="300"/>
    <s v="Joel Eaton"/>
    <x v="0"/>
    <s v="United States"/>
    <s v="Florence"/>
    <s v="Kentucky"/>
    <n v="41042"/>
    <x v="3"/>
    <s v="TEC-PH-10001557"/>
    <x v="2"/>
    <x v="3"/>
    <s v="Pyle PMP37LED"/>
    <x v="1820"/>
    <x v="1"/>
    <n v="0"/>
    <n v="51.834599999999995"/>
  </r>
  <r>
    <x v="1123"/>
    <x v="182"/>
    <d v="2017-06-21T00:00:00"/>
    <n v="5"/>
    <x v="1"/>
    <x v="300"/>
    <s v="Joel Eaton"/>
    <x v="0"/>
    <s v="United States"/>
    <s v="Florence"/>
    <s v="Kentucky"/>
    <n v="41042"/>
    <x v="3"/>
    <s v="TEC-PH-10002085"/>
    <x v="2"/>
    <x v="3"/>
    <s v="Clarity 53712"/>
    <x v="1033"/>
    <x v="5"/>
    <n v="0"/>
    <n v="17.157400000000003"/>
  </r>
  <r>
    <x v="1124"/>
    <x v="182"/>
    <d v="2017-06-21T00:00:00"/>
    <n v="5"/>
    <x v="3"/>
    <x v="576"/>
    <s v="Alejandro Ballentine"/>
    <x v="2"/>
    <s v="United States"/>
    <s v="Carlsbad"/>
    <s v="New Mexico"/>
    <n v="88220"/>
    <x v="1"/>
    <s v="OFF-SU-10001165"/>
    <x v="0"/>
    <x v="15"/>
    <s v="Acme Elite Stainless Steel Scissors"/>
    <x v="916"/>
    <x v="1"/>
    <n v="0"/>
    <n v="4.3368000000000002"/>
  </r>
  <r>
    <x v="1124"/>
    <x v="182"/>
    <d v="2017-06-21T00:00:00"/>
    <n v="5"/>
    <x v="3"/>
    <x v="576"/>
    <s v="Alejandro Ballentine"/>
    <x v="2"/>
    <s v="United States"/>
    <s v="Carlsbad"/>
    <s v="New Mexico"/>
    <n v="88220"/>
    <x v="1"/>
    <s v="OFF-PA-10001246"/>
    <x v="0"/>
    <x v="10"/>
    <s v="Xerox 215"/>
    <x v="36"/>
    <x v="0"/>
    <n v="0"/>
    <n v="9.3312000000000008"/>
  </r>
  <r>
    <x v="1124"/>
    <x v="182"/>
    <d v="2017-06-21T00:00:00"/>
    <n v="5"/>
    <x v="3"/>
    <x v="576"/>
    <s v="Alejandro Ballentine"/>
    <x v="2"/>
    <s v="United States"/>
    <s v="Carlsbad"/>
    <s v="New Mexico"/>
    <n v="88220"/>
    <x v="1"/>
    <s v="OFF-PA-10001815"/>
    <x v="0"/>
    <x v="10"/>
    <s v="Xerox 1885"/>
    <x v="1527"/>
    <x v="3"/>
    <n v="0"/>
    <n v="92.236799999999988"/>
  </r>
  <r>
    <x v="1125"/>
    <x v="182"/>
    <d v="2017-06-21T00:00:00"/>
    <n v="5"/>
    <x v="3"/>
    <x v="157"/>
    <s v="Michael Kennedy"/>
    <x v="1"/>
    <s v="United States"/>
    <s v="Chicago"/>
    <s v="Illinois"/>
    <n v="60653"/>
    <x v="2"/>
    <s v="OFF-BI-10000756"/>
    <x v="0"/>
    <x v="1"/>
    <s v="Storex DuraTech Recycled Plastic Frosted Binders"/>
    <x v="1821"/>
    <x v="4"/>
    <n v="0.8"/>
    <n v="-8.9040000000000035"/>
  </r>
  <r>
    <x v="1126"/>
    <x v="182"/>
    <d v="2017-06-20T00:00:00"/>
    <n v="4"/>
    <x v="3"/>
    <x v="607"/>
    <s v="Claudia Bergmann"/>
    <x v="1"/>
    <s v="United States"/>
    <s v="Chapel Hill"/>
    <s v="North Carolina"/>
    <n v="27514"/>
    <x v="3"/>
    <s v="OFF-AR-10003602"/>
    <x v="0"/>
    <x v="4"/>
    <s v="Quartet Omega Colored Chalk, 12/Pack"/>
    <x v="1822"/>
    <x v="0"/>
    <n v="0.2"/>
    <n v="4.7303999999999995"/>
  </r>
  <r>
    <x v="1127"/>
    <x v="182"/>
    <d v="2017-06-19T00:00:00"/>
    <n v="3"/>
    <x v="0"/>
    <x v="316"/>
    <s v="Troy Staebel"/>
    <x v="0"/>
    <s v="United States"/>
    <s v="San Francisco"/>
    <s v="California"/>
    <n v="94122"/>
    <x v="1"/>
    <s v="FUR-CH-10000015"/>
    <x v="1"/>
    <x v="2"/>
    <s v="Hon Multipurpose Stacking Arm Chairs"/>
    <x v="1823"/>
    <x v="4"/>
    <n v="0.2"/>
    <n v="90.97199999999998"/>
  </r>
  <r>
    <x v="1127"/>
    <x v="182"/>
    <d v="2017-06-19T00:00:00"/>
    <n v="3"/>
    <x v="0"/>
    <x v="316"/>
    <s v="Troy Staebel"/>
    <x v="0"/>
    <s v="United States"/>
    <s v="San Francisco"/>
    <s v="California"/>
    <n v="94122"/>
    <x v="1"/>
    <s v="OFF-PA-10001776"/>
    <x v="0"/>
    <x v="10"/>
    <s v="Wirebound Message Books, Four 2 3/4&quot; x 5&quot; Forms per Page, 600 Sets per Book"/>
    <x v="1824"/>
    <x v="1"/>
    <n v="0"/>
    <n v="8.7137999999999991"/>
  </r>
  <r>
    <x v="1128"/>
    <x v="182"/>
    <d v="2017-06-18T00:00:00"/>
    <n v="2"/>
    <x v="1"/>
    <x v="22"/>
    <s v="Christine Sundaresam"/>
    <x v="0"/>
    <s v="United States"/>
    <s v="Dublin"/>
    <s v="Ohio"/>
    <n v="43017"/>
    <x v="0"/>
    <s v="TEC-AC-10001606"/>
    <x v="2"/>
    <x v="7"/>
    <s v="Logitech Wireless Performance Mouse MX for PC and Mac"/>
    <x v="1825"/>
    <x v="2"/>
    <n v="0.2"/>
    <n v="107.98920000000001"/>
  </r>
  <r>
    <x v="1128"/>
    <x v="182"/>
    <d v="2017-06-18T00:00:00"/>
    <n v="2"/>
    <x v="1"/>
    <x v="22"/>
    <s v="Christine Sundaresam"/>
    <x v="0"/>
    <s v="United States"/>
    <s v="Dublin"/>
    <s v="Ohio"/>
    <n v="43017"/>
    <x v="0"/>
    <s v="OFF-AR-10001427"/>
    <x v="0"/>
    <x v="4"/>
    <s v="Newell 330"/>
    <x v="305"/>
    <x v="7"/>
    <n v="0.2"/>
    <n v="1.7940000000000005"/>
  </r>
  <r>
    <x v="1129"/>
    <x v="183"/>
    <d v="2017-06-22T00:00:00"/>
    <n v="7"/>
    <x v="3"/>
    <x v="228"/>
    <s v="Tamara Dahlen"/>
    <x v="0"/>
    <s v="United States"/>
    <s v="Quincy"/>
    <s v="Illinois"/>
    <n v="62301"/>
    <x v="2"/>
    <s v="OFF-AR-10001954"/>
    <x v="0"/>
    <x v="4"/>
    <s v="Newell 331"/>
    <x v="1826"/>
    <x v="7"/>
    <n v="0.2"/>
    <n v="1.7115"/>
  </r>
  <r>
    <x v="1130"/>
    <x v="183"/>
    <d v="2017-06-20T00:00:00"/>
    <n v="5"/>
    <x v="3"/>
    <x v="182"/>
    <s v="Stuart Calhoun"/>
    <x v="0"/>
    <s v="United States"/>
    <s v="Los Angeles"/>
    <s v="California"/>
    <n v="90036"/>
    <x v="1"/>
    <s v="OFF-AR-10002399"/>
    <x v="0"/>
    <x v="4"/>
    <s v="Dixon Prang Watercolor Pencils, 10-Color Set with Brush"/>
    <x v="1827"/>
    <x v="5"/>
    <n v="0"/>
    <n v="1.7465999999999999"/>
  </r>
  <r>
    <x v="1131"/>
    <x v="183"/>
    <d v="2017-06-20T00:00:00"/>
    <n v="5"/>
    <x v="3"/>
    <x v="608"/>
    <s v="Thomas Seio"/>
    <x v="1"/>
    <s v="United States"/>
    <s v="Nashville"/>
    <s v="Tennessee"/>
    <n v="37211"/>
    <x v="3"/>
    <s v="TEC-PH-10001051"/>
    <x v="2"/>
    <x v="3"/>
    <s v="HTC One"/>
    <x v="1083"/>
    <x v="0"/>
    <n v="0.2"/>
    <n v="26.997299999999967"/>
  </r>
  <r>
    <x v="1131"/>
    <x v="183"/>
    <d v="2017-06-20T00:00:00"/>
    <n v="5"/>
    <x v="3"/>
    <x v="608"/>
    <s v="Thomas Seio"/>
    <x v="1"/>
    <s v="United States"/>
    <s v="Nashville"/>
    <s v="Tennessee"/>
    <n v="37211"/>
    <x v="3"/>
    <s v="FUR-FU-10004351"/>
    <x v="1"/>
    <x v="6"/>
    <s v="Staple-based wall hangings"/>
    <x v="1828"/>
    <x v="3"/>
    <n v="0.2"/>
    <n v="9.3504000000000005"/>
  </r>
  <r>
    <x v="1131"/>
    <x v="183"/>
    <d v="2017-06-20T00:00:00"/>
    <n v="5"/>
    <x v="3"/>
    <x v="608"/>
    <s v="Thomas Seio"/>
    <x v="1"/>
    <s v="United States"/>
    <s v="Nashville"/>
    <s v="Tennessee"/>
    <n v="37211"/>
    <x v="3"/>
    <s v="FUR-TA-10004152"/>
    <x v="1"/>
    <x v="8"/>
    <s v="Barricks 18&quot; x 48&quot; Non-Folding Utility Table with Bottom Storage Shelf"/>
    <x v="1829"/>
    <x v="1"/>
    <n v="0.4"/>
    <n v="-28.224000000000004"/>
  </r>
  <r>
    <x v="1131"/>
    <x v="183"/>
    <d v="2017-06-20T00:00:00"/>
    <n v="5"/>
    <x v="3"/>
    <x v="608"/>
    <s v="Thomas Seio"/>
    <x v="1"/>
    <s v="United States"/>
    <s v="Nashville"/>
    <s v="Tennessee"/>
    <n v="37211"/>
    <x v="3"/>
    <s v="TEC-PH-10000560"/>
    <x v="2"/>
    <x v="3"/>
    <s v="Samsung Galaxy S III - 16GB - pebble blue (T-Mobile)"/>
    <x v="1830"/>
    <x v="8"/>
    <n v="0.2"/>
    <n v="223.99360000000013"/>
  </r>
  <r>
    <x v="1131"/>
    <x v="183"/>
    <d v="2017-06-20T00:00:00"/>
    <n v="5"/>
    <x v="3"/>
    <x v="608"/>
    <s v="Thomas Seio"/>
    <x v="1"/>
    <s v="United States"/>
    <s v="Nashville"/>
    <s v="Tennessee"/>
    <n v="37211"/>
    <x v="3"/>
    <s v="OFF-AP-10004249"/>
    <x v="0"/>
    <x v="12"/>
    <s v="Staple holder"/>
    <x v="1831"/>
    <x v="8"/>
    <n v="0.2"/>
    <n v="6.7031999999999954"/>
  </r>
  <r>
    <x v="1131"/>
    <x v="183"/>
    <d v="2017-06-20T00:00:00"/>
    <n v="5"/>
    <x v="3"/>
    <x v="608"/>
    <s v="Thomas Seio"/>
    <x v="1"/>
    <s v="United States"/>
    <s v="Nashville"/>
    <s v="Tennessee"/>
    <n v="37211"/>
    <x v="3"/>
    <s v="OFF-ST-10001490"/>
    <x v="0"/>
    <x v="5"/>
    <s v="Hot File 7-Pocket, Floor Stand"/>
    <x v="1832"/>
    <x v="5"/>
    <n v="0.2"/>
    <n v="17.84699999999998"/>
  </r>
  <r>
    <x v="1131"/>
    <x v="183"/>
    <d v="2017-06-20T00:00:00"/>
    <n v="5"/>
    <x v="3"/>
    <x v="608"/>
    <s v="Thomas Seio"/>
    <x v="1"/>
    <s v="United States"/>
    <s v="Nashville"/>
    <s v="Tennessee"/>
    <n v="37211"/>
    <x v="3"/>
    <s v="OFF-PA-10000312"/>
    <x v="0"/>
    <x v="10"/>
    <s v="Xerox 1955"/>
    <x v="117"/>
    <x v="7"/>
    <n v="0.2"/>
    <n v="29.691999999999993"/>
  </r>
  <r>
    <x v="1132"/>
    <x v="183"/>
    <d v="2017-06-19T00:00:00"/>
    <n v="4"/>
    <x v="3"/>
    <x v="150"/>
    <s v="Clay Cheatham"/>
    <x v="0"/>
    <s v="United States"/>
    <s v="San Francisco"/>
    <s v="California"/>
    <n v="94122"/>
    <x v="1"/>
    <s v="TEC-PH-10002293"/>
    <x v="2"/>
    <x v="3"/>
    <s v="Anker 36W 4-Port USB Wall Charger Travel Power Adapter for iPhone 5s 5c 5"/>
    <x v="1833"/>
    <x v="0"/>
    <n v="0.2"/>
    <n v="4.7976000000000028"/>
  </r>
  <r>
    <x v="1133"/>
    <x v="183"/>
    <d v="2017-06-19T00:00:00"/>
    <n v="4"/>
    <x v="1"/>
    <x v="609"/>
    <s v="Kristen Hastings"/>
    <x v="1"/>
    <s v="United States"/>
    <s v="Los Angeles"/>
    <s v="California"/>
    <n v="90032"/>
    <x v="1"/>
    <s v="TEC-PH-10001809"/>
    <x v="2"/>
    <x v="3"/>
    <s v="Panasonic KX T7736-B Digital phone"/>
    <x v="1138"/>
    <x v="5"/>
    <n v="0.2"/>
    <n v="7.4974999999999987"/>
  </r>
  <r>
    <x v="1134"/>
    <x v="183"/>
    <d v="2017-06-19T00:00:00"/>
    <n v="4"/>
    <x v="3"/>
    <x v="271"/>
    <s v="Joe Elijah"/>
    <x v="0"/>
    <s v="United States"/>
    <s v="Monroe"/>
    <s v="North Carolina"/>
    <n v="28110"/>
    <x v="3"/>
    <s v="FUR-CH-10000847"/>
    <x v="1"/>
    <x v="2"/>
    <s v="Global Executive Mid-Back Manager's Chair"/>
    <x v="1834"/>
    <x v="0"/>
    <n v="0.2"/>
    <n v="52.376399999999961"/>
  </r>
  <r>
    <x v="1134"/>
    <x v="183"/>
    <d v="2017-06-19T00:00:00"/>
    <n v="4"/>
    <x v="3"/>
    <x v="271"/>
    <s v="Joe Elijah"/>
    <x v="0"/>
    <s v="United States"/>
    <s v="Monroe"/>
    <s v="North Carolina"/>
    <n v="28110"/>
    <x v="3"/>
    <s v="FUR-BO-10000468"/>
    <x v="1"/>
    <x v="9"/>
    <s v="O'Sullivan 2-Shelf Heavy-Duty Bookcases"/>
    <x v="1835"/>
    <x v="1"/>
    <n v="0.2"/>
    <n v="-3.8863999999999947"/>
  </r>
  <r>
    <x v="1135"/>
    <x v="183"/>
    <d v="2017-06-18T00:00:00"/>
    <n v="3"/>
    <x v="0"/>
    <x v="410"/>
    <s v="Dean percer"/>
    <x v="2"/>
    <s v="United States"/>
    <s v="Maple Grove"/>
    <s v="Minnesota"/>
    <n v="55369"/>
    <x v="2"/>
    <s v="OFF-LA-10002312"/>
    <x v="0"/>
    <x v="16"/>
    <s v="Avery 490"/>
    <x v="146"/>
    <x v="0"/>
    <n v="0"/>
    <n v="22.200000000000003"/>
  </r>
  <r>
    <x v="1135"/>
    <x v="183"/>
    <d v="2017-06-18T00:00:00"/>
    <n v="3"/>
    <x v="0"/>
    <x v="410"/>
    <s v="Dean percer"/>
    <x v="2"/>
    <s v="United States"/>
    <s v="Maple Grove"/>
    <s v="Minnesota"/>
    <n v="55369"/>
    <x v="2"/>
    <s v="OFF-ST-10001291"/>
    <x v="0"/>
    <x v="5"/>
    <s v="Tenex Personal Self-Stacking Standard File Box, Black/Gray"/>
    <x v="1836"/>
    <x v="7"/>
    <n v="0"/>
    <n v="22.828499999999998"/>
  </r>
  <r>
    <x v="1135"/>
    <x v="183"/>
    <d v="2017-06-18T00:00:00"/>
    <n v="3"/>
    <x v="0"/>
    <x v="410"/>
    <s v="Dean percer"/>
    <x v="2"/>
    <s v="United States"/>
    <s v="Maple Grove"/>
    <s v="Minnesota"/>
    <n v="55369"/>
    <x v="2"/>
    <s v="OFF-PA-10003022"/>
    <x v="0"/>
    <x v="10"/>
    <s v="Xerox 1992"/>
    <x v="187"/>
    <x v="0"/>
    <n v="0"/>
    <n v="8.7906000000000013"/>
  </r>
  <r>
    <x v="1136"/>
    <x v="184"/>
    <d v="2017-06-19T00:00:00"/>
    <n v="6"/>
    <x v="3"/>
    <x v="354"/>
    <s v="Tamara Willingham"/>
    <x v="2"/>
    <s v="United States"/>
    <s v="Seattle"/>
    <s v="Washington"/>
    <n v="98103"/>
    <x v="1"/>
    <s v="FUR-CH-10003774"/>
    <x v="1"/>
    <x v="2"/>
    <s v="Global Wood Trimmed Manager's Task Chair, Khaki"/>
    <x v="1837"/>
    <x v="3"/>
    <n v="0.2"/>
    <n v="-25.474400000000017"/>
  </r>
  <r>
    <x v="1137"/>
    <x v="184"/>
    <d v="2017-06-17T00:00:00"/>
    <n v="4"/>
    <x v="3"/>
    <x v="327"/>
    <s v="Paul Gonzalez"/>
    <x v="0"/>
    <s v="United States"/>
    <s v="Springfield"/>
    <s v="Virginia"/>
    <n v="22153"/>
    <x v="3"/>
    <s v="OFF-AR-10004260"/>
    <x v="0"/>
    <x v="4"/>
    <s v="Boston 1799 Powerhouse Electric Pencil Sharpener"/>
    <x v="666"/>
    <x v="4"/>
    <n v="0"/>
    <n v="50.9208"/>
  </r>
  <r>
    <x v="1138"/>
    <x v="184"/>
    <d v="2017-06-16T00:00:00"/>
    <n v="3"/>
    <x v="0"/>
    <x v="610"/>
    <s v="Shirley Daniels"/>
    <x v="2"/>
    <s v="United States"/>
    <s v="Chicago"/>
    <s v="Illinois"/>
    <n v="60653"/>
    <x v="2"/>
    <s v="OFF-ST-10004804"/>
    <x v="0"/>
    <x v="5"/>
    <s v="Belkin 19&quot; Vented Equipment Shelf, Black"/>
    <x v="1838"/>
    <x v="3"/>
    <n v="0.2"/>
    <n v="-39.124799999999993"/>
  </r>
  <r>
    <x v="1138"/>
    <x v="184"/>
    <d v="2017-06-16T00:00:00"/>
    <n v="3"/>
    <x v="0"/>
    <x v="610"/>
    <s v="Shirley Daniels"/>
    <x v="2"/>
    <s v="United States"/>
    <s v="Chicago"/>
    <s v="Illinois"/>
    <n v="60653"/>
    <x v="2"/>
    <s v="FUR-CH-10004289"/>
    <x v="1"/>
    <x v="2"/>
    <s v="Global Super Steno Chair"/>
    <x v="1839"/>
    <x v="4"/>
    <n v="0.3"/>
    <n v="-87.341800000000035"/>
  </r>
  <r>
    <x v="1138"/>
    <x v="184"/>
    <d v="2017-06-16T00:00:00"/>
    <n v="3"/>
    <x v="0"/>
    <x v="610"/>
    <s v="Shirley Daniels"/>
    <x v="2"/>
    <s v="United States"/>
    <s v="Chicago"/>
    <s v="Illinois"/>
    <n v="60653"/>
    <x v="2"/>
    <s v="TEC-PH-10002564"/>
    <x v="2"/>
    <x v="3"/>
    <s v="OtterBox Defender Series Case - Samsung Galaxy S4"/>
    <x v="1131"/>
    <x v="1"/>
    <n v="0.2"/>
    <n v="5.9979999999999922"/>
  </r>
  <r>
    <x v="1139"/>
    <x v="185"/>
    <d v="2017-06-19T00:00:00"/>
    <n v="7"/>
    <x v="3"/>
    <x v="253"/>
    <s v="Maria Etezadi"/>
    <x v="2"/>
    <s v="United States"/>
    <s v="Columbus"/>
    <s v="Georgia"/>
    <n v="31907"/>
    <x v="3"/>
    <s v="OFF-BI-10000977"/>
    <x v="0"/>
    <x v="1"/>
    <s v="Ibico Plastic Spiral Binding Combs"/>
    <x v="1840"/>
    <x v="0"/>
    <n v="0"/>
    <n v="41.951999999999998"/>
  </r>
  <r>
    <x v="1139"/>
    <x v="185"/>
    <d v="2017-06-19T00:00:00"/>
    <n v="7"/>
    <x v="3"/>
    <x v="253"/>
    <s v="Maria Etezadi"/>
    <x v="2"/>
    <s v="United States"/>
    <s v="Columbus"/>
    <s v="Georgia"/>
    <n v="31907"/>
    <x v="3"/>
    <s v="FUR-TA-10002530"/>
    <x v="1"/>
    <x v="8"/>
    <s v="Iceberg OfficeWorks 42&quot; Round Tables"/>
    <x v="1841"/>
    <x v="0"/>
    <n v="0"/>
    <n v="67.940999999999974"/>
  </r>
  <r>
    <x v="1140"/>
    <x v="185"/>
    <d v="2017-06-19T00:00:00"/>
    <n v="7"/>
    <x v="3"/>
    <x v="79"/>
    <s v="Lena Creighton"/>
    <x v="0"/>
    <s v="United States"/>
    <s v="Saint Petersburg"/>
    <s v="Florida"/>
    <n v="33710"/>
    <x v="3"/>
    <s v="FUR-FU-10001546"/>
    <x v="1"/>
    <x v="6"/>
    <s v="Dana Swing-Arm Lamps"/>
    <x v="1842"/>
    <x v="1"/>
    <n v="0.2"/>
    <n v="1.0679999999999996"/>
  </r>
  <r>
    <x v="1141"/>
    <x v="185"/>
    <d v="2017-06-18T00:00:00"/>
    <n v="6"/>
    <x v="3"/>
    <x v="611"/>
    <s v="Sarah Bern"/>
    <x v="0"/>
    <s v="United States"/>
    <s v="New York City"/>
    <s v="New York"/>
    <n v="10035"/>
    <x v="0"/>
    <s v="OFF-PA-10000697"/>
    <x v="0"/>
    <x v="10"/>
    <s v="TOPS Voice Message Log Book, Flash Format"/>
    <x v="1843"/>
    <x v="3"/>
    <n v="0"/>
    <n v="9.3295999999999992"/>
  </r>
  <r>
    <x v="1141"/>
    <x v="185"/>
    <d v="2017-06-18T00:00:00"/>
    <n v="6"/>
    <x v="3"/>
    <x v="611"/>
    <s v="Sarah Bern"/>
    <x v="0"/>
    <s v="United States"/>
    <s v="New York City"/>
    <s v="New York"/>
    <n v="10035"/>
    <x v="0"/>
    <s v="OFF-BI-10000848"/>
    <x v="0"/>
    <x v="1"/>
    <s v="Angle-D Ring Binders"/>
    <x v="1617"/>
    <x v="0"/>
    <n v="0.2"/>
    <n v="4.2665999999999986"/>
  </r>
  <r>
    <x v="1141"/>
    <x v="185"/>
    <d v="2017-06-18T00:00:00"/>
    <n v="6"/>
    <x v="3"/>
    <x v="611"/>
    <s v="Sarah Bern"/>
    <x v="0"/>
    <s v="United States"/>
    <s v="New York City"/>
    <s v="New York"/>
    <n v="10035"/>
    <x v="0"/>
    <s v="OFF-AR-10004691"/>
    <x v="0"/>
    <x v="4"/>
    <s v="Boston 1730 StandUp Electric Pencil Sharpener"/>
    <x v="1844"/>
    <x v="0"/>
    <n v="0"/>
    <n v="16.676400000000001"/>
  </r>
  <r>
    <x v="1141"/>
    <x v="185"/>
    <d v="2017-06-18T00:00:00"/>
    <n v="6"/>
    <x v="3"/>
    <x v="611"/>
    <s v="Sarah Bern"/>
    <x v="0"/>
    <s v="United States"/>
    <s v="New York City"/>
    <s v="New York"/>
    <n v="10035"/>
    <x v="0"/>
    <s v="FUR-CH-10000595"/>
    <x v="1"/>
    <x v="2"/>
    <s v="Safco Contoured Stacking Chairs"/>
    <x v="1845"/>
    <x v="3"/>
    <n v="0.1"/>
    <n v="143.03999999999996"/>
  </r>
  <r>
    <x v="1142"/>
    <x v="185"/>
    <d v="2017-06-16T00:00:00"/>
    <n v="4"/>
    <x v="3"/>
    <x v="21"/>
    <s v="Hunter Glantz"/>
    <x v="0"/>
    <s v="United States"/>
    <s v="Marion"/>
    <s v="Ohio"/>
    <n v="43302"/>
    <x v="0"/>
    <s v="TEC-AC-10004469"/>
    <x v="2"/>
    <x v="7"/>
    <s v="Microsoft Sculpt Comfort Mouse"/>
    <x v="1846"/>
    <x v="1"/>
    <n v="0.2"/>
    <n v="19.176000000000002"/>
  </r>
  <r>
    <x v="1143"/>
    <x v="185"/>
    <d v="2017-06-14T00:00:00"/>
    <n v="2"/>
    <x v="1"/>
    <x v="598"/>
    <s v="Sarah Brown"/>
    <x v="0"/>
    <s v="United States"/>
    <s v="Kent"/>
    <s v="Washington"/>
    <n v="98031"/>
    <x v="1"/>
    <s v="TEC-PH-10002564"/>
    <x v="2"/>
    <x v="3"/>
    <s v="OtterBox Defender Series Case - Samsung Galaxy S4"/>
    <x v="410"/>
    <x v="0"/>
    <n v="0.2"/>
    <n v="8.9969999999999892"/>
  </r>
  <r>
    <x v="1143"/>
    <x v="185"/>
    <d v="2017-06-14T00:00:00"/>
    <n v="2"/>
    <x v="1"/>
    <x v="598"/>
    <s v="Sarah Brown"/>
    <x v="0"/>
    <s v="United States"/>
    <s v="Kent"/>
    <s v="Washington"/>
    <n v="98031"/>
    <x v="1"/>
    <s v="OFF-PA-10001639"/>
    <x v="0"/>
    <x v="10"/>
    <s v="Xerox 203"/>
    <x v="36"/>
    <x v="0"/>
    <n v="0"/>
    <n v="9.3312000000000008"/>
  </r>
  <r>
    <x v="1144"/>
    <x v="185"/>
    <d v="2017-06-14T00:00:00"/>
    <n v="2"/>
    <x v="1"/>
    <x v="316"/>
    <s v="Troy Staebel"/>
    <x v="0"/>
    <s v="United States"/>
    <s v="Chicago"/>
    <s v="Illinois"/>
    <n v="60610"/>
    <x v="2"/>
    <s v="FUR-FU-10002364"/>
    <x v="1"/>
    <x v="6"/>
    <s v="Eldon Expressions Wood Desk Accessories, Oak"/>
    <x v="795"/>
    <x v="0"/>
    <n v="0.6"/>
    <n v="-6.8634000000000013"/>
  </r>
  <r>
    <x v="1145"/>
    <x v="186"/>
    <d v="2017-06-17T00:00:00"/>
    <n v="6"/>
    <x v="3"/>
    <x v="309"/>
    <s v="Zuschuss Carroll"/>
    <x v="0"/>
    <s v="United States"/>
    <s v="Hickory"/>
    <s v="North Carolina"/>
    <n v="28601"/>
    <x v="3"/>
    <s v="OFF-BI-10001525"/>
    <x v="0"/>
    <x v="1"/>
    <s v="Acco Pressboard Covers with Storage Hooks, 14 7/8&quot; x 11&quot;, Executive Red"/>
    <x v="1847"/>
    <x v="3"/>
    <n v="0.7"/>
    <n v="-3.8100000000000005"/>
  </r>
  <r>
    <x v="1146"/>
    <x v="186"/>
    <d v="2017-06-15T00:00:00"/>
    <n v="4"/>
    <x v="3"/>
    <x v="455"/>
    <s v="Kristina Nunn"/>
    <x v="2"/>
    <s v="United States"/>
    <s v="Auburn"/>
    <s v="Alabama"/>
    <n v="36830"/>
    <x v="3"/>
    <s v="OFF-AR-10001919"/>
    <x v="0"/>
    <x v="4"/>
    <s v="OIC #2 Pencils, Medium Soft"/>
    <x v="1848"/>
    <x v="1"/>
    <n v="0"/>
    <n v="1.0903999999999998"/>
  </r>
  <r>
    <x v="1147"/>
    <x v="186"/>
    <d v="2017-06-14T00:00:00"/>
    <n v="3"/>
    <x v="0"/>
    <x v="612"/>
    <s v="Zuschuss Donatelli"/>
    <x v="0"/>
    <s v="United States"/>
    <s v="Los Angeles"/>
    <s v="California"/>
    <n v="90036"/>
    <x v="1"/>
    <s v="OFF-AP-10004532"/>
    <x v="0"/>
    <x v="12"/>
    <s v="Kensington 6 Outlet Guardian Standard Surge Protector"/>
    <x v="287"/>
    <x v="0"/>
    <n v="0"/>
    <n v="16.588799999999999"/>
  </r>
  <r>
    <x v="1148"/>
    <x v="186"/>
    <d v="2017-06-13T00:00:00"/>
    <n v="2"/>
    <x v="1"/>
    <x v="613"/>
    <s v="Tom Boeckenhauer"/>
    <x v="0"/>
    <s v="United States"/>
    <s v="Seattle"/>
    <s v="Washington"/>
    <n v="98103"/>
    <x v="1"/>
    <s v="OFF-PA-10004243"/>
    <x v="0"/>
    <x v="10"/>
    <s v="Xerox 1939"/>
    <x v="1007"/>
    <x v="1"/>
    <n v="0"/>
    <n v="18.211199999999998"/>
  </r>
  <r>
    <x v="1148"/>
    <x v="186"/>
    <d v="2017-06-13T00:00:00"/>
    <n v="2"/>
    <x v="1"/>
    <x v="613"/>
    <s v="Tom Boeckenhauer"/>
    <x v="0"/>
    <s v="United States"/>
    <s v="Seattle"/>
    <s v="Washington"/>
    <n v="98103"/>
    <x v="1"/>
    <s v="OFF-BI-10001759"/>
    <x v="0"/>
    <x v="1"/>
    <s v="Acco Pressboard Covers with Storage Hooks, 14 7/8&quot; x 11&quot;, Dark Blue"/>
    <x v="1849"/>
    <x v="2"/>
    <n v="0.2"/>
    <n v="6.6293999999999995"/>
  </r>
  <r>
    <x v="1148"/>
    <x v="186"/>
    <d v="2017-06-13T00:00:00"/>
    <n v="2"/>
    <x v="1"/>
    <x v="613"/>
    <s v="Tom Boeckenhauer"/>
    <x v="0"/>
    <s v="United States"/>
    <s v="Seattle"/>
    <s v="Washington"/>
    <n v="98103"/>
    <x v="1"/>
    <s v="TEC-MA-10001570"/>
    <x v="2"/>
    <x v="11"/>
    <s v="Cisco Desktop Collaboration Experience DX650 IP Video Phone"/>
    <x v="1850"/>
    <x v="7"/>
    <n v="0.2"/>
    <n v="130.20749999999998"/>
  </r>
  <r>
    <x v="1148"/>
    <x v="186"/>
    <d v="2017-06-13T00:00:00"/>
    <n v="2"/>
    <x v="1"/>
    <x v="613"/>
    <s v="Tom Boeckenhauer"/>
    <x v="0"/>
    <s v="United States"/>
    <s v="Seattle"/>
    <s v="Washington"/>
    <n v="98103"/>
    <x v="1"/>
    <s v="OFF-ST-10004804"/>
    <x v="0"/>
    <x v="5"/>
    <s v="Belkin 19&quot; Vented Equipment Shelf, Black"/>
    <x v="1851"/>
    <x v="1"/>
    <n v="0"/>
    <n v="1.0296000000000021"/>
  </r>
  <r>
    <x v="1148"/>
    <x v="186"/>
    <d v="2017-06-13T00:00:00"/>
    <n v="2"/>
    <x v="1"/>
    <x v="613"/>
    <s v="Tom Boeckenhauer"/>
    <x v="0"/>
    <s v="United States"/>
    <s v="Seattle"/>
    <s v="Washington"/>
    <n v="98103"/>
    <x v="1"/>
    <s v="FUR-BO-10001519"/>
    <x v="1"/>
    <x v="9"/>
    <s v="O'Sullivan 3-Shelf Heavy-Duty Bookcases"/>
    <x v="1852"/>
    <x v="0"/>
    <n v="0"/>
    <n v="41.860800000000005"/>
  </r>
  <r>
    <x v="1149"/>
    <x v="186"/>
    <d v="2017-06-12T00:00:00"/>
    <n v="1"/>
    <x v="0"/>
    <x v="614"/>
    <s v="Becky Castell"/>
    <x v="2"/>
    <s v="United States"/>
    <s v="Peoria"/>
    <s v="Arizona"/>
    <n v="85345"/>
    <x v="1"/>
    <s v="FUR-CH-10001394"/>
    <x v="1"/>
    <x v="2"/>
    <s v="Global Leather Executive Chair"/>
    <x v="1853"/>
    <x v="5"/>
    <n v="0.2"/>
    <n v="35.098999999999961"/>
  </r>
  <r>
    <x v="1149"/>
    <x v="186"/>
    <d v="2017-06-12T00:00:00"/>
    <n v="1"/>
    <x v="0"/>
    <x v="614"/>
    <s v="Becky Castell"/>
    <x v="2"/>
    <s v="United States"/>
    <s v="Peoria"/>
    <s v="Arizona"/>
    <n v="85345"/>
    <x v="1"/>
    <s v="OFF-ST-10002370"/>
    <x v="0"/>
    <x v="5"/>
    <s v="Sortfiler Multipurpose Personal File Organizer, Black"/>
    <x v="1854"/>
    <x v="3"/>
    <n v="0.2"/>
    <n v="7.7003999999999948"/>
  </r>
  <r>
    <x v="1149"/>
    <x v="186"/>
    <d v="2017-06-12T00:00:00"/>
    <n v="1"/>
    <x v="0"/>
    <x v="614"/>
    <s v="Becky Castell"/>
    <x v="2"/>
    <s v="United States"/>
    <s v="Peoria"/>
    <s v="Arizona"/>
    <n v="85345"/>
    <x v="1"/>
    <s v="OFF-AR-10002956"/>
    <x v="0"/>
    <x v="4"/>
    <s v="Boston 16801 Nautilus Battery Pencil Sharpener"/>
    <x v="1855"/>
    <x v="7"/>
    <n v="0.2"/>
    <n v="6.602999999999998"/>
  </r>
  <r>
    <x v="1149"/>
    <x v="186"/>
    <d v="2017-06-12T00:00:00"/>
    <n v="1"/>
    <x v="0"/>
    <x v="614"/>
    <s v="Becky Castell"/>
    <x v="2"/>
    <s v="United States"/>
    <s v="Peoria"/>
    <s v="Arizona"/>
    <n v="85345"/>
    <x v="1"/>
    <s v="OFF-AR-10001955"/>
    <x v="0"/>
    <x v="4"/>
    <s v="Newell 319"/>
    <x v="1856"/>
    <x v="5"/>
    <n v="0.2"/>
    <n v="1.9839999999999982"/>
  </r>
  <r>
    <x v="1149"/>
    <x v="186"/>
    <d v="2017-06-12T00:00:00"/>
    <n v="1"/>
    <x v="0"/>
    <x v="614"/>
    <s v="Becky Castell"/>
    <x v="2"/>
    <s v="United States"/>
    <s v="Peoria"/>
    <s v="Arizona"/>
    <n v="85345"/>
    <x v="1"/>
    <s v="OFF-ST-10001809"/>
    <x v="0"/>
    <x v="5"/>
    <s v="Fellowes Officeware Wire Shelving"/>
    <x v="1857"/>
    <x v="0"/>
    <n v="0.2"/>
    <n v="-48.508200000000009"/>
  </r>
  <r>
    <x v="1150"/>
    <x v="186"/>
    <d v="2017-06-11T00:00:00"/>
    <n v="0"/>
    <x v="2"/>
    <x v="174"/>
    <s v="Dianna Vittorini"/>
    <x v="0"/>
    <s v="United States"/>
    <s v="Los Angeles"/>
    <s v="California"/>
    <n v="90004"/>
    <x v="1"/>
    <s v="OFF-PA-10000357"/>
    <x v="0"/>
    <x v="10"/>
    <s v="White Dual Perf Computer Printout Paper, 2700 Sheets, 1 Part, Heavyweight, 20 lbs., 14 7/8 x 11"/>
    <x v="1858"/>
    <x v="0"/>
    <n v="0"/>
    <n v="60.255300000000005"/>
  </r>
  <r>
    <x v="1151"/>
    <x v="187"/>
    <d v="2017-06-15T00:00:00"/>
    <n v="5"/>
    <x v="3"/>
    <x v="177"/>
    <s v="Sean Christensen"/>
    <x v="0"/>
    <s v="United States"/>
    <s v="Rochester Hills"/>
    <s v="Michigan"/>
    <n v="48307"/>
    <x v="2"/>
    <s v="TEC-AC-10003832"/>
    <x v="2"/>
    <x v="7"/>
    <s v="Imation 16GB Mini TravelDrive USB 2.0 Flash Drive"/>
    <x v="573"/>
    <x v="3"/>
    <n v="0"/>
    <n v="54.333200000000005"/>
  </r>
  <r>
    <x v="1152"/>
    <x v="187"/>
    <d v="2017-06-15T00:00:00"/>
    <n v="5"/>
    <x v="3"/>
    <x v="194"/>
    <s v="Bill Donatelli"/>
    <x v="0"/>
    <s v="United States"/>
    <s v="Seattle"/>
    <s v="Washington"/>
    <n v="98103"/>
    <x v="1"/>
    <s v="TEC-PH-10002923"/>
    <x v="2"/>
    <x v="3"/>
    <s v="Logitech B530 USB Headset - headset - Full size, Binaural"/>
    <x v="1859"/>
    <x v="0"/>
    <n v="0.2"/>
    <n v="7.7679000000000009"/>
  </r>
  <r>
    <x v="1152"/>
    <x v="187"/>
    <d v="2017-06-15T00:00:00"/>
    <n v="5"/>
    <x v="3"/>
    <x v="194"/>
    <s v="Bill Donatelli"/>
    <x v="0"/>
    <s v="United States"/>
    <s v="Seattle"/>
    <s v="Washington"/>
    <n v="98103"/>
    <x v="1"/>
    <s v="OFF-LA-10004689"/>
    <x v="0"/>
    <x v="16"/>
    <s v="Avery 512"/>
    <x v="658"/>
    <x v="3"/>
    <n v="0"/>
    <n v="5.4332000000000003"/>
  </r>
  <r>
    <x v="1152"/>
    <x v="187"/>
    <d v="2017-06-15T00:00:00"/>
    <n v="5"/>
    <x v="3"/>
    <x v="194"/>
    <s v="Bill Donatelli"/>
    <x v="0"/>
    <s v="United States"/>
    <s v="Seattle"/>
    <s v="Washington"/>
    <n v="98103"/>
    <x v="1"/>
    <s v="OFF-ST-10001228"/>
    <x v="0"/>
    <x v="5"/>
    <s v="Personal File Boxes with Fold-Down Carry Handle"/>
    <x v="1860"/>
    <x v="5"/>
    <n v="0"/>
    <n v="3.8949999999999996"/>
  </r>
  <r>
    <x v="1153"/>
    <x v="187"/>
    <d v="2017-06-14T00:00:00"/>
    <n v="4"/>
    <x v="3"/>
    <x v="590"/>
    <s v="Neil Ducich"/>
    <x v="1"/>
    <s v="United States"/>
    <s v="Jacksonville"/>
    <s v="Florida"/>
    <n v="32216"/>
    <x v="3"/>
    <s v="OFF-ST-10003805"/>
    <x v="0"/>
    <x v="5"/>
    <s v="24 Capacity Maxi Data Binder Racks, Pearl"/>
    <x v="1861"/>
    <x v="8"/>
    <n v="0.2"/>
    <n v="84.219999999999857"/>
  </r>
  <r>
    <x v="1154"/>
    <x v="187"/>
    <d v="2017-06-14T00:00:00"/>
    <n v="4"/>
    <x v="3"/>
    <x v="241"/>
    <s v="Linda Cazamias"/>
    <x v="1"/>
    <s v="United States"/>
    <s v="New York City"/>
    <s v="New York"/>
    <n v="10011"/>
    <x v="0"/>
    <s v="OFF-AR-10001868"/>
    <x v="0"/>
    <x v="4"/>
    <s v="Prang Dustless Chalk Sticks"/>
    <x v="1862"/>
    <x v="7"/>
    <n v="0"/>
    <n v="4.2"/>
  </r>
  <r>
    <x v="1155"/>
    <x v="187"/>
    <d v="2017-06-14T00:00:00"/>
    <n v="4"/>
    <x v="1"/>
    <x v="414"/>
    <s v="Muhammed MacIntyre"/>
    <x v="1"/>
    <s v="United States"/>
    <s v="New York City"/>
    <s v="New York"/>
    <n v="10024"/>
    <x v="0"/>
    <s v="OFF-FA-10004395"/>
    <x v="0"/>
    <x v="0"/>
    <s v="Plymouth Boxed Rubber Bands by Plymouth"/>
    <x v="1863"/>
    <x v="0"/>
    <n v="0"/>
    <n v="0.70650000000000013"/>
  </r>
  <r>
    <x v="1156"/>
    <x v="187"/>
    <d v="2017-06-13T00:00:00"/>
    <n v="3"/>
    <x v="0"/>
    <x v="615"/>
    <s v="Michelle Tran"/>
    <x v="2"/>
    <s v="United States"/>
    <s v="Los Angeles"/>
    <s v="California"/>
    <n v="90045"/>
    <x v="1"/>
    <s v="OFF-LA-10003923"/>
    <x v="0"/>
    <x v="16"/>
    <s v="Alphabetical Labels for Top Tab Filing"/>
    <x v="1864"/>
    <x v="1"/>
    <n v="0"/>
    <n v="14.8"/>
  </r>
  <r>
    <x v="1156"/>
    <x v="187"/>
    <d v="2017-06-13T00:00:00"/>
    <n v="3"/>
    <x v="0"/>
    <x v="615"/>
    <s v="Michelle Tran"/>
    <x v="2"/>
    <s v="United States"/>
    <s v="Los Angeles"/>
    <s v="California"/>
    <n v="90045"/>
    <x v="1"/>
    <s v="FUR-BO-10001337"/>
    <x v="1"/>
    <x v="9"/>
    <s v="O'Sullivan Living Dimensions 2-Shelf Bookcases"/>
    <x v="1865"/>
    <x v="7"/>
    <n v="0.15"/>
    <n v="-30.24499999999999"/>
  </r>
  <r>
    <x v="1156"/>
    <x v="187"/>
    <d v="2017-06-13T00:00:00"/>
    <n v="3"/>
    <x v="0"/>
    <x v="615"/>
    <s v="Michelle Tran"/>
    <x v="2"/>
    <s v="United States"/>
    <s v="Los Angeles"/>
    <s v="California"/>
    <n v="90045"/>
    <x v="1"/>
    <s v="TEC-PH-10001924"/>
    <x v="2"/>
    <x v="3"/>
    <s v="iHome FM Clock Radio with Lightning Dock"/>
    <x v="1866"/>
    <x v="7"/>
    <n v="0.2"/>
    <n v="17.497500000000016"/>
  </r>
  <r>
    <x v="1157"/>
    <x v="187"/>
    <d v="2017-06-13T00:00:00"/>
    <n v="3"/>
    <x v="0"/>
    <x v="616"/>
    <s v="Ben Wallace"/>
    <x v="0"/>
    <s v="United States"/>
    <s v="Los Angeles"/>
    <s v="California"/>
    <n v="90032"/>
    <x v="1"/>
    <s v="OFF-AR-10002375"/>
    <x v="0"/>
    <x v="4"/>
    <s v="Newell 351"/>
    <x v="1867"/>
    <x v="7"/>
    <n v="0"/>
    <n v="4.7559999999999985"/>
  </r>
  <r>
    <x v="1158"/>
    <x v="187"/>
    <d v="2017-06-13T00:00:00"/>
    <n v="3"/>
    <x v="1"/>
    <x v="563"/>
    <s v="George Zrebassa"/>
    <x v="1"/>
    <s v="United States"/>
    <s v="Thousand Oaks"/>
    <s v="California"/>
    <n v="91360"/>
    <x v="1"/>
    <s v="OFF-AR-10001231"/>
    <x v="0"/>
    <x v="4"/>
    <s v="Sanford EarthWrite Recycled Pencils, Medium Soft, #2"/>
    <x v="1868"/>
    <x v="4"/>
    <n v="0"/>
    <n v="4.1160000000000005"/>
  </r>
  <r>
    <x v="1159"/>
    <x v="187"/>
    <d v="2017-06-10T00:00:00"/>
    <n v="0"/>
    <x v="2"/>
    <x v="479"/>
    <s v="Carl Ludwig"/>
    <x v="0"/>
    <s v="United States"/>
    <s v="Philadelphia"/>
    <s v="Pennsylvania"/>
    <n v="19143"/>
    <x v="0"/>
    <s v="OFF-PA-10000380"/>
    <x v="0"/>
    <x v="10"/>
    <s v="REDIFORM Incoming/Outgoing Call Register, 11&quot; X 8 1/2&quot;, 100 Messages"/>
    <x v="1869"/>
    <x v="2"/>
    <n v="0.2"/>
    <n v="15.011999999999999"/>
  </r>
  <r>
    <x v="1160"/>
    <x v="188"/>
    <d v="2017-06-14T00:00:00"/>
    <n v="5"/>
    <x v="3"/>
    <x v="450"/>
    <s v="Anna Gayman"/>
    <x v="0"/>
    <s v="United States"/>
    <s v="Salem"/>
    <s v="Virginia"/>
    <n v="24153"/>
    <x v="3"/>
    <s v="OFF-PA-10000249"/>
    <x v="0"/>
    <x v="10"/>
    <s v="Easy-staple paper"/>
    <x v="1045"/>
    <x v="3"/>
    <n v="0"/>
    <n v="23.086399999999998"/>
  </r>
  <r>
    <x v="1161"/>
    <x v="188"/>
    <d v="2017-06-13T00:00:00"/>
    <n v="4"/>
    <x v="3"/>
    <x v="470"/>
    <s v="Meg O'Connel"/>
    <x v="2"/>
    <s v="United States"/>
    <s v="Chicago"/>
    <s v="Illinois"/>
    <n v="60653"/>
    <x v="2"/>
    <s v="FUR-FU-10002759"/>
    <x v="1"/>
    <x v="6"/>
    <s v="12-1/2 Diameter Round Wall Clock"/>
    <x v="1870"/>
    <x v="0"/>
    <n v="0.6"/>
    <n v="-14.385599999999997"/>
  </r>
  <r>
    <x v="1161"/>
    <x v="188"/>
    <d v="2017-06-13T00:00:00"/>
    <n v="4"/>
    <x v="3"/>
    <x v="470"/>
    <s v="Meg O'Connel"/>
    <x v="2"/>
    <s v="United States"/>
    <s v="Chicago"/>
    <s v="Illinois"/>
    <n v="60653"/>
    <x v="2"/>
    <s v="FUR-TA-10000688"/>
    <x v="1"/>
    <x v="8"/>
    <s v="Chromcraft Bull-Nose Wood Round Conference Table Top, Wood Base"/>
    <x v="1871"/>
    <x v="5"/>
    <n v="0.5"/>
    <n v="-71.890500000000017"/>
  </r>
  <r>
    <x v="1161"/>
    <x v="188"/>
    <d v="2017-06-13T00:00:00"/>
    <n v="4"/>
    <x v="3"/>
    <x v="470"/>
    <s v="Meg O'Connel"/>
    <x v="2"/>
    <s v="United States"/>
    <s v="Chicago"/>
    <s v="Illinois"/>
    <n v="60653"/>
    <x v="2"/>
    <s v="OFF-PA-10002377"/>
    <x v="0"/>
    <x v="10"/>
    <s v="Adams Telephone Message Book W/Dividers/Space For Phone Numbers, 5 1/4&quot;X8 1/2&quot;, 200/Messages"/>
    <x v="1872"/>
    <x v="8"/>
    <n v="0.2"/>
    <n v="11.359999999999998"/>
  </r>
  <r>
    <x v="1162"/>
    <x v="188"/>
    <d v="2017-06-10T00:00:00"/>
    <n v="1"/>
    <x v="0"/>
    <x v="617"/>
    <s v="Noah Childs"/>
    <x v="1"/>
    <s v="United States"/>
    <s v="Dallas"/>
    <s v="Texas"/>
    <n v="75217"/>
    <x v="2"/>
    <s v="OFF-ST-10001496"/>
    <x v="0"/>
    <x v="5"/>
    <s v="Standard Rollaway File with Lock"/>
    <x v="1873"/>
    <x v="7"/>
    <n v="0.2"/>
    <n v="54.056999999999988"/>
  </r>
  <r>
    <x v="1163"/>
    <x v="189"/>
    <d v="2017-06-14T00:00:00"/>
    <n v="6"/>
    <x v="3"/>
    <x v="618"/>
    <s v="Liz Willingham"/>
    <x v="0"/>
    <s v="United States"/>
    <s v="Norwich"/>
    <s v="Connecticut"/>
    <n v="6360"/>
    <x v="0"/>
    <s v="OFF-BI-10004040"/>
    <x v="0"/>
    <x v="1"/>
    <s v="Wilson Jones Impact Binders"/>
    <x v="1874"/>
    <x v="1"/>
    <n v="0"/>
    <n v="5.0763999999999996"/>
  </r>
  <r>
    <x v="1164"/>
    <x v="189"/>
    <d v="2017-06-13T00:00:00"/>
    <n v="5"/>
    <x v="3"/>
    <x v="616"/>
    <s v="Ben Wallace"/>
    <x v="0"/>
    <s v="United States"/>
    <s v="Skokie"/>
    <s v="Illinois"/>
    <n v="60076"/>
    <x v="2"/>
    <s v="OFF-BI-10000309"/>
    <x v="0"/>
    <x v="1"/>
    <s v="GBC Twin Loop Wire Binding Elements, 9/16&quot; Spine, Black"/>
    <x v="1875"/>
    <x v="3"/>
    <n v="0.8"/>
    <n v="-18.872800000000009"/>
  </r>
  <r>
    <x v="1165"/>
    <x v="189"/>
    <d v="2017-06-13T00:00:00"/>
    <n v="5"/>
    <x v="3"/>
    <x v="229"/>
    <s v="Frank Olsen"/>
    <x v="0"/>
    <s v="United States"/>
    <s v="Glendale"/>
    <s v="Arizona"/>
    <n v="85301"/>
    <x v="1"/>
    <s v="TEC-AC-10002006"/>
    <x v="2"/>
    <x v="7"/>
    <s v="Memorex Micro Travel Drive 16 GB"/>
    <x v="1876"/>
    <x v="4"/>
    <n v="0.2"/>
    <n v="12.312299999999993"/>
  </r>
  <r>
    <x v="1165"/>
    <x v="189"/>
    <d v="2017-06-13T00:00:00"/>
    <n v="5"/>
    <x v="3"/>
    <x v="229"/>
    <s v="Frank Olsen"/>
    <x v="0"/>
    <s v="United States"/>
    <s v="Glendale"/>
    <s v="Arizona"/>
    <n v="85301"/>
    <x v="1"/>
    <s v="OFF-ST-10002485"/>
    <x v="0"/>
    <x v="5"/>
    <s v="Rogers Deluxe File Chest"/>
    <x v="1427"/>
    <x v="1"/>
    <n v="0.2"/>
    <n v="-8.3524000000000012"/>
  </r>
  <r>
    <x v="1165"/>
    <x v="189"/>
    <d v="2017-06-13T00:00:00"/>
    <n v="5"/>
    <x v="3"/>
    <x v="229"/>
    <s v="Frank Olsen"/>
    <x v="0"/>
    <s v="United States"/>
    <s v="Glendale"/>
    <s v="Arizona"/>
    <n v="85301"/>
    <x v="1"/>
    <s v="OFF-BI-10000778"/>
    <x v="0"/>
    <x v="1"/>
    <s v="GBC VeloBinder Electric Binding Machine"/>
    <x v="1177"/>
    <x v="1"/>
    <n v="0.7"/>
    <n v="-48.391999999999982"/>
  </r>
  <r>
    <x v="1166"/>
    <x v="189"/>
    <d v="2017-06-12T00:00:00"/>
    <n v="4"/>
    <x v="3"/>
    <x v="514"/>
    <s v="Dorris liebe"/>
    <x v="1"/>
    <s v="United States"/>
    <s v="Pasadena"/>
    <s v="Texas"/>
    <n v="77506"/>
    <x v="2"/>
    <s v="OFF-AP-10002203"/>
    <x v="0"/>
    <x v="12"/>
    <s v="Eureka Disposable Bags for Sanitaire Vibra Groomer I Upright Vac"/>
    <x v="1877"/>
    <x v="1"/>
    <n v="0.8"/>
    <n v="-4.4660000000000002"/>
  </r>
  <r>
    <x v="1167"/>
    <x v="189"/>
    <d v="2017-06-10T00:00:00"/>
    <n v="2"/>
    <x v="1"/>
    <x v="505"/>
    <s v="Tiffany House"/>
    <x v="1"/>
    <s v="United States"/>
    <s v="Dallas"/>
    <s v="Texas"/>
    <n v="75081"/>
    <x v="2"/>
    <s v="OFF-SU-10004231"/>
    <x v="0"/>
    <x v="15"/>
    <s v="Acme Tagit Stainless Steel Antibacterial Scissors"/>
    <x v="1878"/>
    <x v="0"/>
    <n v="0.2"/>
    <n v="2.0789999999999997"/>
  </r>
  <r>
    <x v="1167"/>
    <x v="189"/>
    <d v="2017-06-10T00:00:00"/>
    <n v="2"/>
    <x v="1"/>
    <x v="505"/>
    <s v="Tiffany House"/>
    <x v="1"/>
    <s v="United States"/>
    <s v="Dallas"/>
    <s v="Texas"/>
    <n v="75081"/>
    <x v="2"/>
    <s v="OFF-PA-10000474"/>
    <x v="0"/>
    <x v="10"/>
    <s v="Easy-staple paper"/>
    <x v="1289"/>
    <x v="0"/>
    <n v="0.2"/>
    <n v="28.706399999999991"/>
  </r>
  <r>
    <x v="1167"/>
    <x v="189"/>
    <d v="2017-06-10T00:00:00"/>
    <n v="2"/>
    <x v="1"/>
    <x v="505"/>
    <s v="Tiffany House"/>
    <x v="1"/>
    <s v="United States"/>
    <s v="Dallas"/>
    <s v="Texas"/>
    <n v="75081"/>
    <x v="2"/>
    <s v="TEC-PH-10004042"/>
    <x v="2"/>
    <x v="3"/>
    <s v="ClearOne Communications CHAT 70 OC Speaker Phone"/>
    <x v="1879"/>
    <x v="0"/>
    <n v="0.2"/>
    <n v="28.618200000000002"/>
  </r>
  <r>
    <x v="1168"/>
    <x v="189"/>
    <d v="2017-06-10T00:00:00"/>
    <n v="2"/>
    <x v="0"/>
    <x v="435"/>
    <s v="Maureen Gastineau"/>
    <x v="2"/>
    <s v="United States"/>
    <s v="Los Angeles"/>
    <s v="California"/>
    <n v="90049"/>
    <x v="1"/>
    <s v="FUR-BO-10004834"/>
    <x v="1"/>
    <x v="9"/>
    <s v="Riverside Palais Royal Lawyers Bookcase, Royale Cherry Finish"/>
    <x v="1880"/>
    <x v="1"/>
    <n v="0.15"/>
    <n v="140.95680000000004"/>
  </r>
  <r>
    <x v="1168"/>
    <x v="189"/>
    <d v="2017-06-10T00:00:00"/>
    <n v="2"/>
    <x v="0"/>
    <x v="435"/>
    <s v="Maureen Gastineau"/>
    <x v="2"/>
    <s v="United States"/>
    <s v="Los Angeles"/>
    <s v="California"/>
    <n v="90049"/>
    <x v="1"/>
    <s v="TEC-PH-10000307"/>
    <x v="2"/>
    <x v="3"/>
    <s v="Shocksock Galaxy S4 Armband"/>
    <x v="395"/>
    <x v="1"/>
    <n v="0.2"/>
    <n v="-3.5040000000000022"/>
  </r>
  <r>
    <x v="1169"/>
    <x v="190"/>
    <d v="2017-06-10T00:00:00"/>
    <n v="4"/>
    <x v="3"/>
    <x v="386"/>
    <s v="Gary Hansen"/>
    <x v="2"/>
    <s v="United States"/>
    <s v="San Francisco"/>
    <s v="California"/>
    <n v="94122"/>
    <x v="1"/>
    <s v="FUR-FU-10004164"/>
    <x v="1"/>
    <x v="6"/>
    <s v="Eldon 300 Class Desk Accessories, Black"/>
    <x v="1881"/>
    <x v="5"/>
    <n v="0"/>
    <n v="2.1780000000000004"/>
  </r>
  <r>
    <x v="1169"/>
    <x v="190"/>
    <d v="2017-06-10T00:00:00"/>
    <n v="4"/>
    <x v="3"/>
    <x v="386"/>
    <s v="Gary Hansen"/>
    <x v="2"/>
    <s v="United States"/>
    <s v="San Francisco"/>
    <s v="California"/>
    <n v="94122"/>
    <x v="1"/>
    <s v="OFF-ST-10002957"/>
    <x v="0"/>
    <x v="5"/>
    <s v="Sterilite Show Offs Storage Containers"/>
    <x v="737"/>
    <x v="7"/>
    <n v="0"/>
    <n v="0"/>
  </r>
  <r>
    <x v="1170"/>
    <x v="191"/>
    <d v="2017-06-09T00:00:00"/>
    <n v="4"/>
    <x v="3"/>
    <x v="583"/>
    <s v="Noel Staavos"/>
    <x v="1"/>
    <s v="United States"/>
    <s v="Orlando"/>
    <s v="Florida"/>
    <n v="32839"/>
    <x v="3"/>
    <s v="OFF-PA-10002787"/>
    <x v="0"/>
    <x v="10"/>
    <s v="Xerox 227"/>
    <x v="567"/>
    <x v="3"/>
    <n v="0.2"/>
    <n v="7.2576000000000001"/>
  </r>
  <r>
    <x v="1171"/>
    <x v="191"/>
    <d v="2017-06-06T00:00:00"/>
    <n v="1"/>
    <x v="0"/>
    <x v="244"/>
    <s v="Adrian Barton"/>
    <x v="0"/>
    <s v="United States"/>
    <s v="Pearland"/>
    <s v="Texas"/>
    <n v="77581"/>
    <x v="2"/>
    <s v="TEC-PH-10001619"/>
    <x v="2"/>
    <x v="3"/>
    <s v="LG G3"/>
    <x v="377"/>
    <x v="0"/>
    <n v="0.2"/>
    <n v="52.917299999999955"/>
  </r>
  <r>
    <x v="1172"/>
    <x v="192"/>
    <d v="2017-06-10T00:00:00"/>
    <n v="6"/>
    <x v="3"/>
    <x v="192"/>
    <s v="Lindsay Williams"/>
    <x v="1"/>
    <s v="United States"/>
    <s v="Monroe"/>
    <s v="North Carolina"/>
    <n v="28110"/>
    <x v="3"/>
    <s v="FUR-FU-10001967"/>
    <x v="1"/>
    <x v="6"/>
    <s v="Telescoping Adjustable Floor Lamp"/>
    <x v="950"/>
    <x v="1"/>
    <n v="0.2"/>
    <n v="1.9989999999999979"/>
  </r>
  <r>
    <x v="1172"/>
    <x v="192"/>
    <d v="2017-06-10T00:00:00"/>
    <n v="6"/>
    <x v="3"/>
    <x v="192"/>
    <s v="Lindsay Williams"/>
    <x v="1"/>
    <s v="United States"/>
    <s v="Monroe"/>
    <s v="North Carolina"/>
    <n v="28110"/>
    <x v="3"/>
    <s v="TEC-PH-10001819"/>
    <x v="2"/>
    <x v="3"/>
    <s v="Innergie mMini Combo Duo USB Travel Charging Kit"/>
    <x v="1882"/>
    <x v="1"/>
    <n v="0.2"/>
    <n v="25.194399999999995"/>
  </r>
  <r>
    <x v="1173"/>
    <x v="192"/>
    <d v="2017-06-10T00:00:00"/>
    <n v="6"/>
    <x v="3"/>
    <x v="440"/>
    <s v="Carol Triggs"/>
    <x v="0"/>
    <s v="United States"/>
    <s v="Apple Valley"/>
    <s v="Minnesota"/>
    <n v="55124"/>
    <x v="2"/>
    <s v="OFF-AR-10002255"/>
    <x v="0"/>
    <x v="4"/>
    <s v="Newell 346"/>
    <x v="171"/>
    <x v="0"/>
    <n v="0"/>
    <n v="2.5055999999999998"/>
  </r>
  <r>
    <x v="1174"/>
    <x v="192"/>
    <d v="2017-06-08T00:00:00"/>
    <n v="4"/>
    <x v="3"/>
    <x v="227"/>
    <s v="Dan Campbell"/>
    <x v="0"/>
    <s v="United States"/>
    <s v="Florence"/>
    <s v="Alabama"/>
    <n v="35630"/>
    <x v="3"/>
    <s v="OFF-PA-10002870"/>
    <x v="0"/>
    <x v="10"/>
    <s v="Ampad Phone Message Book, Recycled, 400 Message Capacity, 5 ¾” x 11”"/>
    <x v="1883"/>
    <x v="1"/>
    <n v="0"/>
    <n v="5.6159999999999997"/>
  </r>
  <r>
    <x v="1175"/>
    <x v="192"/>
    <d v="2017-06-08T00:00:00"/>
    <n v="4"/>
    <x v="3"/>
    <x v="397"/>
    <s v="Michelle Lonsdale"/>
    <x v="1"/>
    <s v="United States"/>
    <s v="Missouri City"/>
    <s v="Texas"/>
    <n v="77489"/>
    <x v="2"/>
    <s v="OFF-BI-10002557"/>
    <x v="0"/>
    <x v="1"/>
    <s v="Presstex Flexible Ring Binders"/>
    <x v="1884"/>
    <x v="4"/>
    <n v="0.8"/>
    <n v="-9.5550000000000015"/>
  </r>
  <r>
    <x v="1176"/>
    <x v="192"/>
    <d v="2017-06-07T00:00:00"/>
    <n v="3"/>
    <x v="1"/>
    <x v="276"/>
    <s v="Erin Mull"/>
    <x v="0"/>
    <s v="United States"/>
    <s v="Frisco"/>
    <s v="Texas"/>
    <n v="75034"/>
    <x v="2"/>
    <s v="FUR-FU-10002501"/>
    <x v="1"/>
    <x v="6"/>
    <s v="Nu-Dell Executive Frame"/>
    <x v="1885"/>
    <x v="2"/>
    <n v="0.6"/>
    <n v="-17.443199999999997"/>
  </r>
  <r>
    <x v="1177"/>
    <x v="192"/>
    <d v="2017-06-04T00:00:00"/>
    <n v="0"/>
    <x v="2"/>
    <x v="175"/>
    <s v="Erica Hernandez"/>
    <x v="2"/>
    <s v="United States"/>
    <s v="Jonesboro"/>
    <s v="Arkansas"/>
    <n v="72401"/>
    <x v="3"/>
    <s v="OFF-BI-10002353"/>
    <x v="0"/>
    <x v="1"/>
    <s v="GBC VeloBind Cover Sets"/>
    <x v="1886"/>
    <x v="4"/>
    <n v="0"/>
    <n v="54.04"/>
  </r>
  <r>
    <x v="1177"/>
    <x v="192"/>
    <d v="2017-06-04T00:00:00"/>
    <n v="0"/>
    <x v="2"/>
    <x v="175"/>
    <s v="Erica Hernandez"/>
    <x v="2"/>
    <s v="United States"/>
    <s v="Jonesboro"/>
    <s v="Arkansas"/>
    <n v="72401"/>
    <x v="3"/>
    <s v="OFF-BI-10004141"/>
    <x v="0"/>
    <x v="1"/>
    <s v="Insertable Tab Indexes For Data Binders"/>
    <x v="1887"/>
    <x v="0"/>
    <n v="0"/>
    <n v="4.3883999999999999"/>
  </r>
  <r>
    <x v="1178"/>
    <x v="193"/>
    <d v="2017-06-10T00:00:00"/>
    <n v="7"/>
    <x v="3"/>
    <x v="619"/>
    <s v="Nick Radford"/>
    <x v="0"/>
    <s v="United States"/>
    <s v="Pembroke Pines"/>
    <s v="Florida"/>
    <n v="33024"/>
    <x v="3"/>
    <s v="OFF-BI-10002432"/>
    <x v="0"/>
    <x v="1"/>
    <s v="Wilson Jones Standard D-Ring Binders"/>
    <x v="1888"/>
    <x v="0"/>
    <n v="0.7"/>
    <n v="-3.4913999999999987"/>
  </r>
  <r>
    <x v="1178"/>
    <x v="193"/>
    <d v="2017-06-10T00:00:00"/>
    <n v="7"/>
    <x v="3"/>
    <x v="619"/>
    <s v="Nick Radford"/>
    <x v="0"/>
    <s v="United States"/>
    <s v="Pembroke Pines"/>
    <s v="Florida"/>
    <n v="33024"/>
    <x v="3"/>
    <s v="OFF-AP-10003622"/>
    <x v="0"/>
    <x v="12"/>
    <s v="Bravo II Megaboss 12-Amp Hard Body Upright, Replacement Belts, 2 Belts per Pack"/>
    <x v="1889"/>
    <x v="1"/>
    <n v="0.2"/>
    <n v="0.58499999999999974"/>
  </r>
  <r>
    <x v="1178"/>
    <x v="193"/>
    <d v="2017-06-10T00:00:00"/>
    <n v="7"/>
    <x v="3"/>
    <x v="619"/>
    <s v="Nick Radford"/>
    <x v="0"/>
    <s v="United States"/>
    <s v="Pembroke Pines"/>
    <s v="Florida"/>
    <n v="33024"/>
    <x v="3"/>
    <s v="TEC-AC-10003832"/>
    <x v="2"/>
    <x v="7"/>
    <s v="Logitech P710e Mobile Speakerphone"/>
    <x v="1890"/>
    <x v="5"/>
    <n v="0.2"/>
    <n v="-2.5749000000000279"/>
  </r>
  <r>
    <x v="1178"/>
    <x v="193"/>
    <d v="2017-06-10T00:00:00"/>
    <n v="7"/>
    <x v="3"/>
    <x v="619"/>
    <s v="Nick Radford"/>
    <x v="0"/>
    <s v="United States"/>
    <s v="Pembroke Pines"/>
    <s v="Florida"/>
    <n v="33024"/>
    <x v="3"/>
    <s v="OFF-PA-10000809"/>
    <x v="0"/>
    <x v="10"/>
    <s v="Xerox 206"/>
    <x v="275"/>
    <x v="0"/>
    <n v="0.2"/>
    <n v="5.4432"/>
  </r>
  <r>
    <x v="1178"/>
    <x v="193"/>
    <d v="2017-06-10T00:00:00"/>
    <n v="7"/>
    <x v="3"/>
    <x v="619"/>
    <s v="Nick Radford"/>
    <x v="0"/>
    <s v="United States"/>
    <s v="Pembroke Pines"/>
    <s v="Florida"/>
    <n v="33024"/>
    <x v="3"/>
    <s v="TEC-PH-10000441"/>
    <x v="2"/>
    <x v="3"/>
    <s v="VTech DS6151"/>
    <x v="1891"/>
    <x v="7"/>
    <n v="0.2"/>
    <n v="50.396000000000015"/>
  </r>
  <r>
    <x v="1178"/>
    <x v="193"/>
    <d v="2017-06-10T00:00:00"/>
    <n v="7"/>
    <x v="3"/>
    <x v="619"/>
    <s v="Nick Radford"/>
    <x v="0"/>
    <s v="United States"/>
    <s v="Pembroke Pines"/>
    <s v="Florida"/>
    <n v="33024"/>
    <x v="3"/>
    <s v="OFF-AP-10002287"/>
    <x v="0"/>
    <x v="12"/>
    <s v="Eureka Sanitaire  Multi-Pro Heavy-Duty Upright, Disposable Bags"/>
    <x v="1892"/>
    <x v="4"/>
    <n v="0.2"/>
    <n v="1.8353999999999999"/>
  </r>
  <r>
    <x v="1178"/>
    <x v="193"/>
    <d v="2017-06-10T00:00:00"/>
    <n v="7"/>
    <x v="3"/>
    <x v="619"/>
    <s v="Nick Radford"/>
    <x v="0"/>
    <s v="United States"/>
    <s v="Pembroke Pines"/>
    <s v="Florida"/>
    <n v="33024"/>
    <x v="3"/>
    <s v="FUR-BO-10002824"/>
    <x v="1"/>
    <x v="9"/>
    <s v="Bush Mission Pointe Library"/>
    <x v="1893"/>
    <x v="1"/>
    <n v="0.2"/>
    <n v="0"/>
  </r>
  <r>
    <x v="1178"/>
    <x v="193"/>
    <d v="2017-06-10T00:00:00"/>
    <n v="7"/>
    <x v="3"/>
    <x v="619"/>
    <s v="Nick Radford"/>
    <x v="0"/>
    <s v="United States"/>
    <s v="Pembroke Pines"/>
    <s v="Florida"/>
    <n v="33024"/>
    <x v="3"/>
    <s v="TEC-AC-10002942"/>
    <x v="2"/>
    <x v="7"/>
    <s v="WD My Passport Ultra 1TB Portable External Hard Drive"/>
    <x v="1894"/>
    <x v="1"/>
    <n v="0.2"/>
    <n v="-4.1400000000000077"/>
  </r>
  <r>
    <x v="1179"/>
    <x v="193"/>
    <d v="2017-06-09T00:00:00"/>
    <n v="6"/>
    <x v="3"/>
    <x v="85"/>
    <s v="Katherine Nockton"/>
    <x v="1"/>
    <s v="United States"/>
    <s v="New York City"/>
    <s v="New York"/>
    <n v="10011"/>
    <x v="0"/>
    <s v="FUR-TA-10001932"/>
    <x v="1"/>
    <x v="8"/>
    <s v="Chromcraft 48&quot; x 96&quot; Racetrack Double Pedestal Table"/>
    <x v="1895"/>
    <x v="1"/>
    <n v="0.4"/>
    <n v="-115.43040000000002"/>
  </r>
  <r>
    <x v="1179"/>
    <x v="193"/>
    <d v="2017-06-09T00:00:00"/>
    <n v="6"/>
    <x v="3"/>
    <x v="85"/>
    <s v="Katherine Nockton"/>
    <x v="1"/>
    <s v="United States"/>
    <s v="New York City"/>
    <s v="New York"/>
    <n v="10011"/>
    <x v="0"/>
    <s v="TEC-MA-10003173"/>
    <x v="2"/>
    <x v="11"/>
    <s v="Hewlett-Packard 300S Scientific Calculator"/>
    <x v="1896"/>
    <x v="2"/>
    <n v="0"/>
    <n v="36.183599999999991"/>
  </r>
  <r>
    <x v="1179"/>
    <x v="193"/>
    <d v="2017-06-09T00:00:00"/>
    <n v="6"/>
    <x v="3"/>
    <x v="85"/>
    <s v="Katherine Nockton"/>
    <x v="1"/>
    <s v="United States"/>
    <s v="New York City"/>
    <s v="New York"/>
    <n v="10011"/>
    <x v="0"/>
    <s v="OFF-PA-10004156"/>
    <x v="0"/>
    <x v="10"/>
    <s v="Xerox 188"/>
    <x v="386"/>
    <x v="3"/>
    <n v="0"/>
    <n v="22.226399999999998"/>
  </r>
  <r>
    <x v="1180"/>
    <x v="193"/>
    <d v="2017-06-08T00:00:00"/>
    <n v="5"/>
    <x v="3"/>
    <x v="11"/>
    <s v="Giulietta Dortch"/>
    <x v="1"/>
    <s v="United States"/>
    <s v="Bellingham"/>
    <s v="Washington"/>
    <n v="98226"/>
    <x v="1"/>
    <s v="TEC-AC-10004975"/>
    <x v="2"/>
    <x v="7"/>
    <s v="Plantronics Audio 995 Wireless Stereo Headset"/>
    <x v="1897"/>
    <x v="11"/>
    <n v="0"/>
    <n v="362.83500000000004"/>
  </r>
  <r>
    <x v="1181"/>
    <x v="193"/>
    <d v="2017-06-07T00:00:00"/>
    <n v="4"/>
    <x v="3"/>
    <x v="554"/>
    <s v="Heather Kirkland"/>
    <x v="1"/>
    <s v="United States"/>
    <s v="Franklin"/>
    <s v="Tennessee"/>
    <n v="37064"/>
    <x v="3"/>
    <s v="FUR-FU-10002960"/>
    <x v="1"/>
    <x v="6"/>
    <s v="Eldon 200 Class Desk Accessories, Burgundy"/>
    <x v="1898"/>
    <x v="4"/>
    <n v="0.2"/>
    <n v="9.6712000000000025"/>
  </r>
  <r>
    <x v="1182"/>
    <x v="193"/>
    <d v="2017-06-07T00:00:00"/>
    <n v="4"/>
    <x v="3"/>
    <x v="75"/>
    <s v="Saphhira Shifley"/>
    <x v="1"/>
    <s v="United States"/>
    <s v="Los Angeles"/>
    <s v="California"/>
    <n v="90036"/>
    <x v="1"/>
    <s v="TEC-AC-10003038"/>
    <x v="2"/>
    <x v="7"/>
    <s v="Kingston Digital DataTraveler 16GB USB 2.0"/>
    <x v="156"/>
    <x v="7"/>
    <n v="0"/>
    <n v="8.5024999999999942"/>
  </r>
  <r>
    <x v="1182"/>
    <x v="193"/>
    <d v="2017-06-07T00:00:00"/>
    <n v="4"/>
    <x v="3"/>
    <x v="75"/>
    <s v="Saphhira Shifley"/>
    <x v="1"/>
    <s v="United States"/>
    <s v="Los Angeles"/>
    <s v="California"/>
    <n v="90036"/>
    <x v="1"/>
    <s v="OFF-PA-10001593"/>
    <x v="0"/>
    <x v="10"/>
    <s v="Xerox 1947"/>
    <x v="1899"/>
    <x v="1"/>
    <n v="0"/>
    <n v="5.3819999999999997"/>
  </r>
  <r>
    <x v="1182"/>
    <x v="193"/>
    <d v="2017-06-07T00:00:00"/>
    <n v="4"/>
    <x v="3"/>
    <x v="75"/>
    <s v="Saphhira Shifley"/>
    <x v="1"/>
    <s v="United States"/>
    <s v="Los Angeles"/>
    <s v="California"/>
    <n v="90036"/>
    <x v="1"/>
    <s v="OFF-BI-10002049"/>
    <x v="0"/>
    <x v="1"/>
    <s v="UniKeep View Case Binders"/>
    <x v="1900"/>
    <x v="5"/>
    <n v="0.2"/>
    <n v="1.2713999999999996"/>
  </r>
  <r>
    <x v="1183"/>
    <x v="193"/>
    <d v="2017-06-07T00:00:00"/>
    <n v="4"/>
    <x v="3"/>
    <x v="470"/>
    <s v="Meg O'Connel"/>
    <x v="2"/>
    <s v="United States"/>
    <s v="Spokane"/>
    <s v="Washington"/>
    <n v="99207"/>
    <x v="1"/>
    <s v="OFF-ST-10004963"/>
    <x v="0"/>
    <x v="5"/>
    <s v="Eldon Gobal File Keepers"/>
    <x v="1901"/>
    <x v="9"/>
    <n v="0"/>
    <n v="5.4503999999999913"/>
  </r>
  <r>
    <x v="1184"/>
    <x v="194"/>
    <d v="2017-06-08T00:00:00"/>
    <n v="6"/>
    <x v="3"/>
    <x v="507"/>
    <s v="John Dryer"/>
    <x v="0"/>
    <s v="United States"/>
    <s v="Houston"/>
    <s v="Texas"/>
    <n v="77070"/>
    <x v="2"/>
    <s v="OFF-PA-10000743"/>
    <x v="0"/>
    <x v="10"/>
    <s v="Xerox 1977"/>
    <x v="494"/>
    <x v="1"/>
    <n v="0.2"/>
    <n v="3.7407999999999997"/>
  </r>
  <r>
    <x v="1185"/>
    <x v="194"/>
    <d v="2017-06-06T00:00:00"/>
    <n v="4"/>
    <x v="3"/>
    <x v="576"/>
    <s v="Alejandro Ballentine"/>
    <x v="2"/>
    <s v="United States"/>
    <s v="Lorain"/>
    <s v="Ohio"/>
    <n v="44052"/>
    <x v="0"/>
    <s v="TEC-PH-10000347"/>
    <x v="2"/>
    <x v="3"/>
    <s v="Cush Cases Heavy Duty Rugged Cover Case for Samsung Galaxy S5 - Purple"/>
    <x v="1902"/>
    <x v="5"/>
    <n v="0.4"/>
    <n v="-0.64350000000000018"/>
  </r>
  <r>
    <x v="1185"/>
    <x v="194"/>
    <d v="2017-06-06T00:00:00"/>
    <n v="4"/>
    <x v="3"/>
    <x v="576"/>
    <s v="Alejandro Ballentine"/>
    <x v="2"/>
    <s v="United States"/>
    <s v="Lorain"/>
    <s v="Ohio"/>
    <n v="44052"/>
    <x v="0"/>
    <s v="OFF-ST-10004507"/>
    <x v="0"/>
    <x v="5"/>
    <s v="Advantus Rolling Storage Box"/>
    <x v="1425"/>
    <x v="1"/>
    <n v="0.2"/>
    <n v="2.4009999999999998"/>
  </r>
  <r>
    <x v="1186"/>
    <x v="194"/>
    <d v="2017-06-05T00:00:00"/>
    <n v="3"/>
    <x v="1"/>
    <x v="540"/>
    <s v="Denny Ordway"/>
    <x v="0"/>
    <s v="United States"/>
    <s v="Mesa"/>
    <s v="Arizona"/>
    <n v="85204"/>
    <x v="1"/>
    <s v="OFF-PA-10002479"/>
    <x v="0"/>
    <x v="10"/>
    <s v="Xerox 4200 Series MultiUse Premium Copy Paper (20Lb. and 84 Bright)"/>
    <x v="420"/>
    <x v="2"/>
    <n v="0.2"/>
    <n v="7.92"/>
  </r>
  <r>
    <x v="1186"/>
    <x v="194"/>
    <d v="2017-06-05T00:00:00"/>
    <n v="3"/>
    <x v="1"/>
    <x v="540"/>
    <s v="Denny Ordway"/>
    <x v="0"/>
    <s v="United States"/>
    <s v="Mesa"/>
    <s v="Arizona"/>
    <n v="85204"/>
    <x v="1"/>
    <s v="OFF-EN-10001141"/>
    <x v="0"/>
    <x v="14"/>
    <s v="Manila Recycled Extra-Heavyweight Clasp Envelopes, 6&quot; x 9&quot;"/>
    <x v="1903"/>
    <x v="7"/>
    <n v="0.2"/>
    <n v="15.921000000000003"/>
  </r>
  <r>
    <x v="1187"/>
    <x v="194"/>
    <d v="2017-06-03T00:00:00"/>
    <n v="1"/>
    <x v="2"/>
    <x v="573"/>
    <s v="Cari Schnelling"/>
    <x v="0"/>
    <s v="United States"/>
    <s v="Jacksonville"/>
    <s v="North Carolina"/>
    <n v="28540"/>
    <x v="3"/>
    <s v="OFF-PA-10004733"/>
    <x v="0"/>
    <x v="10"/>
    <s v="Things To Do Today Spiral Book"/>
    <x v="420"/>
    <x v="3"/>
    <n v="0.2"/>
    <n v="9.1871999999999989"/>
  </r>
  <r>
    <x v="1188"/>
    <x v="195"/>
    <d v="2017-06-06T00:00:00"/>
    <n v="5"/>
    <x v="3"/>
    <x v="620"/>
    <s v="Barry Weirich"/>
    <x v="0"/>
    <s v="United States"/>
    <s v="Philadelphia"/>
    <s v="Pennsylvania"/>
    <n v="19120"/>
    <x v="0"/>
    <s v="OFF-ST-10002756"/>
    <x v="0"/>
    <x v="5"/>
    <s v="Tennsco Stur-D-Stor Boltless Shelving, 5 Shelves, 24&quot; Deep, Sand"/>
    <x v="1904"/>
    <x v="0"/>
    <n v="0.2"/>
    <n v="-77.126699999999971"/>
  </r>
  <r>
    <x v="1189"/>
    <x v="195"/>
    <d v="2017-06-05T00:00:00"/>
    <n v="4"/>
    <x v="1"/>
    <x v="475"/>
    <s v="Barry Blumstein"/>
    <x v="1"/>
    <s v="United States"/>
    <s v="Toledo"/>
    <s v="Ohio"/>
    <n v="43615"/>
    <x v="0"/>
    <s v="OFF-AP-10002287"/>
    <x v="0"/>
    <x v="12"/>
    <s v="Eureka Sanitaire  Multi-Pro Heavy-Duty Upright, Disposable Bags"/>
    <x v="1905"/>
    <x v="7"/>
    <n v="0.2"/>
    <n v="1.3109999999999999"/>
  </r>
  <r>
    <x v="1190"/>
    <x v="195"/>
    <d v="2017-06-05T00:00:00"/>
    <n v="4"/>
    <x v="3"/>
    <x v="6"/>
    <s v="Cynthia Voltz"/>
    <x v="1"/>
    <s v="United States"/>
    <s v="Fremont"/>
    <s v="Nebraska"/>
    <n v="68025"/>
    <x v="2"/>
    <s v="OFF-BI-10003676"/>
    <x v="0"/>
    <x v="1"/>
    <s v="GBC Standard Recycled Report Covers, Clear Plastic Sheets"/>
    <x v="1906"/>
    <x v="7"/>
    <n v="0"/>
    <n v="25.871999999999996"/>
  </r>
  <r>
    <x v="1191"/>
    <x v="195"/>
    <d v="2017-06-03T00:00:00"/>
    <n v="2"/>
    <x v="0"/>
    <x v="621"/>
    <s v="Fred Harton"/>
    <x v="0"/>
    <s v="United States"/>
    <s v="Dublin"/>
    <s v="Ohio"/>
    <n v="43017"/>
    <x v="0"/>
    <s v="OFF-BI-10003429"/>
    <x v="0"/>
    <x v="1"/>
    <s v="Cardinal HOLDit! Binder Insert Strips,Extra Strips"/>
    <x v="1907"/>
    <x v="1"/>
    <n v="0.7"/>
    <n v="-2.6585999999999999"/>
  </r>
  <r>
    <x v="1191"/>
    <x v="195"/>
    <d v="2017-06-03T00:00:00"/>
    <n v="2"/>
    <x v="0"/>
    <x v="621"/>
    <s v="Fred Harton"/>
    <x v="0"/>
    <s v="United States"/>
    <s v="Dublin"/>
    <s v="Ohio"/>
    <n v="43017"/>
    <x v="0"/>
    <s v="OFF-PA-10000682"/>
    <x v="0"/>
    <x v="10"/>
    <s v="Xerox 1924"/>
    <x v="1908"/>
    <x v="2"/>
    <n v="0.2"/>
    <n v="10.057200000000002"/>
  </r>
  <r>
    <x v="1191"/>
    <x v="195"/>
    <d v="2017-06-03T00:00:00"/>
    <n v="2"/>
    <x v="0"/>
    <x v="621"/>
    <s v="Fred Harton"/>
    <x v="0"/>
    <s v="United States"/>
    <s v="Dublin"/>
    <s v="Ohio"/>
    <n v="43017"/>
    <x v="0"/>
    <s v="TEC-PH-10001700"/>
    <x v="2"/>
    <x v="3"/>
    <s v="Panasonic KX-TG6844B Expandable Digital Cordless Telephone"/>
    <x v="1909"/>
    <x v="3"/>
    <n v="0.4"/>
    <n v="-34.314799999999991"/>
  </r>
  <r>
    <x v="1192"/>
    <x v="195"/>
    <d v="2017-06-03T00:00:00"/>
    <n v="2"/>
    <x v="1"/>
    <x v="510"/>
    <s v="Helen Wasserman"/>
    <x v="1"/>
    <s v="United States"/>
    <s v="Indianapolis"/>
    <s v="Indiana"/>
    <n v="46203"/>
    <x v="2"/>
    <s v="FUR-CH-10003746"/>
    <x v="1"/>
    <x v="2"/>
    <s v="Hon 4070 Series Pagoda Round Back Stacking Chairs"/>
    <x v="1910"/>
    <x v="2"/>
    <n v="0"/>
    <n v="539.24639999999999"/>
  </r>
  <r>
    <x v="1192"/>
    <x v="195"/>
    <d v="2017-06-03T00:00:00"/>
    <n v="2"/>
    <x v="1"/>
    <x v="510"/>
    <s v="Helen Wasserman"/>
    <x v="1"/>
    <s v="United States"/>
    <s v="Indianapolis"/>
    <s v="Indiana"/>
    <n v="46203"/>
    <x v="2"/>
    <s v="OFF-AP-10002945"/>
    <x v="0"/>
    <x v="12"/>
    <s v="Honeywell Enviracaire Portable HEPA Air Cleaner for 17' x 22' Room"/>
    <x v="1911"/>
    <x v="8"/>
    <n v="0"/>
    <n v="793.71599999999989"/>
  </r>
  <r>
    <x v="1192"/>
    <x v="195"/>
    <d v="2017-06-03T00:00:00"/>
    <n v="2"/>
    <x v="1"/>
    <x v="510"/>
    <s v="Helen Wasserman"/>
    <x v="1"/>
    <s v="United States"/>
    <s v="Indianapolis"/>
    <s v="Indiana"/>
    <n v="46203"/>
    <x v="2"/>
    <s v="TEC-AC-10004568"/>
    <x v="2"/>
    <x v="7"/>
    <s v="Maxell LTO Ultrium - 800 GB"/>
    <x v="1912"/>
    <x v="0"/>
    <n v="0"/>
    <n v="15.954299999999993"/>
  </r>
  <r>
    <x v="1192"/>
    <x v="195"/>
    <d v="2017-06-03T00:00:00"/>
    <n v="2"/>
    <x v="1"/>
    <x v="510"/>
    <s v="Helen Wasserman"/>
    <x v="1"/>
    <s v="United States"/>
    <s v="Indianapolis"/>
    <s v="Indiana"/>
    <n v="46203"/>
    <x v="2"/>
    <s v="TEC-AC-10001714"/>
    <x v="2"/>
    <x v="7"/>
    <s v="Logitech MX Performance Wireless Mouse"/>
    <x v="1913"/>
    <x v="5"/>
    <n v="0"/>
    <n v="14.7593"/>
  </r>
  <r>
    <x v="1192"/>
    <x v="195"/>
    <d v="2017-06-03T00:00:00"/>
    <n v="2"/>
    <x v="1"/>
    <x v="510"/>
    <s v="Helen Wasserman"/>
    <x v="1"/>
    <s v="United States"/>
    <s v="Indianapolis"/>
    <s v="Indiana"/>
    <n v="46203"/>
    <x v="2"/>
    <s v="OFF-BI-10002072"/>
    <x v="0"/>
    <x v="1"/>
    <s v="Cardinal Slant-D Ring Binders"/>
    <x v="1914"/>
    <x v="1"/>
    <n v="0"/>
    <n v="8.69"/>
  </r>
  <r>
    <x v="1193"/>
    <x v="196"/>
    <d v="2017-06-04T00:00:00"/>
    <n v="5"/>
    <x v="3"/>
    <x v="130"/>
    <s v="Suzanne McNair"/>
    <x v="1"/>
    <s v="United States"/>
    <s v="Los Angeles"/>
    <s v="California"/>
    <n v="90004"/>
    <x v="1"/>
    <s v="OFF-PA-10004911"/>
    <x v="0"/>
    <x v="10"/>
    <s v="Rediform S.O.S. 1-Up Phone Message Bk, 4-1/4x3-1/16 Bk, 1 Form/Pg, 40 Messages/Bk, 3/Pk"/>
    <x v="1915"/>
    <x v="3"/>
    <n v="0"/>
    <n v="18.009600000000002"/>
  </r>
  <r>
    <x v="1194"/>
    <x v="196"/>
    <d v="2017-06-03T00:00:00"/>
    <n v="4"/>
    <x v="3"/>
    <x v="459"/>
    <s v="Michael Granlund"/>
    <x v="2"/>
    <s v="United States"/>
    <s v="Tigard"/>
    <s v="Oregon"/>
    <n v="97224"/>
    <x v="1"/>
    <s v="TEC-PH-10001619"/>
    <x v="2"/>
    <x v="3"/>
    <s v="LG G3"/>
    <x v="1916"/>
    <x v="5"/>
    <n v="0.2"/>
    <n v="17.639099999999985"/>
  </r>
  <r>
    <x v="1194"/>
    <x v="196"/>
    <d v="2017-06-03T00:00:00"/>
    <n v="4"/>
    <x v="3"/>
    <x v="459"/>
    <s v="Michael Granlund"/>
    <x v="2"/>
    <s v="United States"/>
    <s v="Tigard"/>
    <s v="Oregon"/>
    <n v="97224"/>
    <x v="1"/>
    <s v="TEC-AC-10002323"/>
    <x v="2"/>
    <x v="7"/>
    <s v="SanDisk Ultra 32 GB MicroSDHC Class 10 Memory Card"/>
    <x v="1917"/>
    <x v="1"/>
    <n v="0.2"/>
    <n v="-3.0939999999999994"/>
  </r>
  <r>
    <x v="1194"/>
    <x v="196"/>
    <d v="2017-06-03T00:00:00"/>
    <n v="4"/>
    <x v="3"/>
    <x v="459"/>
    <s v="Michael Granlund"/>
    <x v="2"/>
    <s v="United States"/>
    <s v="Tigard"/>
    <s v="Oregon"/>
    <n v="97224"/>
    <x v="1"/>
    <s v="FUR-FU-10000820"/>
    <x v="1"/>
    <x v="6"/>
    <s v="Tensor Brushed Steel Torchiere Floor Lamp"/>
    <x v="323"/>
    <x v="5"/>
    <n v="0.2"/>
    <n v="-0.33980000000000032"/>
  </r>
  <r>
    <x v="1195"/>
    <x v="196"/>
    <d v="2017-06-03T00:00:00"/>
    <n v="4"/>
    <x v="1"/>
    <x v="461"/>
    <s v="Kean Thornton"/>
    <x v="0"/>
    <s v="United States"/>
    <s v="Dallas"/>
    <s v="Texas"/>
    <n v="75217"/>
    <x v="2"/>
    <s v="FUR-BO-10001811"/>
    <x v="1"/>
    <x v="9"/>
    <s v="Atlantic Metals Mobile 5-Shelf Bookcases, Custom Colors"/>
    <x v="1918"/>
    <x v="5"/>
    <n v="0.32"/>
    <n v="-6.0196000000000254"/>
  </r>
  <r>
    <x v="1196"/>
    <x v="196"/>
    <d v="2017-06-03T00:00:00"/>
    <n v="4"/>
    <x v="3"/>
    <x v="212"/>
    <s v="Kelly Andreada"/>
    <x v="0"/>
    <s v="United States"/>
    <s v="San Diego"/>
    <s v="California"/>
    <n v="92037"/>
    <x v="1"/>
    <s v="OFF-AR-10003405"/>
    <x v="0"/>
    <x v="4"/>
    <s v="Dixon My First Ticonderoga Pencil, #2"/>
    <x v="1919"/>
    <x v="2"/>
    <n v="0"/>
    <n v="10.178999999999997"/>
  </r>
  <r>
    <x v="1197"/>
    <x v="196"/>
    <d v="2017-05-31T00:00:00"/>
    <n v="1"/>
    <x v="0"/>
    <x v="436"/>
    <s v="Bruce Degenhardt"/>
    <x v="0"/>
    <s v="United States"/>
    <s v="Lafayette"/>
    <s v="Louisiana"/>
    <n v="70506"/>
    <x v="3"/>
    <s v="FUR-BO-10000330"/>
    <x v="1"/>
    <x v="9"/>
    <s v="Sauder Camden County Barrister Bookcase, Planked Cherry Finish"/>
    <x v="1064"/>
    <x v="1"/>
    <n v="0"/>
    <n v="33.874400000000009"/>
  </r>
  <r>
    <x v="1197"/>
    <x v="196"/>
    <d v="2017-05-31T00:00:00"/>
    <n v="1"/>
    <x v="0"/>
    <x v="436"/>
    <s v="Bruce Degenhardt"/>
    <x v="0"/>
    <s v="United States"/>
    <s v="Lafayette"/>
    <s v="Louisiana"/>
    <n v="70506"/>
    <x v="3"/>
    <s v="OFF-BI-10000591"/>
    <x v="0"/>
    <x v="1"/>
    <s v="Avery Binder Labels"/>
    <x v="1067"/>
    <x v="5"/>
    <n v="0"/>
    <n v="1.8672"/>
  </r>
  <r>
    <x v="1197"/>
    <x v="196"/>
    <d v="2017-05-31T00:00:00"/>
    <n v="1"/>
    <x v="0"/>
    <x v="436"/>
    <s v="Bruce Degenhardt"/>
    <x v="0"/>
    <s v="United States"/>
    <s v="Lafayette"/>
    <s v="Louisiana"/>
    <n v="70506"/>
    <x v="3"/>
    <s v="FUR-FU-10001731"/>
    <x v="1"/>
    <x v="6"/>
    <s v="Acrylic Self-Standing Desk Frames"/>
    <x v="1920"/>
    <x v="0"/>
    <n v="0"/>
    <n v="3.0438000000000001"/>
  </r>
  <r>
    <x v="1198"/>
    <x v="197"/>
    <d v="2017-06-05T00:00:00"/>
    <n v="7"/>
    <x v="3"/>
    <x v="206"/>
    <s v="Henia Zydlo"/>
    <x v="0"/>
    <s v="United States"/>
    <s v="Houston"/>
    <s v="Texas"/>
    <n v="77095"/>
    <x v="2"/>
    <s v="FUR-FU-10003919"/>
    <x v="1"/>
    <x v="6"/>
    <s v="Eldon Executive Woodline II Cherry Finish Desk Accessories"/>
    <x v="1921"/>
    <x v="3"/>
    <n v="0.6"/>
    <n v="-52.339199999999991"/>
  </r>
  <r>
    <x v="1199"/>
    <x v="197"/>
    <d v="2017-06-04T00:00:00"/>
    <n v="6"/>
    <x v="3"/>
    <x v="202"/>
    <s v="Guy Thornton"/>
    <x v="0"/>
    <s v="United States"/>
    <s v="Harlingen"/>
    <s v="Texas"/>
    <n v="78550"/>
    <x v="2"/>
    <s v="OFF-PA-10002036"/>
    <x v="0"/>
    <x v="10"/>
    <s v="Xerox 1930"/>
    <x v="68"/>
    <x v="7"/>
    <n v="0.2"/>
    <n v="9.3960000000000008"/>
  </r>
  <r>
    <x v="1199"/>
    <x v="197"/>
    <d v="2017-06-04T00:00:00"/>
    <n v="6"/>
    <x v="3"/>
    <x v="202"/>
    <s v="Guy Thornton"/>
    <x v="0"/>
    <s v="United States"/>
    <s v="Harlingen"/>
    <s v="Texas"/>
    <n v="78550"/>
    <x v="2"/>
    <s v="OFF-ST-10002205"/>
    <x v="0"/>
    <x v="5"/>
    <s v="File Shuttle I and Handi-File"/>
    <x v="1922"/>
    <x v="0"/>
    <n v="0.2"/>
    <n v="4.6746000000000016"/>
  </r>
  <r>
    <x v="1200"/>
    <x v="197"/>
    <d v="2017-06-04T00:00:00"/>
    <n v="6"/>
    <x v="3"/>
    <x v="310"/>
    <s v="Maris LaWare"/>
    <x v="0"/>
    <s v="United States"/>
    <s v="Columbus"/>
    <s v="Indiana"/>
    <n v="47201"/>
    <x v="2"/>
    <s v="OFF-BI-10000632"/>
    <x v="0"/>
    <x v="1"/>
    <s v="Satellite Sectional Post Binders"/>
    <x v="1923"/>
    <x v="5"/>
    <n v="0"/>
    <n v="19.968599999999999"/>
  </r>
  <r>
    <x v="1200"/>
    <x v="197"/>
    <d v="2017-06-04T00:00:00"/>
    <n v="6"/>
    <x v="3"/>
    <x v="310"/>
    <s v="Maris LaWare"/>
    <x v="0"/>
    <s v="United States"/>
    <s v="Columbus"/>
    <s v="Indiana"/>
    <n v="47201"/>
    <x v="2"/>
    <s v="FUR-FU-10003981"/>
    <x v="1"/>
    <x v="6"/>
    <s v="Eldon Wave Desk Accessories"/>
    <x v="1792"/>
    <x v="0"/>
    <n v="0"/>
    <n v="2.6208000000000005"/>
  </r>
  <r>
    <x v="1200"/>
    <x v="197"/>
    <d v="2017-06-04T00:00:00"/>
    <n v="6"/>
    <x v="3"/>
    <x v="310"/>
    <s v="Maris LaWare"/>
    <x v="0"/>
    <s v="United States"/>
    <s v="Columbus"/>
    <s v="Indiana"/>
    <n v="47201"/>
    <x v="2"/>
    <s v="OFF-AP-10001564"/>
    <x v="0"/>
    <x v="12"/>
    <s v="Hoover Commercial Lightweight Upright Vacuum with E-Z Empty Dirt Cup"/>
    <x v="1924"/>
    <x v="1"/>
    <n v="0"/>
    <n v="120.94159999999999"/>
  </r>
  <r>
    <x v="1200"/>
    <x v="197"/>
    <d v="2017-06-04T00:00:00"/>
    <n v="6"/>
    <x v="3"/>
    <x v="310"/>
    <s v="Maris LaWare"/>
    <x v="0"/>
    <s v="United States"/>
    <s v="Columbus"/>
    <s v="Indiana"/>
    <n v="47201"/>
    <x v="2"/>
    <s v="OFF-PA-10004082"/>
    <x v="0"/>
    <x v="10"/>
    <s v="Adams Telephone Message Book w/Frequently-Called Numbers Space, 400 Messages per Book"/>
    <x v="1082"/>
    <x v="5"/>
    <n v="0"/>
    <n v="3.99"/>
  </r>
  <r>
    <x v="1201"/>
    <x v="197"/>
    <d v="2017-06-02T00:00:00"/>
    <n v="4"/>
    <x v="3"/>
    <x v="622"/>
    <s v="Jesus Ocampo"/>
    <x v="2"/>
    <s v="United States"/>
    <s v="Omaha"/>
    <s v="Nebraska"/>
    <n v="68104"/>
    <x v="2"/>
    <s v="OFF-FA-10004395"/>
    <x v="0"/>
    <x v="0"/>
    <s v="Plymouth Boxed Rubber Bands by Plymouth"/>
    <x v="1925"/>
    <x v="7"/>
    <n v="0"/>
    <n v="1.1775000000000002"/>
  </r>
  <r>
    <x v="1202"/>
    <x v="198"/>
    <d v="2017-06-02T00:00:00"/>
    <n v="5"/>
    <x v="1"/>
    <x v="505"/>
    <s v="Tiffany House"/>
    <x v="1"/>
    <s v="United States"/>
    <s v="Chicago"/>
    <s v="Illinois"/>
    <n v="60653"/>
    <x v="2"/>
    <s v="FUR-CH-10001146"/>
    <x v="1"/>
    <x v="2"/>
    <s v="Global Task Chair, Black"/>
    <x v="1926"/>
    <x v="0"/>
    <n v="0.3"/>
    <n v="-29.007299999999994"/>
  </r>
  <r>
    <x v="1202"/>
    <x v="198"/>
    <d v="2017-06-02T00:00:00"/>
    <n v="5"/>
    <x v="1"/>
    <x v="505"/>
    <s v="Tiffany House"/>
    <x v="1"/>
    <s v="United States"/>
    <s v="Chicago"/>
    <s v="Illinois"/>
    <n v="60653"/>
    <x v="2"/>
    <s v="OFF-BI-10004364"/>
    <x v="0"/>
    <x v="1"/>
    <s v="Storex Dura Pro Binders"/>
    <x v="862"/>
    <x v="0"/>
    <n v="0.8"/>
    <n v="-6.2370000000000019"/>
  </r>
  <r>
    <x v="1203"/>
    <x v="198"/>
    <d v="2017-06-02T00:00:00"/>
    <n v="5"/>
    <x v="3"/>
    <x v="536"/>
    <s v="Candace McMahon"/>
    <x v="1"/>
    <s v="United States"/>
    <s v="Phoenix"/>
    <s v="Arizona"/>
    <n v="85023"/>
    <x v="1"/>
    <s v="TEC-PH-10001305"/>
    <x v="2"/>
    <x v="3"/>
    <s v="Panasonic KX TS208W Corded phone"/>
    <x v="493"/>
    <x v="7"/>
    <n v="0.2"/>
    <n v="19.596000000000018"/>
  </r>
  <r>
    <x v="1203"/>
    <x v="198"/>
    <d v="2017-06-02T00:00:00"/>
    <n v="5"/>
    <x v="3"/>
    <x v="536"/>
    <s v="Candace McMahon"/>
    <x v="1"/>
    <s v="United States"/>
    <s v="Phoenix"/>
    <s v="Arizona"/>
    <n v="85023"/>
    <x v="1"/>
    <s v="OFF-PA-10001534"/>
    <x v="0"/>
    <x v="10"/>
    <s v="Xerox 230"/>
    <x v="275"/>
    <x v="0"/>
    <n v="0.2"/>
    <n v="5.4432"/>
  </r>
  <r>
    <x v="1203"/>
    <x v="198"/>
    <d v="2017-06-02T00:00:00"/>
    <n v="5"/>
    <x v="3"/>
    <x v="536"/>
    <s v="Candace McMahon"/>
    <x v="1"/>
    <s v="United States"/>
    <s v="Phoenix"/>
    <s v="Arizona"/>
    <n v="85023"/>
    <x v="1"/>
    <s v="TEC-AC-10000844"/>
    <x v="2"/>
    <x v="7"/>
    <s v="Logitech Gaming G510s - Keyboard"/>
    <x v="1927"/>
    <x v="3"/>
    <n v="0.2"/>
    <n v="54.393599999999978"/>
  </r>
  <r>
    <x v="1204"/>
    <x v="198"/>
    <d v="2017-06-01T00:00:00"/>
    <n v="4"/>
    <x v="3"/>
    <x v="243"/>
    <s v="Jonathan Howell"/>
    <x v="0"/>
    <s v="United States"/>
    <s v="Houston"/>
    <s v="Texas"/>
    <n v="77070"/>
    <x v="2"/>
    <s v="TEC-PH-10001536"/>
    <x v="2"/>
    <x v="3"/>
    <s v="Spigen Samsung Galaxy S5 Case Wallet"/>
    <x v="1928"/>
    <x v="3"/>
    <n v="0.2"/>
    <n v="4.0775999999999968"/>
  </r>
  <r>
    <x v="1205"/>
    <x v="198"/>
    <d v="2017-06-01T00:00:00"/>
    <n v="4"/>
    <x v="3"/>
    <x v="219"/>
    <s v="Michael Dominguez"/>
    <x v="1"/>
    <s v="United States"/>
    <s v="Laurel"/>
    <s v="Maryland"/>
    <n v="20707"/>
    <x v="0"/>
    <s v="FUR-FU-10001473"/>
    <x v="1"/>
    <x v="6"/>
    <s v="DAX Wood Document Frame"/>
    <x v="41"/>
    <x v="1"/>
    <n v="0"/>
    <n v="9.8856000000000002"/>
  </r>
  <r>
    <x v="1205"/>
    <x v="198"/>
    <d v="2017-06-01T00:00:00"/>
    <n v="4"/>
    <x v="3"/>
    <x v="219"/>
    <s v="Michael Dominguez"/>
    <x v="1"/>
    <s v="United States"/>
    <s v="Laurel"/>
    <s v="Maryland"/>
    <n v="20707"/>
    <x v="0"/>
    <s v="OFF-AP-10001469"/>
    <x v="0"/>
    <x v="12"/>
    <s v="Fellowes 8 Outlet Superior Workstation Surge Protector"/>
    <x v="1929"/>
    <x v="0"/>
    <n v="0"/>
    <n v="36.287699999999987"/>
  </r>
  <r>
    <x v="1206"/>
    <x v="198"/>
    <d v="2017-06-01T00:00:00"/>
    <n v="4"/>
    <x v="3"/>
    <x v="167"/>
    <s v="Alice McCarthy"/>
    <x v="1"/>
    <s v="United States"/>
    <s v="Cleveland"/>
    <s v="Ohio"/>
    <n v="44105"/>
    <x v="0"/>
    <s v="OFF-PA-10002464"/>
    <x v="0"/>
    <x v="10"/>
    <s v="HP Office Recycled Paper (20Lb. and 87 Bright)"/>
    <x v="1766"/>
    <x v="0"/>
    <n v="0.2"/>
    <n v="5.0286000000000008"/>
  </r>
  <r>
    <x v="1206"/>
    <x v="198"/>
    <d v="2017-06-01T00:00:00"/>
    <n v="4"/>
    <x v="3"/>
    <x v="167"/>
    <s v="Alice McCarthy"/>
    <x v="1"/>
    <s v="United States"/>
    <s v="Cleveland"/>
    <s v="Ohio"/>
    <n v="44105"/>
    <x v="0"/>
    <s v="FUR-BO-10004709"/>
    <x v="1"/>
    <x v="9"/>
    <s v="Bush Westfield Collection Bookcases, Medium Cherry Finish"/>
    <x v="1597"/>
    <x v="3"/>
    <n v="0.5"/>
    <n v="-64.937599999999989"/>
  </r>
  <r>
    <x v="1207"/>
    <x v="198"/>
    <d v="2017-05-31T00:00:00"/>
    <n v="3"/>
    <x v="1"/>
    <x v="352"/>
    <s v="Lori Olson"/>
    <x v="1"/>
    <s v="United States"/>
    <s v="Concord"/>
    <s v="New Hampshire"/>
    <n v="3301"/>
    <x v="0"/>
    <s v="FUR-FU-10001185"/>
    <x v="1"/>
    <x v="6"/>
    <s v="Advantus Employee of the Month Certificate Frame, 11 x 13-1/2"/>
    <x v="1930"/>
    <x v="8"/>
    <n v="0"/>
    <n v="101.4504"/>
  </r>
  <r>
    <x v="1208"/>
    <x v="198"/>
    <d v="2017-05-30T00:00:00"/>
    <n v="2"/>
    <x v="1"/>
    <x v="12"/>
    <s v="Patrick O'Donnell"/>
    <x v="0"/>
    <s v="United States"/>
    <s v="Columbia"/>
    <s v="South Carolina"/>
    <n v="29203"/>
    <x v="3"/>
    <s v="FUR-CH-10000863"/>
    <x v="1"/>
    <x v="2"/>
    <s v="Novimex Swivel Fabric Task Chair"/>
    <x v="1818"/>
    <x v="1"/>
    <n v="0"/>
    <n v="33.215599999999995"/>
  </r>
  <r>
    <x v="1209"/>
    <x v="199"/>
    <d v="2017-06-03T00:00:00"/>
    <n v="7"/>
    <x v="3"/>
    <x v="623"/>
    <s v="Duane Noonan"/>
    <x v="0"/>
    <s v="United States"/>
    <s v="Tulsa"/>
    <s v="Oklahoma"/>
    <n v="74133"/>
    <x v="2"/>
    <s v="FUR-FU-10003664"/>
    <x v="1"/>
    <x v="6"/>
    <s v="Electrix Architect's Clamp-On Swing Arm Lamp, Black"/>
    <x v="1931"/>
    <x v="7"/>
    <n v="0"/>
    <n v="138.41699999999997"/>
  </r>
  <r>
    <x v="1210"/>
    <x v="199"/>
    <d v="2017-06-03T00:00:00"/>
    <n v="7"/>
    <x v="3"/>
    <x v="528"/>
    <s v="Bart Watters"/>
    <x v="1"/>
    <s v="United States"/>
    <s v="Greensboro"/>
    <s v="North Carolina"/>
    <n v="27405"/>
    <x v="3"/>
    <s v="TEC-AC-10002380"/>
    <x v="2"/>
    <x v="7"/>
    <s v="Sony 8GB Class 10 Micro SDHC R40 Memory Card"/>
    <x v="1932"/>
    <x v="0"/>
    <n v="0.2"/>
    <n v="0.33989999999999654"/>
  </r>
  <r>
    <x v="1210"/>
    <x v="199"/>
    <d v="2017-06-03T00:00:00"/>
    <n v="7"/>
    <x v="3"/>
    <x v="528"/>
    <s v="Bart Watters"/>
    <x v="1"/>
    <s v="United States"/>
    <s v="Greensboro"/>
    <s v="North Carolina"/>
    <n v="27405"/>
    <x v="3"/>
    <s v="OFF-BI-10004209"/>
    <x v="0"/>
    <x v="1"/>
    <s v="Fellowes Twister Kit, Gray/Clear, 3/pkg"/>
    <x v="1933"/>
    <x v="7"/>
    <n v="0.7"/>
    <n v="-10.050000000000001"/>
  </r>
  <r>
    <x v="1211"/>
    <x v="199"/>
    <d v="2017-06-02T00:00:00"/>
    <n v="6"/>
    <x v="3"/>
    <x v="624"/>
    <s v="Dianna Wilson"/>
    <x v="2"/>
    <s v="United States"/>
    <s v="Louisville"/>
    <s v="Kentucky"/>
    <n v="40214"/>
    <x v="3"/>
    <s v="OFF-BI-10003364"/>
    <x v="0"/>
    <x v="1"/>
    <s v="Binding Machine Supplies"/>
    <x v="1934"/>
    <x v="1"/>
    <n v="0"/>
    <n v="28.0032"/>
  </r>
  <r>
    <x v="1211"/>
    <x v="199"/>
    <d v="2017-06-02T00:00:00"/>
    <n v="6"/>
    <x v="3"/>
    <x v="624"/>
    <s v="Dianna Wilson"/>
    <x v="2"/>
    <s v="United States"/>
    <s v="Louisville"/>
    <s v="Kentucky"/>
    <n v="40214"/>
    <x v="3"/>
    <s v="TEC-PH-10002834"/>
    <x v="2"/>
    <x v="3"/>
    <s v="Google Nexus 5"/>
    <x v="1935"/>
    <x v="0"/>
    <n v="0"/>
    <n v="134.99250000000001"/>
  </r>
  <r>
    <x v="1212"/>
    <x v="199"/>
    <d v="2017-05-31T00:00:00"/>
    <n v="4"/>
    <x v="3"/>
    <x v="155"/>
    <s v="Roy Phan"/>
    <x v="1"/>
    <s v="United States"/>
    <s v="Seattle"/>
    <s v="Washington"/>
    <n v="98103"/>
    <x v="1"/>
    <s v="TEC-AC-10004510"/>
    <x v="2"/>
    <x v="7"/>
    <s v="Logitech Desktop MK120 Mouse and keyboard Combo"/>
    <x v="1144"/>
    <x v="2"/>
    <n v="0"/>
    <n v="9.8159999999999954"/>
  </r>
  <r>
    <x v="1212"/>
    <x v="199"/>
    <d v="2017-05-31T00:00:00"/>
    <n v="4"/>
    <x v="3"/>
    <x v="155"/>
    <s v="Roy Phan"/>
    <x v="1"/>
    <s v="United States"/>
    <s v="Seattle"/>
    <s v="Washington"/>
    <n v="98103"/>
    <x v="1"/>
    <s v="OFF-AR-10004062"/>
    <x v="0"/>
    <x v="4"/>
    <s v="Staples in misc. colors"/>
    <x v="174"/>
    <x v="0"/>
    <n v="0"/>
    <n v="7.86"/>
  </r>
  <r>
    <x v="1213"/>
    <x v="199"/>
    <d v="2017-05-29T00:00:00"/>
    <n v="2"/>
    <x v="1"/>
    <x v="625"/>
    <s v="Eric Hoffmann"/>
    <x v="0"/>
    <s v="United States"/>
    <s v="Memphis"/>
    <s v="Tennessee"/>
    <n v="38109"/>
    <x v="3"/>
    <s v="OFF-PA-10001166"/>
    <x v="0"/>
    <x v="10"/>
    <s v="Xerox 2"/>
    <x v="68"/>
    <x v="7"/>
    <n v="0.2"/>
    <n v="9.0719999999999992"/>
  </r>
  <r>
    <x v="1214"/>
    <x v="199"/>
    <d v="2017-05-29T00:00:00"/>
    <n v="2"/>
    <x v="0"/>
    <x v="544"/>
    <s v="James Galang"/>
    <x v="0"/>
    <s v="United States"/>
    <s v="Pocatello"/>
    <s v="Idaho"/>
    <n v="83201"/>
    <x v="1"/>
    <s v="FUR-FU-10004963"/>
    <x v="1"/>
    <x v="6"/>
    <s v="Eldon 400 Class Desk Accessories, Black Carbon"/>
    <x v="870"/>
    <x v="3"/>
    <n v="0"/>
    <n v="14.700000000000003"/>
  </r>
  <r>
    <x v="1214"/>
    <x v="199"/>
    <d v="2017-05-29T00:00:00"/>
    <n v="2"/>
    <x v="0"/>
    <x v="544"/>
    <s v="James Galang"/>
    <x v="0"/>
    <s v="United States"/>
    <s v="Pocatello"/>
    <s v="Idaho"/>
    <n v="83201"/>
    <x v="1"/>
    <s v="OFF-ST-10000025"/>
    <x v="0"/>
    <x v="5"/>
    <s v="Fellowes Stor/Drawer Steel Plus Storage Drawers"/>
    <x v="1936"/>
    <x v="7"/>
    <n v="0"/>
    <n v="28.628999999999962"/>
  </r>
  <r>
    <x v="1214"/>
    <x v="199"/>
    <d v="2017-05-29T00:00:00"/>
    <n v="2"/>
    <x v="0"/>
    <x v="544"/>
    <s v="James Galang"/>
    <x v="0"/>
    <s v="United States"/>
    <s v="Pocatello"/>
    <s v="Idaho"/>
    <n v="83201"/>
    <x v="1"/>
    <s v="TEC-PH-10004389"/>
    <x v="2"/>
    <x v="3"/>
    <s v="Nokia Lumia 925"/>
    <x v="1937"/>
    <x v="0"/>
    <n v="0.2"/>
    <n v="22.678200000000018"/>
  </r>
  <r>
    <x v="1215"/>
    <x v="200"/>
    <d v="2017-05-31T00:00:00"/>
    <n v="5"/>
    <x v="3"/>
    <x v="239"/>
    <s v="Carlos Daly"/>
    <x v="0"/>
    <s v="United States"/>
    <s v="Oceanside"/>
    <s v="California"/>
    <n v="92054"/>
    <x v="1"/>
    <s v="OFF-PA-10000520"/>
    <x v="0"/>
    <x v="10"/>
    <s v="Xerox 201"/>
    <x v="121"/>
    <x v="1"/>
    <n v="0"/>
    <n v="6.2208000000000006"/>
  </r>
  <r>
    <x v="1216"/>
    <x v="200"/>
    <d v="2017-05-30T00:00:00"/>
    <n v="4"/>
    <x v="3"/>
    <x v="626"/>
    <s v="Bryan Mills"/>
    <x v="0"/>
    <s v="United States"/>
    <s v="Harrisonburg"/>
    <s v="Virginia"/>
    <n v="22801"/>
    <x v="3"/>
    <s v="TEC-AC-10000521"/>
    <x v="2"/>
    <x v="7"/>
    <s v="Verbatim Slim CD and DVD Storage Cases, 50/Pack"/>
    <x v="1938"/>
    <x v="1"/>
    <n v="0"/>
    <n v="6.9239999999999995"/>
  </r>
  <r>
    <x v="1217"/>
    <x v="200"/>
    <d v="2017-05-29T00:00:00"/>
    <n v="3"/>
    <x v="0"/>
    <x v="330"/>
    <s v="Kimberly Carter"/>
    <x v="1"/>
    <s v="United States"/>
    <s v="Louisville"/>
    <s v="Kentucky"/>
    <n v="40214"/>
    <x v="3"/>
    <s v="OFF-AP-10002670"/>
    <x v="0"/>
    <x v="12"/>
    <s v="Belkin 8-Outlet Premiere SurgeMaster II Surge Protectors"/>
    <x v="1939"/>
    <x v="0"/>
    <n v="0"/>
    <n v="62.531999999999982"/>
  </r>
  <r>
    <x v="1217"/>
    <x v="200"/>
    <d v="2017-05-29T00:00:00"/>
    <n v="3"/>
    <x v="0"/>
    <x v="330"/>
    <s v="Kimberly Carter"/>
    <x v="1"/>
    <s v="United States"/>
    <s v="Louisville"/>
    <s v="Kentucky"/>
    <n v="40214"/>
    <x v="3"/>
    <s v="OFF-SU-10004498"/>
    <x v="0"/>
    <x v="15"/>
    <s v="Martin-Yale Premier Letter Opener"/>
    <x v="1940"/>
    <x v="1"/>
    <n v="0"/>
    <n v="0.77280000000000015"/>
  </r>
  <r>
    <x v="1218"/>
    <x v="201"/>
    <d v="2017-06-01T00:00:00"/>
    <n v="7"/>
    <x v="3"/>
    <x v="295"/>
    <s v="Jeremy Lonsdale"/>
    <x v="0"/>
    <s v="United States"/>
    <s v="Houston"/>
    <s v="Texas"/>
    <n v="77070"/>
    <x v="2"/>
    <s v="OFF-ST-10002182"/>
    <x v="0"/>
    <x v="5"/>
    <s v="Iris 3-Drawer Stacking Bin, Black"/>
    <x v="1941"/>
    <x v="0"/>
    <n v="0.2"/>
    <n v="-11.2806"/>
  </r>
  <r>
    <x v="1219"/>
    <x v="201"/>
    <d v="2017-05-29T00:00:00"/>
    <n v="4"/>
    <x v="3"/>
    <x v="9"/>
    <s v="Mick Hernandez"/>
    <x v="2"/>
    <s v="United States"/>
    <s v="Columbus"/>
    <s v="Georgia"/>
    <n v="31907"/>
    <x v="3"/>
    <s v="OFF-BI-10002824"/>
    <x v="0"/>
    <x v="1"/>
    <s v="Recycled Easel Ring Binders"/>
    <x v="1942"/>
    <x v="1"/>
    <n v="0"/>
    <n v="13.427999999999997"/>
  </r>
  <r>
    <x v="1220"/>
    <x v="201"/>
    <d v="2017-05-25T00:00:00"/>
    <n v="0"/>
    <x v="2"/>
    <x v="185"/>
    <s v="Trudy Brown"/>
    <x v="0"/>
    <s v="United States"/>
    <s v="New York City"/>
    <s v="New York"/>
    <n v="10009"/>
    <x v="0"/>
    <s v="OFF-BI-10004519"/>
    <x v="0"/>
    <x v="1"/>
    <s v="GBC DocuBind P100 Manual Binding Machine"/>
    <x v="1943"/>
    <x v="7"/>
    <n v="0.2"/>
    <n v="207.47499999999994"/>
  </r>
  <r>
    <x v="1220"/>
    <x v="201"/>
    <d v="2017-05-25T00:00:00"/>
    <n v="0"/>
    <x v="2"/>
    <x v="185"/>
    <s v="Trudy Brown"/>
    <x v="0"/>
    <s v="United States"/>
    <s v="New York City"/>
    <s v="New York"/>
    <n v="10009"/>
    <x v="0"/>
    <s v="TEC-AC-10002167"/>
    <x v="2"/>
    <x v="7"/>
    <s v="Imation 8gb Micro Traveldrive Usb 2.0 Flash Drive"/>
    <x v="24"/>
    <x v="8"/>
    <n v="0"/>
    <n v="13.200000000000003"/>
  </r>
  <r>
    <x v="1220"/>
    <x v="201"/>
    <d v="2017-05-25T00:00:00"/>
    <n v="0"/>
    <x v="2"/>
    <x v="185"/>
    <s v="Trudy Brown"/>
    <x v="0"/>
    <s v="United States"/>
    <s v="New York City"/>
    <s v="New York"/>
    <n v="10009"/>
    <x v="0"/>
    <s v="OFF-FA-10000936"/>
    <x v="0"/>
    <x v="0"/>
    <s v="Acco Hot Clips Clips to Go"/>
    <x v="1944"/>
    <x v="5"/>
    <n v="0"/>
    <n v="1.4804999999999999"/>
  </r>
  <r>
    <x v="1220"/>
    <x v="201"/>
    <d v="2017-05-25T00:00:00"/>
    <n v="0"/>
    <x v="2"/>
    <x v="185"/>
    <s v="Trudy Brown"/>
    <x v="0"/>
    <s v="United States"/>
    <s v="New York City"/>
    <s v="New York"/>
    <n v="10009"/>
    <x v="0"/>
    <s v="FUR-FU-10000732"/>
    <x v="1"/>
    <x v="6"/>
    <s v="Eldon 200 Class Desk Accessories"/>
    <x v="431"/>
    <x v="0"/>
    <n v="0"/>
    <n v="6.0287999999999995"/>
  </r>
  <r>
    <x v="1221"/>
    <x v="202"/>
    <d v="2017-05-29T00:00:00"/>
    <n v="6"/>
    <x v="3"/>
    <x v="627"/>
    <s v="Vivek Sundaresam"/>
    <x v="0"/>
    <s v="United States"/>
    <s v="Los Angeles"/>
    <s v="California"/>
    <n v="90036"/>
    <x v="1"/>
    <s v="FUR-TA-10001520"/>
    <x v="1"/>
    <x v="8"/>
    <s v="Lesro Sheffield Collection Coffee Table, End Table, Center Table, Corner Table"/>
    <x v="1029"/>
    <x v="0"/>
    <n v="0.2"/>
    <n v="-6.423300000000026"/>
  </r>
  <r>
    <x v="1222"/>
    <x v="202"/>
    <d v="2017-05-27T00:00:00"/>
    <n v="4"/>
    <x v="3"/>
    <x v="275"/>
    <s v="Ken Lonsdale"/>
    <x v="0"/>
    <s v="United States"/>
    <s v="Houston"/>
    <s v="Texas"/>
    <n v="77095"/>
    <x v="2"/>
    <s v="OFF-FA-10000840"/>
    <x v="0"/>
    <x v="0"/>
    <s v="OIC Thumb-Tacks"/>
    <x v="1945"/>
    <x v="1"/>
    <n v="0.2"/>
    <n v="0.61559999999999993"/>
  </r>
  <r>
    <x v="1222"/>
    <x v="202"/>
    <d v="2017-05-27T00:00:00"/>
    <n v="4"/>
    <x v="3"/>
    <x v="275"/>
    <s v="Ken Lonsdale"/>
    <x v="0"/>
    <s v="United States"/>
    <s v="Houston"/>
    <s v="Texas"/>
    <n v="77095"/>
    <x v="2"/>
    <s v="OFF-AP-10001947"/>
    <x v="0"/>
    <x v="12"/>
    <s v="Acco 6 Outlet Guardian Premium Plus Surge Suppressor"/>
    <x v="1946"/>
    <x v="7"/>
    <n v="0.8"/>
    <n v="-46.716000000000008"/>
  </r>
  <r>
    <x v="1222"/>
    <x v="202"/>
    <d v="2017-05-27T00:00:00"/>
    <n v="4"/>
    <x v="3"/>
    <x v="275"/>
    <s v="Ken Lonsdale"/>
    <x v="0"/>
    <s v="United States"/>
    <s v="Houston"/>
    <s v="Texas"/>
    <n v="77095"/>
    <x v="2"/>
    <s v="OFF-ST-10002301"/>
    <x v="0"/>
    <x v="5"/>
    <s v="Tennsco Commercial Shelving"/>
    <x v="1947"/>
    <x v="0"/>
    <n v="0.2"/>
    <n v="-11.593800000000005"/>
  </r>
  <r>
    <x v="1222"/>
    <x v="202"/>
    <d v="2017-05-27T00:00:00"/>
    <n v="4"/>
    <x v="3"/>
    <x v="275"/>
    <s v="Ken Lonsdale"/>
    <x v="0"/>
    <s v="United States"/>
    <s v="Houston"/>
    <s v="Texas"/>
    <n v="77095"/>
    <x v="2"/>
    <s v="OFF-BI-10001922"/>
    <x v="0"/>
    <x v="1"/>
    <s v="Storex Dura Pro Binders"/>
    <x v="1948"/>
    <x v="5"/>
    <n v="0.8"/>
    <n v="-1.9602000000000008"/>
  </r>
  <r>
    <x v="1223"/>
    <x v="203"/>
    <d v="2017-05-26T00:00:00"/>
    <n v="4"/>
    <x v="3"/>
    <x v="108"/>
    <s v="Laurel Elliston"/>
    <x v="0"/>
    <s v="United States"/>
    <s v="Chicago"/>
    <s v="Illinois"/>
    <n v="60653"/>
    <x v="2"/>
    <s v="FUR-CH-10000513"/>
    <x v="1"/>
    <x v="2"/>
    <s v="High-Back Leather Manager's Chair"/>
    <x v="1949"/>
    <x v="1"/>
    <n v="0.3"/>
    <n v="-54.595799999999997"/>
  </r>
  <r>
    <x v="1223"/>
    <x v="203"/>
    <d v="2017-05-26T00:00:00"/>
    <n v="4"/>
    <x v="3"/>
    <x v="108"/>
    <s v="Laurel Elliston"/>
    <x v="0"/>
    <s v="United States"/>
    <s v="Chicago"/>
    <s v="Illinois"/>
    <n v="60653"/>
    <x v="2"/>
    <s v="OFF-BI-10003274"/>
    <x v="0"/>
    <x v="1"/>
    <s v="Avery Durable Slant Ring Binders, No Labels"/>
    <x v="1950"/>
    <x v="1"/>
    <n v="0.8"/>
    <n v="-2.6268000000000002"/>
  </r>
  <r>
    <x v="1223"/>
    <x v="203"/>
    <d v="2017-05-26T00:00:00"/>
    <n v="4"/>
    <x v="3"/>
    <x v="108"/>
    <s v="Laurel Elliston"/>
    <x v="0"/>
    <s v="United States"/>
    <s v="Chicago"/>
    <s v="Illinois"/>
    <n v="60653"/>
    <x v="2"/>
    <s v="OFF-SU-10000381"/>
    <x v="0"/>
    <x v="15"/>
    <s v="Acme Forged Steel Scissors with Black Enamel Handles"/>
    <x v="1951"/>
    <x v="0"/>
    <n v="0.2"/>
    <n v="2.5136999999999983"/>
  </r>
  <r>
    <x v="1224"/>
    <x v="203"/>
    <d v="2017-05-26T00:00:00"/>
    <n v="4"/>
    <x v="3"/>
    <x v="64"/>
    <s v="Vicky Freymann"/>
    <x v="2"/>
    <s v="United States"/>
    <s v="San Francisco"/>
    <s v="California"/>
    <n v="94109"/>
    <x v="1"/>
    <s v="OFF-AR-10003651"/>
    <x v="0"/>
    <x v="4"/>
    <s v="Newell 350"/>
    <x v="1952"/>
    <x v="0"/>
    <n v="0"/>
    <n v="2.8535999999999988"/>
  </r>
  <r>
    <x v="1224"/>
    <x v="203"/>
    <d v="2017-05-26T00:00:00"/>
    <n v="4"/>
    <x v="3"/>
    <x v="64"/>
    <s v="Vicky Freymann"/>
    <x v="2"/>
    <s v="United States"/>
    <s v="San Francisco"/>
    <s v="California"/>
    <n v="94109"/>
    <x v="1"/>
    <s v="OFF-AR-10003732"/>
    <x v="0"/>
    <x v="4"/>
    <s v="Newell 333"/>
    <x v="1287"/>
    <x v="5"/>
    <n v="0"/>
    <n v="0.72279999999999989"/>
  </r>
  <r>
    <x v="1225"/>
    <x v="203"/>
    <d v="2017-05-25T00:00:00"/>
    <n v="3"/>
    <x v="1"/>
    <x v="625"/>
    <s v="Eric Hoffmann"/>
    <x v="0"/>
    <s v="United States"/>
    <s v="Los Angeles"/>
    <s v="California"/>
    <n v="90008"/>
    <x v="1"/>
    <s v="TEC-AC-10002331"/>
    <x v="2"/>
    <x v="7"/>
    <s v="Maxell 74 Minute CDR, 10/Pack"/>
    <x v="1953"/>
    <x v="4"/>
    <n v="0"/>
    <n v="25.330199999999998"/>
  </r>
  <r>
    <x v="1226"/>
    <x v="203"/>
    <d v="2017-05-25T00:00:00"/>
    <n v="3"/>
    <x v="0"/>
    <x v="527"/>
    <s v="Rob Lucas"/>
    <x v="0"/>
    <s v="United States"/>
    <s v="Los Angeles"/>
    <s v="California"/>
    <n v="90049"/>
    <x v="1"/>
    <s v="OFF-AR-10002445"/>
    <x v="0"/>
    <x v="4"/>
    <s v="SANFORD Major Accent Highlighters"/>
    <x v="1954"/>
    <x v="4"/>
    <n v="0"/>
    <n v="18.832800000000002"/>
  </r>
  <r>
    <x v="1227"/>
    <x v="204"/>
    <d v="2017-05-26T00:00:00"/>
    <n v="5"/>
    <x v="3"/>
    <x v="628"/>
    <s v="John Grady"/>
    <x v="1"/>
    <s v="United States"/>
    <s v="Auburn"/>
    <s v="New York"/>
    <n v="13021"/>
    <x v="0"/>
    <s v="FUR-FU-10004071"/>
    <x v="1"/>
    <x v="6"/>
    <s v="Luxo Professional Magnifying Clamp-On Fluorescent Lamps"/>
    <x v="1955"/>
    <x v="7"/>
    <n v="0"/>
    <n v="72.807000000000031"/>
  </r>
  <r>
    <x v="1227"/>
    <x v="204"/>
    <d v="2017-05-26T00:00:00"/>
    <n v="5"/>
    <x v="3"/>
    <x v="628"/>
    <s v="John Grady"/>
    <x v="1"/>
    <s v="United States"/>
    <s v="Auburn"/>
    <s v="New York"/>
    <n v="13021"/>
    <x v="0"/>
    <s v="OFF-AR-10001988"/>
    <x v="0"/>
    <x v="4"/>
    <s v="Bulldog Table or Wall-Mount Pencil Sharpener"/>
    <x v="1956"/>
    <x v="0"/>
    <n v="0"/>
    <n v="5.2112999999999996"/>
  </r>
  <r>
    <x v="1228"/>
    <x v="205"/>
    <d v="2017-05-26T00:00:00"/>
    <n v="6"/>
    <x v="3"/>
    <x v="376"/>
    <s v="Rick Duston"/>
    <x v="0"/>
    <s v="United States"/>
    <s v="Las Vegas"/>
    <s v="Nevada"/>
    <n v="89115"/>
    <x v="1"/>
    <s v="OFF-BI-10004040"/>
    <x v="0"/>
    <x v="1"/>
    <s v="Wilson Jones Impact Binders"/>
    <x v="1957"/>
    <x v="1"/>
    <n v="0.2"/>
    <n v="3.0043999999999995"/>
  </r>
  <r>
    <x v="1228"/>
    <x v="205"/>
    <d v="2017-05-26T00:00:00"/>
    <n v="6"/>
    <x v="3"/>
    <x v="376"/>
    <s v="Rick Duston"/>
    <x v="0"/>
    <s v="United States"/>
    <s v="Las Vegas"/>
    <s v="Nevada"/>
    <n v="89115"/>
    <x v="1"/>
    <s v="TEC-PH-10004094"/>
    <x v="2"/>
    <x v="3"/>
    <s v="Motorola L703CM"/>
    <x v="1958"/>
    <x v="9"/>
    <n v="0.2"/>
    <n v="70.195499999999981"/>
  </r>
  <r>
    <x v="1228"/>
    <x v="205"/>
    <d v="2017-05-26T00:00:00"/>
    <n v="6"/>
    <x v="3"/>
    <x v="376"/>
    <s v="Rick Duston"/>
    <x v="0"/>
    <s v="United States"/>
    <s v="Las Vegas"/>
    <s v="Nevada"/>
    <n v="89115"/>
    <x v="1"/>
    <s v="OFF-AP-10000358"/>
    <x v="0"/>
    <x v="12"/>
    <s v="Fellowes Basic Home/Office Series Surge Protectors"/>
    <x v="1959"/>
    <x v="7"/>
    <n v="0"/>
    <n v="18.820999999999994"/>
  </r>
  <r>
    <x v="1229"/>
    <x v="205"/>
    <d v="2017-05-24T00:00:00"/>
    <n v="4"/>
    <x v="3"/>
    <x v="312"/>
    <s v="Chuck Clark"/>
    <x v="2"/>
    <s v="United States"/>
    <s v="Lakewood"/>
    <s v="California"/>
    <n v="90712"/>
    <x v="1"/>
    <s v="FUR-CH-10000225"/>
    <x v="1"/>
    <x v="2"/>
    <s v="Global Geo Office Task Chair, Gray"/>
    <x v="1960"/>
    <x v="8"/>
    <n v="0.2"/>
    <n v="-97.176000000000073"/>
  </r>
  <r>
    <x v="1229"/>
    <x v="205"/>
    <d v="2017-05-24T00:00:00"/>
    <n v="4"/>
    <x v="3"/>
    <x v="312"/>
    <s v="Chuck Clark"/>
    <x v="2"/>
    <s v="United States"/>
    <s v="Lakewood"/>
    <s v="California"/>
    <n v="90712"/>
    <x v="1"/>
    <s v="FUR-FU-10002191"/>
    <x v="1"/>
    <x v="6"/>
    <s v="G.E. Halogen Desk Lamp Bulbs"/>
    <x v="1961"/>
    <x v="5"/>
    <n v="0"/>
    <n v="3.3504"/>
  </r>
  <r>
    <x v="1229"/>
    <x v="205"/>
    <d v="2017-05-24T00:00:00"/>
    <n v="4"/>
    <x v="3"/>
    <x v="312"/>
    <s v="Chuck Clark"/>
    <x v="2"/>
    <s v="United States"/>
    <s v="Lakewood"/>
    <s v="California"/>
    <n v="90712"/>
    <x v="1"/>
    <s v="TEC-MA-10003176"/>
    <x v="2"/>
    <x v="11"/>
    <s v="Okidata B400 Printer"/>
    <x v="1962"/>
    <x v="5"/>
    <n v="0.2"/>
    <n v="38.609999999999957"/>
  </r>
  <r>
    <x v="1230"/>
    <x v="205"/>
    <d v="2017-05-22T00:00:00"/>
    <n v="2"/>
    <x v="1"/>
    <x v="629"/>
    <s v="Nat Carroll"/>
    <x v="0"/>
    <s v="United States"/>
    <s v="Fargo"/>
    <s v="North Dakota"/>
    <n v="58103"/>
    <x v="2"/>
    <s v="OFF-AR-10001953"/>
    <x v="0"/>
    <x v="4"/>
    <s v="Boston 1645 Deluxe Heavier-Duty Electric Pencil Sharpener"/>
    <x v="1963"/>
    <x v="0"/>
    <n v="0"/>
    <n v="35.623800000000003"/>
  </r>
  <r>
    <x v="1230"/>
    <x v="205"/>
    <d v="2017-05-22T00:00:00"/>
    <n v="2"/>
    <x v="1"/>
    <x v="629"/>
    <s v="Nat Carroll"/>
    <x v="0"/>
    <s v="United States"/>
    <s v="Fargo"/>
    <s v="North Dakota"/>
    <n v="58103"/>
    <x v="2"/>
    <s v="OFF-AR-10001374"/>
    <x v="0"/>
    <x v="4"/>
    <s v="BIC Brite Liner Highlighters, Chisel Tip"/>
    <x v="962"/>
    <x v="3"/>
    <n v="0"/>
    <n v="8.2943999999999996"/>
  </r>
  <r>
    <x v="1230"/>
    <x v="205"/>
    <d v="2017-05-22T00:00:00"/>
    <n v="2"/>
    <x v="1"/>
    <x v="629"/>
    <s v="Nat Carroll"/>
    <x v="0"/>
    <s v="United States"/>
    <s v="Fargo"/>
    <s v="North Dakota"/>
    <n v="58103"/>
    <x v="2"/>
    <s v="OFF-ST-10003816"/>
    <x v="0"/>
    <x v="5"/>
    <s v="Fellowes High-Stak Drawer Files"/>
    <x v="1964"/>
    <x v="3"/>
    <n v="0"/>
    <n v="162.09479999999996"/>
  </r>
  <r>
    <x v="1230"/>
    <x v="205"/>
    <d v="2017-05-22T00:00:00"/>
    <n v="2"/>
    <x v="1"/>
    <x v="629"/>
    <s v="Nat Carroll"/>
    <x v="0"/>
    <s v="United States"/>
    <s v="Fargo"/>
    <s v="North Dakota"/>
    <n v="58103"/>
    <x v="2"/>
    <s v="OFF-FA-10001843"/>
    <x v="0"/>
    <x v="0"/>
    <s v="Staples"/>
    <x v="1965"/>
    <x v="0"/>
    <n v="0"/>
    <n v="3.4827000000000004"/>
  </r>
  <r>
    <x v="1230"/>
    <x v="205"/>
    <d v="2017-05-22T00:00:00"/>
    <n v="2"/>
    <x v="1"/>
    <x v="629"/>
    <s v="Nat Carroll"/>
    <x v="0"/>
    <s v="United States"/>
    <s v="Fargo"/>
    <s v="North Dakota"/>
    <n v="58103"/>
    <x v="2"/>
    <s v="OFF-AR-10000657"/>
    <x v="0"/>
    <x v="4"/>
    <s v="Binney &amp; Smith inkTank Desk Highlighter, Chisel Tip, Yellow, 12/Box"/>
    <x v="1966"/>
    <x v="11"/>
    <n v="0"/>
    <n v="7.094999999999998"/>
  </r>
  <r>
    <x v="1231"/>
    <x v="205"/>
    <d v="2017-05-20T00:00:00"/>
    <n v="0"/>
    <x v="2"/>
    <x v="529"/>
    <s v="Allen Rosenblatt"/>
    <x v="1"/>
    <s v="United States"/>
    <s v="Trenton"/>
    <s v="Michigan"/>
    <n v="48183"/>
    <x v="2"/>
    <s v="OFF-BI-10002225"/>
    <x v="0"/>
    <x v="1"/>
    <s v="Square Ring Data Binders, Rigid 75 Pt. Covers, 11&quot; x 14-7/8&quot;"/>
    <x v="546"/>
    <x v="1"/>
    <n v="0"/>
    <n v="19.814399999999999"/>
  </r>
  <r>
    <x v="1232"/>
    <x v="206"/>
    <d v="2017-05-25T00:00:00"/>
    <n v="6"/>
    <x v="3"/>
    <x v="630"/>
    <s v="Jason Fortune-"/>
    <x v="0"/>
    <s v="United States"/>
    <s v="Plano"/>
    <s v="Texas"/>
    <n v="75023"/>
    <x v="2"/>
    <s v="TEC-PH-10003811"/>
    <x v="2"/>
    <x v="3"/>
    <s v="Jabra Supreme Plus Driver Edition Headset"/>
    <x v="1967"/>
    <x v="5"/>
    <n v="0.2"/>
    <n v="9.5991999999999997"/>
  </r>
  <r>
    <x v="1232"/>
    <x v="206"/>
    <d v="2017-05-25T00:00:00"/>
    <n v="6"/>
    <x v="3"/>
    <x v="630"/>
    <s v="Jason Fortune-"/>
    <x v="0"/>
    <s v="United States"/>
    <s v="Plano"/>
    <s v="Texas"/>
    <n v="75023"/>
    <x v="2"/>
    <s v="OFF-LA-10004178"/>
    <x v="0"/>
    <x v="16"/>
    <s v="Avery 491"/>
    <x v="1968"/>
    <x v="3"/>
    <n v="0.2"/>
    <n v="4.2951999999999995"/>
  </r>
  <r>
    <x v="1233"/>
    <x v="206"/>
    <d v="2017-05-24T00:00:00"/>
    <n v="5"/>
    <x v="3"/>
    <x v="218"/>
    <s v="Roland Schwarz"/>
    <x v="1"/>
    <s v="United States"/>
    <s v="Mount Vernon"/>
    <s v="New York"/>
    <n v="10550"/>
    <x v="0"/>
    <s v="OFF-AP-10001154"/>
    <x v="0"/>
    <x v="12"/>
    <s v="Bionaire Personal Warm Mist Humidifier/Vaporizer"/>
    <x v="1969"/>
    <x v="2"/>
    <n v="0"/>
    <n v="109.72260000000001"/>
  </r>
  <r>
    <x v="1233"/>
    <x v="206"/>
    <d v="2017-05-24T00:00:00"/>
    <n v="5"/>
    <x v="3"/>
    <x v="218"/>
    <s v="Roland Schwarz"/>
    <x v="1"/>
    <s v="United States"/>
    <s v="Mount Vernon"/>
    <s v="New York"/>
    <n v="10550"/>
    <x v="0"/>
    <s v="TEC-PH-10003012"/>
    <x v="2"/>
    <x v="3"/>
    <s v="Nortel Meridian M3904 Professional Digital phone"/>
    <x v="1970"/>
    <x v="1"/>
    <n v="0"/>
    <n v="89.314199999999971"/>
  </r>
  <r>
    <x v="1233"/>
    <x v="206"/>
    <d v="2017-05-24T00:00:00"/>
    <n v="5"/>
    <x v="3"/>
    <x v="218"/>
    <s v="Roland Schwarz"/>
    <x v="1"/>
    <s v="United States"/>
    <s v="Mount Vernon"/>
    <s v="New York"/>
    <n v="10550"/>
    <x v="0"/>
    <s v="TEC-AC-10001606"/>
    <x v="2"/>
    <x v="7"/>
    <s v="Logitech Wireless Performance Mouse MX for PC and Mac"/>
    <x v="1971"/>
    <x v="0"/>
    <n v="0"/>
    <n v="113.98860000000001"/>
  </r>
  <r>
    <x v="1234"/>
    <x v="206"/>
    <d v="2017-05-24T00:00:00"/>
    <n v="5"/>
    <x v="1"/>
    <x v="199"/>
    <s v="Adam Hart"/>
    <x v="1"/>
    <s v="United States"/>
    <s v="Knoxville"/>
    <s v="Tennessee"/>
    <n v="37918"/>
    <x v="3"/>
    <s v="FUR-CH-10001482"/>
    <x v="1"/>
    <x v="2"/>
    <s v="Office Star - Mesh Screen back chair with Vinyl seat"/>
    <x v="982"/>
    <x v="0"/>
    <n v="0.2"/>
    <n v="-35.36460000000001"/>
  </r>
  <r>
    <x v="1234"/>
    <x v="206"/>
    <d v="2017-05-24T00:00:00"/>
    <n v="5"/>
    <x v="1"/>
    <x v="199"/>
    <s v="Adam Hart"/>
    <x v="1"/>
    <s v="United States"/>
    <s v="Knoxville"/>
    <s v="Tennessee"/>
    <n v="37918"/>
    <x v="3"/>
    <s v="OFF-PA-10001526"/>
    <x v="0"/>
    <x v="10"/>
    <s v="Xerox 1949"/>
    <x v="1972"/>
    <x v="4"/>
    <n v="0.2"/>
    <n v="10.109400000000001"/>
  </r>
  <r>
    <x v="1235"/>
    <x v="206"/>
    <d v="2017-05-24T00:00:00"/>
    <n v="5"/>
    <x v="3"/>
    <x v="353"/>
    <s v="Sue Ann Reed"/>
    <x v="0"/>
    <s v="United States"/>
    <s v="San Jose"/>
    <s v="California"/>
    <n v="95123"/>
    <x v="1"/>
    <s v="OFF-BI-10002082"/>
    <x v="0"/>
    <x v="1"/>
    <s v="GBC Twin Loop Wire Binding Elements"/>
    <x v="1973"/>
    <x v="7"/>
    <n v="0.2"/>
    <n v="49.92"/>
  </r>
  <r>
    <x v="1236"/>
    <x v="206"/>
    <d v="2017-05-23T00:00:00"/>
    <n v="4"/>
    <x v="3"/>
    <x v="63"/>
    <s v="Annie Thurman"/>
    <x v="0"/>
    <s v="United States"/>
    <s v="Seattle"/>
    <s v="Washington"/>
    <n v="98115"/>
    <x v="1"/>
    <s v="OFF-AP-10001563"/>
    <x v="0"/>
    <x v="12"/>
    <s v="Belkin Premiere Surge Master II 8-outlet surge protector"/>
    <x v="1974"/>
    <x v="1"/>
    <n v="0"/>
    <n v="28.176399999999987"/>
  </r>
  <r>
    <x v="1237"/>
    <x v="206"/>
    <d v="2017-05-23T00:00:00"/>
    <n v="4"/>
    <x v="3"/>
    <x v="180"/>
    <s v="Shahid Collister"/>
    <x v="0"/>
    <s v="United States"/>
    <s v="Atlanta"/>
    <s v="Georgia"/>
    <n v="30318"/>
    <x v="3"/>
    <s v="TEC-AC-10003441"/>
    <x v="2"/>
    <x v="7"/>
    <s v="Kingston Digital DataTraveler 32GB USB 2.0"/>
    <x v="754"/>
    <x v="3"/>
    <n v="0"/>
    <n v="4.0679999999999978"/>
  </r>
  <r>
    <x v="1237"/>
    <x v="206"/>
    <d v="2017-05-23T00:00:00"/>
    <n v="4"/>
    <x v="3"/>
    <x v="180"/>
    <s v="Shahid Collister"/>
    <x v="0"/>
    <s v="United States"/>
    <s v="Atlanta"/>
    <s v="Georgia"/>
    <n v="30318"/>
    <x v="3"/>
    <s v="TEC-PH-10004389"/>
    <x v="2"/>
    <x v="3"/>
    <s v="Nokia Lumia 925"/>
    <x v="1975"/>
    <x v="0"/>
    <n v="0"/>
    <n v="98.272200000000012"/>
  </r>
  <r>
    <x v="1237"/>
    <x v="206"/>
    <d v="2017-05-23T00:00:00"/>
    <n v="4"/>
    <x v="3"/>
    <x v="180"/>
    <s v="Shahid Collister"/>
    <x v="0"/>
    <s v="United States"/>
    <s v="Atlanta"/>
    <s v="Georgia"/>
    <n v="30318"/>
    <x v="3"/>
    <s v="FUR-BO-10004695"/>
    <x v="1"/>
    <x v="9"/>
    <s v="O'Sullivan 2-Door Barrister Bookcase in Odessa Pine"/>
    <x v="1976"/>
    <x v="9"/>
    <n v="0"/>
    <n v="374.62859999999989"/>
  </r>
  <r>
    <x v="1237"/>
    <x v="206"/>
    <d v="2017-05-23T00:00:00"/>
    <n v="4"/>
    <x v="3"/>
    <x v="180"/>
    <s v="Shahid Collister"/>
    <x v="0"/>
    <s v="United States"/>
    <s v="Atlanta"/>
    <s v="Georgia"/>
    <n v="30318"/>
    <x v="3"/>
    <s v="OFF-PA-10000100"/>
    <x v="0"/>
    <x v="10"/>
    <s v="Xerox 1945"/>
    <x v="1977"/>
    <x v="4"/>
    <n v="0"/>
    <n v="140.59569999999999"/>
  </r>
  <r>
    <x v="1238"/>
    <x v="206"/>
    <d v="2017-05-23T00:00:00"/>
    <n v="4"/>
    <x v="3"/>
    <x v="232"/>
    <s v="Patrick Jones"/>
    <x v="1"/>
    <s v="United States"/>
    <s v="Rockford"/>
    <s v="Illinois"/>
    <n v="61107"/>
    <x v="2"/>
    <s v="OFF-PA-10004733"/>
    <x v="0"/>
    <x v="10"/>
    <s v="Things To Do Today Spiral Book"/>
    <x v="1978"/>
    <x v="2"/>
    <n v="0.2"/>
    <n v="13.780799999999996"/>
  </r>
  <r>
    <x v="1239"/>
    <x v="206"/>
    <d v="2017-05-23T00:00:00"/>
    <n v="4"/>
    <x v="3"/>
    <x v="590"/>
    <s v="Neil Ducich"/>
    <x v="1"/>
    <s v="United States"/>
    <s v="Huntsville"/>
    <s v="Alabama"/>
    <n v="35810"/>
    <x v="3"/>
    <s v="OFF-BI-10001787"/>
    <x v="0"/>
    <x v="1"/>
    <s v="Wilson Jones Four-Pocket Poly Binders"/>
    <x v="1979"/>
    <x v="3"/>
    <n v="0"/>
    <n v="12.8184"/>
  </r>
  <r>
    <x v="1240"/>
    <x v="206"/>
    <d v="2017-05-21T00:00:00"/>
    <n v="2"/>
    <x v="1"/>
    <x v="614"/>
    <s v="Becky Castell"/>
    <x v="2"/>
    <s v="United States"/>
    <s v="San Francisco"/>
    <s v="California"/>
    <n v="94109"/>
    <x v="1"/>
    <s v="FUR-CH-10002647"/>
    <x v="1"/>
    <x v="2"/>
    <s v="Situations Contoured Folding Chairs, 4/Set"/>
    <x v="1980"/>
    <x v="12"/>
    <n v="0.2"/>
    <n v="42.588000000000022"/>
  </r>
  <r>
    <x v="1240"/>
    <x v="206"/>
    <d v="2017-05-21T00:00:00"/>
    <n v="2"/>
    <x v="1"/>
    <x v="614"/>
    <s v="Becky Castell"/>
    <x v="2"/>
    <s v="United States"/>
    <s v="San Francisco"/>
    <s v="California"/>
    <n v="94109"/>
    <x v="1"/>
    <s v="OFF-AR-10001315"/>
    <x v="0"/>
    <x v="4"/>
    <s v="Newell 310"/>
    <x v="1633"/>
    <x v="1"/>
    <n v="0"/>
    <n v="1.0207999999999999"/>
  </r>
  <r>
    <x v="1240"/>
    <x v="206"/>
    <d v="2017-05-21T00:00:00"/>
    <n v="2"/>
    <x v="1"/>
    <x v="614"/>
    <s v="Becky Castell"/>
    <x v="2"/>
    <s v="United States"/>
    <s v="San Francisco"/>
    <s v="California"/>
    <n v="94109"/>
    <x v="1"/>
    <s v="OFF-AR-10000122"/>
    <x v="0"/>
    <x v="4"/>
    <s v="Newell 314"/>
    <x v="806"/>
    <x v="5"/>
    <n v="0"/>
    <n v="1.3949999999999996"/>
  </r>
  <r>
    <x v="1240"/>
    <x v="206"/>
    <d v="2017-05-21T00:00:00"/>
    <n v="2"/>
    <x v="1"/>
    <x v="614"/>
    <s v="Becky Castell"/>
    <x v="2"/>
    <s v="United States"/>
    <s v="San Francisco"/>
    <s v="California"/>
    <n v="94109"/>
    <x v="1"/>
    <s v="TEC-AC-10001465"/>
    <x v="2"/>
    <x v="7"/>
    <s v="SanDisk Cruzer 64 GB USB Flash Drive"/>
    <x v="1981"/>
    <x v="5"/>
    <n v="0"/>
    <n v="10.895999999999997"/>
  </r>
  <r>
    <x v="1241"/>
    <x v="206"/>
    <d v="2017-05-19T00:00:00"/>
    <n v="0"/>
    <x v="2"/>
    <x v="564"/>
    <s v="John Castell"/>
    <x v="0"/>
    <s v="United States"/>
    <s v="Atlanta"/>
    <s v="Georgia"/>
    <n v="30318"/>
    <x v="3"/>
    <s v="OFF-PA-10003129"/>
    <x v="0"/>
    <x v="10"/>
    <s v="Tops White Computer Printout Paper"/>
    <x v="1692"/>
    <x v="3"/>
    <n v="0"/>
    <n v="91.950799999999987"/>
  </r>
  <r>
    <x v="1242"/>
    <x v="207"/>
    <d v="2017-05-23T00:00:00"/>
    <n v="5"/>
    <x v="3"/>
    <x v="631"/>
    <s v="Toby Swindell"/>
    <x v="0"/>
    <s v="United States"/>
    <s v="New York City"/>
    <s v="New York"/>
    <n v="10024"/>
    <x v="0"/>
    <s v="FUR-FU-10002456"/>
    <x v="1"/>
    <x v="6"/>
    <s v="Master Caster Door Stop, Large Neon Orange"/>
    <x v="1982"/>
    <x v="1"/>
    <n v="0"/>
    <n v="6.2608000000000015"/>
  </r>
  <r>
    <x v="1242"/>
    <x v="207"/>
    <d v="2017-05-23T00:00:00"/>
    <n v="5"/>
    <x v="3"/>
    <x v="631"/>
    <s v="Toby Swindell"/>
    <x v="0"/>
    <s v="United States"/>
    <s v="New York City"/>
    <s v="New York"/>
    <n v="10024"/>
    <x v="0"/>
    <s v="OFF-BI-10000605"/>
    <x v="0"/>
    <x v="1"/>
    <s v="Acco Pressboard Covers with Storage Hooks, 9 1/2&quot; x 11&quot;, Executive Red"/>
    <x v="1983"/>
    <x v="5"/>
    <n v="0.2"/>
    <n v="1.0286999999999997"/>
  </r>
  <r>
    <x v="1243"/>
    <x v="207"/>
    <d v="2017-05-23T00:00:00"/>
    <n v="5"/>
    <x v="3"/>
    <x v="632"/>
    <s v="Susan Gilcrest"/>
    <x v="1"/>
    <s v="United States"/>
    <s v="Mcallen"/>
    <s v="Texas"/>
    <n v="78501"/>
    <x v="2"/>
    <s v="OFF-BI-10003712"/>
    <x v="0"/>
    <x v="1"/>
    <s v="Acco Pressboard Covers with Storage Hooks, 14 7/8&quot; x 11&quot;, Light Blue"/>
    <x v="1984"/>
    <x v="4"/>
    <n v="0.8"/>
    <n v="-10.654700000000002"/>
  </r>
  <r>
    <x v="1243"/>
    <x v="207"/>
    <d v="2017-05-23T00:00:00"/>
    <n v="5"/>
    <x v="3"/>
    <x v="632"/>
    <s v="Susan Gilcrest"/>
    <x v="1"/>
    <s v="United States"/>
    <s v="Mcallen"/>
    <s v="Texas"/>
    <n v="78501"/>
    <x v="2"/>
    <s v="OFF-BI-10002571"/>
    <x v="0"/>
    <x v="1"/>
    <s v="Avery Framed View Binder, EZD Ring (Locking), Navy, 1 1/2&quot;"/>
    <x v="1985"/>
    <x v="5"/>
    <n v="0.8"/>
    <n v="-3.293400000000001"/>
  </r>
  <r>
    <x v="1243"/>
    <x v="207"/>
    <d v="2017-05-23T00:00:00"/>
    <n v="5"/>
    <x v="3"/>
    <x v="632"/>
    <s v="Susan Gilcrest"/>
    <x v="1"/>
    <s v="United States"/>
    <s v="Mcallen"/>
    <s v="Texas"/>
    <n v="78501"/>
    <x v="2"/>
    <s v="OFF-ST-10004835"/>
    <x v="0"/>
    <x v="5"/>
    <s v="Plastic Stacking Crates &amp; Casters"/>
    <x v="1198"/>
    <x v="1"/>
    <n v="0.2"/>
    <n v="0.66959999999999997"/>
  </r>
  <r>
    <x v="1244"/>
    <x v="207"/>
    <d v="2017-05-22T00:00:00"/>
    <n v="4"/>
    <x v="3"/>
    <x v="125"/>
    <s v="Brosina Hoffman"/>
    <x v="0"/>
    <s v="United States"/>
    <s v="Philadelphia"/>
    <s v="Pennsylvania"/>
    <n v="19140"/>
    <x v="0"/>
    <s v="TEC-AC-10000387"/>
    <x v="2"/>
    <x v="7"/>
    <s v="KeyTronic KT800P2 - Keyboard - Black"/>
    <x v="1986"/>
    <x v="0"/>
    <n v="0.2"/>
    <n v="-0.90120000000000111"/>
  </r>
  <r>
    <x v="1245"/>
    <x v="207"/>
    <d v="2017-05-22T00:00:00"/>
    <n v="4"/>
    <x v="1"/>
    <x v="447"/>
    <s v="Paul Prost"/>
    <x v="2"/>
    <s v="United States"/>
    <s v="Springfield"/>
    <s v="Missouri"/>
    <n v="65807"/>
    <x v="2"/>
    <s v="OFF-AP-10000938"/>
    <x v="0"/>
    <x v="12"/>
    <s v="Avanti 1.7 Cu. Ft. Refrigerator"/>
    <x v="1987"/>
    <x v="4"/>
    <n v="0"/>
    <n v="197.92079999999999"/>
  </r>
  <r>
    <x v="1245"/>
    <x v="207"/>
    <d v="2017-05-22T00:00:00"/>
    <n v="4"/>
    <x v="1"/>
    <x v="447"/>
    <s v="Paul Prost"/>
    <x v="2"/>
    <s v="United States"/>
    <s v="Springfield"/>
    <s v="Missouri"/>
    <n v="65807"/>
    <x v="2"/>
    <s v="TEC-PH-10003555"/>
    <x v="2"/>
    <x v="3"/>
    <s v="Motorola HK250 Universal Bluetooth Headset"/>
    <x v="1988"/>
    <x v="7"/>
    <n v="0"/>
    <n v="2.2990000000000066"/>
  </r>
  <r>
    <x v="1245"/>
    <x v="207"/>
    <d v="2017-05-22T00:00:00"/>
    <n v="4"/>
    <x v="1"/>
    <x v="447"/>
    <s v="Paul Prost"/>
    <x v="2"/>
    <s v="United States"/>
    <s v="Springfield"/>
    <s v="Missouri"/>
    <n v="65807"/>
    <x v="2"/>
    <s v="OFF-BI-10001267"/>
    <x v="0"/>
    <x v="1"/>
    <s v="Universal Recycled Hanging Pressboard Report Binders, Letter Size"/>
    <x v="1989"/>
    <x v="4"/>
    <n v="0"/>
    <n v="20.731199999999998"/>
  </r>
  <r>
    <x v="1246"/>
    <x v="207"/>
    <d v="2017-05-22T00:00:00"/>
    <n v="4"/>
    <x v="3"/>
    <x v="464"/>
    <s v="Brendan Murry"/>
    <x v="1"/>
    <s v="United States"/>
    <s v="Chicago"/>
    <s v="Illinois"/>
    <n v="60653"/>
    <x v="2"/>
    <s v="FUR-FU-10004973"/>
    <x v="1"/>
    <x v="6"/>
    <s v="Flat Face Poster Frame"/>
    <x v="1990"/>
    <x v="0"/>
    <n v="0.6"/>
    <n v="-10.173599999999997"/>
  </r>
  <r>
    <x v="1246"/>
    <x v="207"/>
    <d v="2017-05-22T00:00:00"/>
    <n v="4"/>
    <x v="3"/>
    <x v="464"/>
    <s v="Brendan Murry"/>
    <x v="1"/>
    <s v="United States"/>
    <s v="Chicago"/>
    <s v="Illinois"/>
    <n v="60653"/>
    <x v="2"/>
    <s v="FUR-FU-10001918"/>
    <x v="1"/>
    <x v="6"/>
    <s v="C-Line Cubicle Keepers Polyproplyene Holder With Velcro Backings"/>
    <x v="1991"/>
    <x v="5"/>
    <n v="0.6"/>
    <n v="-0.99329999999999963"/>
  </r>
  <r>
    <x v="1247"/>
    <x v="207"/>
    <d v="2017-05-20T00:00:00"/>
    <n v="2"/>
    <x v="0"/>
    <x v="244"/>
    <s v="Adrian Barton"/>
    <x v="0"/>
    <s v="United States"/>
    <s v="Portland"/>
    <s v="Oregon"/>
    <n v="97206"/>
    <x v="1"/>
    <s v="TEC-PH-10002200"/>
    <x v="2"/>
    <x v="3"/>
    <s v="Aastra 6757i CT Wireless VoIP phone"/>
    <x v="1992"/>
    <x v="1"/>
    <n v="0.2"/>
    <n v="38.779199999999989"/>
  </r>
  <r>
    <x v="1248"/>
    <x v="207"/>
    <d v="2017-05-19T00:00:00"/>
    <n v="1"/>
    <x v="0"/>
    <x v="549"/>
    <s v="Todd Boyes"/>
    <x v="1"/>
    <s v="United States"/>
    <s v="Sandy Springs"/>
    <s v="Georgia"/>
    <n v="30328"/>
    <x v="3"/>
    <s v="OFF-AP-10001492"/>
    <x v="0"/>
    <x v="12"/>
    <s v="Acco Six-Outlet Power Strip, 4' Cord Length"/>
    <x v="1993"/>
    <x v="1"/>
    <n v="0"/>
    <n v="4.4824000000000002"/>
  </r>
  <r>
    <x v="1248"/>
    <x v="207"/>
    <d v="2017-05-19T00:00:00"/>
    <n v="1"/>
    <x v="0"/>
    <x v="549"/>
    <s v="Todd Boyes"/>
    <x v="1"/>
    <s v="United States"/>
    <s v="Sandy Springs"/>
    <s v="Georgia"/>
    <n v="30328"/>
    <x v="3"/>
    <s v="FUR-BO-10003546"/>
    <x v="1"/>
    <x v="9"/>
    <s v="Hon 4-Shelf Metal Bookcases"/>
    <x v="301"/>
    <x v="0"/>
    <n v="0"/>
    <n v="75.735000000000014"/>
  </r>
  <r>
    <x v="1248"/>
    <x v="207"/>
    <d v="2017-05-19T00:00:00"/>
    <n v="1"/>
    <x v="0"/>
    <x v="549"/>
    <s v="Todd Boyes"/>
    <x v="1"/>
    <s v="United States"/>
    <s v="Sandy Springs"/>
    <s v="Georgia"/>
    <n v="30328"/>
    <x v="3"/>
    <s v="TEC-PH-10002185"/>
    <x v="2"/>
    <x v="3"/>
    <s v="QVS USB Car Charger 2-Port 2.1Amp for iPod/iPhone/iPad/iPad 2/iPad 3"/>
    <x v="1994"/>
    <x v="7"/>
    <n v="0"/>
    <n v="15.637499999999999"/>
  </r>
  <r>
    <x v="1248"/>
    <x v="207"/>
    <d v="2017-05-19T00:00:00"/>
    <n v="1"/>
    <x v="0"/>
    <x v="549"/>
    <s v="Todd Boyes"/>
    <x v="1"/>
    <s v="United States"/>
    <s v="Sandy Springs"/>
    <s v="Georgia"/>
    <n v="30328"/>
    <x v="3"/>
    <s v="OFF-BI-10000315"/>
    <x v="0"/>
    <x v="1"/>
    <s v="Poly Designer Cover &amp; Back"/>
    <x v="1193"/>
    <x v="2"/>
    <n v="0"/>
    <n v="54.691199999999995"/>
  </r>
  <r>
    <x v="1248"/>
    <x v="207"/>
    <d v="2017-05-19T00:00:00"/>
    <n v="1"/>
    <x v="0"/>
    <x v="549"/>
    <s v="Todd Boyes"/>
    <x v="1"/>
    <s v="United States"/>
    <s v="Sandy Springs"/>
    <s v="Georgia"/>
    <n v="30328"/>
    <x v="3"/>
    <s v="TEC-PH-10002350"/>
    <x v="2"/>
    <x v="3"/>
    <s v="Apple EarPods with Remote and Mic"/>
    <x v="260"/>
    <x v="1"/>
    <n v="0"/>
    <n v="15.674399999999999"/>
  </r>
  <r>
    <x v="1249"/>
    <x v="208"/>
    <d v="2017-05-18T00:00:00"/>
    <n v="2"/>
    <x v="0"/>
    <x v="484"/>
    <s v="John Murray"/>
    <x v="0"/>
    <s v="United States"/>
    <s v="Akron"/>
    <s v="Ohio"/>
    <n v="44312"/>
    <x v="0"/>
    <s v="OFF-ST-10002574"/>
    <x v="0"/>
    <x v="5"/>
    <s v="SAFCO Commercial Wire Shelving, Black"/>
    <x v="659"/>
    <x v="1"/>
    <n v="0.2"/>
    <n v="-55.256"/>
  </r>
  <r>
    <x v="1250"/>
    <x v="209"/>
    <d v="2017-05-20T00:00:00"/>
    <n v="5"/>
    <x v="3"/>
    <x v="630"/>
    <s v="Jason Fortune-"/>
    <x v="0"/>
    <s v="United States"/>
    <s v="Seattle"/>
    <s v="Washington"/>
    <n v="98103"/>
    <x v="1"/>
    <s v="FUR-FU-10000076"/>
    <x v="1"/>
    <x v="6"/>
    <s v="24-Hour Round Wall Clock"/>
    <x v="904"/>
    <x v="1"/>
    <n v="0"/>
    <n v="17.182800000000004"/>
  </r>
  <r>
    <x v="1250"/>
    <x v="209"/>
    <d v="2017-05-20T00:00:00"/>
    <n v="5"/>
    <x v="3"/>
    <x v="630"/>
    <s v="Jason Fortune-"/>
    <x v="0"/>
    <s v="United States"/>
    <s v="Seattle"/>
    <s v="Washington"/>
    <n v="98103"/>
    <x v="1"/>
    <s v="FUR-CH-10002017"/>
    <x v="1"/>
    <x v="2"/>
    <s v="SAFCO Optional Arm Kit for Workspace Cribbage Stacking Chair"/>
    <x v="1995"/>
    <x v="1"/>
    <n v="0.2"/>
    <n v="4.2623999999999977"/>
  </r>
  <r>
    <x v="1250"/>
    <x v="209"/>
    <d v="2017-05-20T00:00:00"/>
    <n v="5"/>
    <x v="3"/>
    <x v="630"/>
    <s v="Jason Fortune-"/>
    <x v="0"/>
    <s v="United States"/>
    <s v="Seattle"/>
    <s v="Washington"/>
    <n v="98103"/>
    <x v="1"/>
    <s v="FUR-CH-10004287"/>
    <x v="1"/>
    <x v="2"/>
    <s v="SAFCO Arco Folding Chair"/>
    <x v="1996"/>
    <x v="5"/>
    <n v="0.2"/>
    <n v="24.857999999999983"/>
  </r>
  <r>
    <x v="1251"/>
    <x v="209"/>
    <d v="2017-05-20T00:00:00"/>
    <n v="5"/>
    <x v="3"/>
    <x v="493"/>
    <s v="Joy Daniels"/>
    <x v="0"/>
    <s v="United States"/>
    <s v="Chicago"/>
    <s v="Illinois"/>
    <n v="60653"/>
    <x v="2"/>
    <s v="OFF-PA-10001736"/>
    <x v="0"/>
    <x v="10"/>
    <s v="Xerox 1880"/>
    <x v="1997"/>
    <x v="1"/>
    <n v="0.2"/>
    <n v="19.137599999999992"/>
  </r>
  <r>
    <x v="1251"/>
    <x v="209"/>
    <d v="2017-05-20T00:00:00"/>
    <n v="5"/>
    <x v="3"/>
    <x v="493"/>
    <s v="Joy Daniels"/>
    <x v="0"/>
    <s v="United States"/>
    <s v="Chicago"/>
    <s v="Illinois"/>
    <n v="60653"/>
    <x v="2"/>
    <s v="TEC-PH-10002185"/>
    <x v="2"/>
    <x v="3"/>
    <s v="QVS USB Car Charger 2-Port 2.1Amp for iPod/iPhone/iPad/iPad 2/iPad 3"/>
    <x v="1998"/>
    <x v="1"/>
    <n v="0.2"/>
    <n v="3.4749999999999996"/>
  </r>
  <r>
    <x v="1252"/>
    <x v="209"/>
    <d v="2017-05-18T00:00:00"/>
    <n v="3"/>
    <x v="1"/>
    <x v="431"/>
    <s v="Joseph Airdo"/>
    <x v="0"/>
    <s v="United States"/>
    <s v="Phoenix"/>
    <s v="Arizona"/>
    <n v="85023"/>
    <x v="1"/>
    <s v="TEC-PH-10002923"/>
    <x v="2"/>
    <x v="3"/>
    <s v="Logitech B530 USB Headset - headset - Full size, Binaural"/>
    <x v="1999"/>
    <x v="5"/>
    <n v="0.2"/>
    <n v="2.5893000000000006"/>
  </r>
  <r>
    <x v="1252"/>
    <x v="209"/>
    <d v="2017-05-18T00:00:00"/>
    <n v="3"/>
    <x v="1"/>
    <x v="431"/>
    <s v="Joseph Airdo"/>
    <x v="0"/>
    <s v="United States"/>
    <s v="Phoenix"/>
    <s v="Arizona"/>
    <n v="85023"/>
    <x v="1"/>
    <s v="OFF-BI-10004465"/>
    <x v="0"/>
    <x v="1"/>
    <s v="Avery Durable Slant Ring Binders"/>
    <x v="2000"/>
    <x v="1"/>
    <n v="0.7"/>
    <n v="-3.1679999999999993"/>
  </r>
  <r>
    <x v="1252"/>
    <x v="209"/>
    <d v="2017-05-18T00:00:00"/>
    <n v="3"/>
    <x v="1"/>
    <x v="431"/>
    <s v="Joseph Airdo"/>
    <x v="0"/>
    <s v="United States"/>
    <s v="Phoenix"/>
    <s v="Arizona"/>
    <n v="85023"/>
    <x v="1"/>
    <s v="OFF-PA-10002333"/>
    <x v="0"/>
    <x v="10"/>
    <s v="Universal Ultra Bright White Copier/Laser Paper, 8 1/2&quot; x 11&quot;, Ream"/>
    <x v="275"/>
    <x v="0"/>
    <n v="0.2"/>
    <n v="5.6375999999999999"/>
  </r>
  <r>
    <x v="1253"/>
    <x v="210"/>
    <d v="2017-05-21T00:00:00"/>
    <n v="7"/>
    <x v="3"/>
    <x v="334"/>
    <s v="Eva Jacobs"/>
    <x v="0"/>
    <s v="United States"/>
    <s v="Gulfport"/>
    <s v="Mississippi"/>
    <n v="39503"/>
    <x v="3"/>
    <s v="OFF-EN-10004955"/>
    <x v="0"/>
    <x v="14"/>
    <s v="Fashion Color Clasp Envelopes"/>
    <x v="2001"/>
    <x v="9"/>
    <n v="0"/>
    <n v="23.8581"/>
  </r>
  <r>
    <x v="1254"/>
    <x v="210"/>
    <d v="2017-05-19T00:00:00"/>
    <n v="5"/>
    <x v="3"/>
    <x v="633"/>
    <s v="Ken Black"/>
    <x v="1"/>
    <s v="United States"/>
    <s v="Seattle"/>
    <s v="Washington"/>
    <n v="98103"/>
    <x v="1"/>
    <s v="OFF-PA-10003228"/>
    <x v="0"/>
    <x v="10"/>
    <s v="Xerox 1917"/>
    <x v="2002"/>
    <x v="9"/>
    <n v="0"/>
    <n v="206.88929999999996"/>
  </r>
  <r>
    <x v="1254"/>
    <x v="210"/>
    <d v="2017-05-19T00:00:00"/>
    <n v="5"/>
    <x v="3"/>
    <x v="633"/>
    <s v="Ken Black"/>
    <x v="1"/>
    <s v="United States"/>
    <s v="Seattle"/>
    <s v="Washington"/>
    <n v="98103"/>
    <x v="1"/>
    <s v="OFF-SU-10004498"/>
    <x v="0"/>
    <x v="15"/>
    <s v="Martin-Yale Premier Letter Opener"/>
    <x v="2003"/>
    <x v="7"/>
    <n v="0"/>
    <n v="1.9320000000000004"/>
  </r>
  <r>
    <x v="1255"/>
    <x v="210"/>
    <d v="2017-05-18T00:00:00"/>
    <n v="4"/>
    <x v="3"/>
    <x v="634"/>
    <s v="Amy Hunt"/>
    <x v="0"/>
    <s v="United States"/>
    <s v="New York City"/>
    <s v="New York"/>
    <n v="10035"/>
    <x v="0"/>
    <s v="TEC-PH-10002834"/>
    <x v="2"/>
    <x v="3"/>
    <s v="Google Nexus 5"/>
    <x v="1935"/>
    <x v="0"/>
    <n v="0"/>
    <n v="134.99250000000001"/>
  </r>
  <r>
    <x v="1255"/>
    <x v="210"/>
    <d v="2017-05-18T00:00:00"/>
    <n v="4"/>
    <x v="3"/>
    <x v="634"/>
    <s v="Amy Hunt"/>
    <x v="0"/>
    <s v="United States"/>
    <s v="New York City"/>
    <s v="New York"/>
    <n v="10035"/>
    <x v="0"/>
    <s v="OFF-ST-10002214"/>
    <x v="0"/>
    <x v="5"/>
    <s v="X-Rack File for Hanging Folders"/>
    <x v="1028"/>
    <x v="1"/>
    <n v="0"/>
    <n v="5.8707999999999991"/>
  </r>
  <r>
    <x v="1256"/>
    <x v="210"/>
    <d v="2017-05-18T00:00:00"/>
    <n v="4"/>
    <x v="3"/>
    <x v="533"/>
    <s v="Darren Powers"/>
    <x v="0"/>
    <s v="United States"/>
    <s v="Cleveland"/>
    <s v="Ohio"/>
    <n v="44105"/>
    <x v="0"/>
    <s v="OFF-BI-10003007"/>
    <x v="0"/>
    <x v="1"/>
    <s v="Premium Transparent Presentation Covers, No Pattern/Clear, 8 1/2&quot; x 11&quot;"/>
    <x v="2004"/>
    <x v="7"/>
    <n v="0.7"/>
    <n v="-46.53600000000003"/>
  </r>
  <r>
    <x v="1256"/>
    <x v="210"/>
    <d v="2017-05-18T00:00:00"/>
    <n v="4"/>
    <x v="3"/>
    <x v="533"/>
    <s v="Darren Powers"/>
    <x v="0"/>
    <s v="United States"/>
    <s v="Cleveland"/>
    <s v="Ohio"/>
    <n v="44105"/>
    <x v="0"/>
    <s v="OFF-LA-10000973"/>
    <x v="0"/>
    <x v="16"/>
    <s v="Avery 502"/>
    <x v="2005"/>
    <x v="1"/>
    <n v="0.2"/>
    <n v="1.764"/>
  </r>
  <r>
    <x v="1256"/>
    <x v="210"/>
    <d v="2017-05-18T00:00:00"/>
    <n v="4"/>
    <x v="3"/>
    <x v="533"/>
    <s v="Darren Powers"/>
    <x v="0"/>
    <s v="United States"/>
    <s v="Cleveland"/>
    <s v="Ohio"/>
    <n v="44105"/>
    <x v="0"/>
    <s v="OFF-PA-10000483"/>
    <x v="0"/>
    <x v="10"/>
    <s v="Xerox 19"/>
    <x v="2006"/>
    <x v="5"/>
    <n v="0.2"/>
    <n v="7.7449999999999983"/>
  </r>
  <r>
    <x v="1257"/>
    <x v="210"/>
    <d v="2017-05-17T00:00:00"/>
    <n v="3"/>
    <x v="0"/>
    <x v="385"/>
    <s v="Anthony Jacobs"/>
    <x v="1"/>
    <s v="United States"/>
    <s v="Baltimore"/>
    <s v="Maryland"/>
    <n v="21215"/>
    <x v="0"/>
    <s v="OFF-AR-10001919"/>
    <x v="0"/>
    <x v="4"/>
    <s v="OIC #2 Pencils, Medium Soft"/>
    <x v="1848"/>
    <x v="1"/>
    <n v="0"/>
    <n v="1.0903999999999998"/>
  </r>
  <r>
    <x v="1257"/>
    <x v="210"/>
    <d v="2017-05-17T00:00:00"/>
    <n v="3"/>
    <x v="0"/>
    <x v="385"/>
    <s v="Anthony Jacobs"/>
    <x v="1"/>
    <s v="United States"/>
    <s v="Baltimore"/>
    <s v="Maryland"/>
    <n v="21215"/>
    <x v="0"/>
    <s v="OFF-AR-10003045"/>
    <x v="0"/>
    <x v="4"/>
    <s v="Prang Colored Pencils"/>
    <x v="2007"/>
    <x v="7"/>
    <n v="0"/>
    <n v="6.6150000000000002"/>
  </r>
  <r>
    <x v="1257"/>
    <x v="210"/>
    <d v="2017-05-17T00:00:00"/>
    <n v="3"/>
    <x v="0"/>
    <x v="385"/>
    <s v="Anthony Jacobs"/>
    <x v="1"/>
    <s v="United States"/>
    <s v="Baltimore"/>
    <s v="Maryland"/>
    <n v="21215"/>
    <x v="0"/>
    <s v="OFF-AR-10003338"/>
    <x v="0"/>
    <x v="4"/>
    <s v="Eberhard Faber 3 1/2&quot; Golf Pencils"/>
    <x v="2008"/>
    <x v="7"/>
    <n v="0"/>
    <n v="9.3000000000000007"/>
  </r>
  <r>
    <x v="1257"/>
    <x v="210"/>
    <d v="2017-05-17T00:00:00"/>
    <n v="3"/>
    <x v="0"/>
    <x v="385"/>
    <s v="Anthony Jacobs"/>
    <x v="1"/>
    <s v="United States"/>
    <s v="Baltimore"/>
    <s v="Maryland"/>
    <n v="21215"/>
    <x v="0"/>
    <s v="TEC-AC-10003280"/>
    <x v="2"/>
    <x v="7"/>
    <s v="Belkin F8E887 USB Wired Ergonomic Keyboard"/>
    <x v="1211"/>
    <x v="0"/>
    <n v="0"/>
    <n v="18.893699999999995"/>
  </r>
  <r>
    <x v="1257"/>
    <x v="210"/>
    <d v="2017-05-17T00:00:00"/>
    <n v="3"/>
    <x v="0"/>
    <x v="385"/>
    <s v="Anthony Jacobs"/>
    <x v="1"/>
    <s v="United States"/>
    <s v="Baltimore"/>
    <s v="Maryland"/>
    <n v="21215"/>
    <x v="0"/>
    <s v="FUR-CH-10003298"/>
    <x v="1"/>
    <x v="2"/>
    <s v="Office Star - Contemporary Task Swivel chair with Loop Arms, Charcoal"/>
    <x v="2009"/>
    <x v="1"/>
    <n v="0"/>
    <n v="23.576399999999978"/>
  </r>
  <r>
    <x v="1257"/>
    <x v="210"/>
    <d v="2017-05-17T00:00:00"/>
    <n v="3"/>
    <x v="0"/>
    <x v="385"/>
    <s v="Anthony Jacobs"/>
    <x v="1"/>
    <s v="United States"/>
    <s v="Baltimore"/>
    <s v="Maryland"/>
    <n v="21215"/>
    <x v="0"/>
    <s v="OFF-LA-10004544"/>
    <x v="0"/>
    <x v="16"/>
    <s v="Avery 505"/>
    <x v="1378"/>
    <x v="7"/>
    <n v="0"/>
    <n v="37"/>
  </r>
  <r>
    <x v="1258"/>
    <x v="210"/>
    <d v="2017-05-15T00:00:00"/>
    <n v="1"/>
    <x v="0"/>
    <x v="215"/>
    <s v="Greg Tran"/>
    <x v="0"/>
    <s v="United States"/>
    <s v="Houston"/>
    <s v="Texas"/>
    <n v="77041"/>
    <x v="2"/>
    <s v="FUR-CH-10003981"/>
    <x v="1"/>
    <x v="2"/>
    <s v="Global Commerce Series Low-Back Swivel/Tilt Chairs"/>
    <x v="2010"/>
    <x v="7"/>
    <n v="0.3"/>
    <n v="-12.84900000000016"/>
  </r>
  <r>
    <x v="1258"/>
    <x v="210"/>
    <d v="2017-05-15T00:00:00"/>
    <n v="1"/>
    <x v="0"/>
    <x v="215"/>
    <s v="Greg Tran"/>
    <x v="0"/>
    <s v="United States"/>
    <s v="Houston"/>
    <s v="Texas"/>
    <n v="77041"/>
    <x v="2"/>
    <s v="OFF-AR-10001446"/>
    <x v="0"/>
    <x v="4"/>
    <s v="Newell 309"/>
    <x v="2011"/>
    <x v="7"/>
    <n v="0.2"/>
    <n v="5.7749999999999986"/>
  </r>
  <r>
    <x v="1258"/>
    <x v="210"/>
    <d v="2017-05-15T00:00:00"/>
    <n v="1"/>
    <x v="0"/>
    <x v="215"/>
    <s v="Greg Tran"/>
    <x v="0"/>
    <s v="United States"/>
    <s v="Houston"/>
    <s v="Texas"/>
    <n v="77041"/>
    <x v="2"/>
    <s v="OFF-PA-10000300"/>
    <x v="0"/>
    <x v="10"/>
    <s v="Xerox 1936"/>
    <x v="725"/>
    <x v="0"/>
    <n v="0.2"/>
    <n v="16.183799999999998"/>
  </r>
  <r>
    <x v="1258"/>
    <x v="210"/>
    <d v="2017-05-15T00:00:00"/>
    <n v="1"/>
    <x v="0"/>
    <x v="215"/>
    <s v="Greg Tran"/>
    <x v="0"/>
    <s v="United States"/>
    <s v="Houston"/>
    <s v="Texas"/>
    <n v="77041"/>
    <x v="2"/>
    <s v="TEC-PH-10004071"/>
    <x v="2"/>
    <x v="3"/>
    <s v="PayAnywhere Card Reader"/>
    <x v="1019"/>
    <x v="5"/>
    <n v="0.2"/>
    <n v="0.69930000000000003"/>
  </r>
  <r>
    <x v="1258"/>
    <x v="210"/>
    <d v="2017-05-15T00:00:00"/>
    <n v="1"/>
    <x v="0"/>
    <x v="215"/>
    <s v="Greg Tran"/>
    <x v="0"/>
    <s v="United States"/>
    <s v="Houston"/>
    <s v="Texas"/>
    <n v="77041"/>
    <x v="2"/>
    <s v="OFF-PA-10003134"/>
    <x v="0"/>
    <x v="10"/>
    <s v="Xerox 1937"/>
    <x v="2012"/>
    <x v="1"/>
    <n v="0.2"/>
    <n v="26.902399999999993"/>
  </r>
  <r>
    <x v="1259"/>
    <x v="210"/>
    <d v="2017-05-14T00:00:00"/>
    <n v="0"/>
    <x v="2"/>
    <x v="541"/>
    <s v="Pauline Johnson"/>
    <x v="0"/>
    <s v="United States"/>
    <s v="Santa Ana"/>
    <s v="California"/>
    <n v="92704"/>
    <x v="1"/>
    <s v="FUR-FU-10000794"/>
    <x v="1"/>
    <x v="6"/>
    <s v="Eldon Stackable Tray, Side-Load, Legal, Smoke"/>
    <x v="2013"/>
    <x v="1"/>
    <n v="0"/>
    <n v="6.2151999999999994"/>
  </r>
  <r>
    <x v="1259"/>
    <x v="210"/>
    <d v="2017-05-14T00:00:00"/>
    <n v="0"/>
    <x v="2"/>
    <x v="541"/>
    <s v="Pauline Johnson"/>
    <x v="0"/>
    <s v="United States"/>
    <s v="Santa Ana"/>
    <s v="California"/>
    <n v="92704"/>
    <x v="1"/>
    <s v="TEC-AC-10001838"/>
    <x v="2"/>
    <x v="7"/>
    <s v="Razer Tiamat Over Ear 7.1 Surround Sound PC Gaming Headset"/>
    <x v="2014"/>
    <x v="4"/>
    <n v="0"/>
    <n v="601.96990000000005"/>
  </r>
  <r>
    <x v="1260"/>
    <x v="211"/>
    <d v="2017-05-20T00:00:00"/>
    <n v="7"/>
    <x v="3"/>
    <x v="189"/>
    <s v="Ross Baird"/>
    <x v="2"/>
    <s v="United States"/>
    <s v="San Francisco"/>
    <s v="California"/>
    <n v="94110"/>
    <x v="1"/>
    <s v="OFF-LA-10000240"/>
    <x v="0"/>
    <x v="16"/>
    <s v="Self-Adhesive Address Labels for Typewriters by Universal"/>
    <x v="2015"/>
    <x v="8"/>
    <n v="0"/>
    <n v="27.485599999999998"/>
  </r>
  <r>
    <x v="1261"/>
    <x v="211"/>
    <d v="2017-05-18T00:00:00"/>
    <n v="5"/>
    <x v="1"/>
    <x v="121"/>
    <s v="Carl Weiss"/>
    <x v="2"/>
    <s v="United States"/>
    <s v="Newark"/>
    <s v="Delaware"/>
    <n v="19711"/>
    <x v="0"/>
    <s v="OFF-BI-10002082"/>
    <x v="0"/>
    <x v="1"/>
    <s v="GBC Twin Loop Wire Binding Elements"/>
    <x v="2016"/>
    <x v="9"/>
    <n v="0"/>
    <n v="149.76"/>
  </r>
  <r>
    <x v="1262"/>
    <x v="211"/>
    <d v="2017-05-18T00:00:00"/>
    <n v="5"/>
    <x v="3"/>
    <x v="225"/>
    <s v="Frank Hawley"/>
    <x v="1"/>
    <s v="United States"/>
    <s v="Franklin"/>
    <s v="Tennessee"/>
    <n v="37064"/>
    <x v="3"/>
    <s v="OFF-AP-10000358"/>
    <x v="0"/>
    <x v="12"/>
    <s v="Fellowes Basic Home/Office Series Surge Protectors"/>
    <x v="2017"/>
    <x v="1"/>
    <n v="0.2"/>
    <n v="2.3363999999999976"/>
  </r>
  <r>
    <x v="1263"/>
    <x v="211"/>
    <d v="2017-05-17T00:00:00"/>
    <n v="4"/>
    <x v="3"/>
    <x v="197"/>
    <s v="Brian Moss"/>
    <x v="1"/>
    <s v="United States"/>
    <s v="Columbus"/>
    <s v="Indiana"/>
    <n v="47201"/>
    <x v="2"/>
    <s v="OFF-EN-10003296"/>
    <x v="0"/>
    <x v="14"/>
    <s v="Tyvek Side-Opening Peel &amp; Seel Expanding Envelopes"/>
    <x v="2018"/>
    <x v="1"/>
    <n v="0"/>
    <n v="81.432000000000002"/>
  </r>
  <r>
    <x v="1263"/>
    <x v="211"/>
    <d v="2017-05-17T00:00:00"/>
    <n v="4"/>
    <x v="3"/>
    <x v="197"/>
    <s v="Brian Moss"/>
    <x v="1"/>
    <s v="United States"/>
    <s v="Columbus"/>
    <s v="Indiana"/>
    <n v="47201"/>
    <x v="2"/>
    <s v="OFF-BI-10004632"/>
    <x v="0"/>
    <x v="1"/>
    <s v="Ibico Hi-Tech Manual Binding System"/>
    <x v="2019"/>
    <x v="0"/>
    <n v="0"/>
    <n v="411.73649999999998"/>
  </r>
  <r>
    <x v="1263"/>
    <x v="211"/>
    <d v="2017-05-17T00:00:00"/>
    <n v="4"/>
    <x v="3"/>
    <x v="197"/>
    <s v="Brian Moss"/>
    <x v="1"/>
    <s v="United States"/>
    <s v="Columbus"/>
    <s v="Indiana"/>
    <n v="47201"/>
    <x v="2"/>
    <s v="TEC-PH-10002310"/>
    <x v="2"/>
    <x v="3"/>
    <s v="Plantronics Calisto P620-M USB Wireless Speakerphone System"/>
    <x v="2020"/>
    <x v="0"/>
    <n v="0"/>
    <n v="158.75190000000003"/>
  </r>
  <r>
    <x v="1263"/>
    <x v="211"/>
    <d v="2017-05-17T00:00:00"/>
    <n v="4"/>
    <x v="3"/>
    <x v="197"/>
    <s v="Brian Moss"/>
    <x v="1"/>
    <s v="United States"/>
    <s v="Columbus"/>
    <s v="Indiana"/>
    <n v="47201"/>
    <x v="2"/>
    <s v="OFF-ST-10000078"/>
    <x v="0"/>
    <x v="5"/>
    <s v="Tennsco 6- and 18-Compartment Lockers"/>
    <x v="2021"/>
    <x v="1"/>
    <n v="0"/>
    <n v="95.461199999999963"/>
  </r>
  <r>
    <x v="1263"/>
    <x v="211"/>
    <d v="2017-05-17T00:00:00"/>
    <n v="4"/>
    <x v="3"/>
    <x v="197"/>
    <s v="Brian Moss"/>
    <x v="1"/>
    <s v="United States"/>
    <s v="Columbus"/>
    <s v="Indiana"/>
    <n v="47201"/>
    <x v="2"/>
    <s v="OFF-PA-10001752"/>
    <x v="0"/>
    <x v="10"/>
    <s v="Hammermill CopyPlus Copy Paper (20Lb. and 84 Bright)"/>
    <x v="244"/>
    <x v="0"/>
    <n v="0"/>
    <n v="7.3206000000000007"/>
  </r>
  <r>
    <x v="1264"/>
    <x v="211"/>
    <d v="2017-05-17T00:00:00"/>
    <n v="4"/>
    <x v="3"/>
    <x v="9"/>
    <s v="Mick Hernandez"/>
    <x v="2"/>
    <s v="United States"/>
    <s v="Philadelphia"/>
    <s v="Pennsylvania"/>
    <n v="19140"/>
    <x v="0"/>
    <s v="FUR-CH-10001482"/>
    <x v="1"/>
    <x v="2"/>
    <s v="Office Star - Mesh Screen back chair with Vinyl seat"/>
    <x v="2022"/>
    <x v="7"/>
    <n v="0.3"/>
    <n v="-124.431"/>
  </r>
  <r>
    <x v="1265"/>
    <x v="212"/>
    <d v="2017-05-19T00:00:00"/>
    <n v="7"/>
    <x v="3"/>
    <x v="467"/>
    <s v="Julie Prescott"/>
    <x v="2"/>
    <s v="United States"/>
    <s v="Springfield"/>
    <s v="Ohio"/>
    <n v="45503"/>
    <x v="0"/>
    <s v="OFF-AR-10003504"/>
    <x v="0"/>
    <x v="4"/>
    <s v="Newell 347"/>
    <x v="864"/>
    <x v="0"/>
    <n v="0.2"/>
    <n v="1.1555999999999984"/>
  </r>
  <r>
    <x v="1266"/>
    <x v="212"/>
    <d v="2017-05-18T00:00:00"/>
    <n v="6"/>
    <x v="3"/>
    <x v="635"/>
    <s v="Charles Sheldon"/>
    <x v="1"/>
    <s v="United States"/>
    <s v="San Francisco"/>
    <s v="California"/>
    <n v="94122"/>
    <x v="1"/>
    <s v="OFF-SU-10000157"/>
    <x v="0"/>
    <x v="15"/>
    <s v="Compact Automatic Electric Letter Opener"/>
    <x v="2023"/>
    <x v="1"/>
    <n v="0"/>
    <n v="4.7724000000000046"/>
  </r>
  <r>
    <x v="1266"/>
    <x v="212"/>
    <d v="2017-05-18T00:00:00"/>
    <n v="6"/>
    <x v="3"/>
    <x v="635"/>
    <s v="Charles Sheldon"/>
    <x v="1"/>
    <s v="United States"/>
    <s v="San Francisco"/>
    <s v="California"/>
    <n v="94122"/>
    <x v="1"/>
    <s v="OFF-AP-10004868"/>
    <x v="0"/>
    <x v="12"/>
    <s v="Hoover Commercial Soft Guard Upright Vacuum And Disposable Filtration Bags"/>
    <x v="2024"/>
    <x v="5"/>
    <n v="0"/>
    <n v="2.0979000000000001"/>
  </r>
  <r>
    <x v="1266"/>
    <x v="212"/>
    <d v="2017-05-18T00:00:00"/>
    <n v="6"/>
    <x v="3"/>
    <x v="635"/>
    <s v="Charles Sheldon"/>
    <x v="1"/>
    <s v="United States"/>
    <s v="San Francisco"/>
    <s v="California"/>
    <n v="94122"/>
    <x v="1"/>
    <s v="FUR-TA-10001520"/>
    <x v="1"/>
    <x v="8"/>
    <s v="Lesro Sheffield Collection Coffee Table, End Table, Center Table, Corner Table"/>
    <x v="2025"/>
    <x v="7"/>
    <n v="0.2"/>
    <n v="-10.705500000000043"/>
  </r>
  <r>
    <x v="1266"/>
    <x v="212"/>
    <d v="2017-05-18T00:00:00"/>
    <n v="6"/>
    <x v="3"/>
    <x v="635"/>
    <s v="Charles Sheldon"/>
    <x v="1"/>
    <s v="United States"/>
    <s v="San Francisco"/>
    <s v="California"/>
    <n v="94122"/>
    <x v="1"/>
    <s v="OFF-BI-10001900"/>
    <x v="0"/>
    <x v="1"/>
    <s v="DXL Angle-View Binders with Locking Rings, Black"/>
    <x v="2026"/>
    <x v="3"/>
    <n v="0.2"/>
    <n v="6.4691999999999998"/>
  </r>
  <r>
    <x v="1267"/>
    <x v="212"/>
    <d v="2017-05-17T00:00:00"/>
    <n v="5"/>
    <x v="3"/>
    <x v="233"/>
    <s v="Chloris Kastensmidt"/>
    <x v="0"/>
    <s v="United States"/>
    <s v="Everett"/>
    <s v="Massachusetts"/>
    <n v="2149"/>
    <x v="0"/>
    <s v="OFF-PA-10000659"/>
    <x v="0"/>
    <x v="10"/>
    <s v="TOPS Carbonless Receipt Book, Four 2-3/4 x 7-1/4 Money Receipts per Page"/>
    <x v="2027"/>
    <x v="7"/>
    <n v="0"/>
    <n v="42.047999999999995"/>
  </r>
  <r>
    <x v="1268"/>
    <x v="212"/>
    <d v="2017-05-16T00:00:00"/>
    <n v="4"/>
    <x v="3"/>
    <x v="243"/>
    <s v="Jonathan Howell"/>
    <x v="0"/>
    <s v="United States"/>
    <s v="Cincinnati"/>
    <s v="Ohio"/>
    <n v="45231"/>
    <x v="0"/>
    <s v="OFF-LA-10000443"/>
    <x v="0"/>
    <x v="16"/>
    <s v="Avery 501"/>
    <x v="2028"/>
    <x v="1"/>
    <n v="0.2"/>
    <n v="1.9925999999999999"/>
  </r>
  <r>
    <x v="1269"/>
    <x v="212"/>
    <d v="2017-05-15T00:00:00"/>
    <n v="3"/>
    <x v="1"/>
    <x v="636"/>
    <s v="Alyssa Crouse"/>
    <x v="1"/>
    <s v="United States"/>
    <s v="Houston"/>
    <s v="Texas"/>
    <n v="77041"/>
    <x v="2"/>
    <s v="OFF-ST-10000563"/>
    <x v="0"/>
    <x v="5"/>
    <s v="Fellowes Bankers Box Stor/Drawer Steel Plus"/>
    <x v="2029"/>
    <x v="7"/>
    <n v="0.2"/>
    <n v="-15.990000000000002"/>
  </r>
  <r>
    <x v="1269"/>
    <x v="212"/>
    <d v="2017-05-15T00:00:00"/>
    <n v="3"/>
    <x v="1"/>
    <x v="636"/>
    <s v="Alyssa Crouse"/>
    <x v="1"/>
    <s v="United States"/>
    <s v="Houston"/>
    <s v="Texas"/>
    <n v="77041"/>
    <x v="2"/>
    <s v="OFF-BI-10002133"/>
    <x v="0"/>
    <x v="1"/>
    <s v="Wilson Jones Elliptical Ring 3 1/2&quot; Capacity Binders, 800 sheets"/>
    <x v="2030"/>
    <x v="3"/>
    <n v="0.8"/>
    <n v="-53.072000000000017"/>
  </r>
  <r>
    <x v="1270"/>
    <x v="212"/>
    <d v="2017-05-14T00:00:00"/>
    <n v="2"/>
    <x v="1"/>
    <x v="523"/>
    <s v="Cynthia Arntzen"/>
    <x v="0"/>
    <s v="United States"/>
    <s v="Vineland"/>
    <s v="New Jersey"/>
    <n v="8360"/>
    <x v="0"/>
    <s v="FUR-FU-10000719"/>
    <x v="1"/>
    <x v="6"/>
    <s v="DAX Cubicle Frames, 8-1/2 x 11"/>
    <x v="2031"/>
    <x v="7"/>
    <n v="0"/>
    <n v="15.426000000000002"/>
  </r>
  <r>
    <x v="1270"/>
    <x v="212"/>
    <d v="2017-05-14T00:00:00"/>
    <n v="2"/>
    <x v="1"/>
    <x v="523"/>
    <s v="Cynthia Arntzen"/>
    <x v="0"/>
    <s v="United States"/>
    <s v="Vineland"/>
    <s v="New Jersey"/>
    <n v="8360"/>
    <x v="0"/>
    <s v="OFF-LA-10002271"/>
    <x v="0"/>
    <x v="16"/>
    <s v="Smead Alpha-Z Color-Coded Second Alphabetical Labels and Starter Set"/>
    <x v="851"/>
    <x v="1"/>
    <n v="0"/>
    <n v="2.9567999999999999"/>
  </r>
  <r>
    <x v="1270"/>
    <x v="212"/>
    <d v="2017-05-14T00:00:00"/>
    <n v="2"/>
    <x v="1"/>
    <x v="523"/>
    <s v="Cynthia Arntzen"/>
    <x v="0"/>
    <s v="United States"/>
    <s v="Vineland"/>
    <s v="New Jersey"/>
    <n v="8360"/>
    <x v="0"/>
    <s v="OFF-SU-10004661"/>
    <x v="0"/>
    <x v="15"/>
    <s v="Acme Titanium Bonded Scissors"/>
    <x v="2032"/>
    <x v="1"/>
    <n v="0"/>
    <n v="4.42"/>
  </r>
  <r>
    <x v="1270"/>
    <x v="212"/>
    <d v="2017-05-14T00:00:00"/>
    <n v="2"/>
    <x v="1"/>
    <x v="523"/>
    <s v="Cynthia Arntzen"/>
    <x v="0"/>
    <s v="United States"/>
    <s v="Vineland"/>
    <s v="New Jersey"/>
    <n v="8360"/>
    <x v="0"/>
    <s v="TEC-AC-10004859"/>
    <x v="2"/>
    <x v="7"/>
    <s v="Maxell Pro 80 Minute CD-R, 10/Pack"/>
    <x v="2033"/>
    <x v="7"/>
    <n v="0"/>
    <n v="34.960000000000008"/>
  </r>
  <r>
    <x v="1271"/>
    <x v="213"/>
    <d v="2017-05-17T00:00:00"/>
    <n v="6"/>
    <x v="3"/>
    <x v="509"/>
    <s v="Julie Kriz"/>
    <x v="2"/>
    <s v="United States"/>
    <s v="Austin"/>
    <s v="Texas"/>
    <n v="78745"/>
    <x v="2"/>
    <s v="OFF-AR-10003481"/>
    <x v="0"/>
    <x v="4"/>
    <s v="Newell 348"/>
    <x v="815"/>
    <x v="1"/>
    <n v="0.2"/>
    <n v="0.59039999999999915"/>
  </r>
  <r>
    <x v="1271"/>
    <x v="213"/>
    <d v="2017-05-17T00:00:00"/>
    <n v="6"/>
    <x v="3"/>
    <x v="509"/>
    <s v="Julie Kriz"/>
    <x v="2"/>
    <s v="United States"/>
    <s v="Austin"/>
    <s v="Texas"/>
    <n v="78745"/>
    <x v="2"/>
    <s v="OFF-ST-10004180"/>
    <x v="0"/>
    <x v="5"/>
    <s v="Safco Commercial Shelving"/>
    <x v="2034"/>
    <x v="1"/>
    <n v="0.2"/>
    <n v="-14.883200000000002"/>
  </r>
  <r>
    <x v="1271"/>
    <x v="213"/>
    <d v="2017-05-17T00:00:00"/>
    <n v="6"/>
    <x v="3"/>
    <x v="509"/>
    <s v="Julie Kriz"/>
    <x v="2"/>
    <s v="United States"/>
    <s v="Austin"/>
    <s v="Texas"/>
    <n v="78745"/>
    <x v="2"/>
    <s v="OFF-PA-10003657"/>
    <x v="0"/>
    <x v="10"/>
    <s v="Xerox 1927"/>
    <x v="2035"/>
    <x v="1"/>
    <n v="0.2"/>
    <n v="2.1399999999999992"/>
  </r>
  <r>
    <x v="1271"/>
    <x v="213"/>
    <d v="2017-05-17T00:00:00"/>
    <n v="6"/>
    <x v="3"/>
    <x v="509"/>
    <s v="Julie Kriz"/>
    <x v="2"/>
    <s v="United States"/>
    <s v="Austin"/>
    <s v="Texas"/>
    <n v="78745"/>
    <x v="2"/>
    <s v="FUR-FU-10001967"/>
    <x v="1"/>
    <x v="6"/>
    <s v="Telescoping Adjustable Floor Lamp"/>
    <x v="2036"/>
    <x v="5"/>
    <n v="0.6"/>
    <n v="-6.9964999999999993"/>
  </r>
  <r>
    <x v="1272"/>
    <x v="213"/>
    <d v="2017-05-16T00:00:00"/>
    <n v="5"/>
    <x v="1"/>
    <x v="309"/>
    <s v="Zuschuss Carroll"/>
    <x v="0"/>
    <s v="United States"/>
    <s v="New York City"/>
    <s v="New York"/>
    <n v="10024"/>
    <x v="0"/>
    <s v="OFF-AR-10004456"/>
    <x v="0"/>
    <x v="4"/>
    <s v="Panasonic KP-4ABK Battery-Operated Pencil Sharpener"/>
    <x v="1903"/>
    <x v="0"/>
    <n v="0"/>
    <n v="12.736799999999999"/>
  </r>
  <r>
    <x v="1273"/>
    <x v="213"/>
    <d v="2017-05-13T00:00:00"/>
    <n v="2"/>
    <x v="0"/>
    <x v="216"/>
    <s v="Todd Sumrall"/>
    <x v="1"/>
    <s v="United States"/>
    <s v="Phoenix"/>
    <s v="Arizona"/>
    <n v="85023"/>
    <x v="1"/>
    <s v="FUR-BO-10004467"/>
    <x v="1"/>
    <x v="9"/>
    <s v="Bestar Classic Bookcase"/>
    <x v="2037"/>
    <x v="4"/>
    <n v="0.7"/>
    <n v="-356.96429999999998"/>
  </r>
  <r>
    <x v="1274"/>
    <x v="213"/>
    <d v="2017-05-12T00:00:00"/>
    <n v="1"/>
    <x v="2"/>
    <x v="238"/>
    <s v="Liz Pelletier"/>
    <x v="0"/>
    <s v="United States"/>
    <s v="Seattle"/>
    <s v="Washington"/>
    <n v="98103"/>
    <x v="1"/>
    <s v="OFF-PA-10002870"/>
    <x v="0"/>
    <x v="10"/>
    <s v="Ampad Phone Message Book, Recycled, 400 Message Capacity, 5 ¾” x 11”"/>
    <x v="2038"/>
    <x v="2"/>
    <n v="0"/>
    <n v="16.847999999999999"/>
  </r>
  <r>
    <x v="1274"/>
    <x v="213"/>
    <d v="2017-05-12T00:00:00"/>
    <n v="1"/>
    <x v="2"/>
    <x v="238"/>
    <s v="Liz Pelletier"/>
    <x v="0"/>
    <s v="United States"/>
    <s v="Seattle"/>
    <s v="Washington"/>
    <n v="98103"/>
    <x v="1"/>
    <s v="OFF-LA-10004545"/>
    <x v="0"/>
    <x v="16"/>
    <s v="Avery 50"/>
    <x v="2039"/>
    <x v="0"/>
    <n v="0"/>
    <n v="17.667299999999997"/>
  </r>
  <r>
    <x v="1274"/>
    <x v="213"/>
    <d v="2017-05-12T00:00:00"/>
    <n v="1"/>
    <x v="2"/>
    <x v="238"/>
    <s v="Liz Pelletier"/>
    <x v="0"/>
    <s v="United States"/>
    <s v="Seattle"/>
    <s v="Washington"/>
    <n v="98103"/>
    <x v="1"/>
    <s v="OFF-BI-10000962"/>
    <x v="0"/>
    <x v="1"/>
    <s v="Acco Flexible ACCOHIDE Square Ring Data Binder, Dark Blue, 11 1/2&quot; X 14&quot; 7/8&quot;"/>
    <x v="2040"/>
    <x v="1"/>
    <n v="0.2"/>
    <n v="9.4365999999999985"/>
  </r>
  <r>
    <x v="1275"/>
    <x v="214"/>
    <d v="2017-05-11T00:00:00"/>
    <n v="2"/>
    <x v="0"/>
    <x v="558"/>
    <s v="Laurel Beltran"/>
    <x v="2"/>
    <s v="United States"/>
    <s v="Seattle"/>
    <s v="Washington"/>
    <n v="98105"/>
    <x v="1"/>
    <s v="OFF-BI-10004330"/>
    <x v="0"/>
    <x v="1"/>
    <s v="GBC Velobind Prepunched Cover Sets, Regency Series"/>
    <x v="1406"/>
    <x v="7"/>
    <n v="0.2"/>
    <n v="46.224999999999987"/>
  </r>
  <r>
    <x v="1275"/>
    <x v="214"/>
    <d v="2017-05-11T00:00:00"/>
    <n v="2"/>
    <x v="0"/>
    <x v="558"/>
    <s v="Laurel Beltran"/>
    <x v="2"/>
    <s v="United States"/>
    <s v="Seattle"/>
    <s v="Washington"/>
    <n v="98105"/>
    <x v="1"/>
    <s v="OFF-ST-10000604"/>
    <x v="0"/>
    <x v="5"/>
    <s v="Home/Office Personal File Carts"/>
    <x v="2041"/>
    <x v="0"/>
    <n v="0"/>
    <n v="26.069999999999993"/>
  </r>
  <r>
    <x v="1275"/>
    <x v="214"/>
    <d v="2017-05-11T00:00:00"/>
    <n v="2"/>
    <x v="0"/>
    <x v="558"/>
    <s v="Laurel Beltran"/>
    <x v="2"/>
    <s v="United States"/>
    <s v="Seattle"/>
    <s v="Washington"/>
    <n v="98105"/>
    <x v="1"/>
    <s v="FUR-TA-10004154"/>
    <x v="1"/>
    <x v="8"/>
    <s v="Riverside Furniture Oval Coffee Table, Oval End Table, End Table with Drawer"/>
    <x v="2042"/>
    <x v="5"/>
    <n v="0"/>
    <n v="63.106999999999999"/>
  </r>
  <r>
    <x v="1275"/>
    <x v="214"/>
    <d v="2017-05-11T00:00:00"/>
    <n v="2"/>
    <x v="0"/>
    <x v="558"/>
    <s v="Laurel Beltran"/>
    <x v="2"/>
    <s v="United States"/>
    <s v="Seattle"/>
    <s v="Washington"/>
    <n v="98105"/>
    <x v="1"/>
    <s v="OFF-ST-10000636"/>
    <x v="0"/>
    <x v="5"/>
    <s v="Rogers Profile Extra Capacity Storage Tub"/>
    <x v="2043"/>
    <x v="3"/>
    <n v="0"/>
    <n v="2.6783999999999963"/>
  </r>
  <r>
    <x v="1275"/>
    <x v="214"/>
    <d v="2017-05-11T00:00:00"/>
    <n v="2"/>
    <x v="0"/>
    <x v="558"/>
    <s v="Laurel Beltran"/>
    <x v="2"/>
    <s v="United States"/>
    <s v="Seattle"/>
    <s v="Washington"/>
    <n v="98105"/>
    <x v="1"/>
    <s v="TEC-AC-10004171"/>
    <x v="2"/>
    <x v="7"/>
    <s v="Razer Kraken 7.1 Surround Sound Over Ear USB Gaming Headset"/>
    <x v="828"/>
    <x v="1"/>
    <n v="0"/>
    <n v="87.991200000000006"/>
  </r>
  <r>
    <x v="1276"/>
    <x v="214"/>
    <d v="2017-05-10T00:00:00"/>
    <n v="1"/>
    <x v="0"/>
    <x v="492"/>
    <s v="Matt Connell"/>
    <x v="1"/>
    <s v="United States"/>
    <s v="Jacksonville"/>
    <s v="North Carolina"/>
    <n v="28540"/>
    <x v="3"/>
    <s v="OFF-EN-10002504"/>
    <x v="0"/>
    <x v="14"/>
    <s v="Tyvek  Top-Opening Peel &amp; Seel Envelopes, Plain White"/>
    <x v="2044"/>
    <x v="0"/>
    <n v="0.2"/>
    <n v="22.015799999999999"/>
  </r>
  <r>
    <x v="1276"/>
    <x v="214"/>
    <d v="2017-05-10T00:00:00"/>
    <n v="1"/>
    <x v="0"/>
    <x v="492"/>
    <s v="Matt Connell"/>
    <x v="1"/>
    <s v="United States"/>
    <s v="Jacksonville"/>
    <s v="North Carolina"/>
    <n v="28540"/>
    <x v="3"/>
    <s v="FUR-CH-10001270"/>
    <x v="1"/>
    <x v="2"/>
    <s v="Harbour Creations Steel Folding Chair"/>
    <x v="2045"/>
    <x v="0"/>
    <n v="0.2"/>
    <n v="25.874999999999972"/>
  </r>
  <r>
    <x v="1277"/>
    <x v="215"/>
    <d v="2017-05-12T00:00:00"/>
    <n v="4"/>
    <x v="3"/>
    <x v="506"/>
    <s v="Maribeth Dona"/>
    <x v="0"/>
    <s v="United States"/>
    <s v="Columbus"/>
    <s v="Ohio"/>
    <n v="43229"/>
    <x v="0"/>
    <s v="FUR-CH-10004540"/>
    <x v="1"/>
    <x v="2"/>
    <s v="Global Chrome Stack Chair"/>
    <x v="2046"/>
    <x v="1"/>
    <n v="0.3"/>
    <n v="-2.0567999999999991"/>
  </r>
  <r>
    <x v="1278"/>
    <x v="215"/>
    <d v="2017-05-12T00:00:00"/>
    <n v="4"/>
    <x v="3"/>
    <x v="637"/>
    <s v="Penelope Sewall"/>
    <x v="2"/>
    <s v="United States"/>
    <s v="Los Angeles"/>
    <s v="California"/>
    <n v="90032"/>
    <x v="1"/>
    <s v="TEC-CO-10001046"/>
    <x v="2"/>
    <x v="13"/>
    <s v="Canon Imageclass D680 Copier / Fax"/>
    <x v="2047"/>
    <x v="2"/>
    <n v="0.2"/>
    <n v="1049.9849999999999"/>
  </r>
  <r>
    <x v="1279"/>
    <x v="215"/>
    <d v="2017-05-12T00:00:00"/>
    <n v="4"/>
    <x v="3"/>
    <x v="285"/>
    <s v="Don Jones"/>
    <x v="1"/>
    <s v="United States"/>
    <s v="Philadelphia"/>
    <s v="Pennsylvania"/>
    <n v="19140"/>
    <x v="0"/>
    <s v="FUR-CH-10003535"/>
    <x v="1"/>
    <x v="2"/>
    <s v="Global Armless Task Chair, Royal Blue"/>
    <x v="2048"/>
    <x v="0"/>
    <n v="0.3"/>
    <n v="-23.782199999999996"/>
  </r>
  <r>
    <x v="1280"/>
    <x v="215"/>
    <d v="2017-05-12T00:00:00"/>
    <n v="4"/>
    <x v="1"/>
    <x v="347"/>
    <s v="Michelle Moray"/>
    <x v="0"/>
    <s v="United States"/>
    <s v="San Francisco"/>
    <s v="California"/>
    <n v="94110"/>
    <x v="1"/>
    <s v="OFF-AP-10000692"/>
    <x v="0"/>
    <x v="12"/>
    <s v="Fellowes Mighty 8 Compact Surge Protector"/>
    <x v="2049"/>
    <x v="3"/>
    <n v="0"/>
    <n v="22.702400000000004"/>
  </r>
  <r>
    <x v="1281"/>
    <x v="215"/>
    <d v="2017-05-11T00:00:00"/>
    <n v="3"/>
    <x v="1"/>
    <x v="286"/>
    <s v="Ed Braxton"/>
    <x v="1"/>
    <s v="United States"/>
    <s v="Mansfield"/>
    <s v="Texas"/>
    <n v="76063"/>
    <x v="2"/>
    <s v="OFF-PA-10003848"/>
    <x v="0"/>
    <x v="10"/>
    <s v="Xerox 1997"/>
    <x v="568"/>
    <x v="8"/>
    <n v="0.2"/>
    <n v="14.5152"/>
  </r>
  <r>
    <x v="1282"/>
    <x v="216"/>
    <d v="2017-05-12T00:00:00"/>
    <n v="5"/>
    <x v="3"/>
    <x v="306"/>
    <s v="Adam Bellavance"/>
    <x v="2"/>
    <s v="United States"/>
    <s v="Los Angeles"/>
    <s v="California"/>
    <n v="90004"/>
    <x v="1"/>
    <s v="TEC-AC-10000736"/>
    <x v="2"/>
    <x v="7"/>
    <s v="Logitech G600 MMO Gaming Mouse"/>
    <x v="591"/>
    <x v="5"/>
    <n v="0"/>
    <n v="28.796399999999998"/>
  </r>
  <r>
    <x v="1283"/>
    <x v="216"/>
    <d v="2017-05-11T00:00:00"/>
    <n v="4"/>
    <x v="3"/>
    <x v="524"/>
    <s v="Rick Wilson"/>
    <x v="1"/>
    <s v="United States"/>
    <s v="Detroit"/>
    <s v="Michigan"/>
    <n v="48234"/>
    <x v="2"/>
    <s v="FUR-CH-10004086"/>
    <x v="1"/>
    <x v="2"/>
    <s v="Hon 4070 Series Pagoda Armless Upholstered Stacking Chairs"/>
    <x v="2050"/>
    <x v="7"/>
    <n v="0"/>
    <n v="423.00849999999997"/>
  </r>
  <r>
    <x v="1283"/>
    <x v="216"/>
    <d v="2017-05-11T00:00:00"/>
    <n v="4"/>
    <x v="3"/>
    <x v="524"/>
    <s v="Rick Wilson"/>
    <x v="1"/>
    <s v="United States"/>
    <s v="Detroit"/>
    <s v="Michigan"/>
    <n v="48234"/>
    <x v="2"/>
    <s v="FUR-CH-10002017"/>
    <x v="1"/>
    <x v="2"/>
    <s v="SAFCO Optional Arm Kit for Workspace Cribbage Stacking Chair"/>
    <x v="2051"/>
    <x v="5"/>
    <n v="0"/>
    <n v="7.4591999999999992"/>
  </r>
  <r>
    <x v="1283"/>
    <x v="216"/>
    <d v="2017-05-11T00:00:00"/>
    <n v="4"/>
    <x v="3"/>
    <x v="524"/>
    <s v="Rick Wilson"/>
    <x v="1"/>
    <s v="United States"/>
    <s v="Detroit"/>
    <s v="Michigan"/>
    <n v="48234"/>
    <x v="2"/>
    <s v="FUR-CH-10000595"/>
    <x v="1"/>
    <x v="2"/>
    <s v="Safco Contoured Stacking Chairs"/>
    <x v="2052"/>
    <x v="1"/>
    <n v="0"/>
    <n v="119.19999999999999"/>
  </r>
  <r>
    <x v="1283"/>
    <x v="216"/>
    <d v="2017-05-11T00:00:00"/>
    <n v="4"/>
    <x v="3"/>
    <x v="524"/>
    <s v="Rick Wilson"/>
    <x v="1"/>
    <s v="United States"/>
    <s v="Detroit"/>
    <s v="Michigan"/>
    <n v="48234"/>
    <x v="2"/>
    <s v="OFF-AP-10001563"/>
    <x v="0"/>
    <x v="12"/>
    <s v="Belkin Premiere Surge Master II 8-outlet surge protector"/>
    <x v="2053"/>
    <x v="1"/>
    <n v="0.1"/>
    <n v="18.460399999999986"/>
  </r>
  <r>
    <x v="1284"/>
    <x v="216"/>
    <d v="2017-05-11T00:00:00"/>
    <n v="4"/>
    <x v="3"/>
    <x v="134"/>
    <s v="Carlos Soltero"/>
    <x v="0"/>
    <s v="United States"/>
    <s v="Pasadena"/>
    <s v="California"/>
    <n v="91104"/>
    <x v="1"/>
    <s v="TEC-PH-10003437"/>
    <x v="2"/>
    <x v="3"/>
    <s v="Blue Parrot B250XT Professional Grade Wireless Bluetooth Headset with"/>
    <x v="2054"/>
    <x v="4"/>
    <n v="0.2"/>
    <n v="52.492999999999967"/>
  </r>
  <r>
    <x v="1285"/>
    <x v="217"/>
    <d v="2017-05-11T00:00:00"/>
    <n v="5"/>
    <x v="3"/>
    <x v="171"/>
    <s v="Max Ludwig"/>
    <x v="2"/>
    <s v="United States"/>
    <s v="Chicago"/>
    <s v="Illinois"/>
    <n v="60623"/>
    <x v="2"/>
    <s v="OFF-AR-10004752"/>
    <x v="0"/>
    <x v="4"/>
    <s v="Blackstonian Pencils"/>
    <x v="2055"/>
    <x v="0"/>
    <n v="0.2"/>
    <n v="0.64079999999999981"/>
  </r>
  <r>
    <x v="1285"/>
    <x v="217"/>
    <d v="2017-05-11T00:00:00"/>
    <n v="5"/>
    <x v="3"/>
    <x v="171"/>
    <s v="Max Ludwig"/>
    <x v="2"/>
    <s v="United States"/>
    <s v="Chicago"/>
    <s v="Illinois"/>
    <n v="60623"/>
    <x v="2"/>
    <s v="TEC-AC-10004659"/>
    <x v="2"/>
    <x v="7"/>
    <s v="Imation Secure+ Hardware Encrypted USB 2.0 Flash Drive; 16GB"/>
    <x v="2056"/>
    <x v="4"/>
    <n v="0.2"/>
    <n v="76.639499999999984"/>
  </r>
  <r>
    <x v="1286"/>
    <x v="217"/>
    <d v="2017-05-11T00:00:00"/>
    <n v="5"/>
    <x v="3"/>
    <x v="481"/>
    <s v="Dorothy Badders"/>
    <x v="1"/>
    <s v="United States"/>
    <s v="Fort Worth"/>
    <s v="Texas"/>
    <n v="76106"/>
    <x v="2"/>
    <s v="OFF-BI-10002827"/>
    <x v="0"/>
    <x v="1"/>
    <s v="Avery Durable Poly Binders"/>
    <x v="2057"/>
    <x v="11"/>
    <n v="0.8"/>
    <n v="-18.802"/>
  </r>
  <r>
    <x v="1286"/>
    <x v="217"/>
    <d v="2017-05-11T00:00:00"/>
    <n v="5"/>
    <x v="3"/>
    <x v="481"/>
    <s v="Dorothy Badders"/>
    <x v="1"/>
    <s v="United States"/>
    <s v="Fort Worth"/>
    <s v="Texas"/>
    <n v="76106"/>
    <x v="2"/>
    <s v="FUR-BO-10001601"/>
    <x v="1"/>
    <x v="9"/>
    <s v="Sauder Mission Library with Doors, Fruitwood Finish"/>
    <x v="2058"/>
    <x v="4"/>
    <n v="0.32"/>
    <n v="-119.19180000000006"/>
  </r>
  <r>
    <x v="1286"/>
    <x v="217"/>
    <d v="2017-05-11T00:00:00"/>
    <n v="5"/>
    <x v="3"/>
    <x v="481"/>
    <s v="Dorothy Badders"/>
    <x v="1"/>
    <s v="United States"/>
    <s v="Fort Worth"/>
    <s v="Texas"/>
    <n v="76106"/>
    <x v="2"/>
    <s v="OFF-ST-10001932"/>
    <x v="0"/>
    <x v="5"/>
    <s v="Fellowes Staxonsteel Drawer Files"/>
    <x v="2059"/>
    <x v="7"/>
    <n v="0.2"/>
    <n v="-57.950999999999993"/>
  </r>
  <r>
    <x v="1287"/>
    <x v="217"/>
    <d v="2017-05-10T00:00:00"/>
    <n v="4"/>
    <x v="3"/>
    <x v="193"/>
    <s v="Doug Bickford"/>
    <x v="0"/>
    <s v="United States"/>
    <s v="Tucson"/>
    <s v="Arizona"/>
    <n v="85705"/>
    <x v="1"/>
    <s v="OFF-PA-10002254"/>
    <x v="0"/>
    <x v="10"/>
    <s v="Xerox 1883"/>
    <x v="2060"/>
    <x v="3"/>
    <n v="0.2"/>
    <n v="27.435199999999995"/>
  </r>
  <r>
    <x v="1288"/>
    <x v="217"/>
    <d v="2017-05-10T00:00:00"/>
    <n v="4"/>
    <x v="3"/>
    <x v="525"/>
    <s v="Jeremy Farry"/>
    <x v="0"/>
    <s v="United States"/>
    <s v="Chicago"/>
    <s v="Illinois"/>
    <n v="60653"/>
    <x v="2"/>
    <s v="TEC-AC-10001990"/>
    <x v="2"/>
    <x v="7"/>
    <s v="Kensington Orbit Wireless Mobile Trackball for PC and Mac"/>
    <x v="2061"/>
    <x v="3"/>
    <n v="0.2"/>
    <n v="28.79519999999998"/>
  </r>
  <r>
    <x v="1289"/>
    <x v="217"/>
    <d v="2017-05-09T00:00:00"/>
    <n v="3"/>
    <x v="0"/>
    <x v="32"/>
    <s v="Gary Zandusky"/>
    <x v="0"/>
    <s v="United States"/>
    <s v="Arlington"/>
    <s v="Virginia"/>
    <n v="22204"/>
    <x v="3"/>
    <s v="OFF-AR-10003179"/>
    <x v="0"/>
    <x v="4"/>
    <s v="Dixon Ticonderoga Core-Lock Colored Pencils"/>
    <x v="2062"/>
    <x v="2"/>
    <n v="0"/>
    <n v="18.037799999999997"/>
  </r>
  <r>
    <x v="1290"/>
    <x v="217"/>
    <d v="2017-05-09T00:00:00"/>
    <n v="3"/>
    <x v="1"/>
    <x v="638"/>
    <s v="Trudy Schmidt"/>
    <x v="0"/>
    <s v="United States"/>
    <s v="Rancho Cucamonga"/>
    <s v="California"/>
    <n v="91730"/>
    <x v="1"/>
    <s v="OFF-AP-10001271"/>
    <x v="0"/>
    <x v="12"/>
    <s v="Eureka The Boss Cordless Rechargeable Stick Vac"/>
    <x v="2063"/>
    <x v="0"/>
    <n v="0"/>
    <n v="41.293800000000005"/>
  </r>
  <r>
    <x v="1291"/>
    <x v="217"/>
    <d v="2017-05-08T00:00:00"/>
    <n v="2"/>
    <x v="0"/>
    <x v="153"/>
    <s v="Toby Carlisle"/>
    <x v="0"/>
    <s v="United States"/>
    <s v="New York City"/>
    <s v="New York"/>
    <n v="10035"/>
    <x v="0"/>
    <s v="OFF-LA-10004544"/>
    <x v="0"/>
    <x v="16"/>
    <s v="Avery 505"/>
    <x v="2064"/>
    <x v="3"/>
    <n v="0"/>
    <n v="29.6"/>
  </r>
  <r>
    <x v="1292"/>
    <x v="217"/>
    <d v="2017-05-06T00:00:00"/>
    <n v="0"/>
    <x v="2"/>
    <x v="266"/>
    <s v="Mick Brown"/>
    <x v="0"/>
    <s v="United States"/>
    <s v="Charlotte"/>
    <s v="North Carolina"/>
    <n v="28205"/>
    <x v="3"/>
    <s v="OFF-BI-10003982"/>
    <x v="0"/>
    <x v="1"/>
    <s v="Wilson Jones Century Plastic Molded Ring Binders"/>
    <x v="2065"/>
    <x v="13"/>
    <n v="0.7"/>
    <n v="-52.548099999999991"/>
  </r>
  <r>
    <x v="1292"/>
    <x v="217"/>
    <d v="2017-05-06T00:00:00"/>
    <n v="0"/>
    <x v="2"/>
    <x v="266"/>
    <s v="Mick Brown"/>
    <x v="0"/>
    <s v="United States"/>
    <s v="Charlotte"/>
    <s v="North Carolina"/>
    <n v="28205"/>
    <x v="3"/>
    <s v="TEC-PH-10004977"/>
    <x v="2"/>
    <x v="3"/>
    <s v="GE 30524EE4"/>
    <x v="2066"/>
    <x v="3"/>
    <n v="0.2"/>
    <n v="70.55639999999994"/>
  </r>
  <r>
    <x v="1292"/>
    <x v="217"/>
    <d v="2017-05-06T00:00:00"/>
    <n v="0"/>
    <x v="2"/>
    <x v="266"/>
    <s v="Mick Brown"/>
    <x v="0"/>
    <s v="United States"/>
    <s v="Charlotte"/>
    <s v="North Carolina"/>
    <n v="28205"/>
    <x v="3"/>
    <s v="OFF-LA-10003510"/>
    <x v="0"/>
    <x v="16"/>
    <s v="Avery 4027 File Folder Labels for Dot Matrix Printers, 5000 Labels per Box, White"/>
    <x v="2067"/>
    <x v="7"/>
    <n v="0.2"/>
    <n v="39.689000000000007"/>
  </r>
  <r>
    <x v="1293"/>
    <x v="218"/>
    <d v="2017-05-10T00:00:00"/>
    <n v="5"/>
    <x v="3"/>
    <x v="48"/>
    <s v="Yana Sorensen"/>
    <x v="1"/>
    <s v="United States"/>
    <s v="Columbus"/>
    <s v="Georgia"/>
    <n v="31907"/>
    <x v="3"/>
    <s v="OFF-BI-10004965"/>
    <x v="0"/>
    <x v="1"/>
    <s v="Ibico Covers for Plastic or Wire Binding Elements"/>
    <x v="213"/>
    <x v="0"/>
    <n v="0"/>
    <n v="15.524999999999999"/>
  </r>
  <r>
    <x v="1294"/>
    <x v="218"/>
    <d v="2017-05-09T00:00:00"/>
    <n v="4"/>
    <x v="3"/>
    <x v="29"/>
    <s v="Darren Koutras"/>
    <x v="0"/>
    <s v="United States"/>
    <s v="San Francisco"/>
    <s v="California"/>
    <n v="94122"/>
    <x v="1"/>
    <s v="OFF-EN-10003448"/>
    <x v="0"/>
    <x v="14"/>
    <s v="Peel &amp; Seel Recycled Catalog Envelopes, Brown"/>
    <x v="2068"/>
    <x v="1"/>
    <n v="0"/>
    <n v="11.58"/>
  </r>
  <r>
    <x v="1295"/>
    <x v="218"/>
    <d v="2017-05-06T00:00:00"/>
    <n v="1"/>
    <x v="0"/>
    <x v="639"/>
    <s v="Lisa Hazard"/>
    <x v="0"/>
    <s v="United States"/>
    <s v="Louisville"/>
    <s v="Colorado"/>
    <n v="80027"/>
    <x v="1"/>
    <s v="OFF-EN-10002600"/>
    <x v="0"/>
    <x v="14"/>
    <s v="Redi-Strip #10 Envelopes, 4 1/8 x 9 1/2"/>
    <x v="2069"/>
    <x v="9"/>
    <n v="0.2"/>
    <n v="7.4339999999999993"/>
  </r>
  <r>
    <x v="1295"/>
    <x v="218"/>
    <d v="2017-05-06T00:00:00"/>
    <n v="1"/>
    <x v="0"/>
    <x v="639"/>
    <s v="Lisa Hazard"/>
    <x v="0"/>
    <s v="United States"/>
    <s v="Louisville"/>
    <s v="Colorado"/>
    <n v="80027"/>
    <x v="1"/>
    <s v="OFF-BI-10003274"/>
    <x v="0"/>
    <x v="1"/>
    <s v="Avery Durable Slant Ring Binders, No Labels"/>
    <x v="2070"/>
    <x v="8"/>
    <n v="0.7"/>
    <n v="-7.3231999999999999"/>
  </r>
  <r>
    <x v="1295"/>
    <x v="218"/>
    <d v="2017-05-06T00:00:00"/>
    <n v="1"/>
    <x v="0"/>
    <x v="639"/>
    <s v="Lisa Hazard"/>
    <x v="0"/>
    <s v="United States"/>
    <s v="Louisville"/>
    <s v="Colorado"/>
    <n v="80027"/>
    <x v="1"/>
    <s v="FUR-BO-10004467"/>
    <x v="1"/>
    <x v="9"/>
    <s v="Bestar Classic Bookcase"/>
    <x v="2071"/>
    <x v="0"/>
    <n v="0.7"/>
    <n v="-152.9847"/>
  </r>
  <r>
    <x v="1296"/>
    <x v="218"/>
    <d v="2017-05-05T00:00:00"/>
    <n v="0"/>
    <x v="2"/>
    <x v="66"/>
    <s v="Arianne Irving"/>
    <x v="0"/>
    <s v="United States"/>
    <s v="New York City"/>
    <s v="New York"/>
    <n v="10035"/>
    <x v="0"/>
    <s v="OFF-PA-10002947"/>
    <x v="0"/>
    <x v="10"/>
    <s v="Xerox 1923"/>
    <x v="2072"/>
    <x v="5"/>
    <n v="0"/>
    <n v="3.2063999999999999"/>
  </r>
  <r>
    <x v="1297"/>
    <x v="219"/>
    <d v="2017-05-10T00:00:00"/>
    <n v="6"/>
    <x v="3"/>
    <x v="374"/>
    <s v="Muhammed Yedwab"/>
    <x v="1"/>
    <s v="United States"/>
    <s v="Philadelphia"/>
    <s v="Pennsylvania"/>
    <n v="19140"/>
    <x v="0"/>
    <s v="OFF-BI-10002897"/>
    <x v="0"/>
    <x v="1"/>
    <s v="Black Avery Memo-Size 3-Ring Binder, 5 1/2&quot; x 8 1/2&quot;"/>
    <x v="2073"/>
    <x v="1"/>
    <n v="0.7"/>
    <n v="-1.5413999999999999"/>
  </r>
  <r>
    <x v="1297"/>
    <x v="219"/>
    <d v="2017-05-10T00:00:00"/>
    <n v="6"/>
    <x v="3"/>
    <x v="374"/>
    <s v="Muhammed Yedwab"/>
    <x v="1"/>
    <s v="United States"/>
    <s v="Philadelphia"/>
    <s v="Pennsylvania"/>
    <n v="19140"/>
    <x v="0"/>
    <s v="OFF-BI-10003694"/>
    <x v="0"/>
    <x v="1"/>
    <s v="Avery 3 1/2&quot; Diskette Storage Pages, 10/Pack"/>
    <x v="2074"/>
    <x v="0"/>
    <n v="0.7"/>
    <n v="-7.5167999999999964"/>
  </r>
  <r>
    <x v="1298"/>
    <x v="219"/>
    <d v="2017-05-09T00:00:00"/>
    <n v="5"/>
    <x v="3"/>
    <x v="192"/>
    <s v="Lindsay Williams"/>
    <x v="1"/>
    <s v="United States"/>
    <s v="San Francisco"/>
    <s v="California"/>
    <n v="94109"/>
    <x v="1"/>
    <s v="TEC-PH-10003092"/>
    <x v="2"/>
    <x v="3"/>
    <s v="Motorola L804"/>
    <x v="2075"/>
    <x v="7"/>
    <n v="0.2"/>
    <n v="20.695499999999988"/>
  </r>
  <r>
    <x v="1298"/>
    <x v="219"/>
    <d v="2017-05-09T00:00:00"/>
    <n v="5"/>
    <x v="3"/>
    <x v="192"/>
    <s v="Lindsay Williams"/>
    <x v="1"/>
    <s v="United States"/>
    <s v="San Francisco"/>
    <s v="California"/>
    <n v="94109"/>
    <x v="1"/>
    <s v="OFF-PA-10002250"/>
    <x v="0"/>
    <x v="10"/>
    <s v="Things To Do Today Pad"/>
    <x v="2076"/>
    <x v="0"/>
    <n v="0"/>
    <n v="8.4527999999999999"/>
  </r>
  <r>
    <x v="1298"/>
    <x v="219"/>
    <d v="2017-05-09T00:00:00"/>
    <n v="5"/>
    <x v="3"/>
    <x v="192"/>
    <s v="Lindsay Williams"/>
    <x v="1"/>
    <s v="United States"/>
    <s v="San Francisco"/>
    <s v="California"/>
    <n v="94109"/>
    <x v="1"/>
    <s v="FUR-TA-10003473"/>
    <x v="1"/>
    <x v="8"/>
    <s v="Bretford Rectangular Conference Table Tops"/>
    <x v="1241"/>
    <x v="5"/>
    <n v="0.2"/>
    <n v="11.283900000000017"/>
  </r>
  <r>
    <x v="1299"/>
    <x v="219"/>
    <d v="2017-05-09T00:00:00"/>
    <n v="5"/>
    <x v="3"/>
    <x v="128"/>
    <s v="Shahid Hopkins"/>
    <x v="0"/>
    <s v="United States"/>
    <s v="Springfield"/>
    <s v="Ohio"/>
    <n v="45503"/>
    <x v="0"/>
    <s v="OFF-BI-10003910"/>
    <x v="0"/>
    <x v="1"/>
    <s v="DXL Angle-View Binders with Locking Rings by Samsill"/>
    <x v="2077"/>
    <x v="5"/>
    <n v="0.7"/>
    <n v="-1.9274999999999993"/>
  </r>
  <r>
    <x v="1300"/>
    <x v="219"/>
    <d v="2017-05-09T00:00:00"/>
    <n v="5"/>
    <x v="1"/>
    <x v="103"/>
    <s v="Chris Cortes"/>
    <x v="0"/>
    <s v="United States"/>
    <s v="Westminster"/>
    <s v="California"/>
    <n v="92683"/>
    <x v="1"/>
    <s v="OFF-AP-10002684"/>
    <x v="0"/>
    <x v="12"/>
    <s v="Acco 7-Outlet Masterpiece Power Center, Wihtout Fax/Phone Line Protection"/>
    <x v="2078"/>
    <x v="1"/>
    <n v="0"/>
    <n v="72.947999999999979"/>
  </r>
  <r>
    <x v="1301"/>
    <x v="219"/>
    <d v="2017-05-08T00:00:00"/>
    <n v="4"/>
    <x v="3"/>
    <x v="640"/>
    <s v="Mike Kennedy"/>
    <x v="0"/>
    <s v="United States"/>
    <s v="Newport News"/>
    <s v="Virginia"/>
    <n v="23602"/>
    <x v="3"/>
    <s v="OFF-PA-10000726"/>
    <x v="0"/>
    <x v="10"/>
    <s v="Black Print Carbonless Snap-Off Rapid Letter, 8 1/2&quot; x 7&quot;"/>
    <x v="2079"/>
    <x v="5"/>
    <n v="0"/>
    <n v="4.099499999999999"/>
  </r>
  <r>
    <x v="1301"/>
    <x v="219"/>
    <d v="2017-05-08T00:00:00"/>
    <n v="4"/>
    <x v="3"/>
    <x v="640"/>
    <s v="Mike Kennedy"/>
    <x v="0"/>
    <s v="United States"/>
    <s v="Newport News"/>
    <s v="Virginia"/>
    <n v="23602"/>
    <x v="3"/>
    <s v="OFF-ST-10003306"/>
    <x v="0"/>
    <x v="5"/>
    <s v="Letter Size Cart"/>
    <x v="2080"/>
    <x v="3"/>
    <n v="0"/>
    <n v="165.71759999999995"/>
  </r>
  <r>
    <x v="1301"/>
    <x v="219"/>
    <d v="2017-05-08T00:00:00"/>
    <n v="4"/>
    <x v="3"/>
    <x v="640"/>
    <s v="Mike Kennedy"/>
    <x v="0"/>
    <s v="United States"/>
    <s v="Newport News"/>
    <s v="Virginia"/>
    <n v="23602"/>
    <x v="3"/>
    <s v="OFF-PA-10004983"/>
    <x v="0"/>
    <x v="10"/>
    <s v="Xerox 23"/>
    <x v="122"/>
    <x v="7"/>
    <n v="0"/>
    <n v="15.552000000000001"/>
  </r>
  <r>
    <x v="1301"/>
    <x v="219"/>
    <d v="2017-05-08T00:00:00"/>
    <n v="4"/>
    <x v="3"/>
    <x v="640"/>
    <s v="Mike Kennedy"/>
    <x v="0"/>
    <s v="United States"/>
    <s v="Newport News"/>
    <s v="Virginia"/>
    <n v="23602"/>
    <x v="3"/>
    <s v="OFF-ST-10001291"/>
    <x v="0"/>
    <x v="5"/>
    <s v="Tenex Personal Self-Stacking Standard File Box, Black/Gray"/>
    <x v="2081"/>
    <x v="5"/>
    <n v="0"/>
    <n v="4.5656999999999996"/>
  </r>
  <r>
    <x v="1302"/>
    <x v="220"/>
    <d v="2017-05-08T00:00:00"/>
    <n v="5"/>
    <x v="1"/>
    <x v="641"/>
    <s v="Darren Budd"/>
    <x v="1"/>
    <s v="United States"/>
    <s v="Los Angeles"/>
    <s v="California"/>
    <n v="90004"/>
    <x v="1"/>
    <s v="OFF-ST-10000464"/>
    <x v="0"/>
    <x v="5"/>
    <s v="Multi-Use Personal File Cart and Caster Set, Three Stacking Bins"/>
    <x v="2082"/>
    <x v="1"/>
    <n v="0"/>
    <n v="19.465600000000002"/>
  </r>
  <r>
    <x v="1302"/>
    <x v="220"/>
    <d v="2017-05-08T00:00:00"/>
    <n v="5"/>
    <x v="1"/>
    <x v="641"/>
    <s v="Darren Budd"/>
    <x v="1"/>
    <s v="United States"/>
    <s v="Los Angeles"/>
    <s v="California"/>
    <n v="90004"/>
    <x v="1"/>
    <s v="OFF-ST-10000025"/>
    <x v="0"/>
    <x v="5"/>
    <s v="Fellowes Stor/Drawer Steel Plus Storage Drawers"/>
    <x v="2083"/>
    <x v="8"/>
    <n v="0"/>
    <n v="45.80639999999994"/>
  </r>
  <r>
    <x v="1303"/>
    <x v="220"/>
    <d v="2017-05-08T00:00:00"/>
    <n v="5"/>
    <x v="3"/>
    <x v="545"/>
    <s v="Bill Overfelt"/>
    <x v="1"/>
    <s v="United States"/>
    <s v="Philadelphia"/>
    <s v="Pennsylvania"/>
    <n v="19134"/>
    <x v="0"/>
    <s v="FUR-FU-10004245"/>
    <x v="1"/>
    <x v="6"/>
    <s v="Career Cubicle Clock, 8 1/4&quot;, Black"/>
    <x v="2084"/>
    <x v="1"/>
    <n v="0.2"/>
    <n v="7.3008000000000006"/>
  </r>
  <r>
    <x v="1303"/>
    <x v="220"/>
    <d v="2017-05-08T00:00:00"/>
    <n v="5"/>
    <x v="3"/>
    <x v="545"/>
    <s v="Bill Overfelt"/>
    <x v="1"/>
    <s v="United States"/>
    <s v="Philadelphia"/>
    <s v="Pennsylvania"/>
    <n v="19134"/>
    <x v="0"/>
    <s v="OFF-BI-10003684"/>
    <x v="0"/>
    <x v="1"/>
    <s v="Wilson Jones Legal Size Ring Binders"/>
    <x v="2085"/>
    <x v="3"/>
    <n v="0.7"/>
    <n v="-17.591999999999992"/>
  </r>
  <r>
    <x v="1303"/>
    <x v="220"/>
    <d v="2017-05-08T00:00:00"/>
    <n v="5"/>
    <x v="3"/>
    <x v="545"/>
    <s v="Bill Overfelt"/>
    <x v="1"/>
    <s v="United States"/>
    <s v="Philadelphia"/>
    <s v="Pennsylvania"/>
    <n v="19134"/>
    <x v="0"/>
    <s v="FUR-TA-10003748"/>
    <x v="1"/>
    <x v="8"/>
    <s v="Bevis 36 x 72 Conference Tables"/>
    <x v="2086"/>
    <x v="7"/>
    <n v="0.4"/>
    <n v="-112.041"/>
  </r>
  <r>
    <x v="1303"/>
    <x v="220"/>
    <d v="2017-05-08T00:00:00"/>
    <n v="5"/>
    <x v="3"/>
    <x v="545"/>
    <s v="Bill Overfelt"/>
    <x v="1"/>
    <s v="United States"/>
    <s v="Philadelphia"/>
    <s v="Pennsylvania"/>
    <n v="19134"/>
    <x v="0"/>
    <s v="OFF-BI-10002133"/>
    <x v="0"/>
    <x v="1"/>
    <s v="Wilson Jones Elliptical Ring 3 1/2&quot; Capacity Binders, 800 sheets"/>
    <x v="2087"/>
    <x v="7"/>
    <n v="0.7"/>
    <n v="-44.94"/>
  </r>
  <r>
    <x v="1303"/>
    <x v="220"/>
    <d v="2017-05-08T00:00:00"/>
    <n v="5"/>
    <x v="3"/>
    <x v="545"/>
    <s v="Bill Overfelt"/>
    <x v="1"/>
    <s v="United States"/>
    <s v="Philadelphia"/>
    <s v="Pennsylvania"/>
    <n v="19134"/>
    <x v="0"/>
    <s v="OFF-FA-10002280"/>
    <x v="0"/>
    <x v="0"/>
    <s v="Advantus Plastic Paper Clips"/>
    <x v="2088"/>
    <x v="1"/>
    <n v="0.2"/>
    <n v="2.8"/>
  </r>
  <r>
    <x v="1304"/>
    <x v="220"/>
    <d v="2017-05-07T00:00:00"/>
    <n v="4"/>
    <x v="3"/>
    <x v="640"/>
    <s v="Mike Kennedy"/>
    <x v="0"/>
    <s v="United States"/>
    <s v="San Francisco"/>
    <s v="California"/>
    <n v="94122"/>
    <x v="1"/>
    <s v="OFF-PA-10001166"/>
    <x v="0"/>
    <x v="10"/>
    <s v="Xerox 2"/>
    <x v="962"/>
    <x v="3"/>
    <n v="0"/>
    <n v="12.441600000000001"/>
  </r>
  <r>
    <x v="1304"/>
    <x v="220"/>
    <d v="2017-05-07T00:00:00"/>
    <n v="4"/>
    <x v="3"/>
    <x v="640"/>
    <s v="Mike Kennedy"/>
    <x v="0"/>
    <s v="United States"/>
    <s v="San Francisco"/>
    <s v="California"/>
    <n v="94122"/>
    <x v="1"/>
    <s v="OFF-AR-10003651"/>
    <x v="0"/>
    <x v="4"/>
    <s v="Newell 350"/>
    <x v="547"/>
    <x v="4"/>
    <n v="0"/>
    <n v="6.6583999999999968"/>
  </r>
  <r>
    <x v="1305"/>
    <x v="221"/>
    <d v="2017-05-07T00:00:00"/>
    <n v="5"/>
    <x v="3"/>
    <x v="642"/>
    <s v="Dorothy Wardle"/>
    <x v="1"/>
    <s v="United States"/>
    <s v="Westfield"/>
    <s v="New Jersey"/>
    <n v="7090"/>
    <x v="0"/>
    <s v="FUR-FU-10003975"/>
    <x v="1"/>
    <x v="6"/>
    <s v="Eldon Advantage Chair Mats for Low to Medium Pile Carpets"/>
    <x v="2089"/>
    <x v="0"/>
    <n v="0"/>
    <n v="12.992999999999988"/>
  </r>
  <r>
    <x v="1306"/>
    <x v="221"/>
    <d v="2017-05-06T00:00:00"/>
    <n v="4"/>
    <x v="3"/>
    <x v="246"/>
    <s v="Dorothy Dickinson"/>
    <x v="0"/>
    <s v="United States"/>
    <s v="Los Angeles"/>
    <s v="California"/>
    <n v="90049"/>
    <x v="1"/>
    <s v="OFF-PA-10003016"/>
    <x v="0"/>
    <x v="10"/>
    <s v="Adams &quot;While You Were Out&quot; Message Pads"/>
    <x v="2090"/>
    <x v="7"/>
    <n v="0"/>
    <n v="7.0649999999999995"/>
  </r>
  <r>
    <x v="1306"/>
    <x v="221"/>
    <d v="2017-05-06T00:00:00"/>
    <n v="4"/>
    <x v="3"/>
    <x v="246"/>
    <s v="Dorothy Dickinson"/>
    <x v="0"/>
    <s v="United States"/>
    <s v="Los Angeles"/>
    <s v="California"/>
    <n v="90049"/>
    <x v="1"/>
    <s v="OFF-AR-10001615"/>
    <x v="0"/>
    <x v="4"/>
    <s v="Newell 34"/>
    <x v="1525"/>
    <x v="0"/>
    <n v="0"/>
    <n v="15.475200000000001"/>
  </r>
  <r>
    <x v="1306"/>
    <x v="221"/>
    <d v="2017-05-06T00:00:00"/>
    <n v="4"/>
    <x v="3"/>
    <x v="246"/>
    <s v="Dorothy Dickinson"/>
    <x v="0"/>
    <s v="United States"/>
    <s v="Los Angeles"/>
    <s v="California"/>
    <n v="90049"/>
    <x v="1"/>
    <s v="OFF-PA-10002713"/>
    <x v="0"/>
    <x v="10"/>
    <s v="Adams Phone Message Book, 200 Message Capacity, 8 1/16” x 11”"/>
    <x v="2091"/>
    <x v="7"/>
    <n v="0"/>
    <n v="15.823999999999998"/>
  </r>
  <r>
    <x v="1307"/>
    <x v="221"/>
    <d v="2017-05-05T00:00:00"/>
    <n v="3"/>
    <x v="1"/>
    <x v="317"/>
    <s v="Elizabeth Moffitt"/>
    <x v="1"/>
    <s v="United States"/>
    <s v="Los Angeles"/>
    <s v="California"/>
    <n v="90049"/>
    <x v="1"/>
    <s v="TEC-AC-10001714"/>
    <x v="2"/>
    <x v="7"/>
    <s v="Logitech MX Performance Wireless Mouse"/>
    <x v="2092"/>
    <x v="3"/>
    <n v="0"/>
    <n v="59.037199999999999"/>
  </r>
  <r>
    <x v="1308"/>
    <x v="222"/>
    <d v="2017-05-06T00:00:00"/>
    <n v="5"/>
    <x v="3"/>
    <x v="601"/>
    <s v="Caroline Jumper"/>
    <x v="0"/>
    <s v="United States"/>
    <s v="Jacksonville"/>
    <s v="Florida"/>
    <n v="32216"/>
    <x v="3"/>
    <s v="OFF-SU-10001212"/>
    <x v="0"/>
    <x v="15"/>
    <s v="Kleencut Forged Office Shears by Acme United Corporation"/>
    <x v="2093"/>
    <x v="1"/>
    <n v="0.2"/>
    <n v="0.4159999999999997"/>
  </r>
  <r>
    <x v="1308"/>
    <x v="222"/>
    <d v="2017-05-06T00:00:00"/>
    <n v="5"/>
    <x v="3"/>
    <x v="601"/>
    <s v="Caroline Jumper"/>
    <x v="0"/>
    <s v="United States"/>
    <s v="Jacksonville"/>
    <s v="Florida"/>
    <n v="32216"/>
    <x v="3"/>
    <s v="FUR-TA-10001889"/>
    <x v="1"/>
    <x v="8"/>
    <s v="Bush Advantage Collection Racetrack Conference Table"/>
    <x v="2094"/>
    <x v="3"/>
    <n v="0.45"/>
    <n v="-458.14679999999998"/>
  </r>
  <r>
    <x v="1308"/>
    <x v="222"/>
    <d v="2017-05-06T00:00:00"/>
    <n v="5"/>
    <x v="3"/>
    <x v="601"/>
    <s v="Caroline Jumper"/>
    <x v="0"/>
    <s v="United States"/>
    <s v="Jacksonville"/>
    <s v="Florida"/>
    <n v="32216"/>
    <x v="3"/>
    <s v="FUR-CH-10002024"/>
    <x v="1"/>
    <x v="2"/>
    <s v="HON 5400 Series Task Chairs for Big and Tall"/>
    <x v="2095"/>
    <x v="7"/>
    <n v="0.2"/>
    <n v="0"/>
  </r>
  <r>
    <x v="1309"/>
    <x v="222"/>
    <d v="2017-05-05T00:00:00"/>
    <n v="4"/>
    <x v="3"/>
    <x v="438"/>
    <s v="Sanjit Jacobs"/>
    <x v="2"/>
    <s v="United States"/>
    <s v="Texarkana"/>
    <s v="Arkansas"/>
    <n v="71854"/>
    <x v="3"/>
    <s v="TEC-AC-10002331"/>
    <x v="2"/>
    <x v="7"/>
    <s v="Maxell 74 Minute CDR, 10/Pack"/>
    <x v="2096"/>
    <x v="7"/>
    <n v="0"/>
    <n v="18.093"/>
  </r>
  <r>
    <x v="1310"/>
    <x v="222"/>
    <d v="2017-05-02T00:00:00"/>
    <n v="1"/>
    <x v="0"/>
    <x v="441"/>
    <s v="Arthur Gainer"/>
    <x v="0"/>
    <s v="United States"/>
    <s v="Coral Springs"/>
    <s v="Florida"/>
    <n v="33065"/>
    <x v="3"/>
    <s v="FUR-BO-10001798"/>
    <x v="1"/>
    <x v="9"/>
    <s v="Bush Somerset Collection Bookcase"/>
    <x v="982"/>
    <x v="0"/>
    <n v="0.2"/>
    <n v="-15.71759999999999"/>
  </r>
  <r>
    <x v="1310"/>
    <x v="222"/>
    <d v="2017-05-02T00:00:00"/>
    <n v="1"/>
    <x v="0"/>
    <x v="441"/>
    <s v="Arthur Gainer"/>
    <x v="0"/>
    <s v="United States"/>
    <s v="Coral Springs"/>
    <s v="Florida"/>
    <n v="33065"/>
    <x v="3"/>
    <s v="OFF-LA-10004409"/>
    <x v="0"/>
    <x v="16"/>
    <s v="Avery 492"/>
    <x v="2097"/>
    <x v="1"/>
    <n v="0.2"/>
    <n v="1.4975999999999996"/>
  </r>
  <r>
    <x v="1311"/>
    <x v="223"/>
    <d v="2017-05-06T00:00:00"/>
    <n v="6"/>
    <x v="3"/>
    <x v="131"/>
    <s v="Quincy Jones"/>
    <x v="1"/>
    <s v="United States"/>
    <s v="Philadelphia"/>
    <s v="Pennsylvania"/>
    <n v="19143"/>
    <x v="0"/>
    <s v="TEC-PH-10002549"/>
    <x v="2"/>
    <x v="3"/>
    <s v="Polycom SoundPoint IP 450 VoIP phone"/>
    <x v="2098"/>
    <x v="7"/>
    <n v="0.4"/>
    <n v="-158.10199999999998"/>
  </r>
  <r>
    <x v="1311"/>
    <x v="223"/>
    <d v="2017-05-06T00:00:00"/>
    <n v="6"/>
    <x v="3"/>
    <x v="131"/>
    <s v="Quincy Jones"/>
    <x v="1"/>
    <s v="United States"/>
    <s v="Philadelphia"/>
    <s v="Pennsylvania"/>
    <n v="19143"/>
    <x v="0"/>
    <s v="OFF-BI-10002353"/>
    <x v="0"/>
    <x v="1"/>
    <s v="GBC VeloBind Cover Sets"/>
    <x v="2099"/>
    <x v="0"/>
    <n v="0.7"/>
    <n v="-9.2639999999999993"/>
  </r>
  <r>
    <x v="1312"/>
    <x v="223"/>
    <d v="2017-05-06T00:00:00"/>
    <n v="6"/>
    <x v="3"/>
    <x v="525"/>
    <s v="Jeremy Farry"/>
    <x v="0"/>
    <s v="United States"/>
    <s v="Columbus"/>
    <s v="Ohio"/>
    <n v="43229"/>
    <x v="0"/>
    <s v="OFF-PA-10004451"/>
    <x v="0"/>
    <x v="10"/>
    <s v="Xerox 222"/>
    <x v="194"/>
    <x v="1"/>
    <n v="0.2"/>
    <n v="3.6288"/>
  </r>
  <r>
    <x v="1313"/>
    <x v="223"/>
    <d v="2017-05-05T00:00:00"/>
    <n v="5"/>
    <x v="1"/>
    <x v="388"/>
    <s v="Dionis Lloyd"/>
    <x v="1"/>
    <s v="United States"/>
    <s v="New York City"/>
    <s v="New York"/>
    <n v="10024"/>
    <x v="0"/>
    <s v="OFF-EN-10002986"/>
    <x v="0"/>
    <x v="14"/>
    <s v="#10-4 1/8&quot; x 9 1/2&quot; Premium Diagonal Seam Envelopes"/>
    <x v="2100"/>
    <x v="3"/>
    <n v="0"/>
    <n v="28.332000000000001"/>
  </r>
  <r>
    <x v="1314"/>
    <x v="223"/>
    <d v="2017-05-05T00:00:00"/>
    <n v="5"/>
    <x v="3"/>
    <x v="430"/>
    <s v="Ann Steele"/>
    <x v="2"/>
    <s v="United States"/>
    <s v="Boynton Beach"/>
    <s v="Florida"/>
    <n v="33437"/>
    <x v="3"/>
    <s v="OFF-LA-10003190"/>
    <x v="0"/>
    <x v="16"/>
    <s v="Avery 474"/>
    <x v="2097"/>
    <x v="1"/>
    <n v="0.2"/>
    <n v="1.6704000000000001"/>
  </r>
  <r>
    <x v="1314"/>
    <x v="223"/>
    <d v="2017-05-05T00:00:00"/>
    <n v="5"/>
    <x v="3"/>
    <x v="430"/>
    <s v="Ann Steele"/>
    <x v="2"/>
    <s v="United States"/>
    <s v="Boynton Beach"/>
    <s v="Florida"/>
    <n v="33437"/>
    <x v="3"/>
    <s v="OFF-AR-10002280"/>
    <x v="0"/>
    <x v="4"/>
    <s v="Staples in misc. colors"/>
    <x v="2101"/>
    <x v="0"/>
    <n v="0.2"/>
    <n v="4.8524999999999991"/>
  </r>
  <r>
    <x v="1314"/>
    <x v="223"/>
    <d v="2017-05-05T00:00:00"/>
    <n v="5"/>
    <x v="3"/>
    <x v="430"/>
    <s v="Ann Steele"/>
    <x v="2"/>
    <s v="United States"/>
    <s v="Boynton Beach"/>
    <s v="Florida"/>
    <n v="33437"/>
    <x v="3"/>
    <s v="OFF-LA-10001569"/>
    <x v="0"/>
    <x v="16"/>
    <s v="Avery 499"/>
    <x v="1550"/>
    <x v="0"/>
    <n v="0.2"/>
    <n v="3.8843999999999994"/>
  </r>
  <r>
    <x v="1315"/>
    <x v="223"/>
    <d v="2017-05-05T00:00:00"/>
    <n v="5"/>
    <x v="3"/>
    <x v="75"/>
    <s v="Saphhira Shifley"/>
    <x v="1"/>
    <s v="United States"/>
    <s v="Pompano Beach"/>
    <s v="Florida"/>
    <n v="33068"/>
    <x v="3"/>
    <s v="FUR-FU-10001935"/>
    <x v="1"/>
    <x v="6"/>
    <s v="3M Hangers With Command Adhesive"/>
    <x v="757"/>
    <x v="8"/>
    <n v="0.2"/>
    <n v="6.216000000000002"/>
  </r>
  <r>
    <x v="1315"/>
    <x v="223"/>
    <d v="2017-05-05T00:00:00"/>
    <n v="5"/>
    <x v="3"/>
    <x v="75"/>
    <s v="Saphhira Shifley"/>
    <x v="1"/>
    <s v="United States"/>
    <s v="Pompano Beach"/>
    <s v="Florida"/>
    <n v="33068"/>
    <x v="3"/>
    <s v="TEC-AC-10003433"/>
    <x v="2"/>
    <x v="7"/>
    <s v="Maxell 4.7GB DVD+R 5/Pack"/>
    <x v="2102"/>
    <x v="0"/>
    <n v="0.2"/>
    <n v="0.74249999999999994"/>
  </r>
  <r>
    <x v="1316"/>
    <x v="223"/>
    <d v="2017-05-05T00:00:00"/>
    <n v="5"/>
    <x v="3"/>
    <x v="559"/>
    <s v="Tony Chapman"/>
    <x v="2"/>
    <s v="United States"/>
    <s v="Danville"/>
    <s v="Illinois"/>
    <n v="61832"/>
    <x v="2"/>
    <s v="OFF-BI-10001575"/>
    <x v="0"/>
    <x v="1"/>
    <s v="GBC Linen Binding Covers"/>
    <x v="2103"/>
    <x v="4"/>
    <n v="0.8"/>
    <n v="-69.395200000000031"/>
  </r>
  <r>
    <x v="1317"/>
    <x v="223"/>
    <d v="2017-05-05T00:00:00"/>
    <n v="5"/>
    <x v="3"/>
    <x v="172"/>
    <s v="Alan Dominguez"/>
    <x v="2"/>
    <s v="United States"/>
    <s v="San Francisco"/>
    <s v="California"/>
    <n v="94122"/>
    <x v="1"/>
    <s v="OFF-PA-10000675"/>
    <x v="0"/>
    <x v="10"/>
    <s v="Xerox 1919"/>
    <x v="623"/>
    <x v="3"/>
    <n v="0"/>
    <n v="80.340400000000002"/>
  </r>
  <r>
    <x v="1318"/>
    <x v="223"/>
    <d v="2017-05-05T00:00:00"/>
    <n v="5"/>
    <x v="3"/>
    <x v="285"/>
    <s v="Don Jones"/>
    <x v="1"/>
    <s v="United States"/>
    <s v="San Francisco"/>
    <s v="California"/>
    <n v="94110"/>
    <x v="1"/>
    <s v="FUR-FU-10000222"/>
    <x v="1"/>
    <x v="6"/>
    <s v="Seth Thomas 16&quot; Steel Case Clock"/>
    <x v="159"/>
    <x v="1"/>
    <n v="0"/>
    <n v="21.436799999999998"/>
  </r>
  <r>
    <x v="1318"/>
    <x v="223"/>
    <d v="2017-05-05T00:00:00"/>
    <n v="5"/>
    <x v="3"/>
    <x v="285"/>
    <s v="Don Jones"/>
    <x v="1"/>
    <s v="United States"/>
    <s v="San Francisco"/>
    <s v="California"/>
    <n v="94110"/>
    <x v="1"/>
    <s v="OFF-EN-10001219"/>
    <x v="0"/>
    <x v="14"/>
    <s v="#10- 4 1/8&quot; x 9 1/2&quot; Security-Tint Envelopes"/>
    <x v="922"/>
    <x v="3"/>
    <n v="0"/>
    <n v="14.974399999999999"/>
  </r>
  <r>
    <x v="1319"/>
    <x v="223"/>
    <d v="2017-05-05T00:00:00"/>
    <n v="5"/>
    <x v="3"/>
    <x v="555"/>
    <s v="Erin Ashbrook"/>
    <x v="1"/>
    <s v="United States"/>
    <s v="Los Angeles"/>
    <s v="California"/>
    <n v="90008"/>
    <x v="1"/>
    <s v="OFF-AR-10002804"/>
    <x v="0"/>
    <x v="4"/>
    <s v="Faber Castell Col-Erase Pencils"/>
    <x v="2104"/>
    <x v="1"/>
    <n v="0"/>
    <n v="4.0098000000000003"/>
  </r>
  <r>
    <x v="1320"/>
    <x v="223"/>
    <d v="2017-05-04T00:00:00"/>
    <n v="4"/>
    <x v="3"/>
    <x v="413"/>
    <s v="Nick Zandusky"/>
    <x v="2"/>
    <s v="United States"/>
    <s v="Los Angeles"/>
    <s v="California"/>
    <n v="90032"/>
    <x v="1"/>
    <s v="OFF-BI-10002071"/>
    <x v="0"/>
    <x v="1"/>
    <s v="Fellowes Black Plastic Comb Bindings"/>
    <x v="2105"/>
    <x v="7"/>
    <n v="0.2"/>
    <n v="7.5529999999999982"/>
  </r>
  <r>
    <x v="1321"/>
    <x v="223"/>
    <d v="2017-05-04T00:00:00"/>
    <n v="4"/>
    <x v="3"/>
    <x v="9"/>
    <s v="Mick Hernandez"/>
    <x v="2"/>
    <s v="United States"/>
    <s v="Sanford"/>
    <s v="Florida"/>
    <n v="32771"/>
    <x v="3"/>
    <s v="OFF-BI-10000822"/>
    <x v="0"/>
    <x v="1"/>
    <s v="Acco PRESSTEX Data Binder with Storage Hooks, Light Blue, 9 1/2&quot; X 11&quot;"/>
    <x v="1185"/>
    <x v="0"/>
    <n v="0.7"/>
    <n v="-3.5507999999999988"/>
  </r>
  <r>
    <x v="1321"/>
    <x v="223"/>
    <d v="2017-05-04T00:00:00"/>
    <n v="4"/>
    <x v="3"/>
    <x v="9"/>
    <s v="Mick Hernandez"/>
    <x v="2"/>
    <s v="United States"/>
    <s v="Sanford"/>
    <s v="Florida"/>
    <n v="32771"/>
    <x v="3"/>
    <s v="FUR-FU-10000747"/>
    <x v="1"/>
    <x v="6"/>
    <s v="Tenex B1-RE Series Chair Mats for Low Pile Carpets"/>
    <x v="2106"/>
    <x v="2"/>
    <n v="0.2"/>
    <n v="-8.2764000000000379"/>
  </r>
  <r>
    <x v="1322"/>
    <x v="223"/>
    <d v="2017-05-02T00:00:00"/>
    <n v="2"/>
    <x v="0"/>
    <x v="643"/>
    <s v="Neoma Murray"/>
    <x v="0"/>
    <s v="United States"/>
    <s v="Manchester"/>
    <s v="Connecticut"/>
    <n v="6040"/>
    <x v="0"/>
    <s v="OFF-LA-10003388"/>
    <x v="0"/>
    <x v="16"/>
    <s v="Avery 5"/>
    <x v="108"/>
    <x v="1"/>
    <n v="0"/>
    <n v="2.8224"/>
  </r>
  <r>
    <x v="1323"/>
    <x v="224"/>
    <d v="2017-05-04T00:00:00"/>
    <n v="5"/>
    <x v="1"/>
    <x v="28"/>
    <s v="Filia McAdams"/>
    <x v="1"/>
    <s v="United States"/>
    <s v="Dublin"/>
    <s v="Ohio"/>
    <n v="43017"/>
    <x v="0"/>
    <s v="FUR-TA-10001307"/>
    <x v="1"/>
    <x v="8"/>
    <s v="SAFCO PlanMaster Heigh-Adjustable Drafting Table Base, 43w x 30d x 30-37h, Black"/>
    <x v="2107"/>
    <x v="7"/>
    <n v="0.4"/>
    <n v="-69.889999999999986"/>
  </r>
  <r>
    <x v="1324"/>
    <x v="224"/>
    <d v="2017-05-04T00:00:00"/>
    <n v="5"/>
    <x v="3"/>
    <x v="461"/>
    <s v="Kean Thornton"/>
    <x v="0"/>
    <s v="United States"/>
    <s v="Orange"/>
    <s v="New Jersey"/>
    <n v="7050"/>
    <x v="0"/>
    <s v="OFF-LA-10004055"/>
    <x v="0"/>
    <x v="16"/>
    <s v="Color-Coded Legal Exhibit Labels"/>
    <x v="2108"/>
    <x v="5"/>
    <n v="0"/>
    <n v="2.4058999999999999"/>
  </r>
  <r>
    <x v="1325"/>
    <x v="225"/>
    <d v="2017-05-02T00:00:00"/>
    <n v="4"/>
    <x v="3"/>
    <x v="492"/>
    <s v="Matt Connell"/>
    <x v="1"/>
    <s v="United States"/>
    <s v="Philadelphia"/>
    <s v="Pennsylvania"/>
    <n v="19143"/>
    <x v="0"/>
    <s v="OFF-ST-10001325"/>
    <x v="0"/>
    <x v="5"/>
    <s v="Sterilite Officeware Hinged File Box"/>
    <x v="2109"/>
    <x v="5"/>
    <n v="0.2"/>
    <n v="0.73360000000000003"/>
  </r>
  <r>
    <x v="1325"/>
    <x v="225"/>
    <d v="2017-05-02T00:00:00"/>
    <n v="4"/>
    <x v="3"/>
    <x v="492"/>
    <s v="Matt Connell"/>
    <x v="1"/>
    <s v="United States"/>
    <s v="Philadelphia"/>
    <s v="Pennsylvania"/>
    <n v="19143"/>
    <x v="0"/>
    <s v="OFF-AR-10003056"/>
    <x v="0"/>
    <x v="4"/>
    <s v="Newell 341"/>
    <x v="2035"/>
    <x v="1"/>
    <n v="0.2"/>
    <n v="0.77039999999999909"/>
  </r>
  <r>
    <x v="1326"/>
    <x v="225"/>
    <d v="2017-05-02T00:00:00"/>
    <n v="4"/>
    <x v="3"/>
    <x v="33"/>
    <s v="Jack Lebron"/>
    <x v="0"/>
    <s v="United States"/>
    <s v="Wilmington"/>
    <s v="North Carolina"/>
    <n v="28403"/>
    <x v="3"/>
    <s v="OFF-AP-10000252"/>
    <x v="0"/>
    <x v="12"/>
    <s v="Harmony HEPA Quiet Air Purifiers"/>
    <x v="2110"/>
    <x v="0"/>
    <n v="0.2"/>
    <n v="5.2650000000000006"/>
  </r>
  <r>
    <x v="1327"/>
    <x v="225"/>
    <d v="2017-05-02T00:00:00"/>
    <n v="4"/>
    <x v="3"/>
    <x v="519"/>
    <s v="Janet Lee"/>
    <x v="0"/>
    <s v="United States"/>
    <s v="Kissimmee"/>
    <s v="Florida"/>
    <n v="34741"/>
    <x v="3"/>
    <s v="TEC-PH-10002624"/>
    <x v="2"/>
    <x v="3"/>
    <s v="Samsung Galaxy S4 Mini"/>
    <x v="2111"/>
    <x v="1"/>
    <n v="0.2"/>
    <n v="84.598199999999878"/>
  </r>
  <r>
    <x v="1328"/>
    <x v="226"/>
    <d v="2017-05-02T00:00:00"/>
    <n v="5"/>
    <x v="3"/>
    <x v="644"/>
    <s v="Henry MacAllister"/>
    <x v="0"/>
    <s v="United States"/>
    <s v="Seattle"/>
    <s v="Washington"/>
    <n v="98105"/>
    <x v="1"/>
    <s v="FUR-FU-10000397"/>
    <x v="1"/>
    <x v="6"/>
    <s v="Luxo Economy Swing Arm Lamp"/>
    <x v="2112"/>
    <x v="4"/>
    <n v="0"/>
    <n v="39.082400000000007"/>
  </r>
  <r>
    <x v="1329"/>
    <x v="226"/>
    <d v="2017-05-01T00:00:00"/>
    <n v="4"/>
    <x v="3"/>
    <x v="6"/>
    <s v="Cynthia Voltz"/>
    <x v="1"/>
    <s v="United States"/>
    <s v="Fort Worth"/>
    <s v="Texas"/>
    <n v="76106"/>
    <x v="2"/>
    <s v="OFF-LA-10001158"/>
    <x v="0"/>
    <x v="16"/>
    <s v="Avery Address/Shipping Labels for Typewriters, 4&quot; x 2&quot;"/>
    <x v="2113"/>
    <x v="3"/>
    <n v="0.2"/>
    <n v="11.592000000000001"/>
  </r>
  <r>
    <x v="1329"/>
    <x v="226"/>
    <d v="2017-05-01T00:00:00"/>
    <n v="4"/>
    <x v="3"/>
    <x v="6"/>
    <s v="Cynthia Voltz"/>
    <x v="1"/>
    <s v="United States"/>
    <s v="Fort Worth"/>
    <s v="Texas"/>
    <n v="76106"/>
    <x v="2"/>
    <s v="FUR-BO-10002268"/>
    <x v="1"/>
    <x v="9"/>
    <s v="Sauder Barrister Bookcases"/>
    <x v="2114"/>
    <x v="3"/>
    <n v="0.32"/>
    <n v="-42.1096"/>
  </r>
  <r>
    <x v="1330"/>
    <x v="226"/>
    <d v="2017-04-29T00:00:00"/>
    <n v="2"/>
    <x v="0"/>
    <x v="454"/>
    <s v="Arthur Prichep"/>
    <x v="0"/>
    <s v="United States"/>
    <s v="Los Angeles"/>
    <s v="California"/>
    <n v="90045"/>
    <x v="1"/>
    <s v="OFF-AR-10003373"/>
    <x v="0"/>
    <x v="4"/>
    <s v="Boston School Pro Electric Pencil Sharpener, 1670"/>
    <x v="2115"/>
    <x v="3"/>
    <n v="0"/>
    <n v="33.458399999999997"/>
  </r>
  <r>
    <x v="1330"/>
    <x v="226"/>
    <d v="2017-04-29T00:00:00"/>
    <n v="2"/>
    <x v="0"/>
    <x v="454"/>
    <s v="Arthur Prichep"/>
    <x v="0"/>
    <s v="United States"/>
    <s v="Los Angeles"/>
    <s v="California"/>
    <n v="90045"/>
    <x v="1"/>
    <s v="OFF-AR-10000390"/>
    <x v="0"/>
    <x v="4"/>
    <s v="Newell Chalk Holder"/>
    <x v="780"/>
    <x v="0"/>
    <n v="0"/>
    <n v="5.6993999999999998"/>
  </r>
  <r>
    <x v="1330"/>
    <x v="226"/>
    <d v="2017-04-29T00:00:00"/>
    <n v="2"/>
    <x v="0"/>
    <x v="454"/>
    <s v="Arthur Prichep"/>
    <x v="0"/>
    <s v="United States"/>
    <s v="Los Angeles"/>
    <s v="California"/>
    <n v="90045"/>
    <x v="1"/>
    <s v="OFF-AR-10001725"/>
    <x v="0"/>
    <x v="4"/>
    <s v="Boston Home &amp; Office Model 2000 Electric Pencil Sharpeners"/>
    <x v="2116"/>
    <x v="1"/>
    <n v="0"/>
    <n v="12.298000000000002"/>
  </r>
  <r>
    <x v="1331"/>
    <x v="227"/>
    <d v="2017-05-01T00:00:00"/>
    <n v="5"/>
    <x v="3"/>
    <x v="570"/>
    <s v="Philisse Overcash"/>
    <x v="2"/>
    <s v="United States"/>
    <s v="Seattle"/>
    <s v="Washington"/>
    <n v="98115"/>
    <x v="1"/>
    <s v="OFF-PA-10003673"/>
    <x v="0"/>
    <x v="10"/>
    <s v="Strathmore Photo Mount Cards"/>
    <x v="2117"/>
    <x v="0"/>
    <n v="0"/>
    <n v="9.3563999999999989"/>
  </r>
  <r>
    <x v="1331"/>
    <x v="227"/>
    <d v="2017-05-01T00:00:00"/>
    <n v="5"/>
    <x v="3"/>
    <x v="570"/>
    <s v="Philisse Overcash"/>
    <x v="2"/>
    <s v="United States"/>
    <s v="Seattle"/>
    <s v="Washington"/>
    <n v="98115"/>
    <x v="1"/>
    <s v="OFF-LA-10002034"/>
    <x v="0"/>
    <x v="16"/>
    <s v="Avery 478"/>
    <x v="2118"/>
    <x v="8"/>
    <n v="0"/>
    <n v="19.247199999999999"/>
  </r>
  <r>
    <x v="1332"/>
    <x v="227"/>
    <d v="2017-04-27T00:00:00"/>
    <n v="1"/>
    <x v="0"/>
    <x v="282"/>
    <s v="Larry Blacks"/>
    <x v="0"/>
    <s v="United States"/>
    <s v="Fort Worth"/>
    <s v="Texas"/>
    <n v="76106"/>
    <x v="2"/>
    <s v="FUR-FU-10000010"/>
    <x v="1"/>
    <x v="6"/>
    <s v="DAX Value U-Channel Document Frames, Easel Back"/>
    <x v="2119"/>
    <x v="5"/>
    <n v="0.6"/>
    <n v="-1.4413"/>
  </r>
  <r>
    <x v="1333"/>
    <x v="228"/>
    <d v="2017-05-02T00:00:00"/>
    <n v="7"/>
    <x v="3"/>
    <x v="645"/>
    <s v="Lauren Leatherbury"/>
    <x v="0"/>
    <s v="United States"/>
    <s v="Los Angeles"/>
    <s v="California"/>
    <n v="90032"/>
    <x v="1"/>
    <s v="OFF-PA-10004675"/>
    <x v="0"/>
    <x v="10"/>
    <s v="Telephone Message Books with Fax/Mobile Section, 5 1/2&quot; x 3 3/16&quot;"/>
    <x v="1244"/>
    <x v="0"/>
    <n v="0"/>
    <n v="8.7629999999999999"/>
  </r>
  <r>
    <x v="1333"/>
    <x v="228"/>
    <d v="2017-05-02T00:00:00"/>
    <n v="7"/>
    <x v="3"/>
    <x v="645"/>
    <s v="Lauren Leatherbury"/>
    <x v="0"/>
    <s v="United States"/>
    <s v="Los Angeles"/>
    <s v="California"/>
    <n v="90032"/>
    <x v="1"/>
    <s v="OFF-BI-10000666"/>
    <x v="0"/>
    <x v="1"/>
    <s v="Surelock Post Binders"/>
    <x v="2120"/>
    <x v="0"/>
    <n v="0.2"/>
    <n v="27.503999999999998"/>
  </r>
  <r>
    <x v="1334"/>
    <x v="228"/>
    <d v="2017-04-29T00:00:00"/>
    <n v="4"/>
    <x v="1"/>
    <x v="266"/>
    <s v="Mick Brown"/>
    <x v="0"/>
    <s v="United States"/>
    <s v="Los Angeles"/>
    <s v="California"/>
    <n v="90049"/>
    <x v="1"/>
    <s v="OFF-BI-10002103"/>
    <x v="0"/>
    <x v="1"/>
    <s v="Cardinal Slant-D Ring Binder, Heavy Gauge Vinyl"/>
    <x v="579"/>
    <x v="1"/>
    <n v="0.2"/>
    <n v="4.5187999999999997"/>
  </r>
  <r>
    <x v="1335"/>
    <x v="228"/>
    <d v="2017-04-29T00:00:00"/>
    <n v="4"/>
    <x v="3"/>
    <x v="553"/>
    <s v="Larry Hughes"/>
    <x v="0"/>
    <s v="United States"/>
    <s v="Chandler"/>
    <s v="Arizona"/>
    <n v="85224"/>
    <x v="1"/>
    <s v="OFF-AR-10000246"/>
    <x v="0"/>
    <x v="4"/>
    <s v="Newell 318"/>
    <x v="2121"/>
    <x v="3"/>
    <n v="0.2"/>
    <n v="0.66719999999999979"/>
  </r>
  <r>
    <x v="1336"/>
    <x v="228"/>
    <d v="2017-04-27T00:00:00"/>
    <n v="2"/>
    <x v="1"/>
    <x v="483"/>
    <s v="Speros Goranitis"/>
    <x v="0"/>
    <s v="United States"/>
    <s v="San Francisco"/>
    <s v="California"/>
    <n v="94109"/>
    <x v="1"/>
    <s v="TEC-AC-10000158"/>
    <x v="2"/>
    <x v="7"/>
    <s v="Sony 64GB Class 10 Micro SDHC R40 Memory Card"/>
    <x v="2122"/>
    <x v="0"/>
    <n v="0"/>
    <n v="22.6737"/>
  </r>
  <r>
    <x v="1337"/>
    <x v="228"/>
    <d v="2017-04-27T00:00:00"/>
    <n v="2"/>
    <x v="1"/>
    <x v="527"/>
    <s v="Rob Lucas"/>
    <x v="0"/>
    <s v="United States"/>
    <s v="Los Angeles"/>
    <s v="California"/>
    <n v="90008"/>
    <x v="1"/>
    <s v="FUR-BO-10004709"/>
    <x v="1"/>
    <x v="9"/>
    <s v="Bush Westfield Collection Bookcases, Medium Cherry Finish"/>
    <x v="2123"/>
    <x v="4"/>
    <n v="0.15"/>
    <n v="28.410200000000017"/>
  </r>
  <r>
    <x v="1338"/>
    <x v="228"/>
    <d v="2017-04-26T00:00:00"/>
    <n v="1"/>
    <x v="0"/>
    <x v="187"/>
    <s v="Parhena Norris"/>
    <x v="2"/>
    <s v="United States"/>
    <s v="Nashville"/>
    <s v="Tennessee"/>
    <n v="37211"/>
    <x v="3"/>
    <s v="OFF-AR-10004078"/>
    <x v="0"/>
    <x v="4"/>
    <s v="Newell 312"/>
    <x v="2124"/>
    <x v="9"/>
    <n v="0.2"/>
    <n v="5.2559999999999985"/>
  </r>
  <r>
    <x v="1338"/>
    <x v="228"/>
    <d v="2017-04-26T00:00:00"/>
    <n v="1"/>
    <x v="0"/>
    <x v="187"/>
    <s v="Parhena Norris"/>
    <x v="2"/>
    <s v="United States"/>
    <s v="Nashville"/>
    <s v="Tennessee"/>
    <n v="37211"/>
    <x v="3"/>
    <s v="OFF-AR-10001958"/>
    <x v="0"/>
    <x v="4"/>
    <s v="Stanley Bostitch Contemporary Electric Pencil Sharpeners"/>
    <x v="2125"/>
    <x v="7"/>
    <n v="0.2"/>
    <n v="6.7920000000000016"/>
  </r>
  <r>
    <x v="1339"/>
    <x v="229"/>
    <d v="2017-04-30T00:00:00"/>
    <n v="6"/>
    <x v="3"/>
    <x v="568"/>
    <s v="Christine Phan"/>
    <x v="1"/>
    <s v="United States"/>
    <s v="Jacksonville"/>
    <s v="Florida"/>
    <n v="32216"/>
    <x v="3"/>
    <s v="OFF-ST-10001370"/>
    <x v="0"/>
    <x v="5"/>
    <s v="Sensible Storage WireTech Storage Systems"/>
    <x v="262"/>
    <x v="1"/>
    <n v="0.2"/>
    <n v="-21.294000000000018"/>
  </r>
  <r>
    <x v="1340"/>
    <x v="229"/>
    <d v="2017-04-30T00:00:00"/>
    <n v="6"/>
    <x v="3"/>
    <x v="240"/>
    <s v="Art Ferguson"/>
    <x v="0"/>
    <s v="United States"/>
    <s v="Chicago"/>
    <s v="Illinois"/>
    <n v="60610"/>
    <x v="2"/>
    <s v="OFF-BI-10001628"/>
    <x v="0"/>
    <x v="1"/>
    <s v="Acco Data Flex Cable Posts For Top &amp; Bottom Load Binders, 6&quot; Capacity"/>
    <x v="2126"/>
    <x v="7"/>
    <n v="0.8"/>
    <n v="-18.252500000000001"/>
  </r>
  <r>
    <x v="1340"/>
    <x v="229"/>
    <d v="2017-04-30T00:00:00"/>
    <n v="6"/>
    <x v="3"/>
    <x v="240"/>
    <s v="Art Ferguson"/>
    <x v="0"/>
    <s v="United States"/>
    <s v="Chicago"/>
    <s v="Illinois"/>
    <n v="60610"/>
    <x v="2"/>
    <s v="OFF-ST-10004123"/>
    <x v="0"/>
    <x v="5"/>
    <s v="Safco Industrial Wire Shelving System"/>
    <x v="1078"/>
    <x v="5"/>
    <n v="0.2"/>
    <n v="-18.196000000000002"/>
  </r>
  <r>
    <x v="1341"/>
    <x v="229"/>
    <d v="2017-04-28T00:00:00"/>
    <n v="4"/>
    <x v="3"/>
    <x v="459"/>
    <s v="Michael Granlund"/>
    <x v="2"/>
    <s v="United States"/>
    <s v="Santa Barbara"/>
    <s v="California"/>
    <n v="93101"/>
    <x v="1"/>
    <s v="OFF-FA-10002676"/>
    <x v="0"/>
    <x v="0"/>
    <s v="Colored Push Pins"/>
    <x v="2127"/>
    <x v="5"/>
    <n v="0"/>
    <n v="0.65159999999999996"/>
  </r>
  <r>
    <x v="1342"/>
    <x v="229"/>
    <d v="2017-04-27T00:00:00"/>
    <n v="3"/>
    <x v="0"/>
    <x v="110"/>
    <s v="Damala Kotsonis"/>
    <x v="1"/>
    <s v="United States"/>
    <s v="Philadelphia"/>
    <s v="Pennsylvania"/>
    <n v="19143"/>
    <x v="0"/>
    <s v="OFF-AP-10002495"/>
    <x v="0"/>
    <x v="12"/>
    <s v="Acco Smartsocket Table Surge Protector, 6 Color-Coded Adapter Outlets"/>
    <x v="2128"/>
    <x v="1"/>
    <n v="0.2"/>
    <n v="12.409999999999989"/>
  </r>
  <r>
    <x v="1342"/>
    <x v="229"/>
    <d v="2017-04-27T00:00:00"/>
    <n v="3"/>
    <x v="0"/>
    <x v="110"/>
    <s v="Damala Kotsonis"/>
    <x v="1"/>
    <s v="United States"/>
    <s v="Philadelphia"/>
    <s v="Pennsylvania"/>
    <n v="19143"/>
    <x v="0"/>
    <s v="OFF-BI-10002813"/>
    <x v="0"/>
    <x v="1"/>
    <s v="Avery Reinforcements for Hole-Punch Pages"/>
    <x v="1"/>
    <x v="1"/>
    <n v="0.7"/>
    <n v="-0.98999999999999977"/>
  </r>
  <r>
    <x v="1342"/>
    <x v="229"/>
    <d v="2017-04-27T00:00:00"/>
    <n v="3"/>
    <x v="0"/>
    <x v="110"/>
    <s v="Damala Kotsonis"/>
    <x v="1"/>
    <s v="United States"/>
    <s v="Philadelphia"/>
    <s v="Pennsylvania"/>
    <n v="19143"/>
    <x v="0"/>
    <s v="OFF-BI-10002414"/>
    <x v="0"/>
    <x v="1"/>
    <s v="GBC ProClick Spines for 32-Hole Punch"/>
    <x v="2129"/>
    <x v="1"/>
    <n v="0.7"/>
    <n v="-5.7637999999999998"/>
  </r>
  <r>
    <x v="1343"/>
    <x v="229"/>
    <d v="2017-04-27T00:00:00"/>
    <n v="3"/>
    <x v="0"/>
    <x v="585"/>
    <s v="Linda Southworth"/>
    <x v="1"/>
    <s v="United States"/>
    <s v="Providence"/>
    <s v="Rhode Island"/>
    <n v="2908"/>
    <x v="0"/>
    <s v="TEC-AC-10004855"/>
    <x v="2"/>
    <x v="7"/>
    <s v="V7 USB Numeric Keypad"/>
    <x v="2130"/>
    <x v="1"/>
    <n v="0"/>
    <n v="4.8986000000000018"/>
  </r>
  <r>
    <x v="1344"/>
    <x v="229"/>
    <d v="2017-04-25T00:00:00"/>
    <n v="1"/>
    <x v="0"/>
    <x v="7"/>
    <s v="Susan Vittorini"/>
    <x v="0"/>
    <s v="United States"/>
    <s v="Mesa"/>
    <s v="Arizona"/>
    <n v="85204"/>
    <x v="1"/>
    <s v="TEC-PH-10004614"/>
    <x v="2"/>
    <x v="3"/>
    <s v="AT&amp;T 841000 Phone"/>
    <x v="2131"/>
    <x v="11"/>
    <n v="0.2"/>
    <n v="34.5"/>
  </r>
  <r>
    <x v="1345"/>
    <x v="230"/>
    <d v="2017-04-29T00:00:00"/>
    <n v="6"/>
    <x v="3"/>
    <x v="41"/>
    <s v="Sally Knutson"/>
    <x v="0"/>
    <s v="United States"/>
    <s v="New York City"/>
    <s v="New York"/>
    <n v="10024"/>
    <x v="0"/>
    <s v="OFF-AP-10000026"/>
    <x v="0"/>
    <x v="12"/>
    <s v="Tripp Lite Isotel 6 Outlet Surge Protector with Fax/Modem Protection"/>
    <x v="2132"/>
    <x v="1"/>
    <n v="0"/>
    <n v="35.362599999999986"/>
  </r>
  <r>
    <x v="1345"/>
    <x v="230"/>
    <d v="2017-04-29T00:00:00"/>
    <n v="6"/>
    <x v="3"/>
    <x v="41"/>
    <s v="Sally Knutson"/>
    <x v="0"/>
    <s v="United States"/>
    <s v="New York City"/>
    <s v="New York"/>
    <n v="10024"/>
    <x v="0"/>
    <s v="OFF-SU-10002573"/>
    <x v="0"/>
    <x v="15"/>
    <s v="Acme 10&quot; Easy Grip Assistive Scissors"/>
    <x v="2133"/>
    <x v="4"/>
    <n v="0"/>
    <n v="36.812999999999988"/>
  </r>
  <r>
    <x v="1346"/>
    <x v="230"/>
    <d v="2017-04-27T00:00:00"/>
    <n v="4"/>
    <x v="3"/>
    <x v="187"/>
    <s v="Parhena Norris"/>
    <x v="2"/>
    <s v="United States"/>
    <s v="Clarksville"/>
    <s v="Tennessee"/>
    <n v="37042"/>
    <x v="3"/>
    <s v="FUR-BO-10001972"/>
    <x v="1"/>
    <x v="9"/>
    <s v="O'Sullivan 4-Shelf Bookcase in Odessa Pine"/>
    <x v="2134"/>
    <x v="3"/>
    <n v="0.2"/>
    <n v="-14.51760000000003"/>
  </r>
  <r>
    <x v="1346"/>
    <x v="230"/>
    <d v="2017-04-27T00:00:00"/>
    <n v="4"/>
    <x v="3"/>
    <x v="187"/>
    <s v="Parhena Norris"/>
    <x v="2"/>
    <s v="United States"/>
    <s v="Clarksville"/>
    <s v="Tennessee"/>
    <n v="37042"/>
    <x v="3"/>
    <s v="TEC-AC-10002473"/>
    <x v="2"/>
    <x v="7"/>
    <s v="Maxell 4.7GB DVD-R"/>
    <x v="2135"/>
    <x v="1"/>
    <n v="0.2"/>
    <n v="11.919599999999999"/>
  </r>
  <r>
    <x v="1346"/>
    <x v="230"/>
    <d v="2017-04-27T00:00:00"/>
    <n v="4"/>
    <x v="3"/>
    <x v="187"/>
    <s v="Parhena Norris"/>
    <x v="2"/>
    <s v="United States"/>
    <s v="Clarksville"/>
    <s v="Tennessee"/>
    <n v="37042"/>
    <x v="3"/>
    <s v="FUR-FU-10000193"/>
    <x v="1"/>
    <x v="6"/>
    <s v="Tenex Chairmats For Use with Hard Floors"/>
    <x v="643"/>
    <x v="0"/>
    <n v="0.2"/>
    <n v="-11.692800000000005"/>
  </r>
  <r>
    <x v="1346"/>
    <x v="230"/>
    <d v="2017-04-27T00:00:00"/>
    <n v="4"/>
    <x v="3"/>
    <x v="187"/>
    <s v="Parhena Norris"/>
    <x v="2"/>
    <s v="United States"/>
    <s v="Clarksville"/>
    <s v="Tennessee"/>
    <n v="37042"/>
    <x v="3"/>
    <s v="OFF-LA-10000081"/>
    <x v="0"/>
    <x v="16"/>
    <s v="Avery 496"/>
    <x v="2136"/>
    <x v="5"/>
    <n v="0.2"/>
    <n v="1.0499999999999998"/>
  </r>
  <r>
    <x v="1347"/>
    <x v="230"/>
    <d v="2017-04-26T00:00:00"/>
    <n v="3"/>
    <x v="0"/>
    <x v="259"/>
    <s v="Greg Guthrie"/>
    <x v="1"/>
    <s v="United States"/>
    <s v="Columbus"/>
    <s v="Ohio"/>
    <n v="43229"/>
    <x v="0"/>
    <s v="OFF-BI-10000285"/>
    <x v="0"/>
    <x v="1"/>
    <s v="XtraLife ClearVue Slant-D Ring Binders by Cardinal"/>
    <x v="2137"/>
    <x v="7"/>
    <n v="0.7"/>
    <n v="-7.8399999999999963"/>
  </r>
  <r>
    <x v="1347"/>
    <x v="230"/>
    <d v="2017-04-26T00:00:00"/>
    <n v="3"/>
    <x v="0"/>
    <x v="259"/>
    <s v="Greg Guthrie"/>
    <x v="1"/>
    <s v="United States"/>
    <s v="Columbus"/>
    <s v="Ohio"/>
    <n v="43229"/>
    <x v="0"/>
    <s v="OFF-PA-10001804"/>
    <x v="0"/>
    <x v="10"/>
    <s v="Xerox 195"/>
    <x v="1775"/>
    <x v="5"/>
    <n v="0.2"/>
    <n v="1.8703999999999998"/>
  </r>
  <r>
    <x v="1348"/>
    <x v="230"/>
    <d v="2017-04-26T00:00:00"/>
    <n v="3"/>
    <x v="0"/>
    <x v="169"/>
    <s v="Sean O'Donnell"/>
    <x v="0"/>
    <s v="United States"/>
    <s v="Greeley"/>
    <s v="Colorado"/>
    <n v="80634"/>
    <x v="1"/>
    <s v="OFF-EN-10003134"/>
    <x v="0"/>
    <x v="14"/>
    <s v="Staple envelope"/>
    <x v="457"/>
    <x v="1"/>
    <n v="0.2"/>
    <n v="7.008"/>
  </r>
  <r>
    <x v="1348"/>
    <x v="230"/>
    <d v="2017-04-26T00:00:00"/>
    <n v="3"/>
    <x v="0"/>
    <x v="169"/>
    <s v="Sean O'Donnell"/>
    <x v="0"/>
    <s v="United States"/>
    <s v="Greeley"/>
    <s v="Colorado"/>
    <n v="80634"/>
    <x v="1"/>
    <s v="FUR-FU-10001025"/>
    <x v="1"/>
    <x v="6"/>
    <s v="Eldon Imàge Series Desk Accessories, Clear"/>
    <x v="2138"/>
    <x v="0"/>
    <n v="0.2"/>
    <n v="3.3534000000000006"/>
  </r>
  <r>
    <x v="1349"/>
    <x v="230"/>
    <d v="2017-04-25T00:00:00"/>
    <n v="2"/>
    <x v="1"/>
    <x v="177"/>
    <s v="Sean Christensen"/>
    <x v="0"/>
    <s v="United States"/>
    <s v="Lawrence"/>
    <s v="Indiana"/>
    <n v="46226"/>
    <x v="2"/>
    <s v="TEC-AC-10003590"/>
    <x v="2"/>
    <x v="7"/>
    <s v="TRENDnet 56K USB 2.0 Phone, Internet and Fax Modem"/>
    <x v="2139"/>
    <x v="2"/>
    <n v="0"/>
    <n v="55.922399999999996"/>
  </r>
  <r>
    <x v="1350"/>
    <x v="230"/>
    <d v="2017-04-25T00:00:00"/>
    <n v="2"/>
    <x v="0"/>
    <x v="228"/>
    <s v="Tamara Dahlen"/>
    <x v="0"/>
    <s v="United States"/>
    <s v="New York City"/>
    <s v="New York"/>
    <n v="10011"/>
    <x v="0"/>
    <s v="OFF-SU-10001218"/>
    <x v="0"/>
    <x v="15"/>
    <s v="Fiskars Softgrip Scissors"/>
    <x v="221"/>
    <x v="7"/>
    <n v="0"/>
    <n v="15.372000000000003"/>
  </r>
  <r>
    <x v="1351"/>
    <x v="230"/>
    <d v="2017-04-25T00:00:00"/>
    <n v="2"/>
    <x v="1"/>
    <x v="472"/>
    <s v="Jay Fein"/>
    <x v="0"/>
    <s v="United States"/>
    <s v="Pasadena"/>
    <s v="California"/>
    <n v="91104"/>
    <x v="1"/>
    <s v="FUR-FU-10002445"/>
    <x v="1"/>
    <x v="6"/>
    <s v="DAX Two-Tone Rosewood/Black Document Frame, Desktop, 5 x 7"/>
    <x v="2140"/>
    <x v="4"/>
    <n v="0"/>
    <n v="26.544000000000004"/>
  </r>
  <r>
    <x v="1351"/>
    <x v="230"/>
    <d v="2017-04-25T00:00:00"/>
    <n v="2"/>
    <x v="1"/>
    <x v="472"/>
    <s v="Jay Fein"/>
    <x v="0"/>
    <s v="United States"/>
    <s v="Pasadena"/>
    <s v="California"/>
    <n v="91104"/>
    <x v="1"/>
    <s v="OFF-BI-10003638"/>
    <x v="0"/>
    <x v="1"/>
    <s v="GBC Durable Plastic Covers"/>
    <x v="2141"/>
    <x v="2"/>
    <n v="0.2"/>
    <n v="30.185999999999996"/>
  </r>
  <r>
    <x v="1351"/>
    <x v="230"/>
    <d v="2017-04-25T00:00:00"/>
    <n v="2"/>
    <x v="1"/>
    <x v="472"/>
    <s v="Jay Fein"/>
    <x v="0"/>
    <s v="United States"/>
    <s v="Pasadena"/>
    <s v="California"/>
    <n v="91104"/>
    <x v="1"/>
    <s v="FUR-FU-10004864"/>
    <x v="1"/>
    <x v="6"/>
    <s v="Eldon 500 Class Desk Accessories"/>
    <x v="2142"/>
    <x v="1"/>
    <n v="0"/>
    <n v="7.9662000000000006"/>
  </r>
  <r>
    <x v="1352"/>
    <x v="231"/>
    <d v="2017-04-26T00:00:00"/>
    <n v="4"/>
    <x v="3"/>
    <x v="470"/>
    <s v="Meg O'Connel"/>
    <x v="2"/>
    <s v="United States"/>
    <s v="Philadelphia"/>
    <s v="Pennsylvania"/>
    <n v="19140"/>
    <x v="0"/>
    <s v="FUR-FU-10001488"/>
    <x v="1"/>
    <x v="6"/>
    <s v="Tenex 46&quot; x 60&quot; Computer Anti-Static Chairmat, Rectangular Shaped"/>
    <x v="2143"/>
    <x v="0"/>
    <n v="0.2"/>
    <n v="0"/>
  </r>
  <r>
    <x v="1353"/>
    <x v="231"/>
    <d v="2017-04-26T00:00:00"/>
    <n v="4"/>
    <x v="3"/>
    <x v="436"/>
    <s v="Bruce Degenhardt"/>
    <x v="0"/>
    <s v="United States"/>
    <s v="Columbus"/>
    <s v="Georgia"/>
    <n v="31907"/>
    <x v="3"/>
    <s v="OFF-ST-10003716"/>
    <x v="0"/>
    <x v="5"/>
    <s v="Tennsco Double-Tier Lockers"/>
    <x v="2144"/>
    <x v="0"/>
    <n v="0"/>
    <n v="87.757800000000003"/>
  </r>
  <r>
    <x v="1354"/>
    <x v="231"/>
    <d v="2017-04-24T00:00:00"/>
    <n v="2"/>
    <x v="0"/>
    <x v="407"/>
    <s v="Gary McGarr"/>
    <x v="0"/>
    <s v="United States"/>
    <s v="San Francisco"/>
    <s v="California"/>
    <n v="94122"/>
    <x v="1"/>
    <s v="FUR-FU-10000794"/>
    <x v="1"/>
    <x v="6"/>
    <s v="Eldon Stackable Tray, Side-Load, Legal, Smoke"/>
    <x v="2013"/>
    <x v="1"/>
    <n v="0"/>
    <n v="6.2151999999999994"/>
  </r>
  <r>
    <x v="1355"/>
    <x v="232"/>
    <d v="2017-04-27T00:00:00"/>
    <n v="6"/>
    <x v="3"/>
    <x v="196"/>
    <s v="Resi Pölking"/>
    <x v="0"/>
    <s v="United States"/>
    <s v="Houston"/>
    <s v="Texas"/>
    <n v="77041"/>
    <x v="2"/>
    <s v="OFF-BI-10004140"/>
    <x v="0"/>
    <x v="1"/>
    <s v="Avery Non-Stick Binders"/>
    <x v="2145"/>
    <x v="0"/>
    <n v="0.8"/>
    <n v="-4.7145000000000028"/>
  </r>
  <r>
    <x v="1355"/>
    <x v="232"/>
    <d v="2017-04-27T00:00:00"/>
    <n v="6"/>
    <x v="3"/>
    <x v="196"/>
    <s v="Resi Pölking"/>
    <x v="0"/>
    <s v="United States"/>
    <s v="Houston"/>
    <s v="Texas"/>
    <n v="77041"/>
    <x v="2"/>
    <s v="OFF-BI-10002049"/>
    <x v="0"/>
    <x v="1"/>
    <s v="UniKeep View Case Binders"/>
    <x v="2146"/>
    <x v="0"/>
    <n v="0.8"/>
    <n v="-4.9878000000000018"/>
  </r>
  <r>
    <x v="1356"/>
    <x v="232"/>
    <d v="2017-04-25T00:00:00"/>
    <n v="4"/>
    <x v="1"/>
    <x v="646"/>
    <s v="Shirley Jackson"/>
    <x v="0"/>
    <s v="United States"/>
    <s v="Houston"/>
    <s v="Texas"/>
    <n v="77036"/>
    <x v="2"/>
    <s v="OFF-AP-10002684"/>
    <x v="0"/>
    <x v="12"/>
    <s v="Acco 7-Outlet Masterpiece Power Center, Wihtout Fax/Phone Line Protection"/>
    <x v="2147"/>
    <x v="3"/>
    <n v="0.8"/>
    <n v="-243.16000000000008"/>
  </r>
  <r>
    <x v="1357"/>
    <x v="232"/>
    <d v="2017-04-24T00:00:00"/>
    <n v="3"/>
    <x v="0"/>
    <x v="13"/>
    <s v="Joni Wasserman"/>
    <x v="0"/>
    <s v="United States"/>
    <s v="Seattle"/>
    <s v="Washington"/>
    <n v="98103"/>
    <x v="1"/>
    <s v="TEC-AC-10000521"/>
    <x v="2"/>
    <x v="7"/>
    <s v="Verbatim Slim CD and DVD Storage Cases, 50/Pack"/>
    <x v="1390"/>
    <x v="5"/>
    <n v="0"/>
    <n v="3.4619999999999997"/>
  </r>
  <r>
    <x v="1357"/>
    <x v="232"/>
    <d v="2017-04-24T00:00:00"/>
    <n v="3"/>
    <x v="0"/>
    <x v="13"/>
    <s v="Joni Wasserman"/>
    <x v="0"/>
    <s v="United States"/>
    <s v="Seattle"/>
    <s v="Washington"/>
    <n v="98103"/>
    <x v="1"/>
    <s v="FUR-FU-10004622"/>
    <x v="1"/>
    <x v="6"/>
    <s v="Eldon Advantage Foldable Chair Mats for Low Pile Carpets"/>
    <x v="2148"/>
    <x v="0"/>
    <n v="0"/>
    <n v="34.145999999999994"/>
  </r>
  <r>
    <x v="1358"/>
    <x v="232"/>
    <d v="2017-04-23T00:00:00"/>
    <n v="2"/>
    <x v="0"/>
    <x v="222"/>
    <s v="Janet Martin"/>
    <x v="0"/>
    <s v="United States"/>
    <s v="Baltimore"/>
    <s v="Maryland"/>
    <n v="21215"/>
    <x v="0"/>
    <s v="FUR-CH-10004218"/>
    <x v="1"/>
    <x v="2"/>
    <s v="Global Fabric Manager's Chair, Dark Gray"/>
    <x v="2149"/>
    <x v="9"/>
    <n v="0"/>
    <n v="227.20500000000004"/>
  </r>
  <r>
    <x v="1359"/>
    <x v="232"/>
    <d v="2017-04-23T00:00:00"/>
    <n v="2"/>
    <x v="0"/>
    <x v="85"/>
    <s v="Katherine Nockton"/>
    <x v="1"/>
    <s v="United States"/>
    <s v="Houston"/>
    <s v="Texas"/>
    <n v="77070"/>
    <x v="2"/>
    <s v="TEC-AC-10001998"/>
    <x v="2"/>
    <x v="7"/>
    <s v="Logitech LS21 Speaker System - PC Multimedia - 2.1-CH - Wired"/>
    <x v="1833"/>
    <x v="0"/>
    <n v="0.2"/>
    <n v="8.3957999999999942"/>
  </r>
  <r>
    <x v="1359"/>
    <x v="232"/>
    <d v="2017-04-23T00:00:00"/>
    <n v="2"/>
    <x v="0"/>
    <x v="85"/>
    <s v="Katherine Nockton"/>
    <x v="1"/>
    <s v="United States"/>
    <s v="Houston"/>
    <s v="Texas"/>
    <n v="77070"/>
    <x v="2"/>
    <s v="OFF-PA-10001534"/>
    <x v="0"/>
    <x v="10"/>
    <s v="Xerox 230"/>
    <x v="567"/>
    <x v="3"/>
    <n v="0.2"/>
    <n v="7.2576000000000001"/>
  </r>
  <r>
    <x v="1360"/>
    <x v="233"/>
    <d v="2017-04-26T00:00:00"/>
    <n v="6"/>
    <x v="3"/>
    <x v="438"/>
    <s v="Sanjit Jacobs"/>
    <x v="2"/>
    <s v="United States"/>
    <s v="Chicago"/>
    <s v="Illinois"/>
    <n v="60610"/>
    <x v="2"/>
    <s v="FUR-FU-10004597"/>
    <x v="1"/>
    <x v="6"/>
    <s v="Eldon Cleatmat Chair Mats for Medium Pile Carpets"/>
    <x v="146"/>
    <x v="1"/>
    <n v="0.6"/>
    <n v="-52.169999999999987"/>
  </r>
  <r>
    <x v="1361"/>
    <x v="233"/>
    <d v="2017-04-24T00:00:00"/>
    <n v="4"/>
    <x v="3"/>
    <x v="176"/>
    <s v="Sarah Jordon"/>
    <x v="0"/>
    <s v="United States"/>
    <s v="Chicago"/>
    <s v="Illinois"/>
    <n v="60653"/>
    <x v="2"/>
    <s v="FUR-CH-10002602"/>
    <x v="1"/>
    <x v="2"/>
    <s v="DMI Arturo Collection Mission-style Design Wood Chair"/>
    <x v="385"/>
    <x v="0"/>
    <n v="0.3"/>
    <n v="-18.117599999999996"/>
  </r>
  <r>
    <x v="1361"/>
    <x v="233"/>
    <d v="2017-04-24T00:00:00"/>
    <n v="4"/>
    <x v="3"/>
    <x v="176"/>
    <s v="Sarah Jordon"/>
    <x v="0"/>
    <s v="United States"/>
    <s v="Chicago"/>
    <s v="Illinois"/>
    <n v="60653"/>
    <x v="2"/>
    <s v="OFF-AR-10001683"/>
    <x v="0"/>
    <x v="4"/>
    <s v="Lumber Crayons"/>
    <x v="2150"/>
    <x v="1"/>
    <n v="0.2"/>
    <n v="3.5460000000000007"/>
  </r>
  <r>
    <x v="1361"/>
    <x v="233"/>
    <d v="2017-04-24T00:00:00"/>
    <n v="4"/>
    <x v="3"/>
    <x v="176"/>
    <s v="Sarah Jordon"/>
    <x v="0"/>
    <s v="United States"/>
    <s v="Chicago"/>
    <s v="Illinois"/>
    <n v="60653"/>
    <x v="2"/>
    <s v="FUR-FU-10002456"/>
    <x v="1"/>
    <x v="6"/>
    <s v="Master Caster Door Stop, Large Neon Orange"/>
    <x v="2151"/>
    <x v="7"/>
    <n v="0.6"/>
    <n v="-6.1879999999999988"/>
  </r>
  <r>
    <x v="1362"/>
    <x v="233"/>
    <d v="2017-04-24T00:00:00"/>
    <n v="4"/>
    <x v="3"/>
    <x v="647"/>
    <s v="Christina VanderZanden"/>
    <x v="0"/>
    <s v="United States"/>
    <s v="Detroit"/>
    <s v="Michigan"/>
    <n v="48234"/>
    <x v="2"/>
    <s v="OFF-BI-10001989"/>
    <x v="0"/>
    <x v="1"/>
    <s v="Premium Transparent Presentation Covers by GBC"/>
    <x v="2152"/>
    <x v="4"/>
    <n v="0"/>
    <n v="70.492799999999988"/>
  </r>
  <r>
    <x v="1362"/>
    <x v="233"/>
    <d v="2017-04-24T00:00:00"/>
    <n v="4"/>
    <x v="3"/>
    <x v="647"/>
    <s v="Christina VanderZanden"/>
    <x v="0"/>
    <s v="United States"/>
    <s v="Detroit"/>
    <s v="Michigan"/>
    <n v="48234"/>
    <x v="2"/>
    <s v="OFF-BI-10001036"/>
    <x v="0"/>
    <x v="1"/>
    <s v="Cardinal EasyOpen D-Ring Binders"/>
    <x v="2153"/>
    <x v="3"/>
    <n v="0"/>
    <n v="18.28"/>
  </r>
  <r>
    <x v="1363"/>
    <x v="233"/>
    <d v="2017-04-23T00:00:00"/>
    <n v="3"/>
    <x v="0"/>
    <x v="6"/>
    <s v="Cynthia Voltz"/>
    <x v="1"/>
    <s v="United States"/>
    <s v="Philadelphia"/>
    <s v="Pennsylvania"/>
    <n v="19120"/>
    <x v="0"/>
    <s v="FUR-FU-10001876"/>
    <x v="1"/>
    <x v="6"/>
    <s v="Computer Room Manger, 14&quot;"/>
    <x v="2154"/>
    <x v="1"/>
    <n v="0.2"/>
    <n v="10.393599999999998"/>
  </r>
  <r>
    <x v="1363"/>
    <x v="233"/>
    <d v="2017-04-23T00:00:00"/>
    <n v="3"/>
    <x v="0"/>
    <x v="6"/>
    <s v="Cynthia Voltz"/>
    <x v="1"/>
    <s v="United States"/>
    <s v="Philadelphia"/>
    <s v="Pennsylvania"/>
    <n v="19120"/>
    <x v="0"/>
    <s v="OFF-ST-10002370"/>
    <x v="0"/>
    <x v="5"/>
    <s v="Sortfiler Multipurpose Personal File Organizer, Black"/>
    <x v="2155"/>
    <x v="0"/>
    <n v="0.2"/>
    <n v="5.7752999999999961"/>
  </r>
  <r>
    <x v="1363"/>
    <x v="233"/>
    <d v="2017-04-23T00:00:00"/>
    <n v="3"/>
    <x v="0"/>
    <x v="6"/>
    <s v="Cynthia Voltz"/>
    <x v="1"/>
    <s v="United States"/>
    <s v="Philadelphia"/>
    <s v="Pennsylvania"/>
    <n v="19120"/>
    <x v="0"/>
    <s v="OFF-ST-10000142"/>
    <x v="0"/>
    <x v="5"/>
    <s v="Deluxe Rollaway Locking File with Drawer"/>
    <x v="2156"/>
    <x v="5"/>
    <n v="0.2"/>
    <n v="33.270399999999981"/>
  </r>
  <r>
    <x v="1363"/>
    <x v="233"/>
    <d v="2017-04-23T00:00:00"/>
    <n v="3"/>
    <x v="0"/>
    <x v="6"/>
    <s v="Cynthia Voltz"/>
    <x v="1"/>
    <s v="United States"/>
    <s v="Philadelphia"/>
    <s v="Pennsylvania"/>
    <n v="19120"/>
    <x v="0"/>
    <s v="FUR-FU-10004671"/>
    <x v="1"/>
    <x v="6"/>
    <s v="Executive Impressions 12&quot; Wall Clock"/>
    <x v="2157"/>
    <x v="0"/>
    <n v="0.2"/>
    <n v="9.5418000000000003"/>
  </r>
  <r>
    <x v="1364"/>
    <x v="233"/>
    <d v="2017-04-21T00:00:00"/>
    <n v="1"/>
    <x v="0"/>
    <x v="648"/>
    <s v="Brad Eason"/>
    <x v="2"/>
    <s v="United States"/>
    <s v="Cleveland"/>
    <s v="Ohio"/>
    <n v="44105"/>
    <x v="0"/>
    <s v="OFF-ST-10000078"/>
    <x v="0"/>
    <x v="5"/>
    <s v="Tennsco 6- and 18-Compartment Lockers"/>
    <x v="2158"/>
    <x v="3"/>
    <n v="0.2"/>
    <n v="-21.213600000000099"/>
  </r>
  <r>
    <x v="1364"/>
    <x v="233"/>
    <d v="2017-04-21T00:00:00"/>
    <n v="1"/>
    <x v="0"/>
    <x v="648"/>
    <s v="Brad Eason"/>
    <x v="2"/>
    <s v="United States"/>
    <s v="Cleveland"/>
    <s v="Ohio"/>
    <n v="44105"/>
    <x v="0"/>
    <s v="OFF-BI-10000174"/>
    <x v="0"/>
    <x v="1"/>
    <s v="Wilson Jones Clip &amp; Carry Folder Binder Tool for Ring Binders, Clear"/>
    <x v="2159"/>
    <x v="7"/>
    <n v="0.7"/>
    <n v="-6.379999999999999"/>
  </r>
  <r>
    <x v="1364"/>
    <x v="233"/>
    <d v="2017-04-21T00:00:00"/>
    <n v="1"/>
    <x v="0"/>
    <x v="648"/>
    <s v="Brad Eason"/>
    <x v="2"/>
    <s v="United States"/>
    <s v="Cleveland"/>
    <s v="Ohio"/>
    <n v="44105"/>
    <x v="0"/>
    <s v="TEC-PH-10004080"/>
    <x v="2"/>
    <x v="3"/>
    <s v="Avaya 5410 Digital phone"/>
    <x v="2160"/>
    <x v="0"/>
    <n v="0.4"/>
    <n v="-24.476399999999998"/>
  </r>
  <r>
    <x v="1365"/>
    <x v="234"/>
    <d v="2017-04-23T00:00:00"/>
    <n v="6"/>
    <x v="3"/>
    <x v="37"/>
    <s v="Sharelle Roach"/>
    <x v="2"/>
    <s v="United States"/>
    <s v="Louisville"/>
    <s v="Colorado"/>
    <n v="80027"/>
    <x v="1"/>
    <s v="OFF-BI-10000773"/>
    <x v="0"/>
    <x v="1"/>
    <s v="Insertable Tab Post Binder Dividers"/>
    <x v="2161"/>
    <x v="7"/>
    <n v="0.7"/>
    <n v="-9.222999999999999"/>
  </r>
  <r>
    <x v="1365"/>
    <x v="234"/>
    <d v="2017-04-23T00:00:00"/>
    <n v="6"/>
    <x v="3"/>
    <x v="37"/>
    <s v="Sharelle Roach"/>
    <x v="2"/>
    <s v="United States"/>
    <s v="Louisville"/>
    <s v="Colorado"/>
    <n v="80027"/>
    <x v="1"/>
    <s v="TEC-MA-10000822"/>
    <x v="2"/>
    <x v="11"/>
    <s v="Lexmark MX611dhe Monochrome Laser Printer"/>
    <x v="2162"/>
    <x v="7"/>
    <n v="0.7"/>
    <n v="-3399.9800000000009"/>
  </r>
  <r>
    <x v="1365"/>
    <x v="234"/>
    <d v="2017-04-23T00:00:00"/>
    <n v="6"/>
    <x v="3"/>
    <x v="37"/>
    <s v="Sharelle Roach"/>
    <x v="2"/>
    <s v="United States"/>
    <s v="Louisville"/>
    <s v="Colorado"/>
    <n v="80027"/>
    <x v="1"/>
    <s v="OFF-BI-10001543"/>
    <x v="0"/>
    <x v="1"/>
    <s v="GBC VeloBinder Manual Binding System"/>
    <x v="2163"/>
    <x v="1"/>
    <n v="0.7"/>
    <n v="-15.835599999999999"/>
  </r>
  <r>
    <x v="1365"/>
    <x v="234"/>
    <d v="2017-04-23T00:00:00"/>
    <n v="6"/>
    <x v="3"/>
    <x v="37"/>
    <s v="Sharelle Roach"/>
    <x v="2"/>
    <s v="United States"/>
    <s v="Louisville"/>
    <s v="Colorado"/>
    <n v="80027"/>
    <x v="1"/>
    <s v="OFF-BI-10003355"/>
    <x v="0"/>
    <x v="1"/>
    <s v="Cardinal Holdit Business Card Pockets"/>
    <x v="2164"/>
    <x v="2"/>
    <n v="0.7"/>
    <n v="-6.573599999999999"/>
  </r>
  <r>
    <x v="1365"/>
    <x v="234"/>
    <d v="2017-04-23T00:00:00"/>
    <n v="6"/>
    <x v="3"/>
    <x v="37"/>
    <s v="Sharelle Roach"/>
    <x v="2"/>
    <s v="United States"/>
    <s v="Louisville"/>
    <s v="Colorado"/>
    <n v="80027"/>
    <x v="1"/>
    <s v="OFF-PA-10002005"/>
    <x v="0"/>
    <x v="10"/>
    <s v="Xerox 225"/>
    <x v="567"/>
    <x v="3"/>
    <n v="0.2"/>
    <n v="7.2576000000000001"/>
  </r>
  <r>
    <x v="1366"/>
    <x v="234"/>
    <d v="2017-04-22T00:00:00"/>
    <n v="5"/>
    <x v="3"/>
    <x v="482"/>
    <s v="Pamela Stobb"/>
    <x v="0"/>
    <s v="United States"/>
    <s v="Los Angeles"/>
    <s v="California"/>
    <n v="90008"/>
    <x v="1"/>
    <s v="OFF-PA-10004911"/>
    <x v="0"/>
    <x v="10"/>
    <s v="Rediform S.O.S. 1-Up Phone Message Bk, 4-1/4x3-1/16 Bk, 1 Form/Pg, 40 Messages/Bk, 3/Pk"/>
    <x v="2165"/>
    <x v="0"/>
    <n v="0"/>
    <n v="13.507200000000001"/>
  </r>
  <r>
    <x v="1366"/>
    <x v="234"/>
    <d v="2017-04-22T00:00:00"/>
    <n v="5"/>
    <x v="3"/>
    <x v="482"/>
    <s v="Pamela Stobb"/>
    <x v="0"/>
    <s v="United States"/>
    <s v="Los Angeles"/>
    <s v="California"/>
    <n v="90008"/>
    <x v="1"/>
    <s v="OFF-LA-10001404"/>
    <x v="0"/>
    <x v="16"/>
    <s v="Avery 517"/>
    <x v="577"/>
    <x v="1"/>
    <n v="0"/>
    <n v="3.4685999999999999"/>
  </r>
  <r>
    <x v="1366"/>
    <x v="234"/>
    <d v="2017-04-22T00:00:00"/>
    <n v="5"/>
    <x v="3"/>
    <x v="482"/>
    <s v="Pamela Stobb"/>
    <x v="0"/>
    <s v="United States"/>
    <s v="Los Angeles"/>
    <s v="California"/>
    <n v="90008"/>
    <x v="1"/>
    <s v="OFF-FA-10001561"/>
    <x v="0"/>
    <x v="0"/>
    <s v="Stockwell Push Pins"/>
    <x v="1386"/>
    <x v="7"/>
    <n v="0"/>
    <n v="3.5970000000000004"/>
  </r>
  <r>
    <x v="1366"/>
    <x v="234"/>
    <d v="2017-04-22T00:00:00"/>
    <n v="5"/>
    <x v="3"/>
    <x v="482"/>
    <s v="Pamela Stobb"/>
    <x v="0"/>
    <s v="United States"/>
    <s v="Los Angeles"/>
    <s v="California"/>
    <n v="90008"/>
    <x v="1"/>
    <s v="TEC-AC-10001383"/>
    <x v="2"/>
    <x v="7"/>
    <s v="Logitech Wireless Touch Keyboard K400"/>
    <x v="2166"/>
    <x v="13"/>
    <n v="0"/>
    <n v="46.731299999999962"/>
  </r>
  <r>
    <x v="1366"/>
    <x v="234"/>
    <d v="2017-04-22T00:00:00"/>
    <n v="5"/>
    <x v="3"/>
    <x v="482"/>
    <s v="Pamela Stobb"/>
    <x v="0"/>
    <s v="United States"/>
    <s v="Los Angeles"/>
    <s v="California"/>
    <n v="90008"/>
    <x v="1"/>
    <s v="OFF-LA-10003190"/>
    <x v="0"/>
    <x v="16"/>
    <s v="Avery 474"/>
    <x v="2167"/>
    <x v="8"/>
    <n v="0"/>
    <n v="11.2896"/>
  </r>
  <r>
    <x v="1366"/>
    <x v="234"/>
    <d v="2017-04-22T00:00:00"/>
    <n v="5"/>
    <x v="3"/>
    <x v="482"/>
    <s v="Pamela Stobb"/>
    <x v="0"/>
    <s v="United States"/>
    <s v="Los Angeles"/>
    <s v="California"/>
    <n v="90008"/>
    <x v="1"/>
    <s v="FUR-CH-10003774"/>
    <x v="1"/>
    <x v="2"/>
    <s v="Global Wood Trimmed Manager's Task Chair, Khaki"/>
    <x v="50"/>
    <x v="0"/>
    <n v="0.2"/>
    <n v="-19.105800000000016"/>
  </r>
  <r>
    <x v="1367"/>
    <x v="234"/>
    <d v="2017-04-22T00:00:00"/>
    <n v="5"/>
    <x v="3"/>
    <x v="464"/>
    <s v="Brendan Murry"/>
    <x v="1"/>
    <s v="United States"/>
    <s v="Chicago"/>
    <s v="Illinois"/>
    <n v="60653"/>
    <x v="2"/>
    <s v="OFF-ST-10001418"/>
    <x v="0"/>
    <x v="5"/>
    <s v="Carina Media Storage Towers in Natural &amp; Black"/>
    <x v="2168"/>
    <x v="3"/>
    <n v="0.2"/>
    <n v="-43.9056"/>
  </r>
  <r>
    <x v="1368"/>
    <x v="234"/>
    <d v="2017-04-19T00:00:00"/>
    <n v="2"/>
    <x v="0"/>
    <x v="324"/>
    <s v="Bruce Geld"/>
    <x v="0"/>
    <s v="United States"/>
    <s v="Philadelphia"/>
    <s v="Pennsylvania"/>
    <n v="19120"/>
    <x v="0"/>
    <s v="FUR-FU-10001473"/>
    <x v="1"/>
    <x v="6"/>
    <s v="Eldon Executive Woodline II Desk Accessories, Mahogany"/>
    <x v="2169"/>
    <x v="0"/>
    <n v="0.2"/>
    <n v="5.2773000000000003"/>
  </r>
  <r>
    <x v="1369"/>
    <x v="235"/>
    <d v="2017-04-22T00:00:00"/>
    <n v="6"/>
    <x v="3"/>
    <x v="152"/>
    <s v="Natalie DeCherney"/>
    <x v="0"/>
    <s v="United States"/>
    <s v="Houston"/>
    <s v="Texas"/>
    <n v="77095"/>
    <x v="2"/>
    <s v="OFF-BI-10000632"/>
    <x v="0"/>
    <x v="1"/>
    <s v="Satellite Sectional Post Binders"/>
    <x v="2170"/>
    <x v="0"/>
    <n v="0.8"/>
    <n v="-44.278199999999998"/>
  </r>
  <r>
    <x v="1369"/>
    <x v="235"/>
    <d v="2017-04-22T00:00:00"/>
    <n v="6"/>
    <x v="3"/>
    <x v="152"/>
    <s v="Natalie DeCherney"/>
    <x v="0"/>
    <s v="United States"/>
    <s v="Houston"/>
    <s v="Texas"/>
    <n v="77095"/>
    <x v="2"/>
    <s v="OFF-BI-10001107"/>
    <x v="0"/>
    <x v="1"/>
    <s v="GBC White Gloss Covers, Plain Front"/>
    <x v="2171"/>
    <x v="5"/>
    <n v="0.8"/>
    <n v="-4.7784000000000013"/>
  </r>
  <r>
    <x v="1369"/>
    <x v="235"/>
    <d v="2017-04-22T00:00:00"/>
    <n v="6"/>
    <x v="3"/>
    <x v="152"/>
    <s v="Natalie DeCherney"/>
    <x v="0"/>
    <s v="United States"/>
    <s v="Houston"/>
    <s v="Texas"/>
    <n v="77095"/>
    <x v="2"/>
    <s v="OFF-ST-10002301"/>
    <x v="0"/>
    <x v="5"/>
    <s v="Tennsco Commercial Shelving"/>
    <x v="2172"/>
    <x v="1"/>
    <n v="0.2"/>
    <n v="-7.7292000000000041"/>
  </r>
  <r>
    <x v="1370"/>
    <x v="235"/>
    <d v="2017-04-21T00:00:00"/>
    <n v="5"/>
    <x v="3"/>
    <x v="74"/>
    <s v="Paul Lucas"/>
    <x v="2"/>
    <s v="United States"/>
    <s v="Chicago"/>
    <s v="Illinois"/>
    <n v="60610"/>
    <x v="2"/>
    <s v="OFF-AR-10001419"/>
    <x v="0"/>
    <x v="4"/>
    <s v="Newell 325"/>
    <x v="1574"/>
    <x v="7"/>
    <n v="0.2"/>
    <n v="2.0649999999999986"/>
  </r>
  <r>
    <x v="1371"/>
    <x v="235"/>
    <d v="2017-04-20T00:00:00"/>
    <n v="4"/>
    <x v="3"/>
    <x v="18"/>
    <s v="Roy Französisch"/>
    <x v="0"/>
    <s v="United States"/>
    <s v="Columbus"/>
    <s v="Ohio"/>
    <n v="43229"/>
    <x v="0"/>
    <s v="OFF-BI-10001553"/>
    <x v="0"/>
    <x v="1"/>
    <s v="SpineVue Locking Slant-D Ring Binders by Cardinal"/>
    <x v="2173"/>
    <x v="7"/>
    <n v="0.7"/>
    <n v="-10.053999999999998"/>
  </r>
  <r>
    <x v="1372"/>
    <x v="235"/>
    <d v="2017-04-20T00:00:00"/>
    <n v="4"/>
    <x v="3"/>
    <x v="300"/>
    <s v="Joel Eaton"/>
    <x v="0"/>
    <s v="United States"/>
    <s v="San Jose"/>
    <s v="California"/>
    <n v="95123"/>
    <x v="1"/>
    <s v="OFF-ST-10004804"/>
    <x v="0"/>
    <x v="5"/>
    <s v="Belkin 19&quot; Vented Equipment Shelf, Black"/>
    <x v="2174"/>
    <x v="3"/>
    <n v="0"/>
    <n v="2.0592000000000041"/>
  </r>
  <r>
    <x v="1372"/>
    <x v="235"/>
    <d v="2017-04-20T00:00:00"/>
    <n v="4"/>
    <x v="3"/>
    <x v="300"/>
    <s v="Joel Eaton"/>
    <x v="0"/>
    <s v="United States"/>
    <s v="San Jose"/>
    <s v="California"/>
    <n v="95123"/>
    <x v="1"/>
    <s v="FUR-BO-10001337"/>
    <x v="1"/>
    <x v="9"/>
    <s v="O'Sullivan Living Dimensions 2-Shelf Bookcases"/>
    <x v="2175"/>
    <x v="5"/>
    <n v="0.15"/>
    <n v="-6.0489999999999995"/>
  </r>
  <r>
    <x v="1373"/>
    <x v="235"/>
    <d v="2017-04-20T00:00:00"/>
    <n v="4"/>
    <x v="3"/>
    <x v="622"/>
    <s v="Jesus Ocampo"/>
    <x v="2"/>
    <s v="United States"/>
    <s v="San Francisco"/>
    <s v="California"/>
    <n v="94109"/>
    <x v="1"/>
    <s v="OFF-AP-10000027"/>
    <x v="0"/>
    <x v="12"/>
    <s v="Hoover Commercial SteamVac"/>
    <x v="2176"/>
    <x v="0"/>
    <n v="0"/>
    <n v="12.222"/>
  </r>
  <r>
    <x v="1374"/>
    <x v="235"/>
    <d v="2017-04-18T00:00:00"/>
    <n v="2"/>
    <x v="0"/>
    <x v="210"/>
    <s v="Edward Becker"/>
    <x v="1"/>
    <s v="United States"/>
    <s v="Hoover"/>
    <s v="Alabama"/>
    <n v="35244"/>
    <x v="3"/>
    <s v="OFF-SU-10000157"/>
    <x v="0"/>
    <x v="15"/>
    <s v="Compact Automatic Electric Letter Opener"/>
    <x v="2177"/>
    <x v="3"/>
    <n v="0"/>
    <n v="9.5448000000000093"/>
  </r>
  <r>
    <x v="1374"/>
    <x v="235"/>
    <d v="2017-04-18T00:00:00"/>
    <n v="2"/>
    <x v="0"/>
    <x v="210"/>
    <s v="Edward Becker"/>
    <x v="1"/>
    <s v="United States"/>
    <s v="Hoover"/>
    <s v="Alabama"/>
    <n v="35244"/>
    <x v="3"/>
    <s v="TEC-AC-10004227"/>
    <x v="2"/>
    <x v="7"/>
    <s v="SanDisk Ultra 16 GB MicroSDHC Class 10 Memory Card"/>
    <x v="1341"/>
    <x v="1"/>
    <n v="0"/>
    <n v="1.558799999999998"/>
  </r>
  <r>
    <x v="1375"/>
    <x v="236"/>
    <d v="2017-04-21T00:00:00"/>
    <n v="6"/>
    <x v="3"/>
    <x v="610"/>
    <s v="Shirley Daniels"/>
    <x v="2"/>
    <s v="United States"/>
    <s v="Houston"/>
    <s v="Texas"/>
    <n v="77041"/>
    <x v="2"/>
    <s v="OFF-PA-10001826"/>
    <x v="0"/>
    <x v="10"/>
    <s v="Xerox 207"/>
    <x v="567"/>
    <x v="3"/>
    <n v="0.2"/>
    <n v="7.2576000000000001"/>
  </r>
  <r>
    <x v="1376"/>
    <x v="236"/>
    <d v="2017-04-20T00:00:00"/>
    <n v="5"/>
    <x v="3"/>
    <x v="649"/>
    <s v="Andrew Allen"/>
    <x v="0"/>
    <s v="United States"/>
    <s v="Concord"/>
    <s v="North Carolina"/>
    <n v="28027"/>
    <x v="3"/>
    <s v="OFF-PA-10002365"/>
    <x v="0"/>
    <x v="10"/>
    <s v="Xerox 1967"/>
    <x v="275"/>
    <x v="0"/>
    <n v="0.2"/>
    <n v="5.4432"/>
  </r>
  <r>
    <x v="1377"/>
    <x v="236"/>
    <d v="2017-04-18T00:00:00"/>
    <n v="3"/>
    <x v="0"/>
    <x v="199"/>
    <s v="Adam Hart"/>
    <x v="1"/>
    <s v="United States"/>
    <s v="Henderson"/>
    <s v="Nevada"/>
    <n v="89015"/>
    <x v="1"/>
    <s v="FUR-FU-10004460"/>
    <x v="1"/>
    <x v="6"/>
    <s v="Howard Miller 12&quot; Round Wall Clock"/>
    <x v="2178"/>
    <x v="7"/>
    <n v="0"/>
    <n v="70.72199999999998"/>
  </r>
  <r>
    <x v="1378"/>
    <x v="236"/>
    <d v="2017-04-17T00:00:00"/>
    <n v="2"/>
    <x v="0"/>
    <x v="128"/>
    <s v="Shahid Hopkins"/>
    <x v="0"/>
    <s v="United States"/>
    <s v="Arlington"/>
    <s v="Virginia"/>
    <n v="22204"/>
    <x v="3"/>
    <s v="OFF-AR-10002804"/>
    <x v="0"/>
    <x v="4"/>
    <s v="Faber Castell Col-Erase Pencils"/>
    <x v="2179"/>
    <x v="5"/>
    <n v="0"/>
    <n v="2.0049000000000001"/>
  </r>
  <r>
    <x v="1379"/>
    <x v="236"/>
    <d v="2017-04-17T00:00:00"/>
    <n v="2"/>
    <x v="1"/>
    <x v="583"/>
    <s v="Noel Staavos"/>
    <x v="1"/>
    <s v="United States"/>
    <s v="Los Angeles"/>
    <s v="California"/>
    <n v="90049"/>
    <x v="1"/>
    <s v="OFF-PA-10002254"/>
    <x v="0"/>
    <x v="10"/>
    <s v="Xerox 1883"/>
    <x v="2180"/>
    <x v="0"/>
    <n v="0"/>
    <n v="36.404399999999995"/>
  </r>
  <r>
    <x v="1380"/>
    <x v="236"/>
    <d v="2017-04-17T00:00:00"/>
    <n v="2"/>
    <x v="0"/>
    <x v="83"/>
    <s v="Bart Pistole"/>
    <x v="1"/>
    <s v="United States"/>
    <s v="Miami"/>
    <s v="Florida"/>
    <n v="33180"/>
    <x v="3"/>
    <s v="OFF-BI-10004654"/>
    <x v="0"/>
    <x v="1"/>
    <s v="VariCap6 Expandable Binder"/>
    <x v="1109"/>
    <x v="0"/>
    <n v="0.7"/>
    <n v="-11.936999999999998"/>
  </r>
  <r>
    <x v="1381"/>
    <x v="237"/>
    <d v="2017-04-19T00:00:00"/>
    <n v="5"/>
    <x v="3"/>
    <x v="22"/>
    <s v="Christine Sundaresam"/>
    <x v="0"/>
    <s v="United States"/>
    <s v="New York City"/>
    <s v="New York"/>
    <n v="10024"/>
    <x v="0"/>
    <s v="OFF-BI-10000829"/>
    <x v="0"/>
    <x v="1"/>
    <s v="Avery Non-Stick Binders"/>
    <x v="1206"/>
    <x v="0"/>
    <n v="0.2"/>
    <n v="3.5021999999999989"/>
  </r>
  <r>
    <x v="1381"/>
    <x v="237"/>
    <d v="2017-04-19T00:00:00"/>
    <n v="5"/>
    <x v="3"/>
    <x v="22"/>
    <s v="Christine Sundaresam"/>
    <x v="0"/>
    <s v="United States"/>
    <s v="New York City"/>
    <s v="New York"/>
    <n v="10024"/>
    <x v="0"/>
    <s v="FUR-BO-10003441"/>
    <x v="1"/>
    <x v="9"/>
    <s v="Bush Westfield Collection Bookcases, Fully Assembled"/>
    <x v="347"/>
    <x v="0"/>
    <n v="0.2"/>
    <n v="9.0881999999999721"/>
  </r>
  <r>
    <x v="1382"/>
    <x v="237"/>
    <d v="2017-04-19T00:00:00"/>
    <n v="5"/>
    <x v="3"/>
    <x v="378"/>
    <s v="Harry Marie"/>
    <x v="1"/>
    <s v="United States"/>
    <s v="Morristown"/>
    <s v="New Jersey"/>
    <n v="7960"/>
    <x v="0"/>
    <s v="FUR-FU-10004018"/>
    <x v="1"/>
    <x v="6"/>
    <s v="Tensor Computer Mounted Lamp"/>
    <x v="2181"/>
    <x v="7"/>
    <n v="0"/>
    <n v="20.101500000000001"/>
  </r>
  <r>
    <x v="1383"/>
    <x v="237"/>
    <d v="2017-04-18T00:00:00"/>
    <n v="4"/>
    <x v="3"/>
    <x v="642"/>
    <s v="Dorothy Wardle"/>
    <x v="1"/>
    <s v="United States"/>
    <s v="Fayetteville"/>
    <s v="North Carolina"/>
    <n v="28314"/>
    <x v="3"/>
    <s v="FUR-BO-10003433"/>
    <x v="1"/>
    <x v="9"/>
    <s v="Sauder Cornerstone Collection Library"/>
    <x v="2182"/>
    <x v="8"/>
    <n v="0.2"/>
    <n v="-32.219200000000022"/>
  </r>
  <r>
    <x v="1384"/>
    <x v="237"/>
    <d v="2017-04-17T00:00:00"/>
    <n v="3"/>
    <x v="0"/>
    <x v="132"/>
    <s v="Alan Barnes"/>
    <x v="0"/>
    <s v="United States"/>
    <s v="Toledo"/>
    <s v="Ohio"/>
    <n v="43615"/>
    <x v="0"/>
    <s v="OFF-AR-10003560"/>
    <x v="0"/>
    <x v="4"/>
    <s v="Zebra Zazzle Fluorescent Highlighters"/>
    <x v="2183"/>
    <x v="0"/>
    <n v="0.2"/>
    <n v="2.5535999999999985"/>
  </r>
  <r>
    <x v="1384"/>
    <x v="237"/>
    <d v="2017-04-17T00:00:00"/>
    <n v="3"/>
    <x v="0"/>
    <x v="132"/>
    <s v="Alan Barnes"/>
    <x v="0"/>
    <s v="United States"/>
    <s v="Toledo"/>
    <s v="Ohio"/>
    <n v="43615"/>
    <x v="0"/>
    <s v="OFF-AR-10001468"/>
    <x v="0"/>
    <x v="4"/>
    <s v="Sanford Prismacolor Professional Thick Lead Art Pencils, 36-Color Set"/>
    <x v="2184"/>
    <x v="0"/>
    <n v="0.2"/>
    <n v="21.340800000000002"/>
  </r>
  <r>
    <x v="1384"/>
    <x v="237"/>
    <d v="2017-04-17T00:00:00"/>
    <n v="3"/>
    <x v="0"/>
    <x v="132"/>
    <s v="Alan Barnes"/>
    <x v="0"/>
    <s v="United States"/>
    <s v="Toledo"/>
    <s v="Ohio"/>
    <n v="43615"/>
    <x v="0"/>
    <s v="OFF-PA-10004971"/>
    <x v="0"/>
    <x v="10"/>
    <s v="Xerox 196"/>
    <x v="1766"/>
    <x v="0"/>
    <n v="0.2"/>
    <n v="5.0286000000000008"/>
  </r>
  <r>
    <x v="1385"/>
    <x v="237"/>
    <d v="2017-04-15T00:00:00"/>
    <n v="1"/>
    <x v="0"/>
    <x v="474"/>
    <s v="Craig Leslie"/>
    <x v="2"/>
    <s v="United States"/>
    <s v="Springfield"/>
    <s v="Missouri"/>
    <n v="65807"/>
    <x v="2"/>
    <s v="OFF-BI-10003460"/>
    <x v="0"/>
    <x v="1"/>
    <s v="Acco 3-Hole Punch"/>
    <x v="428"/>
    <x v="1"/>
    <n v="0"/>
    <n v="4.2047999999999996"/>
  </r>
  <r>
    <x v="1386"/>
    <x v="238"/>
    <d v="2017-04-17T00:00:00"/>
    <n v="4"/>
    <x v="3"/>
    <x v="48"/>
    <s v="Yana Sorensen"/>
    <x v="1"/>
    <s v="United States"/>
    <s v="Hesperia"/>
    <s v="California"/>
    <n v="92345"/>
    <x v="1"/>
    <s v="FUR-CH-10003774"/>
    <x v="1"/>
    <x v="2"/>
    <s v="Global Wood Trimmed Manager's Task Chair, Khaki"/>
    <x v="2185"/>
    <x v="2"/>
    <n v="0.2"/>
    <n v="-38.211600000000033"/>
  </r>
  <r>
    <x v="1387"/>
    <x v="238"/>
    <d v="2017-04-17T00:00:00"/>
    <n v="4"/>
    <x v="3"/>
    <x v="17"/>
    <s v="Dave Poirier"/>
    <x v="1"/>
    <s v="United States"/>
    <s v="Philadelphia"/>
    <s v="Pennsylvania"/>
    <n v="19134"/>
    <x v="0"/>
    <s v="OFF-FA-10004076"/>
    <x v="0"/>
    <x v="0"/>
    <s v="Translucent Push Pins by OIC"/>
    <x v="2186"/>
    <x v="7"/>
    <n v="0.2"/>
    <n v="1.6829999999999994"/>
  </r>
  <r>
    <x v="1388"/>
    <x v="238"/>
    <d v="2017-04-15T00:00:00"/>
    <n v="2"/>
    <x v="0"/>
    <x v="420"/>
    <s v="Rob Williams"/>
    <x v="1"/>
    <s v="United States"/>
    <s v="Seattle"/>
    <s v="Washington"/>
    <n v="98105"/>
    <x v="1"/>
    <s v="OFF-PA-10002479"/>
    <x v="0"/>
    <x v="10"/>
    <s v="Xerox 4200 Series MultiUse Premium Copy Paper (20Lb. and 84 Bright)"/>
    <x v="2187"/>
    <x v="5"/>
    <n v="0"/>
    <n v="2.3759999999999999"/>
  </r>
  <r>
    <x v="1388"/>
    <x v="238"/>
    <d v="2017-04-15T00:00:00"/>
    <n v="2"/>
    <x v="0"/>
    <x v="420"/>
    <s v="Rob Williams"/>
    <x v="1"/>
    <s v="United States"/>
    <s v="Seattle"/>
    <s v="Washington"/>
    <n v="98105"/>
    <x v="1"/>
    <s v="OFF-BI-10003091"/>
    <x v="0"/>
    <x v="1"/>
    <s v="GBC DocuBind TL200 Manual Binding Machine"/>
    <x v="1511"/>
    <x v="7"/>
    <n v="0.2"/>
    <n v="302.37299999999993"/>
  </r>
  <r>
    <x v="1389"/>
    <x v="239"/>
    <d v="2017-04-15T00:00:00"/>
    <n v="3"/>
    <x v="1"/>
    <x v="194"/>
    <s v="Bill Donatelli"/>
    <x v="0"/>
    <s v="United States"/>
    <s v="Providence"/>
    <s v="Rhode Island"/>
    <n v="2908"/>
    <x v="0"/>
    <s v="OFF-BI-10004364"/>
    <x v="0"/>
    <x v="1"/>
    <s v="Storex Dura Pro Binders"/>
    <x v="2188"/>
    <x v="7"/>
    <n v="0"/>
    <n v="13.365"/>
  </r>
  <r>
    <x v="1389"/>
    <x v="239"/>
    <d v="2017-04-15T00:00:00"/>
    <n v="3"/>
    <x v="1"/>
    <x v="194"/>
    <s v="Bill Donatelli"/>
    <x v="0"/>
    <s v="United States"/>
    <s v="Providence"/>
    <s v="Rhode Island"/>
    <n v="2908"/>
    <x v="0"/>
    <s v="OFF-PA-10001712"/>
    <x v="0"/>
    <x v="10"/>
    <s v="Xerox 1948"/>
    <x v="904"/>
    <x v="3"/>
    <n v="0"/>
    <n v="17.981999999999999"/>
  </r>
  <r>
    <x v="1390"/>
    <x v="240"/>
    <d v="2017-04-18T00:00:00"/>
    <n v="7"/>
    <x v="3"/>
    <x v="107"/>
    <s v="Luke Weiss"/>
    <x v="0"/>
    <s v="United States"/>
    <s v="Pasadena"/>
    <s v="California"/>
    <n v="91104"/>
    <x v="1"/>
    <s v="TEC-AC-10001767"/>
    <x v="2"/>
    <x v="7"/>
    <s v="SanDisk Ultra 64 GB MicroSDHC Class 10 Memory Card"/>
    <x v="74"/>
    <x v="7"/>
    <n v="0"/>
    <n v="21.994499999999988"/>
  </r>
  <r>
    <x v="1390"/>
    <x v="240"/>
    <d v="2017-04-18T00:00:00"/>
    <n v="7"/>
    <x v="3"/>
    <x v="107"/>
    <s v="Luke Weiss"/>
    <x v="0"/>
    <s v="United States"/>
    <s v="Pasadena"/>
    <s v="California"/>
    <n v="91104"/>
    <x v="1"/>
    <s v="OFF-AR-10001221"/>
    <x v="0"/>
    <x v="4"/>
    <s v="Dixon Ticonderoga Erasable Colored Pencil Set, 12-Color"/>
    <x v="367"/>
    <x v="4"/>
    <n v="0"/>
    <n v="14.232399999999998"/>
  </r>
  <r>
    <x v="1391"/>
    <x v="240"/>
    <d v="2017-04-18T00:00:00"/>
    <n v="7"/>
    <x v="3"/>
    <x v="235"/>
    <s v="Sample Company A"/>
    <x v="2"/>
    <s v="United States"/>
    <s v="Lubbock"/>
    <s v="Texas"/>
    <n v="79424"/>
    <x v="2"/>
    <s v="OFF-BI-10004738"/>
    <x v="0"/>
    <x v="1"/>
    <s v="Flexible Leather- Look Classic Collection Ring Binder"/>
    <x v="2189"/>
    <x v="0"/>
    <n v="0.8"/>
    <n v="-17.045999999999999"/>
  </r>
  <r>
    <x v="1392"/>
    <x v="240"/>
    <d v="2017-04-16T00:00:00"/>
    <n v="5"/>
    <x v="3"/>
    <x v="644"/>
    <s v="Henry MacAllister"/>
    <x v="0"/>
    <s v="United States"/>
    <s v="Burlington"/>
    <s v="North Carolina"/>
    <n v="27217"/>
    <x v="3"/>
    <s v="OFF-AR-10000422"/>
    <x v="0"/>
    <x v="4"/>
    <s v="Pencil and Crayon Sharpener"/>
    <x v="2190"/>
    <x v="5"/>
    <n v="0.2"/>
    <n v="0.15329999999999994"/>
  </r>
  <r>
    <x v="1392"/>
    <x v="240"/>
    <d v="2017-04-16T00:00:00"/>
    <n v="5"/>
    <x v="3"/>
    <x v="644"/>
    <s v="Henry MacAllister"/>
    <x v="0"/>
    <s v="United States"/>
    <s v="Burlington"/>
    <s v="North Carolina"/>
    <n v="27217"/>
    <x v="3"/>
    <s v="OFF-AR-10000127"/>
    <x v="0"/>
    <x v="4"/>
    <s v="Newell 321"/>
    <x v="2191"/>
    <x v="8"/>
    <n v="0.2"/>
    <n v="2.3615999999999966"/>
  </r>
  <r>
    <x v="1393"/>
    <x v="240"/>
    <d v="2017-04-15T00:00:00"/>
    <n v="4"/>
    <x v="3"/>
    <x v="33"/>
    <s v="Jack Lebron"/>
    <x v="0"/>
    <s v="United States"/>
    <s v="Lancaster"/>
    <s v="Ohio"/>
    <n v="43130"/>
    <x v="0"/>
    <s v="OFF-ST-10001325"/>
    <x v="0"/>
    <x v="5"/>
    <s v="Sterilite Officeware Hinged File Box"/>
    <x v="2192"/>
    <x v="1"/>
    <n v="0.2"/>
    <n v="1.4672000000000001"/>
  </r>
  <r>
    <x v="1393"/>
    <x v="240"/>
    <d v="2017-04-15T00:00:00"/>
    <n v="4"/>
    <x v="3"/>
    <x v="33"/>
    <s v="Jack Lebron"/>
    <x v="0"/>
    <s v="United States"/>
    <s v="Lancaster"/>
    <s v="Ohio"/>
    <n v="43130"/>
    <x v="0"/>
    <s v="TEC-AC-10003441"/>
    <x v="2"/>
    <x v="7"/>
    <s v="Kingston Digital DataTraveler 32GB USB 2.0"/>
    <x v="2193"/>
    <x v="1"/>
    <n v="0.2"/>
    <n v="-4.7460000000000013"/>
  </r>
  <r>
    <x v="1394"/>
    <x v="241"/>
    <d v="2017-04-15T00:00:00"/>
    <n v="5"/>
    <x v="3"/>
    <x v="438"/>
    <s v="Sanjit Jacobs"/>
    <x v="2"/>
    <s v="United States"/>
    <s v="New Brunswick"/>
    <s v="New Jersey"/>
    <n v="8901"/>
    <x v="0"/>
    <s v="OFF-PA-10004569"/>
    <x v="0"/>
    <x v="10"/>
    <s v="Wirebound Message Books, Two 4 1/4&quot; x 5&quot; Forms per Page"/>
    <x v="2194"/>
    <x v="5"/>
    <n v="0"/>
    <n v="3.5766999999999998"/>
  </r>
  <r>
    <x v="1394"/>
    <x v="241"/>
    <d v="2017-04-15T00:00:00"/>
    <n v="5"/>
    <x v="3"/>
    <x v="438"/>
    <s v="Sanjit Jacobs"/>
    <x v="2"/>
    <s v="United States"/>
    <s v="New Brunswick"/>
    <s v="New Jersey"/>
    <n v="8901"/>
    <x v="0"/>
    <s v="OFF-FA-10000624"/>
    <x v="0"/>
    <x v="0"/>
    <s v="OIC Binder Clips"/>
    <x v="2195"/>
    <x v="1"/>
    <n v="0"/>
    <n v="3.58"/>
  </r>
  <r>
    <x v="1395"/>
    <x v="241"/>
    <d v="2017-04-14T00:00:00"/>
    <n v="4"/>
    <x v="1"/>
    <x v="650"/>
    <s v="Mitch Gastineau"/>
    <x v="1"/>
    <s v="United States"/>
    <s v="Jacksonville"/>
    <s v="Florida"/>
    <n v="32216"/>
    <x v="3"/>
    <s v="FUR-FU-10003829"/>
    <x v="1"/>
    <x v="6"/>
    <s v="Stackable Trays"/>
    <x v="2196"/>
    <x v="7"/>
    <n v="0.2"/>
    <n v="1.8479999999999985"/>
  </r>
  <r>
    <x v="1395"/>
    <x v="241"/>
    <d v="2017-04-14T00:00:00"/>
    <n v="4"/>
    <x v="1"/>
    <x v="650"/>
    <s v="Mitch Gastineau"/>
    <x v="1"/>
    <s v="United States"/>
    <s v="Jacksonville"/>
    <s v="Florida"/>
    <n v="32216"/>
    <x v="3"/>
    <s v="OFF-BI-10003712"/>
    <x v="0"/>
    <x v="1"/>
    <s v="Acco Pressboard Covers with Storage Hooks, 14 7/8&quot; x 11&quot;, Light Blue"/>
    <x v="2197"/>
    <x v="0"/>
    <n v="0.7"/>
    <n v="-3.0933000000000002"/>
  </r>
  <r>
    <x v="1396"/>
    <x v="241"/>
    <d v="2017-04-14T00:00:00"/>
    <n v="4"/>
    <x v="3"/>
    <x v="651"/>
    <s v="Dennis Bolton"/>
    <x v="2"/>
    <s v="United States"/>
    <s v="Waterbury"/>
    <s v="Connecticut"/>
    <n v="6708"/>
    <x v="0"/>
    <s v="TEC-AC-10004571"/>
    <x v="2"/>
    <x v="7"/>
    <s v="Logitech G700s Rechargeable Gaming Mouse"/>
    <x v="694"/>
    <x v="5"/>
    <n v="0"/>
    <n v="41.995800000000003"/>
  </r>
  <r>
    <x v="1396"/>
    <x v="241"/>
    <d v="2017-04-14T00:00:00"/>
    <n v="4"/>
    <x v="3"/>
    <x v="651"/>
    <s v="Dennis Bolton"/>
    <x v="2"/>
    <s v="United States"/>
    <s v="Waterbury"/>
    <s v="Connecticut"/>
    <n v="6708"/>
    <x v="0"/>
    <s v="OFF-ST-10003692"/>
    <x v="0"/>
    <x v="5"/>
    <s v="Recycled Steel Personal File for Hanging File Folders"/>
    <x v="2198"/>
    <x v="7"/>
    <n v="0"/>
    <n v="71.537499999999994"/>
  </r>
  <r>
    <x v="1397"/>
    <x v="241"/>
    <d v="2017-04-14T00:00:00"/>
    <n v="4"/>
    <x v="3"/>
    <x v="453"/>
    <s v="Bruce Stewart"/>
    <x v="0"/>
    <s v="United States"/>
    <s v="Philadelphia"/>
    <s v="Pennsylvania"/>
    <n v="19143"/>
    <x v="0"/>
    <s v="OFF-AP-10000026"/>
    <x v="0"/>
    <x v="12"/>
    <s v="Tripp Lite Isotel 6 Outlet Surge Protector with Fax/Modem Protection"/>
    <x v="2199"/>
    <x v="3"/>
    <n v="0.2"/>
    <n v="21.949199999999969"/>
  </r>
  <r>
    <x v="1397"/>
    <x v="241"/>
    <d v="2017-04-14T00:00:00"/>
    <n v="4"/>
    <x v="3"/>
    <x v="453"/>
    <s v="Bruce Stewart"/>
    <x v="0"/>
    <s v="United States"/>
    <s v="Philadelphia"/>
    <s v="Pennsylvania"/>
    <n v="19143"/>
    <x v="0"/>
    <s v="FUR-FU-10003878"/>
    <x v="1"/>
    <x v="6"/>
    <s v="Linden 10&quot; Round Wall Clock, Black"/>
    <x v="2200"/>
    <x v="0"/>
    <n v="0.2"/>
    <n v="6.4176000000000002"/>
  </r>
  <r>
    <x v="1398"/>
    <x v="241"/>
    <d v="2017-04-10T00:00:00"/>
    <n v="0"/>
    <x v="2"/>
    <x v="256"/>
    <s v="Russell D'Ascenzo"/>
    <x v="0"/>
    <s v="United States"/>
    <s v="Austin"/>
    <s v="Texas"/>
    <n v="78745"/>
    <x v="2"/>
    <s v="OFF-PA-10004101"/>
    <x v="0"/>
    <x v="10"/>
    <s v="Xerox 1894"/>
    <x v="194"/>
    <x v="1"/>
    <n v="0.2"/>
    <n v="3.6288"/>
  </r>
  <r>
    <x v="1398"/>
    <x v="241"/>
    <d v="2017-04-10T00:00:00"/>
    <n v="0"/>
    <x v="2"/>
    <x v="256"/>
    <s v="Russell D'Ascenzo"/>
    <x v="0"/>
    <s v="United States"/>
    <s v="Austin"/>
    <s v="Texas"/>
    <n v="78745"/>
    <x v="2"/>
    <s v="TEC-AC-10001714"/>
    <x v="2"/>
    <x v="7"/>
    <s v="Logitech MX Performance Wireless Mouse"/>
    <x v="2201"/>
    <x v="0"/>
    <n v="0.2"/>
    <n v="20.343900000000001"/>
  </r>
  <r>
    <x v="1399"/>
    <x v="242"/>
    <d v="2017-04-14T00:00:00"/>
    <n v="5"/>
    <x v="3"/>
    <x v="617"/>
    <s v="Noah Childs"/>
    <x v="1"/>
    <s v="United States"/>
    <s v="York"/>
    <s v="Pennsylvania"/>
    <n v="17403"/>
    <x v="0"/>
    <s v="OFF-BI-10004492"/>
    <x v="0"/>
    <x v="1"/>
    <s v="Tuf-Vin Binders"/>
    <x v="2202"/>
    <x v="3"/>
    <n v="0.7"/>
    <n v="-29.053600000000003"/>
  </r>
  <r>
    <x v="1399"/>
    <x v="242"/>
    <d v="2017-04-14T00:00:00"/>
    <n v="5"/>
    <x v="3"/>
    <x v="617"/>
    <s v="Noah Childs"/>
    <x v="1"/>
    <s v="United States"/>
    <s v="York"/>
    <s v="Pennsylvania"/>
    <n v="17403"/>
    <x v="0"/>
    <s v="OFF-PA-10001033"/>
    <x v="0"/>
    <x v="10"/>
    <s v="Xerox 1893"/>
    <x v="2203"/>
    <x v="1"/>
    <n v="0.2"/>
    <n v="23.7742"/>
  </r>
  <r>
    <x v="1400"/>
    <x v="242"/>
    <d v="2017-04-12T00:00:00"/>
    <n v="3"/>
    <x v="1"/>
    <x v="275"/>
    <s v="Ken Lonsdale"/>
    <x v="0"/>
    <s v="United States"/>
    <s v="Detroit"/>
    <s v="Michigan"/>
    <n v="48205"/>
    <x v="2"/>
    <s v="OFF-BI-10002867"/>
    <x v="0"/>
    <x v="1"/>
    <s v="GBC Recycled Regency Composition Covers"/>
    <x v="2204"/>
    <x v="8"/>
    <n v="0"/>
    <n v="219.99039999999997"/>
  </r>
  <r>
    <x v="1401"/>
    <x v="242"/>
    <d v="2017-04-11T00:00:00"/>
    <n v="2"/>
    <x v="0"/>
    <x v="652"/>
    <s v="Bryan Spruell"/>
    <x v="2"/>
    <s v="United States"/>
    <s v="New York City"/>
    <s v="New York"/>
    <n v="10011"/>
    <x v="0"/>
    <s v="OFF-LA-10004055"/>
    <x v="0"/>
    <x v="16"/>
    <s v="Color-Coded Legal Exhibit Labels"/>
    <x v="1186"/>
    <x v="1"/>
    <n v="0"/>
    <n v="4.8117999999999999"/>
  </r>
  <r>
    <x v="1401"/>
    <x v="242"/>
    <d v="2017-04-11T00:00:00"/>
    <n v="2"/>
    <x v="0"/>
    <x v="652"/>
    <s v="Bryan Spruell"/>
    <x v="2"/>
    <s v="United States"/>
    <s v="New York City"/>
    <s v="New York"/>
    <n v="10011"/>
    <x v="0"/>
    <s v="OFF-AR-10004344"/>
    <x v="0"/>
    <x v="4"/>
    <s v="Bulldog Vacuum Base Pencil Sharpener"/>
    <x v="2205"/>
    <x v="0"/>
    <n v="0"/>
    <n v="9.7118999999999982"/>
  </r>
  <r>
    <x v="1401"/>
    <x v="242"/>
    <d v="2017-04-11T00:00:00"/>
    <n v="2"/>
    <x v="0"/>
    <x v="652"/>
    <s v="Bryan Spruell"/>
    <x v="2"/>
    <s v="United States"/>
    <s v="New York City"/>
    <s v="New York"/>
    <n v="10011"/>
    <x v="0"/>
    <s v="OFF-PA-10004621"/>
    <x v="0"/>
    <x v="10"/>
    <s v="Xerox 212"/>
    <x v="121"/>
    <x v="1"/>
    <n v="0"/>
    <n v="6.2208000000000006"/>
  </r>
  <r>
    <x v="1401"/>
    <x v="242"/>
    <d v="2017-04-11T00:00:00"/>
    <n v="2"/>
    <x v="0"/>
    <x v="652"/>
    <s v="Bryan Spruell"/>
    <x v="2"/>
    <s v="United States"/>
    <s v="New York City"/>
    <s v="New York"/>
    <n v="10011"/>
    <x v="0"/>
    <s v="OFF-PA-10001281"/>
    <x v="0"/>
    <x v="10"/>
    <s v="Computer Printout Paper with Letter-Trim Fine Perforations"/>
    <x v="2206"/>
    <x v="3"/>
    <n v="0"/>
    <n v="91.967999999999989"/>
  </r>
  <r>
    <x v="1401"/>
    <x v="242"/>
    <d v="2017-04-11T00:00:00"/>
    <n v="2"/>
    <x v="0"/>
    <x v="652"/>
    <s v="Bryan Spruell"/>
    <x v="2"/>
    <s v="United States"/>
    <s v="New York City"/>
    <s v="New York"/>
    <n v="10011"/>
    <x v="0"/>
    <s v="OFF-LA-10001613"/>
    <x v="0"/>
    <x v="16"/>
    <s v="Avery File Folder Labels"/>
    <x v="171"/>
    <x v="0"/>
    <n v="0"/>
    <n v="4.2336"/>
  </r>
  <r>
    <x v="1401"/>
    <x v="242"/>
    <d v="2017-04-11T00:00:00"/>
    <n v="2"/>
    <x v="0"/>
    <x v="652"/>
    <s v="Bryan Spruell"/>
    <x v="2"/>
    <s v="United States"/>
    <s v="New York City"/>
    <s v="New York"/>
    <n v="10011"/>
    <x v="0"/>
    <s v="OFF-ST-10001097"/>
    <x v="0"/>
    <x v="5"/>
    <s v="Office Impressions Heavy Duty Welded Shelving &amp; Multimedia Storage Drawers"/>
    <x v="463"/>
    <x v="0"/>
    <n v="0"/>
    <n v="0"/>
  </r>
  <r>
    <x v="1402"/>
    <x v="242"/>
    <d v="2017-04-11T00:00:00"/>
    <n v="2"/>
    <x v="0"/>
    <x v="353"/>
    <s v="Sue Ann Reed"/>
    <x v="0"/>
    <s v="United States"/>
    <s v="Jacksonville"/>
    <s v="Florida"/>
    <n v="32216"/>
    <x v="3"/>
    <s v="OFF-LA-10000121"/>
    <x v="0"/>
    <x v="16"/>
    <s v="Avery 48"/>
    <x v="2207"/>
    <x v="0"/>
    <n v="0.2"/>
    <n v="4.9139999999999988"/>
  </r>
  <r>
    <x v="1402"/>
    <x v="242"/>
    <d v="2017-04-11T00:00:00"/>
    <n v="2"/>
    <x v="0"/>
    <x v="353"/>
    <s v="Sue Ann Reed"/>
    <x v="0"/>
    <s v="United States"/>
    <s v="Jacksonville"/>
    <s v="Florida"/>
    <n v="32216"/>
    <x v="3"/>
    <s v="OFF-BI-10002026"/>
    <x v="0"/>
    <x v="1"/>
    <s v="Avery Arch Ring Binders"/>
    <x v="2208"/>
    <x v="5"/>
    <n v="0.7"/>
    <n v="-13.363000000000003"/>
  </r>
  <r>
    <x v="1402"/>
    <x v="242"/>
    <d v="2017-04-11T00:00:00"/>
    <n v="2"/>
    <x v="0"/>
    <x v="353"/>
    <s v="Sue Ann Reed"/>
    <x v="0"/>
    <s v="United States"/>
    <s v="Jacksonville"/>
    <s v="Florida"/>
    <n v="32216"/>
    <x v="3"/>
    <s v="OFF-PA-10000994"/>
    <x v="0"/>
    <x v="10"/>
    <s v="Xerox 1915"/>
    <x v="1137"/>
    <x v="0"/>
    <n v="0.2"/>
    <n v="88.073999999999984"/>
  </r>
  <r>
    <x v="1403"/>
    <x v="243"/>
    <d v="2017-04-15T00:00:00"/>
    <n v="7"/>
    <x v="3"/>
    <x v="116"/>
    <s v="Denise Monton"/>
    <x v="1"/>
    <s v="United States"/>
    <s v="Roswell"/>
    <s v="Georgia"/>
    <n v="30076"/>
    <x v="3"/>
    <s v="FUR-FU-10003832"/>
    <x v="1"/>
    <x v="6"/>
    <s v="Eldon Expressions Punched Metal &amp; Wood Desk Accessories, Black &amp; Cherry"/>
    <x v="2209"/>
    <x v="2"/>
    <n v="0"/>
    <n v="15.758400000000002"/>
  </r>
  <r>
    <x v="1403"/>
    <x v="243"/>
    <d v="2017-04-15T00:00:00"/>
    <n v="7"/>
    <x v="3"/>
    <x v="116"/>
    <s v="Denise Monton"/>
    <x v="1"/>
    <s v="United States"/>
    <s v="Roswell"/>
    <s v="Georgia"/>
    <n v="30076"/>
    <x v="3"/>
    <s v="OFF-BI-10001359"/>
    <x v="0"/>
    <x v="1"/>
    <s v="GBC DocuBind TL300 Electric Binding System"/>
    <x v="2210"/>
    <x v="0"/>
    <n v="0"/>
    <n v="1264.7558999999999"/>
  </r>
  <r>
    <x v="1404"/>
    <x v="243"/>
    <d v="2017-04-14T00:00:00"/>
    <n v="6"/>
    <x v="3"/>
    <x v="449"/>
    <s v="Karen Ferguson"/>
    <x v="2"/>
    <s v="United States"/>
    <s v="Plainfield"/>
    <s v="New Jersey"/>
    <n v="7060"/>
    <x v="0"/>
    <s v="OFF-ST-10001780"/>
    <x v="0"/>
    <x v="5"/>
    <s v="Tennsco 16-Compartment Lockers with Coat Rack"/>
    <x v="2211"/>
    <x v="3"/>
    <n v="0"/>
    <n v="621.97440000000006"/>
  </r>
  <r>
    <x v="1404"/>
    <x v="243"/>
    <d v="2017-04-14T00:00:00"/>
    <n v="6"/>
    <x v="3"/>
    <x v="449"/>
    <s v="Karen Ferguson"/>
    <x v="2"/>
    <s v="United States"/>
    <s v="Plainfield"/>
    <s v="New Jersey"/>
    <n v="7060"/>
    <x v="0"/>
    <s v="OFF-AP-10001962"/>
    <x v="0"/>
    <x v="12"/>
    <s v="Black &amp; Decker Filter for Double Action Dustbuster Cordless Vac BLDV7210"/>
    <x v="2212"/>
    <x v="7"/>
    <n v="0"/>
    <n v="10.487500000000001"/>
  </r>
  <r>
    <x v="1405"/>
    <x v="243"/>
    <d v="2017-04-12T00:00:00"/>
    <n v="4"/>
    <x v="3"/>
    <x v="346"/>
    <s v="Adrian Hane"/>
    <x v="2"/>
    <s v="United States"/>
    <s v="San Francisco"/>
    <s v="California"/>
    <n v="94110"/>
    <x v="1"/>
    <s v="OFF-PA-10001878"/>
    <x v="0"/>
    <x v="10"/>
    <s v="Xerox 1891"/>
    <x v="425"/>
    <x v="7"/>
    <n v="0"/>
    <n v="114.93849999999998"/>
  </r>
  <r>
    <x v="1405"/>
    <x v="243"/>
    <d v="2017-04-12T00:00:00"/>
    <n v="4"/>
    <x v="3"/>
    <x v="346"/>
    <s v="Adrian Hane"/>
    <x v="2"/>
    <s v="United States"/>
    <s v="San Francisco"/>
    <s v="California"/>
    <n v="94110"/>
    <x v="1"/>
    <s v="OFF-PA-10002923"/>
    <x v="0"/>
    <x v="10"/>
    <s v="Xerox 1942"/>
    <x v="2213"/>
    <x v="3"/>
    <n v="0"/>
    <n v="97.88"/>
  </r>
  <r>
    <x v="1406"/>
    <x v="243"/>
    <d v="2017-04-12T00:00:00"/>
    <n v="4"/>
    <x v="3"/>
    <x v="599"/>
    <s v="Nicole Hansen"/>
    <x v="1"/>
    <s v="United States"/>
    <s v="Oak Park"/>
    <s v="Michigan"/>
    <n v="48237"/>
    <x v="2"/>
    <s v="FUR-FU-10004665"/>
    <x v="1"/>
    <x v="6"/>
    <s v="3M Polarizing Task Lamp with Clamp Arm, Light Gray"/>
    <x v="2214"/>
    <x v="1"/>
    <n v="0"/>
    <n v="71.229600000000005"/>
  </r>
  <r>
    <x v="1406"/>
    <x v="243"/>
    <d v="2017-04-12T00:00:00"/>
    <n v="4"/>
    <x v="3"/>
    <x v="599"/>
    <s v="Nicole Hansen"/>
    <x v="1"/>
    <s v="United States"/>
    <s v="Oak Park"/>
    <s v="Michigan"/>
    <n v="48237"/>
    <x v="2"/>
    <s v="FUR-FU-10004188"/>
    <x v="1"/>
    <x v="6"/>
    <s v="Luxo Professional Combination Clamp-On Lamps"/>
    <x v="2215"/>
    <x v="0"/>
    <n v="0"/>
    <n v="79.793999999999997"/>
  </r>
  <r>
    <x v="1407"/>
    <x v="244"/>
    <d v="2017-04-12T00:00:00"/>
    <n v="5"/>
    <x v="3"/>
    <x v="277"/>
    <s v="Christopher Schild"/>
    <x v="2"/>
    <s v="United States"/>
    <s v="Tampa"/>
    <s v="Florida"/>
    <n v="33614"/>
    <x v="3"/>
    <s v="FUR-TA-10001705"/>
    <x v="1"/>
    <x v="8"/>
    <s v="Bush Advantage Collection Round Conference Table"/>
    <x v="2216"/>
    <x v="1"/>
    <n v="0.45"/>
    <n v="-102.04800000000003"/>
  </r>
  <r>
    <x v="1407"/>
    <x v="244"/>
    <d v="2017-04-12T00:00:00"/>
    <n v="5"/>
    <x v="3"/>
    <x v="277"/>
    <s v="Christopher Schild"/>
    <x v="2"/>
    <s v="United States"/>
    <s v="Tampa"/>
    <s v="Florida"/>
    <n v="33614"/>
    <x v="3"/>
    <s v="FUR-TA-10003473"/>
    <x v="1"/>
    <x v="8"/>
    <s v="Bretford Rectangular Conference Table Tops"/>
    <x v="2217"/>
    <x v="0"/>
    <n v="0.45"/>
    <n v="-248.24579999999992"/>
  </r>
  <r>
    <x v="1407"/>
    <x v="244"/>
    <d v="2017-04-12T00:00:00"/>
    <n v="5"/>
    <x v="3"/>
    <x v="277"/>
    <s v="Christopher Schild"/>
    <x v="2"/>
    <s v="United States"/>
    <s v="Tampa"/>
    <s v="Florida"/>
    <n v="33614"/>
    <x v="3"/>
    <s v="OFF-BI-10001679"/>
    <x v="0"/>
    <x v="1"/>
    <s v="GBC Instant Index System for Binding Systems"/>
    <x v="2218"/>
    <x v="1"/>
    <n v="0.7"/>
    <n v="-3.5519999999999996"/>
  </r>
  <r>
    <x v="1407"/>
    <x v="244"/>
    <d v="2017-04-12T00:00:00"/>
    <n v="5"/>
    <x v="3"/>
    <x v="277"/>
    <s v="Christopher Schild"/>
    <x v="2"/>
    <s v="United States"/>
    <s v="Tampa"/>
    <s v="Florida"/>
    <n v="33614"/>
    <x v="3"/>
    <s v="FUR-FU-10004017"/>
    <x v="1"/>
    <x v="6"/>
    <s v="Tenex Contemporary Contur Chairmats for Low and Medium Pile Carpet, Computer, 39&quot; x 49&quot;"/>
    <x v="2219"/>
    <x v="0"/>
    <n v="0.2"/>
    <n v="0"/>
  </r>
  <r>
    <x v="1407"/>
    <x v="244"/>
    <d v="2017-04-12T00:00:00"/>
    <n v="5"/>
    <x v="3"/>
    <x v="277"/>
    <s v="Christopher Schild"/>
    <x v="2"/>
    <s v="United States"/>
    <s v="Tampa"/>
    <s v="Florida"/>
    <n v="33614"/>
    <x v="3"/>
    <s v="TEC-AC-10003832"/>
    <x v="2"/>
    <x v="7"/>
    <s v="Logitech P710e Mobile Speakerphone"/>
    <x v="2220"/>
    <x v="0"/>
    <n v="0.2"/>
    <n v="-7.724700000000098"/>
  </r>
  <r>
    <x v="1408"/>
    <x v="244"/>
    <d v="2017-04-11T00:00:00"/>
    <n v="4"/>
    <x v="3"/>
    <x v="69"/>
    <s v="Hallie Redmond"/>
    <x v="2"/>
    <s v="United States"/>
    <s v="Jacksonville"/>
    <s v="Florida"/>
    <n v="32216"/>
    <x v="3"/>
    <s v="OFF-AR-10003156"/>
    <x v="0"/>
    <x v="4"/>
    <s v="50 Colored Long Pencils"/>
    <x v="2221"/>
    <x v="1"/>
    <n v="0.2"/>
    <n v="1.2192000000000007"/>
  </r>
  <r>
    <x v="1408"/>
    <x v="244"/>
    <d v="2017-04-11T00:00:00"/>
    <n v="4"/>
    <x v="3"/>
    <x v="69"/>
    <s v="Hallie Redmond"/>
    <x v="2"/>
    <s v="United States"/>
    <s v="Jacksonville"/>
    <s v="Florida"/>
    <n v="32216"/>
    <x v="3"/>
    <s v="TEC-PH-10000576"/>
    <x v="2"/>
    <x v="3"/>
    <s v="AT&amp;T 1080 Corded phone"/>
    <x v="2222"/>
    <x v="1"/>
    <n v="0.2"/>
    <n v="19.178600000000003"/>
  </r>
  <r>
    <x v="1409"/>
    <x v="245"/>
    <d v="2017-04-12T00:00:00"/>
    <n v="6"/>
    <x v="3"/>
    <x v="171"/>
    <s v="Max Ludwig"/>
    <x v="2"/>
    <s v="United States"/>
    <s v="Marion"/>
    <s v="Iowa"/>
    <n v="52302"/>
    <x v="2"/>
    <s v="OFF-PA-10000474"/>
    <x v="0"/>
    <x v="10"/>
    <s v="Easy-staple paper"/>
    <x v="1202"/>
    <x v="0"/>
    <n v="0"/>
    <n v="49.970399999999991"/>
  </r>
  <r>
    <x v="1410"/>
    <x v="245"/>
    <d v="2017-04-10T00:00:00"/>
    <n v="4"/>
    <x v="3"/>
    <x v="635"/>
    <s v="Charles Sheldon"/>
    <x v="1"/>
    <s v="United States"/>
    <s v="Chattanooga"/>
    <s v="Tennessee"/>
    <n v="37421"/>
    <x v="3"/>
    <s v="OFF-BI-10003669"/>
    <x v="0"/>
    <x v="1"/>
    <s v="3M Organizer Strips"/>
    <x v="2223"/>
    <x v="7"/>
    <n v="0.7"/>
    <n v="-5.9399999999999977"/>
  </r>
  <r>
    <x v="1411"/>
    <x v="246"/>
    <d v="2017-04-10T00:00:00"/>
    <n v="6"/>
    <x v="3"/>
    <x v="637"/>
    <s v="Penelope Sewall"/>
    <x v="2"/>
    <s v="United States"/>
    <s v="New York City"/>
    <s v="New York"/>
    <n v="10011"/>
    <x v="0"/>
    <s v="OFF-EN-10001532"/>
    <x v="0"/>
    <x v="14"/>
    <s v="Brown Kraft Recycled Envelopes"/>
    <x v="2224"/>
    <x v="5"/>
    <n v="0"/>
    <n v="8.49"/>
  </r>
  <r>
    <x v="1412"/>
    <x v="246"/>
    <d v="2017-04-08T00:00:00"/>
    <n v="4"/>
    <x v="3"/>
    <x v="572"/>
    <s v="Anne McFarland"/>
    <x v="0"/>
    <s v="United States"/>
    <s v="Des Plaines"/>
    <s v="Illinois"/>
    <n v="60016"/>
    <x v="2"/>
    <s v="TEC-PH-10004345"/>
    <x v="2"/>
    <x v="3"/>
    <s v="Cisco SPA 502G IP Phone"/>
    <x v="2225"/>
    <x v="3"/>
    <n v="0.2"/>
    <n v="47.97999999999999"/>
  </r>
  <r>
    <x v="1413"/>
    <x v="246"/>
    <d v="2017-04-05T00:00:00"/>
    <n v="1"/>
    <x v="0"/>
    <x v="437"/>
    <s v="Darrin Sayre"/>
    <x v="2"/>
    <s v="United States"/>
    <s v="New York City"/>
    <s v="New York"/>
    <n v="10009"/>
    <x v="0"/>
    <s v="TEC-PH-10004006"/>
    <x v="2"/>
    <x v="3"/>
    <s v="Panasonic KX - TS880B Telephone"/>
    <x v="2226"/>
    <x v="5"/>
    <n v="0"/>
    <n v="11.1294"/>
  </r>
  <r>
    <x v="1413"/>
    <x v="246"/>
    <d v="2017-04-05T00:00:00"/>
    <n v="1"/>
    <x v="0"/>
    <x v="437"/>
    <s v="Darrin Sayre"/>
    <x v="2"/>
    <s v="United States"/>
    <s v="New York City"/>
    <s v="New York"/>
    <n v="10009"/>
    <x v="0"/>
    <s v="OFF-SU-10000646"/>
    <x v="0"/>
    <x v="15"/>
    <s v="Premier Automatic Letter Opener"/>
    <x v="2227"/>
    <x v="5"/>
    <n v="0"/>
    <n v="7.2111000000000161"/>
  </r>
  <r>
    <x v="1413"/>
    <x v="246"/>
    <d v="2017-04-05T00:00:00"/>
    <n v="1"/>
    <x v="0"/>
    <x v="437"/>
    <s v="Darrin Sayre"/>
    <x v="2"/>
    <s v="United States"/>
    <s v="New York City"/>
    <s v="New York"/>
    <n v="10009"/>
    <x v="0"/>
    <s v="TEC-PH-10002262"/>
    <x v="2"/>
    <x v="3"/>
    <s v="LG Electronics Tone+ HBS-730 Bluetooth Headset"/>
    <x v="2228"/>
    <x v="1"/>
    <n v="0"/>
    <n v="33.325600000000009"/>
  </r>
  <r>
    <x v="1414"/>
    <x v="246"/>
    <d v="2017-04-05T00:00:00"/>
    <n v="1"/>
    <x v="0"/>
    <x v="365"/>
    <s v="Tom Ashbrook"/>
    <x v="2"/>
    <s v="United States"/>
    <s v="New York City"/>
    <s v="New York"/>
    <n v="10035"/>
    <x v="0"/>
    <s v="OFF-AR-10001545"/>
    <x v="0"/>
    <x v="4"/>
    <s v="Newell 326"/>
    <x v="2229"/>
    <x v="3"/>
    <n v="0"/>
    <n v="2.0415999999999999"/>
  </r>
  <r>
    <x v="1415"/>
    <x v="247"/>
    <d v="2017-04-07T00:00:00"/>
    <n v="4"/>
    <x v="3"/>
    <x v="653"/>
    <s v="Katherine Hughes"/>
    <x v="0"/>
    <s v="United States"/>
    <s v="Philadelphia"/>
    <s v="Pennsylvania"/>
    <n v="19143"/>
    <x v="0"/>
    <s v="FUR-FU-10001940"/>
    <x v="1"/>
    <x v="6"/>
    <s v="Staple-based wall hangings"/>
    <x v="2230"/>
    <x v="3"/>
    <n v="0.2"/>
    <n v="7.6416000000000022"/>
  </r>
  <r>
    <x v="1416"/>
    <x v="247"/>
    <d v="2017-04-05T00:00:00"/>
    <n v="2"/>
    <x v="0"/>
    <x v="353"/>
    <s v="Sue Ann Reed"/>
    <x v="0"/>
    <s v="United States"/>
    <s v="Chicago"/>
    <s v="Illinois"/>
    <n v="60653"/>
    <x v="2"/>
    <s v="OFF-AR-10003045"/>
    <x v="0"/>
    <x v="4"/>
    <s v="Prang Colored Pencils"/>
    <x v="845"/>
    <x v="0"/>
    <n v="0.2"/>
    <n v="2.2050000000000001"/>
  </r>
  <r>
    <x v="1417"/>
    <x v="248"/>
    <d v="2017-04-07T00:00:00"/>
    <n v="5"/>
    <x v="3"/>
    <x v="357"/>
    <s v="Jamie Frazer"/>
    <x v="0"/>
    <s v="United States"/>
    <s v="Los Angeles"/>
    <s v="California"/>
    <n v="90008"/>
    <x v="1"/>
    <s v="FUR-FU-10003724"/>
    <x v="1"/>
    <x v="6"/>
    <s v="Westinghouse Clip-On Gooseneck Lamps"/>
    <x v="2231"/>
    <x v="0"/>
    <n v="0"/>
    <n v="6.5285999999999991"/>
  </r>
  <r>
    <x v="1418"/>
    <x v="248"/>
    <d v="2017-04-06T00:00:00"/>
    <n v="4"/>
    <x v="3"/>
    <x v="634"/>
    <s v="Amy Hunt"/>
    <x v="0"/>
    <s v="United States"/>
    <s v="Decatur"/>
    <s v="Alabama"/>
    <n v="35601"/>
    <x v="3"/>
    <s v="OFF-LA-10001569"/>
    <x v="0"/>
    <x v="16"/>
    <s v="Avery 499"/>
    <x v="244"/>
    <x v="0"/>
    <n v="0"/>
    <n v="6.8723999999999998"/>
  </r>
  <r>
    <x v="1419"/>
    <x v="248"/>
    <d v="2017-04-05T00:00:00"/>
    <n v="3"/>
    <x v="0"/>
    <x v="111"/>
    <s v="Alyssa Tate"/>
    <x v="2"/>
    <s v="United States"/>
    <s v="Meriden"/>
    <s v="Connecticut"/>
    <n v="6450"/>
    <x v="0"/>
    <s v="OFF-AR-10000246"/>
    <x v="0"/>
    <x v="4"/>
    <s v="Newell 318"/>
    <x v="2232"/>
    <x v="3"/>
    <n v="0"/>
    <n v="2.8911999999999995"/>
  </r>
  <r>
    <x v="1420"/>
    <x v="248"/>
    <d v="2017-04-04T00:00:00"/>
    <n v="2"/>
    <x v="0"/>
    <x v="559"/>
    <s v="Tony Chapman"/>
    <x v="2"/>
    <s v="United States"/>
    <s v="Columbus"/>
    <s v="Georgia"/>
    <n v="31907"/>
    <x v="3"/>
    <s v="FUR-TA-10004534"/>
    <x v="1"/>
    <x v="8"/>
    <s v="Bevis 44 x 96 Conference Tables"/>
    <x v="77"/>
    <x v="1"/>
    <n v="0"/>
    <n v="70.005999999999972"/>
  </r>
  <r>
    <x v="1420"/>
    <x v="248"/>
    <d v="2017-04-04T00:00:00"/>
    <n v="2"/>
    <x v="0"/>
    <x v="559"/>
    <s v="Tony Chapman"/>
    <x v="2"/>
    <s v="United States"/>
    <s v="Columbus"/>
    <s v="Georgia"/>
    <n v="31907"/>
    <x v="3"/>
    <s v="TEC-AC-10000892"/>
    <x v="2"/>
    <x v="7"/>
    <s v="NETGEAR N750 Dual Band Wi-Fi Gigabit Router"/>
    <x v="2233"/>
    <x v="3"/>
    <n v="0"/>
    <n v="129.6"/>
  </r>
  <r>
    <x v="1421"/>
    <x v="249"/>
    <d v="2017-04-07T00:00:00"/>
    <n v="6"/>
    <x v="3"/>
    <x v="564"/>
    <s v="John Castell"/>
    <x v="0"/>
    <s v="United States"/>
    <s v="New York City"/>
    <s v="New York"/>
    <n v="10011"/>
    <x v="0"/>
    <s v="OFF-PA-10000791"/>
    <x v="0"/>
    <x v="10"/>
    <s v="Wirebound Message Books, Four 2 3/4 x 5 Forms per Page, 200 Sets per Book"/>
    <x v="2234"/>
    <x v="9"/>
    <n v="0"/>
    <n v="19.318499999999997"/>
  </r>
  <r>
    <x v="1422"/>
    <x v="249"/>
    <d v="2017-04-05T00:00:00"/>
    <n v="4"/>
    <x v="3"/>
    <x v="654"/>
    <s v="Maribeth Schnelling"/>
    <x v="0"/>
    <s v="United States"/>
    <s v="San Francisco"/>
    <s v="California"/>
    <n v="94110"/>
    <x v="1"/>
    <s v="OFF-LA-10003663"/>
    <x v="0"/>
    <x v="16"/>
    <s v="Avery 498"/>
    <x v="726"/>
    <x v="1"/>
    <n v="0"/>
    <n v="2.7166000000000001"/>
  </r>
  <r>
    <x v="1422"/>
    <x v="249"/>
    <d v="2017-04-05T00:00:00"/>
    <n v="4"/>
    <x v="3"/>
    <x v="654"/>
    <s v="Maribeth Schnelling"/>
    <x v="0"/>
    <s v="United States"/>
    <s v="San Francisco"/>
    <s v="California"/>
    <n v="94110"/>
    <x v="1"/>
    <s v="OFF-BI-10001294"/>
    <x v="0"/>
    <x v="1"/>
    <s v="Fellowes Binding Cases"/>
    <x v="2235"/>
    <x v="6"/>
    <n v="0.2"/>
    <n v="38.024999999999977"/>
  </r>
  <r>
    <x v="1423"/>
    <x v="249"/>
    <d v="2017-04-04T00:00:00"/>
    <n v="3"/>
    <x v="1"/>
    <x v="163"/>
    <s v="Adam Shillingsburg"/>
    <x v="0"/>
    <s v="United States"/>
    <s v="Springfield"/>
    <s v="Missouri"/>
    <n v="65807"/>
    <x v="2"/>
    <s v="OFF-ST-10000649"/>
    <x v="0"/>
    <x v="5"/>
    <s v="Hanging Personal Folder File"/>
    <x v="2236"/>
    <x v="2"/>
    <n v="0"/>
    <n v="23.550000000000004"/>
  </r>
  <r>
    <x v="1423"/>
    <x v="249"/>
    <d v="2017-04-04T00:00:00"/>
    <n v="3"/>
    <x v="1"/>
    <x v="163"/>
    <s v="Adam Shillingsburg"/>
    <x v="0"/>
    <s v="United States"/>
    <s v="Springfield"/>
    <s v="Missouri"/>
    <n v="65807"/>
    <x v="2"/>
    <s v="OFF-EN-10001990"/>
    <x v="0"/>
    <x v="14"/>
    <s v="Staple envelope"/>
    <x v="495"/>
    <x v="7"/>
    <n v="0"/>
    <n v="13.347999999999997"/>
  </r>
  <r>
    <x v="1424"/>
    <x v="249"/>
    <d v="2017-04-04T00:00:00"/>
    <n v="3"/>
    <x v="1"/>
    <x v="383"/>
    <s v="Barry Französisch"/>
    <x v="1"/>
    <s v="United States"/>
    <s v="Jacksonville"/>
    <s v="Florida"/>
    <n v="32216"/>
    <x v="3"/>
    <s v="TEC-PH-10004897"/>
    <x v="2"/>
    <x v="3"/>
    <s v="Mediabridge Sport Armband iPhone 5s"/>
    <x v="1870"/>
    <x v="0"/>
    <n v="0.2"/>
    <n v="-5.694300000000001"/>
  </r>
  <r>
    <x v="1424"/>
    <x v="249"/>
    <d v="2017-04-04T00:00:00"/>
    <n v="3"/>
    <x v="1"/>
    <x v="383"/>
    <s v="Barry Französisch"/>
    <x v="1"/>
    <s v="United States"/>
    <s v="Jacksonville"/>
    <s v="Florida"/>
    <n v="32216"/>
    <x v="3"/>
    <s v="OFF-LA-10000262"/>
    <x v="0"/>
    <x v="16"/>
    <s v="Avery 494"/>
    <x v="2237"/>
    <x v="0"/>
    <n v="0.2"/>
    <n v="2.0358000000000001"/>
  </r>
  <r>
    <x v="1424"/>
    <x v="249"/>
    <d v="2017-04-04T00:00:00"/>
    <n v="3"/>
    <x v="1"/>
    <x v="383"/>
    <s v="Barry Französisch"/>
    <x v="1"/>
    <s v="United States"/>
    <s v="Jacksonville"/>
    <s v="Florida"/>
    <n v="32216"/>
    <x v="3"/>
    <s v="OFF-AP-10002222"/>
    <x v="0"/>
    <x v="12"/>
    <s v="Staple holder"/>
    <x v="2238"/>
    <x v="0"/>
    <n v="0.2"/>
    <n v="1.8207000000000013"/>
  </r>
  <r>
    <x v="1424"/>
    <x v="249"/>
    <d v="2017-04-04T00:00:00"/>
    <n v="3"/>
    <x v="1"/>
    <x v="383"/>
    <s v="Barry Französisch"/>
    <x v="1"/>
    <s v="United States"/>
    <s v="Jacksonville"/>
    <s v="Florida"/>
    <n v="32216"/>
    <x v="3"/>
    <s v="FUR-CH-10003774"/>
    <x v="1"/>
    <x v="2"/>
    <s v="Global Wood Trimmed Manager's Task Chair, Khaki"/>
    <x v="50"/>
    <x v="0"/>
    <n v="0.2"/>
    <n v="-19.105800000000016"/>
  </r>
  <r>
    <x v="1425"/>
    <x v="249"/>
    <d v="2017-04-03T00:00:00"/>
    <n v="2"/>
    <x v="0"/>
    <x v="23"/>
    <s v="Nick Crebassa"/>
    <x v="1"/>
    <s v="United States"/>
    <s v="San Francisco"/>
    <s v="California"/>
    <n v="94110"/>
    <x v="1"/>
    <s v="FUR-BO-10003894"/>
    <x v="1"/>
    <x v="9"/>
    <s v="Safco Value Mate Steel Bookcase, Baked Enamel Finish on Steel, Black"/>
    <x v="2239"/>
    <x v="8"/>
    <n v="0.15"/>
    <n v="85.175999999999974"/>
  </r>
  <r>
    <x v="1425"/>
    <x v="249"/>
    <d v="2017-04-03T00:00:00"/>
    <n v="2"/>
    <x v="0"/>
    <x v="23"/>
    <s v="Nick Crebassa"/>
    <x v="1"/>
    <s v="United States"/>
    <s v="San Francisco"/>
    <s v="California"/>
    <n v="94110"/>
    <x v="1"/>
    <s v="TEC-MA-10000418"/>
    <x v="2"/>
    <x v="11"/>
    <s v="Cubify CubeX 3D Printer Double Head Print"/>
    <x v="2240"/>
    <x v="1"/>
    <n v="0.2"/>
    <n v="359.99879999999962"/>
  </r>
  <r>
    <x v="1426"/>
    <x v="249"/>
    <d v="2017-04-03T00:00:00"/>
    <n v="2"/>
    <x v="0"/>
    <x v="351"/>
    <s v="George Bell"/>
    <x v="1"/>
    <s v="United States"/>
    <s v="Florence"/>
    <s v="South Carolina"/>
    <n v="29501"/>
    <x v="3"/>
    <s v="FUR-FU-10004006"/>
    <x v="1"/>
    <x v="6"/>
    <s v="Deflect-o DuraMat Lighweight, Studded, Beveled Mat for Low Pile Carpeting"/>
    <x v="2241"/>
    <x v="0"/>
    <n v="0"/>
    <n v="21.751499999999986"/>
  </r>
  <r>
    <x v="1427"/>
    <x v="250"/>
    <d v="2017-04-07T00:00:00"/>
    <n v="7"/>
    <x v="3"/>
    <x v="123"/>
    <s v="Henry Goldwyn"/>
    <x v="1"/>
    <s v="United States"/>
    <s v="Los Angeles"/>
    <s v="California"/>
    <n v="90004"/>
    <x v="1"/>
    <s v="OFF-SU-10004231"/>
    <x v="0"/>
    <x v="15"/>
    <s v="Acme Tagit Stainless Steel Antibacterial Scissors"/>
    <x v="2188"/>
    <x v="0"/>
    <n v="0"/>
    <n v="8.0190000000000001"/>
  </r>
  <r>
    <x v="1428"/>
    <x v="250"/>
    <d v="2017-04-05T00:00:00"/>
    <n v="5"/>
    <x v="3"/>
    <x v="540"/>
    <s v="Denny Ordway"/>
    <x v="0"/>
    <s v="United States"/>
    <s v="New York City"/>
    <s v="New York"/>
    <n v="10035"/>
    <x v="0"/>
    <s v="TEC-PH-10001536"/>
    <x v="2"/>
    <x v="3"/>
    <s v="Spigen Samsung Galaxy S5 Case Wallet"/>
    <x v="2242"/>
    <x v="7"/>
    <n v="0"/>
    <n v="22.086999999999996"/>
  </r>
  <r>
    <x v="1429"/>
    <x v="250"/>
    <d v="2017-04-05T00:00:00"/>
    <n v="5"/>
    <x v="1"/>
    <x v="115"/>
    <s v="Emily Grady"/>
    <x v="0"/>
    <s v="United States"/>
    <s v="Chicago"/>
    <s v="Illinois"/>
    <n v="60623"/>
    <x v="2"/>
    <s v="OFF-BI-10002799"/>
    <x v="0"/>
    <x v="1"/>
    <s v="SlimView Poly Binder, 3/8&quot;"/>
    <x v="2243"/>
    <x v="6"/>
    <n v="0.8"/>
    <n v="-22.895600000000005"/>
  </r>
  <r>
    <x v="1430"/>
    <x v="250"/>
    <d v="2017-04-04T00:00:00"/>
    <n v="4"/>
    <x v="3"/>
    <x v="124"/>
    <s v="David Smith"/>
    <x v="1"/>
    <s v="United States"/>
    <s v="Amarillo"/>
    <s v="Texas"/>
    <n v="79109"/>
    <x v="2"/>
    <s v="FUR-BO-10002824"/>
    <x v="1"/>
    <x v="9"/>
    <s v="Bush Mission Pointe Library"/>
    <x v="2244"/>
    <x v="1"/>
    <n v="0.32"/>
    <n v="-36.235200000000006"/>
  </r>
  <r>
    <x v="1431"/>
    <x v="250"/>
    <d v="2017-04-02T00:00:00"/>
    <n v="2"/>
    <x v="1"/>
    <x v="42"/>
    <s v="Chad McGuire"/>
    <x v="0"/>
    <s v="United States"/>
    <s v="New York City"/>
    <s v="New York"/>
    <n v="10011"/>
    <x v="0"/>
    <s v="FUR-FU-10004018"/>
    <x v="1"/>
    <x v="6"/>
    <s v="Tensor Computer Mounted Lamp"/>
    <x v="2245"/>
    <x v="1"/>
    <n v="0"/>
    <n v="8.0406000000000013"/>
  </r>
  <r>
    <x v="1431"/>
    <x v="250"/>
    <d v="2017-04-02T00:00:00"/>
    <n v="2"/>
    <x v="1"/>
    <x v="42"/>
    <s v="Chad McGuire"/>
    <x v="0"/>
    <s v="United States"/>
    <s v="New York City"/>
    <s v="New York"/>
    <n v="10011"/>
    <x v="0"/>
    <s v="TEC-PH-10002549"/>
    <x v="2"/>
    <x v="3"/>
    <s v="Polycom SoundPoint IP 450 VoIP phone"/>
    <x v="2246"/>
    <x v="0"/>
    <n v="0"/>
    <n v="176.17080000000001"/>
  </r>
  <r>
    <x v="1431"/>
    <x v="250"/>
    <d v="2017-04-02T00:00:00"/>
    <n v="2"/>
    <x v="1"/>
    <x v="42"/>
    <s v="Chad McGuire"/>
    <x v="0"/>
    <s v="United States"/>
    <s v="New York City"/>
    <s v="New York"/>
    <n v="10011"/>
    <x v="0"/>
    <s v="OFF-PA-10004911"/>
    <x v="0"/>
    <x v="10"/>
    <s v="Rediform S.O.S. 1-Up Phone Message Bk, 4-1/4x3-1/16 Bk, 1 Form/Pg, 40 Messages/Bk, 3/Pk"/>
    <x v="2247"/>
    <x v="8"/>
    <n v="0"/>
    <n v="36.019200000000005"/>
  </r>
  <r>
    <x v="1432"/>
    <x v="250"/>
    <d v="2017-04-02T00:00:00"/>
    <n v="2"/>
    <x v="1"/>
    <x v="114"/>
    <s v="Daniel Byrd"/>
    <x v="2"/>
    <s v="United States"/>
    <s v="Henderson"/>
    <s v="Kentucky"/>
    <n v="42420"/>
    <x v="3"/>
    <s v="FUR-FU-10001591"/>
    <x v="1"/>
    <x v="6"/>
    <s v="Advantus Panel Wall Certificate Holder - 8.5x11"/>
    <x v="2248"/>
    <x v="7"/>
    <n v="0"/>
    <n v="25.620000000000005"/>
  </r>
  <r>
    <x v="1432"/>
    <x v="250"/>
    <d v="2017-04-02T00:00:00"/>
    <n v="2"/>
    <x v="1"/>
    <x v="114"/>
    <s v="Daniel Byrd"/>
    <x v="2"/>
    <s v="United States"/>
    <s v="Henderson"/>
    <s v="Kentucky"/>
    <n v="42420"/>
    <x v="3"/>
    <s v="TEC-PH-10000526"/>
    <x v="2"/>
    <x v="3"/>
    <s v="Vtech CS6719"/>
    <x v="2249"/>
    <x v="4"/>
    <n v="0"/>
    <n v="188.1404"/>
  </r>
  <r>
    <x v="1433"/>
    <x v="250"/>
    <d v="2017-04-02T00:00:00"/>
    <n v="2"/>
    <x v="1"/>
    <x v="287"/>
    <s v="Jim Epp"/>
    <x v="1"/>
    <s v="United States"/>
    <s v="Atlanta"/>
    <s v="Georgia"/>
    <n v="30318"/>
    <x v="3"/>
    <s v="OFF-BI-10001153"/>
    <x v="0"/>
    <x v="1"/>
    <s v="Ibico Recycled Grain-Textured Covers"/>
    <x v="2250"/>
    <x v="5"/>
    <n v="0"/>
    <n v="17.27"/>
  </r>
  <r>
    <x v="1433"/>
    <x v="250"/>
    <d v="2017-04-02T00:00:00"/>
    <n v="2"/>
    <x v="1"/>
    <x v="287"/>
    <s v="Jim Epp"/>
    <x v="1"/>
    <s v="United States"/>
    <s v="Atlanta"/>
    <s v="Georgia"/>
    <n v="30318"/>
    <x v="3"/>
    <s v="TEC-CO-10001449"/>
    <x v="2"/>
    <x v="13"/>
    <s v="Hewlett Packard LaserJet 3310 Copier"/>
    <x v="2251"/>
    <x v="7"/>
    <n v="0"/>
    <n v="1439.9760000000001"/>
  </r>
  <r>
    <x v="1433"/>
    <x v="250"/>
    <d v="2017-04-02T00:00:00"/>
    <n v="2"/>
    <x v="1"/>
    <x v="287"/>
    <s v="Jim Epp"/>
    <x v="1"/>
    <s v="United States"/>
    <s v="Atlanta"/>
    <s v="Georgia"/>
    <n v="30318"/>
    <x v="3"/>
    <s v="OFF-BI-10000474"/>
    <x v="0"/>
    <x v="1"/>
    <s v="Avery Recycled Flexi-View Covers for Binding Systems"/>
    <x v="2252"/>
    <x v="3"/>
    <n v="0"/>
    <n v="30.7776"/>
  </r>
  <r>
    <x v="1434"/>
    <x v="250"/>
    <d v="2017-04-02T00:00:00"/>
    <n v="2"/>
    <x v="0"/>
    <x v="597"/>
    <s v="Scott Cohen"/>
    <x v="1"/>
    <s v="United States"/>
    <s v="Arlington"/>
    <s v="Texas"/>
    <n v="76017"/>
    <x v="2"/>
    <s v="OFF-AP-10003040"/>
    <x v="0"/>
    <x v="12"/>
    <s v="Fellowes 8 Outlet Superior Workstation Surge Protector w/o Phone/Fax/Modem Protection"/>
    <x v="2253"/>
    <x v="7"/>
    <n v="0.8"/>
    <n v="-90.774000000000029"/>
  </r>
  <r>
    <x v="1435"/>
    <x v="251"/>
    <d v="2017-04-03T00:00:00"/>
    <n v="4"/>
    <x v="3"/>
    <x v="423"/>
    <s v="Becky Pak"/>
    <x v="0"/>
    <s v="United States"/>
    <s v="Lancaster"/>
    <s v="Pennsylvania"/>
    <n v="17602"/>
    <x v="0"/>
    <s v="OFF-BI-10001525"/>
    <x v="0"/>
    <x v="1"/>
    <s v="Acco Pressboard Covers with Storage Hooks, 14 7/8&quot; x 11&quot;, Executive Red"/>
    <x v="2254"/>
    <x v="7"/>
    <n v="0.7"/>
    <n v="-4.7625000000000011"/>
  </r>
  <r>
    <x v="1436"/>
    <x v="251"/>
    <d v="2017-04-03T00:00:00"/>
    <n v="4"/>
    <x v="3"/>
    <x v="253"/>
    <s v="Maria Etezadi"/>
    <x v="2"/>
    <s v="United States"/>
    <s v="Columbus"/>
    <s v="Georgia"/>
    <n v="31907"/>
    <x v="3"/>
    <s v="OFF-ST-10003282"/>
    <x v="0"/>
    <x v="5"/>
    <s v="Advantus 10-Drawer Portable Organizer, Chrome Metal Frame, Smoke Drawers"/>
    <x v="2255"/>
    <x v="5"/>
    <n v="0"/>
    <n v="16.732800000000005"/>
  </r>
  <r>
    <x v="1437"/>
    <x v="251"/>
    <d v="2017-04-01T00:00:00"/>
    <n v="2"/>
    <x v="1"/>
    <x v="132"/>
    <s v="Alan Barnes"/>
    <x v="0"/>
    <s v="United States"/>
    <s v="Lakewood"/>
    <s v="California"/>
    <n v="90712"/>
    <x v="1"/>
    <s v="FUR-FU-10004973"/>
    <x v="1"/>
    <x v="6"/>
    <s v="Flat Face Poster Frame"/>
    <x v="2256"/>
    <x v="7"/>
    <n v="0"/>
    <n v="39.564000000000007"/>
  </r>
  <r>
    <x v="1438"/>
    <x v="251"/>
    <d v="2017-03-31T00:00:00"/>
    <n v="1"/>
    <x v="0"/>
    <x v="535"/>
    <s v="Tony Molinari"/>
    <x v="0"/>
    <s v="United States"/>
    <s v="Oklahoma City"/>
    <s v="Oklahoma"/>
    <n v="73120"/>
    <x v="2"/>
    <s v="OFF-EN-10004206"/>
    <x v="0"/>
    <x v="14"/>
    <s v="Multimedia Mailers"/>
    <x v="2257"/>
    <x v="1"/>
    <n v="0"/>
    <n v="149.8956"/>
  </r>
  <r>
    <x v="1439"/>
    <x v="251"/>
    <d v="2017-03-30T00:00:00"/>
    <n v="0"/>
    <x v="2"/>
    <x v="613"/>
    <s v="Tom Boeckenhauer"/>
    <x v="0"/>
    <s v="United States"/>
    <s v="Los Angeles"/>
    <s v="California"/>
    <n v="90036"/>
    <x v="1"/>
    <s v="OFF-AR-10000817"/>
    <x v="0"/>
    <x v="4"/>
    <s v="Manco Dry-Lighter Erasable Highlighter"/>
    <x v="2258"/>
    <x v="1"/>
    <n v="0"/>
    <n v="2.0671999999999997"/>
  </r>
  <r>
    <x v="1439"/>
    <x v="251"/>
    <d v="2017-03-30T00:00:00"/>
    <n v="0"/>
    <x v="2"/>
    <x v="613"/>
    <s v="Tom Boeckenhauer"/>
    <x v="0"/>
    <s v="United States"/>
    <s v="Los Angeles"/>
    <s v="California"/>
    <n v="90036"/>
    <x v="1"/>
    <s v="TEC-PH-10002447"/>
    <x v="2"/>
    <x v="3"/>
    <s v="AT&amp;T CL83451 4-Handset Telephone"/>
    <x v="2259"/>
    <x v="5"/>
    <n v="0.2"/>
    <n v="18.539099999999991"/>
  </r>
  <r>
    <x v="1440"/>
    <x v="252"/>
    <d v="2017-04-02T00:00:00"/>
    <n v="4"/>
    <x v="1"/>
    <x v="106"/>
    <s v="Roger Demir"/>
    <x v="0"/>
    <s v="United States"/>
    <s v="Lafayette"/>
    <s v="Indiana"/>
    <n v="47905"/>
    <x v="2"/>
    <s v="OFF-ST-10001031"/>
    <x v="0"/>
    <x v="5"/>
    <s v="Adjustable Personal File Tote"/>
    <x v="2260"/>
    <x v="7"/>
    <n v="0"/>
    <n v="21.164000000000005"/>
  </r>
  <r>
    <x v="1441"/>
    <x v="253"/>
    <d v="2017-04-02T00:00:00"/>
    <n v="5"/>
    <x v="3"/>
    <x v="404"/>
    <s v="Cyma Kinney"/>
    <x v="1"/>
    <s v="United States"/>
    <s v="Jacksonville"/>
    <s v="Florida"/>
    <n v="32216"/>
    <x v="3"/>
    <s v="OFF-BI-10001191"/>
    <x v="0"/>
    <x v="1"/>
    <s v="Canvas Sectional Post Binders"/>
    <x v="2261"/>
    <x v="9"/>
    <n v="0.7"/>
    <n v="-48.119399999999985"/>
  </r>
  <r>
    <x v="1442"/>
    <x v="253"/>
    <d v="2017-03-31T00:00:00"/>
    <n v="3"/>
    <x v="0"/>
    <x v="655"/>
    <s v="Dave Hallsten"/>
    <x v="1"/>
    <s v="United States"/>
    <s v="Fairfield"/>
    <s v="California"/>
    <n v="94533"/>
    <x v="1"/>
    <s v="OFF-PA-10000232"/>
    <x v="0"/>
    <x v="10"/>
    <s v="Xerox 1975"/>
    <x v="121"/>
    <x v="1"/>
    <n v="0"/>
    <n v="6.3504000000000005"/>
  </r>
  <r>
    <x v="1442"/>
    <x v="253"/>
    <d v="2017-03-31T00:00:00"/>
    <n v="3"/>
    <x v="0"/>
    <x v="655"/>
    <s v="Dave Hallsten"/>
    <x v="1"/>
    <s v="United States"/>
    <s v="Fairfield"/>
    <s v="California"/>
    <n v="94533"/>
    <x v="1"/>
    <s v="FUR-FU-10001095"/>
    <x v="1"/>
    <x v="6"/>
    <s v="DAX Black Cherry Wood-Tone Poster Frame"/>
    <x v="2262"/>
    <x v="5"/>
    <n v="0"/>
    <n v="10.0624"/>
  </r>
  <r>
    <x v="1442"/>
    <x v="253"/>
    <d v="2017-03-31T00:00:00"/>
    <n v="3"/>
    <x v="0"/>
    <x v="655"/>
    <s v="Dave Hallsten"/>
    <x v="1"/>
    <s v="United States"/>
    <s v="Fairfield"/>
    <s v="California"/>
    <n v="94533"/>
    <x v="1"/>
    <s v="TEC-MA-10004679"/>
    <x v="2"/>
    <x v="11"/>
    <s v="StarTech.com 10/100 VDSL2 Ethernet Extender Kit"/>
    <x v="2263"/>
    <x v="1"/>
    <n v="0.2"/>
    <n v="53.271999999999991"/>
  </r>
  <r>
    <x v="1442"/>
    <x v="253"/>
    <d v="2017-03-31T00:00:00"/>
    <n v="3"/>
    <x v="0"/>
    <x v="655"/>
    <s v="Dave Hallsten"/>
    <x v="1"/>
    <s v="United States"/>
    <s v="Fairfield"/>
    <s v="California"/>
    <n v="94533"/>
    <x v="1"/>
    <s v="OFF-PA-10003651"/>
    <x v="0"/>
    <x v="10"/>
    <s v="Xerox 1968"/>
    <x v="2264"/>
    <x v="3"/>
    <n v="0"/>
    <n v="12.8256"/>
  </r>
  <r>
    <x v="1442"/>
    <x v="253"/>
    <d v="2017-03-31T00:00:00"/>
    <n v="3"/>
    <x v="0"/>
    <x v="655"/>
    <s v="Dave Hallsten"/>
    <x v="1"/>
    <s v="United States"/>
    <s v="Fairfield"/>
    <s v="California"/>
    <n v="94533"/>
    <x v="1"/>
    <s v="OFF-PA-10000743"/>
    <x v="0"/>
    <x v="10"/>
    <s v="Xerox 1977"/>
    <x v="2265"/>
    <x v="0"/>
    <n v="0"/>
    <n v="9.6191999999999993"/>
  </r>
  <r>
    <x v="1442"/>
    <x v="253"/>
    <d v="2017-03-31T00:00:00"/>
    <n v="3"/>
    <x v="0"/>
    <x v="655"/>
    <s v="Dave Hallsten"/>
    <x v="1"/>
    <s v="United States"/>
    <s v="Fairfield"/>
    <s v="California"/>
    <n v="94533"/>
    <x v="1"/>
    <s v="OFF-ST-10002743"/>
    <x v="0"/>
    <x v="5"/>
    <s v="SAFCO Boltless Steel Shelving"/>
    <x v="2266"/>
    <x v="4"/>
    <n v="0"/>
    <n v="7.9547999999999632"/>
  </r>
  <r>
    <x v="1442"/>
    <x v="253"/>
    <d v="2017-03-31T00:00:00"/>
    <n v="3"/>
    <x v="0"/>
    <x v="655"/>
    <s v="Dave Hallsten"/>
    <x v="1"/>
    <s v="United States"/>
    <s v="Fairfield"/>
    <s v="California"/>
    <n v="94533"/>
    <x v="1"/>
    <s v="FUR-FU-10003829"/>
    <x v="1"/>
    <x v="6"/>
    <s v="Stackable Trays"/>
    <x v="2267"/>
    <x v="4"/>
    <n v="0"/>
    <n v="6.8991999999999987"/>
  </r>
  <r>
    <x v="1443"/>
    <x v="254"/>
    <d v="2017-04-01T00:00:00"/>
    <n v="5"/>
    <x v="3"/>
    <x v="601"/>
    <s v="Caroline Jumper"/>
    <x v="0"/>
    <s v="United States"/>
    <s v="Houston"/>
    <s v="Texas"/>
    <n v="77070"/>
    <x v="2"/>
    <s v="FUR-BO-10001811"/>
    <x v="1"/>
    <x v="9"/>
    <s v="Atlantic Metals Mobile 5-Shelf Bookcases, Custom Colors"/>
    <x v="2268"/>
    <x v="7"/>
    <n v="0.32"/>
    <n v="-30.098000000000127"/>
  </r>
  <r>
    <x v="1443"/>
    <x v="254"/>
    <d v="2017-04-01T00:00:00"/>
    <n v="5"/>
    <x v="3"/>
    <x v="601"/>
    <s v="Caroline Jumper"/>
    <x v="0"/>
    <s v="United States"/>
    <s v="Houston"/>
    <s v="Texas"/>
    <n v="77070"/>
    <x v="2"/>
    <s v="FUR-CH-10004063"/>
    <x v="1"/>
    <x v="2"/>
    <s v="Global Deluxe High-Back Manager's Chair"/>
    <x v="2269"/>
    <x v="0"/>
    <n v="0.3"/>
    <n v="-8.5794000000000779"/>
  </r>
  <r>
    <x v="1443"/>
    <x v="254"/>
    <d v="2017-04-01T00:00:00"/>
    <n v="5"/>
    <x v="3"/>
    <x v="601"/>
    <s v="Caroline Jumper"/>
    <x v="0"/>
    <s v="United States"/>
    <s v="Houston"/>
    <s v="Texas"/>
    <n v="77070"/>
    <x v="2"/>
    <s v="TEC-AC-10004901"/>
    <x v="2"/>
    <x v="7"/>
    <s v="Kensington SlimBlade Notebook Wireless Mouse with Nano Receiver "/>
    <x v="342"/>
    <x v="5"/>
    <n v="0.2"/>
    <n v="6.9985999999999997"/>
  </r>
  <r>
    <x v="1443"/>
    <x v="254"/>
    <d v="2017-04-01T00:00:00"/>
    <n v="5"/>
    <x v="3"/>
    <x v="601"/>
    <s v="Caroline Jumper"/>
    <x v="0"/>
    <s v="United States"/>
    <s v="Houston"/>
    <s v="Texas"/>
    <n v="77070"/>
    <x v="2"/>
    <s v="FUR-CH-10001714"/>
    <x v="1"/>
    <x v="2"/>
    <s v="Global Leather &amp; Oak Executive Chair, Burgundy"/>
    <x v="2270"/>
    <x v="1"/>
    <n v="0.3"/>
    <n v="-66.391599999999983"/>
  </r>
  <r>
    <x v="1444"/>
    <x v="254"/>
    <d v="2017-03-31T00:00:00"/>
    <n v="4"/>
    <x v="3"/>
    <x v="656"/>
    <s v="Brendan Dodson"/>
    <x v="2"/>
    <s v="United States"/>
    <s v="Fresno"/>
    <s v="California"/>
    <n v="93727"/>
    <x v="1"/>
    <s v="OFF-PA-10000740"/>
    <x v="0"/>
    <x v="10"/>
    <s v="Xerox 1982"/>
    <x v="2271"/>
    <x v="1"/>
    <n v="0"/>
    <n v="21.012799999999999"/>
  </r>
  <r>
    <x v="1444"/>
    <x v="254"/>
    <d v="2017-03-31T00:00:00"/>
    <n v="4"/>
    <x v="3"/>
    <x v="656"/>
    <s v="Brendan Dodson"/>
    <x v="2"/>
    <s v="United States"/>
    <s v="Fresno"/>
    <s v="California"/>
    <n v="93727"/>
    <x v="1"/>
    <s v="OFF-PA-10001144"/>
    <x v="0"/>
    <x v="10"/>
    <s v="Xerox 1913"/>
    <x v="745"/>
    <x v="1"/>
    <n v="0"/>
    <n v="53.260799999999996"/>
  </r>
  <r>
    <x v="1444"/>
    <x v="254"/>
    <d v="2017-03-31T00:00:00"/>
    <n v="4"/>
    <x v="3"/>
    <x v="656"/>
    <s v="Brendan Dodson"/>
    <x v="2"/>
    <s v="United States"/>
    <s v="Fresno"/>
    <s v="California"/>
    <n v="93727"/>
    <x v="1"/>
    <s v="OFF-PA-10000859"/>
    <x v="0"/>
    <x v="10"/>
    <s v="Unpadded Memo Slips"/>
    <x v="2272"/>
    <x v="0"/>
    <n v="0"/>
    <n v="5.97"/>
  </r>
  <r>
    <x v="1445"/>
    <x v="254"/>
    <d v="2017-03-29T00:00:00"/>
    <n v="2"/>
    <x v="1"/>
    <x v="657"/>
    <s v="Alejandro Grove"/>
    <x v="0"/>
    <s v="United States"/>
    <s v="Philadelphia"/>
    <s v="Pennsylvania"/>
    <n v="19120"/>
    <x v="0"/>
    <s v="FUR-FU-10003832"/>
    <x v="1"/>
    <x v="6"/>
    <s v="Eldon Expressions Punched Metal &amp; Wood Desk Accessories, Black &amp; Cherry"/>
    <x v="2273"/>
    <x v="1"/>
    <n v="0.2"/>
    <n v="1.5007999999999999"/>
  </r>
  <r>
    <x v="1446"/>
    <x v="254"/>
    <d v="2017-03-29T00:00:00"/>
    <n v="2"/>
    <x v="1"/>
    <x v="151"/>
    <s v="Lena Cacioppo"/>
    <x v="0"/>
    <s v="United States"/>
    <s v="Richmond"/>
    <s v="Virginia"/>
    <n v="23223"/>
    <x v="3"/>
    <s v="OFF-LA-10000476"/>
    <x v="0"/>
    <x v="16"/>
    <s v="Avery 05222 Permanent Self-Adhesive File Folder Labels for Typewriters, on Rolls, White, 250/Roll"/>
    <x v="1097"/>
    <x v="1"/>
    <n v="0"/>
    <n v="3.7995999999999999"/>
  </r>
  <r>
    <x v="1446"/>
    <x v="254"/>
    <d v="2017-03-29T00:00:00"/>
    <n v="2"/>
    <x v="1"/>
    <x v="151"/>
    <s v="Lena Cacioppo"/>
    <x v="0"/>
    <s v="United States"/>
    <s v="Richmond"/>
    <s v="Virginia"/>
    <n v="23223"/>
    <x v="3"/>
    <s v="OFF-BI-10001679"/>
    <x v="0"/>
    <x v="1"/>
    <s v="GBC Instant Index System for Binding Systems"/>
    <x v="1362"/>
    <x v="1"/>
    <n v="0"/>
    <n v="8.8800000000000008"/>
  </r>
  <r>
    <x v="1446"/>
    <x v="254"/>
    <d v="2017-03-29T00:00:00"/>
    <n v="2"/>
    <x v="1"/>
    <x v="151"/>
    <s v="Lena Cacioppo"/>
    <x v="0"/>
    <s v="United States"/>
    <s v="Richmond"/>
    <s v="Virginia"/>
    <n v="23223"/>
    <x v="3"/>
    <s v="OFF-ST-10001128"/>
    <x v="0"/>
    <x v="5"/>
    <s v="Carina Mini System Audio Rack, Model AR050B"/>
    <x v="2274"/>
    <x v="0"/>
    <n v="0"/>
    <n v="9.9882000000000204"/>
  </r>
  <r>
    <x v="1446"/>
    <x v="254"/>
    <d v="2017-03-29T00:00:00"/>
    <n v="2"/>
    <x v="1"/>
    <x v="151"/>
    <s v="Lena Cacioppo"/>
    <x v="0"/>
    <s v="United States"/>
    <s v="Richmond"/>
    <s v="Virginia"/>
    <n v="23223"/>
    <x v="3"/>
    <s v="FUR-TA-10002533"/>
    <x v="1"/>
    <x v="8"/>
    <s v="BPI Conference Tables"/>
    <x v="2275"/>
    <x v="1"/>
    <n v="0"/>
    <n v="58.419999999999987"/>
  </r>
  <r>
    <x v="1446"/>
    <x v="254"/>
    <d v="2017-03-29T00:00:00"/>
    <n v="2"/>
    <x v="1"/>
    <x v="151"/>
    <s v="Lena Cacioppo"/>
    <x v="0"/>
    <s v="United States"/>
    <s v="Richmond"/>
    <s v="Virginia"/>
    <n v="23223"/>
    <x v="3"/>
    <s v="TEC-PH-10004006"/>
    <x v="2"/>
    <x v="3"/>
    <s v="Panasonic KX - TS880B Telephone"/>
    <x v="592"/>
    <x v="7"/>
    <n v="0"/>
    <n v="55.647000000000006"/>
  </r>
  <r>
    <x v="1446"/>
    <x v="254"/>
    <d v="2017-03-29T00:00:00"/>
    <n v="2"/>
    <x v="1"/>
    <x v="151"/>
    <s v="Lena Cacioppo"/>
    <x v="0"/>
    <s v="United States"/>
    <s v="Richmond"/>
    <s v="Virginia"/>
    <n v="23223"/>
    <x v="3"/>
    <s v="OFF-PA-10002615"/>
    <x v="0"/>
    <x v="10"/>
    <s v="Ampad Gold Fibre Wirebound Steno Books, 6&quot; x 9&quot;, Gregg Ruled"/>
    <x v="2276"/>
    <x v="3"/>
    <n v="0"/>
    <n v="8.1143999999999998"/>
  </r>
  <r>
    <x v="1447"/>
    <x v="255"/>
    <d v="2017-04-02T00:00:00"/>
    <n v="7"/>
    <x v="3"/>
    <x v="397"/>
    <s v="Michelle Lonsdale"/>
    <x v="1"/>
    <s v="United States"/>
    <s v="Dearborn"/>
    <s v="Michigan"/>
    <n v="48126"/>
    <x v="2"/>
    <s v="FUR-FU-10004245"/>
    <x v="1"/>
    <x v="6"/>
    <s v="Career Cubicle Clock, 8 1/4&quot;, Black"/>
    <x v="2277"/>
    <x v="0"/>
    <n v="0"/>
    <n v="23.119199999999999"/>
  </r>
  <r>
    <x v="1448"/>
    <x v="255"/>
    <d v="2017-04-02T00:00:00"/>
    <n v="7"/>
    <x v="3"/>
    <x v="565"/>
    <s v="Evan Minnotte"/>
    <x v="2"/>
    <s v="United States"/>
    <s v="Virginia Beach"/>
    <s v="Virginia"/>
    <n v="23464"/>
    <x v="3"/>
    <s v="TEC-AC-10003116"/>
    <x v="2"/>
    <x v="7"/>
    <s v="Memorex Froggy Flash Drive 8 GB"/>
    <x v="2278"/>
    <x v="0"/>
    <n v="0"/>
    <n v="20.767499999999998"/>
  </r>
  <r>
    <x v="1448"/>
    <x v="255"/>
    <d v="2017-04-02T00:00:00"/>
    <n v="7"/>
    <x v="3"/>
    <x v="565"/>
    <s v="Evan Minnotte"/>
    <x v="2"/>
    <s v="United States"/>
    <s v="Virginia Beach"/>
    <s v="Virginia"/>
    <n v="23464"/>
    <x v="3"/>
    <s v="OFF-FA-10003021"/>
    <x v="0"/>
    <x v="0"/>
    <s v="Staples"/>
    <x v="1848"/>
    <x v="1"/>
    <n v="0"/>
    <n v="1.3159999999999998"/>
  </r>
  <r>
    <x v="1449"/>
    <x v="255"/>
    <d v="2017-03-30T00:00:00"/>
    <n v="4"/>
    <x v="3"/>
    <x v="554"/>
    <s v="Heather Kirkland"/>
    <x v="1"/>
    <s v="United States"/>
    <s v="Houston"/>
    <s v="Texas"/>
    <n v="77070"/>
    <x v="2"/>
    <s v="TEC-AC-10000158"/>
    <x v="2"/>
    <x v="7"/>
    <s v="Sony 64GB Class 10 Micro SDHC R40 Memory Card"/>
    <x v="2279"/>
    <x v="7"/>
    <n v="0.2"/>
    <n v="1.7995000000000019"/>
  </r>
  <r>
    <x v="1449"/>
    <x v="255"/>
    <d v="2017-03-30T00:00:00"/>
    <n v="4"/>
    <x v="3"/>
    <x v="554"/>
    <s v="Heather Kirkland"/>
    <x v="1"/>
    <s v="United States"/>
    <s v="Houston"/>
    <s v="Texas"/>
    <n v="77070"/>
    <x v="2"/>
    <s v="TEC-CO-10002313"/>
    <x v="2"/>
    <x v="13"/>
    <s v="Canon PC1080F Personal Copier"/>
    <x v="1616"/>
    <x v="7"/>
    <n v="0.2"/>
    <n v="569.99050000000011"/>
  </r>
  <r>
    <x v="1449"/>
    <x v="255"/>
    <d v="2017-03-30T00:00:00"/>
    <n v="4"/>
    <x v="3"/>
    <x v="554"/>
    <s v="Heather Kirkland"/>
    <x v="1"/>
    <s v="United States"/>
    <s v="Houston"/>
    <s v="Texas"/>
    <n v="77070"/>
    <x v="2"/>
    <s v="OFF-PA-10002581"/>
    <x v="0"/>
    <x v="10"/>
    <s v="Xerox 1951"/>
    <x v="313"/>
    <x v="0"/>
    <n v="0.2"/>
    <n v="23.234999999999992"/>
  </r>
  <r>
    <x v="1449"/>
    <x v="255"/>
    <d v="2017-03-30T00:00:00"/>
    <n v="4"/>
    <x v="3"/>
    <x v="554"/>
    <s v="Heather Kirkland"/>
    <x v="1"/>
    <s v="United States"/>
    <s v="Houston"/>
    <s v="Texas"/>
    <n v="77070"/>
    <x v="2"/>
    <s v="OFF-AP-10001205"/>
    <x v="0"/>
    <x v="12"/>
    <s v="Belkin 5 Outlet SurgeMaster Power Centers"/>
    <x v="2280"/>
    <x v="8"/>
    <n v="0.8"/>
    <n v="-226.63679999999999"/>
  </r>
  <r>
    <x v="1449"/>
    <x v="255"/>
    <d v="2017-03-30T00:00:00"/>
    <n v="4"/>
    <x v="3"/>
    <x v="554"/>
    <s v="Heather Kirkland"/>
    <x v="1"/>
    <s v="United States"/>
    <s v="Houston"/>
    <s v="Texas"/>
    <n v="77070"/>
    <x v="2"/>
    <s v="OFF-ST-10000344"/>
    <x v="0"/>
    <x v="5"/>
    <s v="Neat Ideas Personal Hanging Folder Files, Black"/>
    <x v="2281"/>
    <x v="0"/>
    <n v="0.2"/>
    <n v="2.4173999999999989"/>
  </r>
  <r>
    <x v="1450"/>
    <x v="255"/>
    <d v="2017-03-28T00:00:00"/>
    <n v="2"/>
    <x v="0"/>
    <x v="184"/>
    <s v="Maria Zettner"/>
    <x v="2"/>
    <s v="United States"/>
    <s v="Seattle"/>
    <s v="Washington"/>
    <n v="98105"/>
    <x v="1"/>
    <s v="OFF-AR-10004587"/>
    <x v="0"/>
    <x v="4"/>
    <s v="Boston 1827 Commercial Additional Cutter, Drive Gear &amp; Gear Rack for 1606"/>
    <x v="2282"/>
    <x v="5"/>
    <n v="0"/>
    <n v="5.9489999999999981"/>
  </r>
  <r>
    <x v="1451"/>
    <x v="255"/>
    <d v="2017-03-27T00:00:00"/>
    <n v="1"/>
    <x v="0"/>
    <x v="407"/>
    <s v="Gary McGarr"/>
    <x v="0"/>
    <s v="United States"/>
    <s v="New York City"/>
    <s v="New York"/>
    <n v="10009"/>
    <x v="0"/>
    <s v="FUR-BO-10001918"/>
    <x v="1"/>
    <x v="9"/>
    <s v="Sauder Forest Hills Library with Doors, Woodland Oak Finish"/>
    <x v="2283"/>
    <x v="1"/>
    <n v="0.2"/>
    <n v="-28.976400000000012"/>
  </r>
  <r>
    <x v="1451"/>
    <x v="255"/>
    <d v="2017-03-27T00:00:00"/>
    <n v="1"/>
    <x v="0"/>
    <x v="407"/>
    <s v="Gary McGarr"/>
    <x v="0"/>
    <s v="United States"/>
    <s v="New York City"/>
    <s v="New York"/>
    <n v="10009"/>
    <x v="0"/>
    <s v="TEC-PH-10004896"/>
    <x v="2"/>
    <x v="3"/>
    <s v="Nokia Lumia 521 (T-Mobile)"/>
    <x v="1138"/>
    <x v="3"/>
    <n v="0"/>
    <n v="33.588800000000006"/>
  </r>
  <r>
    <x v="1452"/>
    <x v="256"/>
    <d v="2017-03-31T00:00:00"/>
    <n v="6"/>
    <x v="3"/>
    <x v="245"/>
    <s v="Justin Deggeller"/>
    <x v="1"/>
    <s v="United States"/>
    <s v="Milwaukee"/>
    <s v="Wisconsin"/>
    <n v="53209"/>
    <x v="2"/>
    <s v="FUR-CH-10000422"/>
    <x v="1"/>
    <x v="2"/>
    <s v="Global Highback Leather Tilter in Burgundy"/>
    <x v="2284"/>
    <x v="5"/>
    <n v="0"/>
    <n v="14.558400000000006"/>
  </r>
  <r>
    <x v="1452"/>
    <x v="256"/>
    <d v="2017-03-31T00:00:00"/>
    <n v="6"/>
    <x v="3"/>
    <x v="245"/>
    <s v="Justin Deggeller"/>
    <x v="1"/>
    <s v="United States"/>
    <s v="Milwaukee"/>
    <s v="Wisconsin"/>
    <n v="53209"/>
    <x v="2"/>
    <s v="FUR-CH-10004675"/>
    <x v="1"/>
    <x v="2"/>
    <s v="Lifetime Advantage Folding Chairs, 4/Carton"/>
    <x v="2285"/>
    <x v="4"/>
    <n v="0"/>
    <n v="427.43679999999995"/>
  </r>
  <r>
    <x v="1452"/>
    <x v="256"/>
    <d v="2017-03-31T00:00:00"/>
    <n v="6"/>
    <x v="3"/>
    <x v="245"/>
    <s v="Justin Deggeller"/>
    <x v="1"/>
    <s v="United States"/>
    <s v="Milwaukee"/>
    <s v="Wisconsin"/>
    <n v="53209"/>
    <x v="2"/>
    <s v="FUR-CH-10002880"/>
    <x v="1"/>
    <x v="2"/>
    <s v="Global High-Back Leather Tilter, Burgundy"/>
    <x v="2286"/>
    <x v="0"/>
    <n v="0"/>
    <n v="40.586699999999979"/>
  </r>
  <r>
    <x v="1453"/>
    <x v="256"/>
    <d v="2017-03-31T00:00:00"/>
    <n v="6"/>
    <x v="3"/>
    <x v="112"/>
    <s v="John Lee"/>
    <x v="0"/>
    <s v="United States"/>
    <s v="New York City"/>
    <s v="New York"/>
    <n v="10024"/>
    <x v="0"/>
    <s v="OFF-AR-10001547"/>
    <x v="0"/>
    <x v="4"/>
    <s v="Newell 311"/>
    <x v="2287"/>
    <x v="7"/>
    <n v="0"/>
    <n v="2.9835000000000003"/>
  </r>
  <r>
    <x v="1454"/>
    <x v="256"/>
    <d v="2017-03-30T00:00:00"/>
    <n v="5"/>
    <x v="1"/>
    <x v="59"/>
    <s v="Duane Benoit"/>
    <x v="0"/>
    <s v="United States"/>
    <s v="Dallas"/>
    <s v="Texas"/>
    <n v="75081"/>
    <x v="2"/>
    <s v="OFF-PA-10004239"/>
    <x v="0"/>
    <x v="10"/>
    <s v="Xerox 1953"/>
    <x v="2035"/>
    <x v="1"/>
    <n v="0.2"/>
    <n v="2.1399999999999992"/>
  </r>
  <r>
    <x v="1455"/>
    <x v="256"/>
    <d v="2017-03-30T00:00:00"/>
    <n v="5"/>
    <x v="3"/>
    <x v="28"/>
    <s v="Filia McAdams"/>
    <x v="1"/>
    <s v="United States"/>
    <s v="Seattle"/>
    <s v="Washington"/>
    <n v="98103"/>
    <x v="1"/>
    <s v="OFF-AR-10001446"/>
    <x v="0"/>
    <x v="4"/>
    <s v="Newell 309"/>
    <x v="1389"/>
    <x v="1"/>
    <n v="0"/>
    <n v="6.93"/>
  </r>
  <r>
    <x v="1456"/>
    <x v="256"/>
    <d v="2017-03-29T00:00:00"/>
    <n v="4"/>
    <x v="3"/>
    <x v="564"/>
    <s v="John Castell"/>
    <x v="0"/>
    <s v="United States"/>
    <s v="San Antonio"/>
    <s v="Texas"/>
    <n v="78207"/>
    <x v="2"/>
    <s v="TEC-PH-10000984"/>
    <x v="2"/>
    <x v="3"/>
    <s v="Panasonic KX-TG9471B"/>
    <x v="377"/>
    <x v="0"/>
    <n v="0.2"/>
    <n v="47.037600000000026"/>
  </r>
  <r>
    <x v="1457"/>
    <x v="256"/>
    <d v="2017-03-26T00:00:00"/>
    <n v="1"/>
    <x v="0"/>
    <x v="647"/>
    <s v="Christina VanderZanden"/>
    <x v="0"/>
    <s v="United States"/>
    <s v="Fresno"/>
    <s v="California"/>
    <n v="93727"/>
    <x v="1"/>
    <s v="OFF-AP-10002403"/>
    <x v="0"/>
    <x v="12"/>
    <s v="Acco Smartsocket Color-Coded Six-Outlet AC Adapter Model Surge Protectors"/>
    <x v="2288"/>
    <x v="3"/>
    <n v="0"/>
    <n v="45.770399999999995"/>
  </r>
  <r>
    <x v="1457"/>
    <x v="256"/>
    <d v="2017-03-26T00:00:00"/>
    <n v="1"/>
    <x v="0"/>
    <x v="647"/>
    <s v="Christina VanderZanden"/>
    <x v="0"/>
    <s v="United States"/>
    <s v="Fresno"/>
    <s v="California"/>
    <n v="93727"/>
    <x v="1"/>
    <s v="OFF-AR-10003087"/>
    <x v="0"/>
    <x v="4"/>
    <s v="Staples in misc. colors"/>
    <x v="2289"/>
    <x v="9"/>
    <n v="0"/>
    <n v="4.4855999999999998"/>
  </r>
  <r>
    <x v="1457"/>
    <x v="256"/>
    <d v="2017-03-26T00:00:00"/>
    <n v="1"/>
    <x v="0"/>
    <x v="647"/>
    <s v="Christina VanderZanden"/>
    <x v="0"/>
    <s v="United States"/>
    <s v="Fresno"/>
    <s v="California"/>
    <n v="93727"/>
    <x v="1"/>
    <s v="OFF-BI-10002026"/>
    <x v="0"/>
    <x v="1"/>
    <s v="Avery Arch Ring Binders"/>
    <x v="2290"/>
    <x v="3"/>
    <n v="0.2"/>
    <n v="62.74799999999999"/>
  </r>
  <r>
    <x v="1457"/>
    <x v="256"/>
    <d v="2017-03-26T00:00:00"/>
    <n v="1"/>
    <x v="0"/>
    <x v="647"/>
    <s v="Christina VanderZanden"/>
    <x v="0"/>
    <s v="United States"/>
    <s v="Fresno"/>
    <s v="California"/>
    <n v="93727"/>
    <x v="1"/>
    <s v="TEC-PH-10000141"/>
    <x v="2"/>
    <x v="3"/>
    <s v="Clearsounds A400"/>
    <x v="2291"/>
    <x v="3"/>
    <n v="0.2"/>
    <n v="15.837600000000009"/>
  </r>
  <r>
    <x v="1457"/>
    <x v="256"/>
    <d v="2017-03-26T00:00:00"/>
    <n v="1"/>
    <x v="0"/>
    <x v="647"/>
    <s v="Christina VanderZanden"/>
    <x v="0"/>
    <s v="United States"/>
    <s v="Fresno"/>
    <s v="California"/>
    <n v="93727"/>
    <x v="1"/>
    <s v="TEC-CO-10000971"/>
    <x v="2"/>
    <x v="13"/>
    <s v="Hewlett Packard 310 Color Digital Copier"/>
    <x v="1658"/>
    <x v="1"/>
    <n v="0.2"/>
    <n v="59.997999999999962"/>
  </r>
  <r>
    <x v="1458"/>
    <x v="257"/>
    <d v="2017-03-28T00:00:00"/>
    <n v="4"/>
    <x v="1"/>
    <x v="197"/>
    <s v="Brian Moss"/>
    <x v="1"/>
    <s v="United States"/>
    <s v="New York City"/>
    <s v="New York"/>
    <n v="10009"/>
    <x v="0"/>
    <s v="OFF-PA-10000357"/>
    <x v="0"/>
    <x v="10"/>
    <s v="Xerox 1888"/>
    <x v="2292"/>
    <x v="3"/>
    <n v="0"/>
    <n v="106.52159999999999"/>
  </r>
  <r>
    <x v="1458"/>
    <x v="257"/>
    <d v="2017-03-28T00:00:00"/>
    <n v="4"/>
    <x v="1"/>
    <x v="197"/>
    <s v="Brian Moss"/>
    <x v="1"/>
    <s v="United States"/>
    <s v="New York City"/>
    <s v="New York"/>
    <n v="10009"/>
    <x v="0"/>
    <s v="TEC-AC-10001266"/>
    <x v="2"/>
    <x v="7"/>
    <s v="Memorex Micro Travel Drive 8 GB"/>
    <x v="2293"/>
    <x v="1"/>
    <n v="0"/>
    <n v="11.7"/>
  </r>
  <r>
    <x v="1459"/>
    <x v="257"/>
    <d v="2017-03-28T00:00:00"/>
    <n v="4"/>
    <x v="3"/>
    <x v="148"/>
    <s v="Mark Van Huff"/>
    <x v="0"/>
    <s v="United States"/>
    <s v="New York City"/>
    <s v="New York"/>
    <n v="10011"/>
    <x v="0"/>
    <s v="FUR-CH-10000665"/>
    <x v="1"/>
    <x v="2"/>
    <s v="Global Airflow Leather Mesh Back Chair, Black"/>
    <x v="32"/>
    <x v="1"/>
    <n v="0.1"/>
    <n v="60.391999999999967"/>
  </r>
  <r>
    <x v="1460"/>
    <x v="257"/>
    <d v="2017-03-27T00:00:00"/>
    <n v="3"/>
    <x v="0"/>
    <x v="566"/>
    <s v="Harold Ryan"/>
    <x v="1"/>
    <s v="United States"/>
    <s v="New York City"/>
    <s v="New York"/>
    <n v="10035"/>
    <x v="0"/>
    <s v="OFF-EN-10004483"/>
    <x v="0"/>
    <x v="14"/>
    <s v="#10 White Business Envelopes,4 1/8 x 9 1/2"/>
    <x v="2294"/>
    <x v="0"/>
    <n v="0"/>
    <n v="22.094699999999996"/>
  </r>
  <r>
    <x v="1460"/>
    <x v="257"/>
    <d v="2017-03-27T00:00:00"/>
    <n v="3"/>
    <x v="0"/>
    <x v="566"/>
    <s v="Harold Ryan"/>
    <x v="1"/>
    <s v="United States"/>
    <s v="New York City"/>
    <s v="New York"/>
    <n v="10035"/>
    <x v="0"/>
    <s v="TEC-PH-10002624"/>
    <x v="2"/>
    <x v="3"/>
    <s v="Samsung Galaxy S4 Mini"/>
    <x v="2295"/>
    <x v="5"/>
    <n v="0"/>
    <n v="136.29709999999994"/>
  </r>
  <r>
    <x v="1460"/>
    <x v="257"/>
    <d v="2017-03-27T00:00:00"/>
    <n v="3"/>
    <x v="0"/>
    <x v="566"/>
    <s v="Harold Ryan"/>
    <x v="1"/>
    <s v="United States"/>
    <s v="New York City"/>
    <s v="New York"/>
    <n v="10035"/>
    <x v="0"/>
    <s v="FUR-CH-10003396"/>
    <x v="1"/>
    <x v="2"/>
    <s v="Global Deluxe Steno Chair"/>
    <x v="2296"/>
    <x v="0"/>
    <n v="0.1"/>
    <n v="2.3093999999999895"/>
  </r>
  <r>
    <x v="1461"/>
    <x v="257"/>
    <d v="2017-03-25T00:00:00"/>
    <n v="1"/>
    <x v="2"/>
    <x v="20"/>
    <s v="Ann Chong"/>
    <x v="1"/>
    <s v="United States"/>
    <s v="Beaumont"/>
    <s v="Texas"/>
    <n v="77705"/>
    <x v="2"/>
    <s v="OFF-ST-10002352"/>
    <x v="0"/>
    <x v="5"/>
    <s v="Iris Project Case"/>
    <x v="2297"/>
    <x v="1"/>
    <n v="0.2"/>
    <n v="0.95759999999999934"/>
  </r>
  <r>
    <x v="1462"/>
    <x v="258"/>
    <d v="2017-03-29T00:00:00"/>
    <n v="6"/>
    <x v="3"/>
    <x v="304"/>
    <s v="Erin Creighton"/>
    <x v="0"/>
    <s v="United States"/>
    <s v="New York City"/>
    <s v="New York"/>
    <n v="10024"/>
    <x v="0"/>
    <s v="OFF-PA-10002741"/>
    <x v="0"/>
    <x v="10"/>
    <s v="Xerox 1980"/>
    <x v="2298"/>
    <x v="2"/>
    <n v="0"/>
    <n v="11.555999999999997"/>
  </r>
  <r>
    <x v="1463"/>
    <x v="258"/>
    <d v="2017-03-27T00:00:00"/>
    <n v="4"/>
    <x v="3"/>
    <x v="658"/>
    <s v="Anna Chung"/>
    <x v="0"/>
    <s v="United States"/>
    <s v="Huntsville"/>
    <s v="Texas"/>
    <n v="77340"/>
    <x v="2"/>
    <s v="OFF-ST-10001809"/>
    <x v="0"/>
    <x v="5"/>
    <s v="Fellowes Officeware Wire Shelving"/>
    <x v="2299"/>
    <x v="1"/>
    <n v="0.2"/>
    <n v="-32.338800000000006"/>
  </r>
  <r>
    <x v="1464"/>
    <x v="258"/>
    <d v="2017-03-26T00:00:00"/>
    <n v="3"/>
    <x v="0"/>
    <x v="438"/>
    <s v="Sanjit Jacobs"/>
    <x v="2"/>
    <s v="United States"/>
    <s v="Seattle"/>
    <s v="Washington"/>
    <n v="98105"/>
    <x v="1"/>
    <s v="OFF-BI-10002103"/>
    <x v="0"/>
    <x v="1"/>
    <s v="Cardinal Slant-D Ring Binder, Heavy Gauge Vinyl"/>
    <x v="2300"/>
    <x v="7"/>
    <n v="0.2"/>
    <n v="11.296999999999999"/>
  </r>
  <r>
    <x v="1465"/>
    <x v="258"/>
    <d v="2017-03-25T00:00:00"/>
    <n v="2"/>
    <x v="0"/>
    <x v="516"/>
    <s v="Bill Eplett"/>
    <x v="2"/>
    <s v="United States"/>
    <s v="San Francisco"/>
    <s v="California"/>
    <n v="94122"/>
    <x v="1"/>
    <s v="FUR-FU-10000758"/>
    <x v="1"/>
    <x v="6"/>
    <s v="DAX Natural Wood-Tone Poster Frame"/>
    <x v="2301"/>
    <x v="8"/>
    <n v="0"/>
    <n v="76.262399999999985"/>
  </r>
  <r>
    <x v="1466"/>
    <x v="258"/>
    <d v="2017-03-25T00:00:00"/>
    <n v="2"/>
    <x v="1"/>
    <x v="659"/>
    <s v="Mary Zewe"/>
    <x v="1"/>
    <s v="United States"/>
    <s v="New York City"/>
    <s v="New York"/>
    <n v="10011"/>
    <x v="0"/>
    <s v="OFF-SU-10003505"/>
    <x v="0"/>
    <x v="15"/>
    <s v="Premier Electric Letter Opener"/>
    <x v="2302"/>
    <x v="0"/>
    <n v="0"/>
    <n v="17.378999999999976"/>
  </r>
  <r>
    <x v="1467"/>
    <x v="258"/>
    <d v="2017-03-25T00:00:00"/>
    <n v="2"/>
    <x v="0"/>
    <x v="444"/>
    <s v="Raymond Buch"/>
    <x v="0"/>
    <s v="United States"/>
    <s v="Seattle"/>
    <s v="Washington"/>
    <n v="98115"/>
    <x v="1"/>
    <s v="OFF-ST-10001558"/>
    <x v="0"/>
    <x v="5"/>
    <s v="Acco Perma 4000 Stacking Storage Drawers"/>
    <x v="2303"/>
    <x v="1"/>
    <n v="0"/>
    <n v="4.8719999999999999"/>
  </r>
  <r>
    <x v="1467"/>
    <x v="258"/>
    <d v="2017-03-25T00:00:00"/>
    <n v="2"/>
    <x v="0"/>
    <x v="444"/>
    <s v="Raymond Buch"/>
    <x v="0"/>
    <s v="United States"/>
    <s v="Seattle"/>
    <s v="Washington"/>
    <n v="98115"/>
    <x v="1"/>
    <s v="OFF-PA-10002986"/>
    <x v="0"/>
    <x v="10"/>
    <s v="Xerox 1898"/>
    <x v="2265"/>
    <x v="0"/>
    <n v="0"/>
    <n v="9.6191999999999993"/>
  </r>
  <r>
    <x v="1467"/>
    <x v="258"/>
    <d v="2017-03-25T00:00:00"/>
    <n v="2"/>
    <x v="0"/>
    <x v="444"/>
    <s v="Raymond Buch"/>
    <x v="0"/>
    <s v="United States"/>
    <s v="Seattle"/>
    <s v="Washington"/>
    <n v="98115"/>
    <x v="1"/>
    <s v="TEC-CO-10004722"/>
    <x v="2"/>
    <x v="13"/>
    <s v="Canon imageCLASS 2200 Advanced Copier"/>
    <x v="2304"/>
    <x v="3"/>
    <n v="0"/>
    <n v="6719.9807999999994"/>
  </r>
  <r>
    <x v="1468"/>
    <x v="259"/>
    <d v="2017-03-27T00:00:00"/>
    <n v="6"/>
    <x v="3"/>
    <x v="660"/>
    <s v="Clay Ludtke"/>
    <x v="0"/>
    <s v="United States"/>
    <s v="Tulsa"/>
    <s v="Oklahoma"/>
    <n v="74133"/>
    <x v="2"/>
    <s v="FUR-CH-10004495"/>
    <x v="1"/>
    <x v="2"/>
    <s v="Global Leather and Oak Executive Chair, Black"/>
    <x v="2305"/>
    <x v="2"/>
    <n v="0"/>
    <n v="523.70519999999988"/>
  </r>
  <r>
    <x v="1469"/>
    <x v="259"/>
    <d v="2017-03-27T00:00:00"/>
    <n v="6"/>
    <x v="3"/>
    <x v="272"/>
    <s v="Pauline Webber"/>
    <x v="1"/>
    <s v="United States"/>
    <s v="Pompano Beach"/>
    <s v="Florida"/>
    <n v="33068"/>
    <x v="3"/>
    <s v="OFF-AP-10001242"/>
    <x v="0"/>
    <x v="12"/>
    <s v="APC 7 Outlet Network SurgeArrest Surge Protector"/>
    <x v="2306"/>
    <x v="5"/>
    <n v="0.2"/>
    <n v="8.0479999999999983"/>
  </r>
  <r>
    <x v="1470"/>
    <x v="259"/>
    <d v="2017-03-25T00:00:00"/>
    <n v="4"/>
    <x v="3"/>
    <x v="400"/>
    <s v="Robert Waldorf"/>
    <x v="0"/>
    <s v="United States"/>
    <s v="Lafayette"/>
    <s v="Indiana"/>
    <n v="47905"/>
    <x v="2"/>
    <s v="OFF-PA-10004071"/>
    <x v="0"/>
    <x v="10"/>
    <s v="Eaton Premium Continuous-Feed Paper, 25% Cotton, Letter Size, White, 1000 Shts/Box"/>
    <x v="1467"/>
    <x v="7"/>
    <n v="0"/>
    <n v="133.15199999999999"/>
  </r>
  <r>
    <x v="1470"/>
    <x v="259"/>
    <d v="2017-03-25T00:00:00"/>
    <n v="4"/>
    <x v="3"/>
    <x v="400"/>
    <s v="Robert Waldorf"/>
    <x v="0"/>
    <s v="United States"/>
    <s v="Lafayette"/>
    <s v="Indiana"/>
    <n v="47905"/>
    <x v="2"/>
    <s v="OFF-PA-10004971"/>
    <x v="0"/>
    <x v="10"/>
    <s v="Xerox 196"/>
    <x v="726"/>
    <x v="5"/>
    <n v="0"/>
    <n v="2.8322000000000003"/>
  </r>
  <r>
    <x v="1471"/>
    <x v="259"/>
    <d v="2017-03-25T00:00:00"/>
    <n v="4"/>
    <x v="3"/>
    <x v="364"/>
    <s v="Paul Stevenson"/>
    <x v="2"/>
    <s v="United States"/>
    <s v="Seattle"/>
    <s v="Washington"/>
    <n v="98105"/>
    <x v="1"/>
    <s v="OFF-BI-10004410"/>
    <x v="0"/>
    <x v="1"/>
    <s v="C-Line Peel &amp; Stick Add-On Filing Pockets, 8-3/4 x 5-1/8, 10/Pack"/>
    <x v="2307"/>
    <x v="2"/>
    <n v="0.2"/>
    <n v="10.3194"/>
  </r>
  <r>
    <x v="1471"/>
    <x v="259"/>
    <d v="2017-03-25T00:00:00"/>
    <n v="4"/>
    <x v="3"/>
    <x v="364"/>
    <s v="Paul Stevenson"/>
    <x v="2"/>
    <s v="United States"/>
    <s v="Seattle"/>
    <s v="Washington"/>
    <n v="98105"/>
    <x v="1"/>
    <s v="OFF-FA-10004838"/>
    <x v="0"/>
    <x v="0"/>
    <s v="Super Bands, 12/Pack"/>
    <x v="2308"/>
    <x v="4"/>
    <n v="0"/>
    <n v="0.3906000000000005"/>
  </r>
  <r>
    <x v="1471"/>
    <x v="259"/>
    <d v="2017-03-25T00:00:00"/>
    <n v="4"/>
    <x v="3"/>
    <x v="364"/>
    <s v="Paul Stevenson"/>
    <x v="2"/>
    <s v="United States"/>
    <s v="Seattle"/>
    <s v="Washington"/>
    <n v="98105"/>
    <x v="1"/>
    <s v="FUR-FU-10002364"/>
    <x v="1"/>
    <x v="6"/>
    <s v="Eldon Expressions Wood Desk Accessories, Oak"/>
    <x v="2309"/>
    <x v="0"/>
    <n v="0"/>
    <n v="6.4205999999999976"/>
  </r>
  <r>
    <x v="1471"/>
    <x v="259"/>
    <d v="2017-03-25T00:00:00"/>
    <n v="4"/>
    <x v="3"/>
    <x v="364"/>
    <s v="Paul Stevenson"/>
    <x v="2"/>
    <s v="United States"/>
    <s v="Seattle"/>
    <s v="Washington"/>
    <n v="98105"/>
    <x v="1"/>
    <s v="OFF-ST-10001809"/>
    <x v="0"/>
    <x v="5"/>
    <s v="Fellowes Officeware Wire Shelving"/>
    <x v="2310"/>
    <x v="3"/>
    <n v="0"/>
    <n v="7.1863999999999919"/>
  </r>
  <r>
    <x v="1472"/>
    <x v="259"/>
    <d v="2017-03-23T00:00:00"/>
    <n v="2"/>
    <x v="1"/>
    <x v="596"/>
    <s v="Steven Cartwright"/>
    <x v="0"/>
    <s v="United States"/>
    <s v="Los Angeles"/>
    <s v="California"/>
    <n v="90045"/>
    <x v="1"/>
    <s v="OFF-ST-10003208"/>
    <x v="0"/>
    <x v="5"/>
    <s v="Adjustable Depth Letter/Legal Cart"/>
    <x v="2311"/>
    <x v="3"/>
    <n v="0"/>
    <n v="210.4935999999999"/>
  </r>
  <r>
    <x v="1472"/>
    <x v="259"/>
    <d v="2017-03-23T00:00:00"/>
    <n v="2"/>
    <x v="1"/>
    <x v="596"/>
    <s v="Steven Cartwright"/>
    <x v="0"/>
    <s v="United States"/>
    <s v="Los Angeles"/>
    <s v="California"/>
    <n v="90045"/>
    <x v="1"/>
    <s v="OFF-BI-10003981"/>
    <x v="0"/>
    <x v="1"/>
    <s v="Avery Durable Plastic 1&quot; Binders"/>
    <x v="2312"/>
    <x v="0"/>
    <n v="0.2"/>
    <n v="3.9497999999999998"/>
  </r>
  <r>
    <x v="1472"/>
    <x v="259"/>
    <d v="2017-03-23T00:00:00"/>
    <n v="2"/>
    <x v="1"/>
    <x v="596"/>
    <s v="Steven Cartwright"/>
    <x v="0"/>
    <s v="United States"/>
    <s v="Los Angeles"/>
    <s v="California"/>
    <n v="90045"/>
    <x v="1"/>
    <s v="OFF-BI-10001031"/>
    <x v="0"/>
    <x v="1"/>
    <s v="Pressboard Data Binders by Wilson Jones"/>
    <x v="26"/>
    <x v="1"/>
    <n v="0.2"/>
    <n v="2.8835999999999995"/>
  </r>
  <r>
    <x v="1473"/>
    <x v="259"/>
    <d v="2017-03-23T00:00:00"/>
    <n v="2"/>
    <x v="1"/>
    <x v="517"/>
    <s v="Ted Butterfield"/>
    <x v="0"/>
    <s v="United States"/>
    <s v="Reading"/>
    <s v="Pennsylvania"/>
    <n v="19601"/>
    <x v="0"/>
    <s v="OFF-EN-10003845"/>
    <x v="0"/>
    <x v="14"/>
    <s v="Colored Envelopes"/>
    <x v="795"/>
    <x v="0"/>
    <n v="0.2"/>
    <n v="2.8781999999999992"/>
  </r>
  <r>
    <x v="1474"/>
    <x v="260"/>
    <d v="2017-03-25T00:00:00"/>
    <n v="5"/>
    <x v="1"/>
    <x v="661"/>
    <s v="Troy Blackwell"/>
    <x v="0"/>
    <s v="United States"/>
    <s v="Columbus"/>
    <s v="Indiana"/>
    <n v="47201"/>
    <x v="2"/>
    <s v="FUR-FU-10000206"/>
    <x v="1"/>
    <x v="6"/>
    <s v="GE General Purpose, Extra Long Life, Showcase &amp; Floodlight Incandescent Bulbs"/>
    <x v="2313"/>
    <x v="5"/>
    <n v="0"/>
    <n v="1.3676999999999999"/>
  </r>
  <r>
    <x v="1475"/>
    <x v="260"/>
    <d v="2017-03-24T00:00:00"/>
    <n v="4"/>
    <x v="3"/>
    <x v="510"/>
    <s v="Helen Wasserman"/>
    <x v="1"/>
    <s v="United States"/>
    <s v="Seattle"/>
    <s v="Washington"/>
    <n v="98115"/>
    <x v="1"/>
    <s v="TEC-AC-10000358"/>
    <x v="2"/>
    <x v="7"/>
    <s v="Imation Secure Drive + Hardware Encrypted USB flash drive - 16 GB"/>
    <x v="2314"/>
    <x v="4"/>
    <n v="0"/>
    <n v="63.8232"/>
  </r>
  <r>
    <x v="1476"/>
    <x v="260"/>
    <d v="2017-03-24T00:00:00"/>
    <n v="4"/>
    <x v="3"/>
    <x v="106"/>
    <s v="Roger Demir"/>
    <x v="0"/>
    <s v="United States"/>
    <s v="Middletown"/>
    <s v="Connecticut"/>
    <n v="6457"/>
    <x v="0"/>
    <s v="TEC-AC-10002842"/>
    <x v="2"/>
    <x v="7"/>
    <s v="WD My Passport Ultra 2TB Portable External Hard Drive"/>
    <x v="1398"/>
    <x v="1"/>
    <n v="0"/>
    <n v="38.080000000000013"/>
  </r>
  <r>
    <x v="1476"/>
    <x v="260"/>
    <d v="2017-03-24T00:00:00"/>
    <n v="4"/>
    <x v="3"/>
    <x v="106"/>
    <s v="Roger Demir"/>
    <x v="0"/>
    <s v="United States"/>
    <s v="Middletown"/>
    <s v="Connecticut"/>
    <n v="6457"/>
    <x v="0"/>
    <s v="OFF-PA-10001125"/>
    <x v="0"/>
    <x v="10"/>
    <s v="Xerox 1988"/>
    <x v="1013"/>
    <x v="1"/>
    <n v="0"/>
    <n v="27.881999999999998"/>
  </r>
  <r>
    <x v="1477"/>
    <x v="260"/>
    <d v="2017-03-20T00:00:00"/>
    <n v="0"/>
    <x v="2"/>
    <x v="308"/>
    <s v="Harry Greene"/>
    <x v="0"/>
    <s v="United States"/>
    <s v="Houston"/>
    <s v="Texas"/>
    <n v="77041"/>
    <x v="2"/>
    <s v="OFF-PA-10000474"/>
    <x v="0"/>
    <x v="10"/>
    <s v="Easy-staple paper"/>
    <x v="1997"/>
    <x v="1"/>
    <n v="0.2"/>
    <n v="19.137599999999992"/>
  </r>
  <r>
    <x v="1477"/>
    <x v="260"/>
    <d v="2017-03-20T00:00:00"/>
    <n v="0"/>
    <x v="2"/>
    <x v="308"/>
    <s v="Harry Greene"/>
    <x v="0"/>
    <s v="United States"/>
    <s v="Houston"/>
    <s v="Texas"/>
    <n v="77041"/>
    <x v="2"/>
    <s v="OFF-PA-10002377"/>
    <x v="0"/>
    <x v="10"/>
    <s v="Xerox 1916"/>
    <x v="2315"/>
    <x v="4"/>
    <n v="0.2"/>
    <n v="102.77399999999999"/>
  </r>
  <r>
    <x v="1478"/>
    <x v="261"/>
    <d v="2017-03-24T00:00:00"/>
    <n v="5"/>
    <x v="3"/>
    <x v="290"/>
    <s v="Catherine Glotzbach"/>
    <x v="2"/>
    <s v="United States"/>
    <s v="New York City"/>
    <s v="New York"/>
    <n v="10024"/>
    <x v="0"/>
    <s v="OFF-LA-10003121"/>
    <x v="0"/>
    <x v="16"/>
    <s v="Avery 506"/>
    <x v="1707"/>
    <x v="4"/>
    <n v="0"/>
    <n v="13.2986"/>
  </r>
  <r>
    <x v="1479"/>
    <x v="261"/>
    <d v="2017-03-24T00:00:00"/>
    <n v="5"/>
    <x v="3"/>
    <x v="563"/>
    <s v="George Zrebassa"/>
    <x v="1"/>
    <s v="United States"/>
    <s v="Los Angeles"/>
    <s v="California"/>
    <n v="90008"/>
    <x v="1"/>
    <s v="OFF-AP-10001205"/>
    <x v="0"/>
    <x v="12"/>
    <s v="Belkin 5 Outlet SurgeMaster Power Centers"/>
    <x v="2316"/>
    <x v="4"/>
    <n v="0"/>
    <n v="106.78080000000003"/>
  </r>
  <r>
    <x v="1480"/>
    <x v="261"/>
    <d v="2017-03-22T00:00:00"/>
    <n v="3"/>
    <x v="0"/>
    <x v="152"/>
    <s v="Natalie DeCherney"/>
    <x v="0"/>
    <s v="United States"/>
    <s v="San Francisco"/>
    <s v="California"/>
    <n v="94110"/>
    <x v="1"/>
    <s v="OFF-BI-10004970"/>
    <x v="0"/>
    <x v="1"/>
    <s v="ACCOHIDE 3-Ring Binder, Blue, 1&quot;"/>
    <x v="2317"/>
    <x v="2"/>
    <n v="0.2"/>
    <n v="6.690599999999999"/>
  </r>
  <r>
    <x v="1480"/>
    <x v="261"/>
    <d v="2017-03-22T00:00:00"/>
    <n v="3"/>
    <x v="0"/>
    <x v="152"/>
    <s v="Natalie DeCherney"/>
    <x v="0"/>
    <s v="United States"/>
    <s v="San Francisco"/>
    <s v="California"/>
    <n v="94110"/>
    <x v="1"/>
    <s v="TEC-PH-10000038"/>
    <x v="2"/>
    <x v="3"/>
    <s v="Jawbone MINI JAMBOX Wireless Bluetooth Speaker"/>
    <x v="2318"/>
    <x v="2"/>
    <n v="0.2"/>
    <n v="-131.50080000000005"/>
  </r>
  <r>
    <x v="1480"/>
    <x v="261"/>
    <d v="2017-03-22T00:00:00"/>
    <n v="3"/>
    <x v="0"/>
    <x v="152"/>
    <s v="Natalie DeCherney"/>
    <x v="0"/>
    <s v="United States"/>
    <s v="San Francisco"/>
    <s v="California"/>
    <n v="94110"/>
    <x v="1"/>
    <s v="TEC-AC-10001552"/>
    <x v="2"/>
    <x v="7"/>
    <s v="Logitech K350 2.4Ghz Wireless Keyboard"/>
    <x v="2319"/>
    <x v="1"/>
    <n v="0"/>
    <n v="10.949399999999997"/>
  </r>
  <r>
    <x v="1480"/>
    <x v="261"/>
    <d v="2017-03-22T00:00:00"/>
    <n v="3"/>
    <x v="0"/>
    <x v="152"/>
    <s v="Natalie DeCherney"/>
    <x v="0"/>
    <s v="United States"/>
    <s v="San Francisco"/>
    <s v="California"/>
    <n v="94110"/>
    <x v="1"/>
    <s v="TEC-AC-10002926"/>
    <x v="2"/>
    <x v="7"/>
    <s v="Logitech Wireless Marathon Mouse M705"/>
    <x v="2320"/>
    <x v="3"/>
    <n v="0"/>
    <n v="85.982800000000012"/>
  </r>
  <r>
    <x v="1481"/>
    <x v="261"/>
    <d v="2017-03-22T00:00:00"/>
    <n v="3"/>
    <x v="1"/>
    <x v="353"/>
    <s v="Sue Ann Reed"/>
    <x v="0"/>
    <s v="United States"/>
    <s v="Fresno"/>
    <s v="California"/>
    <n v="93727"/>
    <x v="1"/>
    <s v="OFF-BI-10001553"/>
    <x v="0"/>
    <x v="1"/>
    <s v="SpineVue Locking Slant-D Ring Binders by Cardinal"/>
    <x v="320"/>
    <x v="1"/>
    <n v="0.2"/>
    <n v="5.1183999999999994"/>
  </r>
  <r>
    <x v="1481"/>
    <x v="261"/>
    <d v="2017-03-22T00:00:00"/>
    <n v="3"/>
    <x v="1"/>
    <x v="353"/>
    <s v="Sue Ann Reed"/>
    <x v="0"/>
    <s v="United States"/>
    <s v="Fresno"/>
    <s v="California"/>
    <n v="93727"/>
    <x v="1"/>
    <s v="FUR-TA-10001095"/>
    <x v="1"/>
    <x v="8"/>
    <s v="Chromcraft Round Conference Tables"/>
    <x v="2321"/>
    <x v="7"/>
    <n v="0.2"/>
    <n v="8.7144999999999868"/>
  </r>
  <r>
    <x v="1481"/>
    <x v="261"/>
    <d v="2017-03-22T00:00:00"/>
    <n v="3"/>
    <x v="1"/>
    <x v="353"/>
    <s v="Sue Ann Reed"/>
    <x v="0"/>
    <s v="United States"/>
    <s v="Fresno"/>
    <s v="California"/>
    <n v="93727"/>
    <x v="1"/>
    <s v="FUR-FU-10001185"/>
    <x v="1"/>
    <x v="6"/>
    <s v="Advantus Employee of the Month Certificate Frame, 11 x 13-1/2"/>
    <x v="2322"/>
    <x v="5"/>
    <n v="0"/>
    <n v="12.6813"/>
  </r>
  <r>
    <x v="1481"/>
    <x v="261"/>
    <d v="2017-03-22T00:00:00"/>
    <n v="3"/>
    <x v="1"/>
    <x v="353"/>
    <s v="Sue Ann Reed"/>
    <x v="0"/>
    <s v="United States"/>
    <s v="Fresno"/>
    <s v="California"/>
    <n v="93727"/>
    <x v="1"/>
    <s v="OFF-BI-10000343"/>
    <x v="0"/>
    <x v="1"/>
    <s v="Pressboard Covers with Storage Hooks, 9 1/2&quot; x 11&quot;, Light Blue"/>
    <x v="2323"/>
    <x v="4"/>
    <n v="0.2"/>
    <n v="9.2798999999999996"/>
  </r>
  <r>
    <x v="1482"/>
    <x v="261"/>
    <d v="2017-03-20T00:00:00"/>
    <n v="1"/>
    <x v="0"/>
    <x v="662"/>
    <s v="Vivek Grady"/>
    <x v="1"/>
    <s v="United States"/>
    <s v="Lakewood"/>
    <s v="New Jersey"/>
    <n v="8701"/>
    <x v="0"/>
    <s v="OFF-AR-10002467"/>
    <x v="0"/>
    <x v="4"/>
    <s v="Dixon Ticonderoga Pencils"/>
    <x v="1040"/>
    <x v="0"/>
    <n v="0"/>
    <n v="2.4138000000000006"/>
  </r>
  <r>
    <x v="1483"/>
    <x v="262"/>
    <d v="2017-03-24T00:00:00"/>
    <n v="6"/>
    <x v="3"/>
    <x v="589"/>
    <s v="Thomas Thornton"/>
    <x v="0"/>
    <s v="United States"/>
    <s v="Houston"/>
    <s v="Texas"/>
    <n v="77041"/>
    <x v="2"/>
    <s v="TEC-PH-10001557"/>
    <x v="2"/>
    <x v="3"/>
    <s v="Pyle PMP37LED"/>
    <x v="2324"/>
    <x v="4"/>
    <n v="0.2"/>
    <n v="47.035099999999971"/>
  </r>
  <r>
    <x v="1484"/>
    <x v="262"/>
    <d v="2017-03-23T00:00:00"/>
    <n v="5"/>
    <x v="3"/>
    <x v="313"/>
    <s v="Carol Darley"/>
    <x v="0"/>
    <s v="United States"/>
    <s v="Tyler"/>
    <s v="Texas"/>
    <n v="75701"/>
    <x v="2"/>
    <s v="OFF-AP-10000804"/>
    <x v="0"/>
    <x v="12"/>
    <s v="Hoover Portapower Portable Vacuum"/>
    <x v="2325"/>
    <x v="0"/>
    <n v="0.8"/>
    <n v="-7.3920000000000021"/>
  </r>
  <r>
    <x v="1484"/>
    <x v="262"/>
    <d v="2017-03-23T00:00:00"/>
    <n v="5"/>
    <x v="3"/>
    <x v="313"/>
    <s v="Carol Darley"/>
    <x v="0"/>
    <s v="United States"/>
    <s v="Tyler"/>
    <s v="Texas"/>
    <n v="75701"/>
    <x v="2"/>
    <s v="TEC-AC-10003614"/>
    <x v="2"/>
    <x v="7"/>
    <s v="Verbatim 25 GB 6x Blu-ray Single Layer Recordable Disc, 10/Pack"/>
    <x v="2326"/>
    <x v="0"/>
    <n v="0.2"/>
    <n v="4.5200999999999958"/>
  </r>
  <r>
    <x v="1484"/>
    <x v="262"/>
    <d v="2017-03-23T00:00:00"/>
    <n v="5"/>
    <x v="3"/>
    <x v="313"/>
    <s v="Carol Darley"/>
    <x v="0"/>
    <s v="United States"/>
    <s v="Tyler"/>
    <s v="Texas"/>
    <n v="75701"/>
    <x v="2"/>
    <s v="FUR-FU-10003553"/>
    <x v="1"/>
    <x v="6"/>
    <s v="Howard Miller 13-1/2&quot; Diameter Rosebrook Wall Clock"/>
    <x v="2327"/>
    <x v="0"/>
    <n v="0.6"/>
    <n v="-41.261999999999972"/>
  </r>
  <r>
    <x v="1484"/>
    <x v="262"/>
    <d v="2017-03-23T00:00:00"/>
    <n v="5"/>
    <x v="3"/>
    <x v="313"/>
    <s v="Carol Darley"/>
    <x v="0"/>
    <s v="United States"/>
    <s v="Tyler"/>
    <s v="Texas"/>
    <n v="75701"/>
    <x v="2"/>
    <s v="OFF-BI-10004632"/>
    <x v="0"/>
    <x v="1"/>
    <s v="Ibico Hi-Tech Manual Binding System"/>
    <x v="1781"/>
    <x v="0"/>
    <n v="0.8"/>
    <n v="-320.23950000000013"/>
  </r>
  <r>
    <x v="1485"/>
    <x v="262"/>
    <d v="2017-03-23T00:00:00"/>
    <n v="5"/>
    <x v="3"/>
    <x v="181"/>
    <s v="Scott Williamson"/>
    <x v="0"/>
    <s v="United States"/>
    <s v="Seattle"/>
    <s v="Washington"/>
    <n v="98115"/>
    <x v="1"/>
    <s v="OFF-AR-10003752"/>
    <x v="0"/>
    <x v="4"/>
    <s v="Deluxe Chalkboard Eraser Cleaner"/>
    <x v="2011"/>
    <x v="3"/>
    <n v="0"/>
    <n v="21.251999999999999"/>
  </r>
  <r>
    <x v="1486"/>
    <x v="262"/>
    <d v="2017-03-22T00:00:00"/>
    <n v="4"/>
    <x v="3"/>
    <x v="663"/>
    <s v="Edward Nazzal"/>
    <x v="0"/>
    <s v="United States"/>
    <s v="Dallas"/>
    <s v="Texas"/>
    <n v="75220"/>
    <x v="2"/>
    <s v="OFF-AR-10001915"/>
    <x v="0"/>
    <x v="4"/>
    <s v="Peel-Off China Markers"/>
    <x v="1175"/>
    <x v="0"/>
    <n v="0.2"/>
    <n v="6.5538000000000007"/>
  </r>
  <r>
    <x v="1487"/>
    <x v="262"/>
    <d v="2017-03-22T00:00:00"/>
    <n v="4"/>
    <x v="3"/>
    <x v="408"/>
    <s v="Barry Pond"/>
    <x v="1"/>
    <s v="United States"/>
    <s v="Los Angeles"/>
    <s v="California"/>
    <n v="90008"/>
    <x v="1"/>
    <s v="OFF-AR-10002766"/>
    <x v="0"/>
    <x v="4"/>
    <s v="Prang Drawing Pencil Set"/>
    <x v="727"/>
    <x v="7"/>
    <n v="0"/>
    <n v="3.7529999999999997"/>
  </r>
  <r>
    <x v="1487"/>
    <x v="262"/>
    <d v="2017-03-22T00:00:00"/>
    <n v="4"/>
    <x v="3"/>
    <x v="408"/>
    <s v="Barry Pond"/>
    <x v="1"/>
    <s v="United States"/>
    <s v="Los Angeles"/>
    <s v="California"/>
    <n v="90008"/>
    <x v="1"/>
    <s v="OFF-EN-10003072"/>
    <x v="0"/>
    <x v="14"/>
    <s v="Peel &amp; Seel Envelopes"/>
    <x v="2328"/>
    <x v="7"/>
    <n v="0"/>
    <n v="9.3120000000000012"/>
  </r>
  <r>
    <x v="1488"/>
    <x v="262"/>
    <d v="2017-03-20T00:00:00"/>
    <n v="2"/>
    <x v="1"/>
    <x v="664"/>
    <s v="Jason Klamczynski"/>
    <x v="1"/>
    <s v="United States"/>
    <s v="Los Angeles"/>
    <s v="California"/>
    <n v="90032"/>
    <x v="1"/>
    <s v="OFF-AP-10000358"/>
    <x v="0"/>
    <x v="12"/>
    <s v="Fellowes Basic Home/Office Series Surge Protectors"/>
    <x v="1256"/>
    <x v="4"/>
    <n v="0"/>
    <n v="26.349399999999992"/>
  </r>
  <r>
    <x v="1489"/>
    <x v="263"/>
    <d v="2017-03-23T00:00:00"/>
    <n v="6"/>
    <x v="3"/>
    <x v="430"/>
    <s v="Ann Steele"/>
    <x v="2"/>
    <s v="United States"/>
    <s v="Knoxville"/>
    <s v="Tennessee"/>
    <n v="37918"/>
    <x v="3"/>
    <s v="OFF-LA-10003190"/>
    <x v="0"/>
    <x v="16"/>
    <s v="Avery 474"/>
    <x v="2097"/>
    <x v="1"/>
    <n v="0.2"/>
    <n v="1.6704000000000001"/>
  </r>
  <r>
    <x v="1490"/>
    <x v="263"/>
    <d v="2017-03-22T00:00:00"/>
    <n v="5"/>
    <x v="1"/>
    <x v="595"/>
    <s v="Denny Blanton"/>
    <x v="0"/>
    <s v="United States"/>
    <s v="New York City"/>
    <s v="New York"/>
    <n v="10011"/>
    <x v="0"/>
    <s v="OFF-LA-10000081"/>
    <x v="0"/>
    <x v="16"/>
    <s v="Avery 496"/>
    <x v="2329"/>
    <x v="7"/>
    <n v="0"/>
    <n v="9"/>
  </r>
  <r>
    <x v="1490"/>
    <x v="263"/>
    <d v="2017-03-22T00:00:00"/>
    <n v="5"/>
    <x v="1"/>
    <x v="595"/>
    <s v="Denny Blanton"/>
    <x v="0"/>
    <s v="United States"/>
    <s v="New York City"/>
    <s v="New York"/>
    <n v="10011"/>
    <x v="0"/>
    <s v="TEC-PH-10000149"/>
    <x v="2"/>
    <x v="3"/>
    <s v="Cisco SPA525G2 IP Phone - Wireless"/>
    <x v="2330"/>
    <x v="2"/>
    <n v="0"/>
    <n v="31.121999999999996"/>
  </r>
  <r>
    <x v="1490"/>
    <x v="263"/>
    <d v="2017-03-22T00:00:00"/>
    <n v="5"/>
    <x v="1"/>
    <x v="595"/>
    <s v="Denny Blanton"/>
    <x v="0"/>
    <s v="United States"/>
    <s v="New York City"/>
    <s v="New York"/>
    <n v="10011"/>
    <x v="0"/>
    <s v="OFF-BI-10000605"/>
    <x v="0"/>
    <x v="1"/>
    <s v="Acco Pressboard Covers with Storage Hooks, 9 1/2&quot; x 11&quot;, Executive Red"/>
    <x v="2331"/>
    <x v="0"/>
    <n v="0.2"/>
    <n v="3.0860999999999996"/>
  </r>
  <r>
    <x v="1490"/>
    <x v="263"/>
    <d v="2017-03-22T00:00:00"/>
    <n v="5"/>
    <x v="1"/>
    <x v="595"/>
    <s v="Denny Blanton"/>
    <x v="0"/>
    <s v="United States"/>
    <s v="New York City"/>
    <s v="New York"/>
    <n v="10011"/>
    <x v="0"/>
    <s v="TEC-AC-10002399"/>
    <x v="2"/>
    <x v="7"/>
    <s v="SanDisk Cruzer 32 GB USB Flash Drive"/>
    <x v="2332"/>
    <x v="0"/>
    <n v="0"/>
    <n v="18.2592"/>
  </r>
  <r>
    <x v="1490"/>
    <x v="263"/>
    <d v="2017-03-22T00:00:00"/>
    <n v="5"/>
    <x v="1"/>
    <x v="595"/>
    <s v="Denny Blanton"/>
    <x v="0"/>
    <s v="United States"/>
    <s v="New York City"/>
    <s v="New York"/>
    <n v="10011"/>
    <x v="0"/>
    <s v="TEC-AC-10003038"/>
    <x v="2"/>
    <x v="7"/>
    <s v="Kingston Digital DataTraveler 16GB USB 2.0"/>
    <x v="2333"/>
    <x v="8"/>
    <n v="0"/>
    <n v="13.603999999999992"/>
  </r>
  <r>
    <x v="1490"/>
    <x v="263"/>
    <d v="2017-03-22T00:00:00"/>
    <n v="5"/>
    <x v="1"/>
    <x v="595"/>
    <s v="Denny Blanton"/>
    <x v="0"/>
    <s v="United States"/>
    <s v="New York City"/>
    <s v="New York"/>
    <n v="10011"/>
    <x v="0"/>
    <s v="OFF-ST-10000344"/>
    <x v="0"/>
    <x v="5"/>
    <s v="Neat Ideas Personal Hanging Folder Files, Black"/>
    <x v="2334"/>
    <x v="8"/>
    <n v="0"/>
    <n v="27.934399999999997"/>
  </r>
  <r>
    <x v="1490"/>
    <x v="263"/>
    <d v="2017-03-22T00:00:00"/>
    <n v="5"/>
    <x v="1"/>
    <x v="595"/>
    <s v="Denny Blanton"/>
    <x v="0"/>
    <s v="United States"/>
    <s v="New York City"/>
    <s v="New York"/>
    <n v="10011"/>
    <x v="0"/>
    <s v="OFF-LA-10004093"/>
    <x v="0"/>
    <x v="16"/>
    <s v="Avery 486"/>
    <x v="2335"/>
    <x v="5"/>
    <n v="0"/>
    <n v="3.4356999999999998"/>
  </r>
  <r>
    <x v="1490"/>
    <x v="263"/>
    <d v="2017-03-22T00:00:00"/>
    <n v="5"/>
    <x v="1"/>
    <x v="595"/>
    <s v="Denny Blanton"/>
    <x v="0"/>
    <s v="United States"/>
    <s v="New York City"/>
    <s v="New York"/>
    <n v="10011"/>
    <x v="0"/>
    <s v="OFF-AR-10001683"/>
    <x v="0"/>
    <x v="4"/>
    <s v="Lumber Crayons"/>
    <x v="2336"/>
    <x v="2"/>
    <n v="0"/>
    <n v="22.458000000000002"/>
  </r>
  <r>
    <x v="1490"/>
    <x v="263"/>
    <d v="2017-03-22T00:00:00"/>
    <n v="5"/>
    <x v="1"/>
    <x v="595"/>
    <s v="Denny Blanton"/>
    <x v="0"/>
    <s v="United States"/>
    <s v="New York City"/>
    <s v="New York"/>
    <n v="10011"/>
    <x v="0"/>
    <s v="OFF-ST-10003455"/>
    <x v="0"/>
    <x v="5"/>
    <s v="Tenex File Box, Personal Filing Tote with Lid, Black"/>
    <x v="2337"/>
    <x v="0"/>
    <n v="0"/>
    <n v="12.097800000000001"/>
  </r>
  <r>
    <x v="1491"/>
    <x v="263"/>
    <d v="2017-03-21T00:00:00"/>
    <n v="4"/>
    <x v="1"/>
    <x v="660"/>
    <s v="Clay Ludtke"/>
    <x v="0"/>
    <s v="United States"/>
    <s v="Lancaster"/>
    <s v="California"/>
    <n v="93534"/>
    <x v="1"/>
    <s v="OFF-BI-10000014"/>
    <x v="0"/>
    <x v="1"/>
    <s v="Heavy-Duty E-Z-D Binders"/>
    <x v="2338"/>
    <x v="1"/>
    <n v="0.2"/>
    <n v="5.8914"/>
  </r>
  <r>
    <x v="1492"/>
    <x v="263"/>
    <d v="2017-03-21T00:00:00"/>
    <n v="4"/>
    <x v="3"/>
    <x v="570"/>
    <s v="Philisse Overcash"/>
    <x v="2"/>
    <s v="United States"/>
    <s v="Houston"/>
    <s v="Texas"/>
    <n v="77095"/>
    <x v="2"/>
    <s v="OFF-BI-10003166"/>
    <x v="0"/>
    <x v="1"/>
    <s v="GBC Plasticlear Binding Covers"/>
    <x v="2339"/>
    <x v="2"/>
    <n v="0.8"/>
    <n v="-22.04160000000001"/>
  </r>
  <r>
    <x v="1492"/>
    <x v="263"/>
    <d v="2017-03-21T00:00:00"/>
    <n v="4"/>
    <x v="3"/>
    <x v="570"/>
    <s v="Philisse Overcash"/>
    <x v="2"/>
    <s v="United States"/>
    <s v="Houston"/>
    <s v="Texas"/>
    <n v="77095"/>
    <x v="2"/>
    <s v="OFF-PA-10004610"/>
    <x v="0"/>
    <x v="10"/>
    <s v="Xerox 1900"/>
    <x v="864"/>
    <x v="0"/>
    <n v="0.2"/>
    <n v="3.2099999999999982"/>
  </r>
  <r>
    <x v="1493"/>
    <x v="264"/>
    <d v="2017-03-21T00:00:00"/>
    <n v="5"/>
    <x v="3"/>
    <x v="665"/>
    <s v="Ken Dana"/>
    <x v="1"/>
    <s v="United States"/>
    <s v="Los Angeles"/>
    <s v="California"/>
    <n v="90032"/>
    <x v="1"/>
    <s v="OFF-ST-10002615"/>
    <x v="0"/>
    <x v="5"/>
    <s v="Dual Level, Single-Width Filing Carts"/>
    <x v="2340"/>
    <x v="1"/>
    <n v="0"/>
    <n v="80.631200000000007"/>
  </r>
  <r>
    <x v="1493"/>
    <x v="264"/>
    <d v="2017-03-21T00:00:00"/>
    <n v="5"/>
    <x v="3"/>
    <x v="665"/>
    <s v="Ken Dana"/>
    <x v="1"/>
    <s v="United States"/>
    <s v="Los Angeles"/>
    <s v="California"/>
    <n v="90032"/>
    <x v="1"/>
    <s v="OFF-BI-10004236"/>
    <x v="0"/>
    <x v="1"/>
    <s v="XtraLife ClearVue Slant-D Ring Binder, White, 3&quot;"/>
    <x v="2341"/>
    <x v="2"/>
    <n v="0.2"/>
    <n v="22.900799999999997"/>
  </r>
  <r>
    <x v="1493"/>
    <x v="264"/>
    <d v="2017-03-21T00:00:00"/>
    <n v="5"/>
    <x v="3"/>
    <x v="665"/>
    <s v="Ken Dana"/>
    <x v="1"/>
    <s v="United States"/>
    <s v="Los Angeles"/>
    <s v="California"/>
    <n v="90032"/>
    <x v="1"/>
    <s v="OFF-BI-10001757"/>
    <x v="0"/>
    <x v="1"/>
    <s v="Pressboard Hanging Data Binders for Unburst Sheets"/>
    <x v="1625"/>
    <x v="7"/>
    <n v="0.2"/>
    <n v="6.8879999999999981"/>
  </r>
  <r>
    <x v="1493"/>
    <x v="264"/>
    <d v="2017-03-21T00:00:00"/>
    <n v="5"/>
    <x v="3"/>
    <x v="665"/>
    <s v="Ken Dana"/>
    <x v="1"/>
    <s v="United States"/>
    <s v="Los Angeles"/>
    <s v="California"/>
    <n v="90032"/>
    <x v="1"/>
    <s v="OFF-AP-10001154"/>
    <x v="0"/>
    <x v="12"/>
    <s v="Bionaire Personal Warm Mist Humidifier/Vaporizer"/>
    <x v="2342"/>
    <x v="0"/>
    <n v="0"/>
    <n v="54.861300000000007"/>
  </r>
  <r>
    <x v="1494"/>
    <x v="264"/>
    <d v="2017-03-18T00:00:00"/>
    <n v="2"/>
    <x v="1"/>
    <x v="305"/>
    <s v="Valerie Mitchum"/>
    <x v="2"/>
    <s v="United States"/>
    <s v="Seattle"/>
    <s v="Washington"/>
    <n v="98105"/>
    <x v="1"/>
    <s v="OFF-PA-10001972"/>
    <x v="0"/>
    <x v="10"/>
    <s v="Xerox 214"/>
    <x v="94"/>
    <x v="5"/>
    <n v="0"/>
    <n v="3.1104000000000003"/>
  </r>
  <r>
    <x v="1494"/>
    <x v="264"/>
    <d v="2017-03-18T00:00:00"/>
    <n v="2"/>
    <x v="1"/>
    <x v="305"/>
    <s v="Valerie Mitchum"/>
    <x v="2"/>
    <s v="United States"/>
    <s v="Seattle"/>
    <s v="Washington"/>
    <n v="98105"/>
    <x v="1"/>
    <s v="OFF-ST-10004180"/>
    <x v="0"/>
    <x v="5"/>
    <s v="Safco Commercial Shelving"/>
    <x v="2343"/>
    <x v="5"/>
    <n v="0"/>
    <n v="1.8603999999999985"/>
  </r>
  <r>
    <x v="1494"/>
    <x v="264"/>
    <d v="2017-03-18T00:00:00"/>
    <n v="2"/>
    <x v="1"/>
    <x v="305"/>
    <s v="Valerie Mitchum"/>
    <x v="2"/>
    <s v="United States"/>
    <s v="Seattle"/>
    <s v="Washington"/>
    <n v="98105"/>
    <x v="1"/>
    <s v="TEC-PH-10004165"/>
    <x v="2"/>
    <x v="3"/>
    <s v="Mitel MiVoice 5330e IP Phone"/>
    <x v="510"/>
    <x v="0"/>
    <n v="0.2"/>
    <n v="49.498199999999969"/>
  </r>
  <r>
    <x v="1495"/>
    <x v="264"/>
    <d v="2017-03-18T00:00:00"/>
    <n v="2"/>
    <x v="1"/>
    <x v="179"/>
    <s v="Matthew Grinstein"/>
    <x v="2"/>
    <s v="United States"/>
    <s v="Lakewood"/>
    <s v="Ohio"/>
    <n v="44107"/>
    <x v="0"/>
    <s v="TEC-PH-10003505"/>
    <x v="2"/>
    <x v="3"/>
    <s v="Geemarc AmpliPOWER60"/>
    <x v="2344"/>
    <x v="8"/>
    <n v="0.4"/>
    <n v="-81.664000000000044"/>
  </r>
  <r>
    <x v="1496"/>
    <x v="264"/>
    <d v="2017-03-16T00:00:00"/>
    <n v="0"/>
    <x v="2"/>
    <x v="370"/>
    <s v="Susan Pistek"/>
    <x v="0"/>
    <s v="United States"/>
    <s v="Columbus"/>
    <s v="Ohio"/>
    <n v="43229"/>
    <x v="0"/>
    <s v="TEC-PH-10004348"/>
    <x v="2"/>
    <x v="3"/>
    <s v="OtterBox Defender Series Case - iPhone 5c"/>
    <x v="2345"/>
    <x v="1"/>
    <n v="0.4"/>
    <n v="-7.3960000000000043"/>
  </r>
  <r>
    <x v="1496"/>
    <x v="264"/>
    <d v="2017-03-16T00:00:00"/>
    <n v="0"/>
    <x v="2"/>
    <x v="370"/>
    <s v="Susan Pistek"/>
    <x v="0"/>
    <s v="United States"/>
    <s v="Columbus"/>
    <s v="Ohio"/>
    <n v="43229"/>
    <x v="0"/>
    <s v="FUR-FU-10003424"/>
    <x v="1"/>
    <x v="6"/>
    <s v="Nu-Dell Oak Frame"/>
    <x v="2346"/>
    <x v="2"/>
    <n v="0.2"/>
    <n v="7.6895999999999933"/>
  </r>
  <r>
    <x v="1496"/>
    <x v="264"/>
    <d v="2017-03-16T00:00:00"/>
    <n v="0"/>
    <x v="2"/>
    <x v="370"/>
    <s v="Susan Pistek"/>
    <x v="0"/>
    <s v="United States"/>
    <s v="Columbus"/>
    <s v="Ohio"/>
    <n v="43229"/>
    <x v="0"/>
    <s v="OFF-BI-10004654"/>
    <x v="0"/>
    <x v="1"/>
    <s v="Avery Binding System Hidden Tab Executive Style Index Sets"/>
    <x v="2347"/>
    <x v="0"/>
    <n v="0.7"/>
    <n v="-3.4619999999999997"/>
  </r>
  <r>
    <x v="1496"/>
    <x v="264"/>
    <d v="2017-03-16T00:00:00"/>
    <n v="0"/>
    <x v="2"/>
    <x v="370"/>
    <s v="Susan Pistek"/>
    <x v="0"/>
    <s v="United States"/>
    <s v="Columbus"/>
    <s v="Ohio"/>
    <n v="43229"/>
    <x v="0"/>
    <s v="TEC-AC-10004571"/>
    <x v="2"/>
    <x v="7"/>
    <s v="Logitech G700s Rechargeable Gaming Mouse"/>
    <x v="2348"/>
    <x v="1"/>
    <n v="0.2"/>
    <n v="43.995600000000003"/>
  </r>
  <r>
    <x v="1496"/>
    <x v="264"/>
    <d v="2017-03-16T00:00:00"/>
    <n v="0"/>
    <x v="2"/>
    <x v="370"/>
    <s v="Susan Pistek"/>
    <x v="0"/>
    <s v="United States"/>
    <s v="Columbus"/>
    <s v="Ohio"/>
    <n v="43229"/>
    <x v="0"/>
    <s v="OFF-ST-10000675"/>
    <x v="0"/>
    <x v="5"/>
    <s v="File Shuttle II and Handi-File, Black"/>
    <x v="2349"/>
    <x v="1"/>
    <n v="0.2"/>
    <n v="3.3889999999999993"/>
  </r>
  <r>
    <x v="1497"/>
    <x v="265"/>
    <d v="2017-03-17T00:00:00"/>
    <n v="3"/>
    <x v="1"/>
    <x v="129"/>
    <s v="Brad Norvell"/>
    <x v="1"/>
    <s v="United States"/>
    <s v="Chicago"/>
    <s v="Illinois"/>
    <n v="60623"/>
    <x v="2"/>
    <s v="TEC-PH-10000213"/>
    <x v="2"/>
    <x v="3"/>
    <s v="Seidio BD2-HK3IPH5-BK DILEX Case and Holster Combo for Apple iPhone 5/5s - Black"/>
    <x v="348"/>
    <x v="1"/>
    <n v="0.2"/>
    <n v="4.9615999999999989"/>
  </r>
  <r>
    <x v="1498"/>
    <x v="266"/>
    <d v="2017-03-20T00:00:00"/>
    <n v="7"/>
    <x v="3"/>
    <x v="44"/>
    <s v="Sanjit Engle"/>
    <x v="0"/>
    <s v="United States"/>
    <s v="Denver"/>
    <s v="Colorado"/>
    <n v="80219"/>
    <x v="1"/>
    <s v="OFF-SU-10002881"/>
    <x v="0"/>
    <x v="15"/>
    <s v="Martin Yale Chadless Opener Electric Letter Opener"/>
    <x v="2350"/>
    <x v="1"/>
    <n v="0.2"/>
    <n v="-299.8116"/>
  </r>
  <r>
    <x v="1499"/>
    <x v="266"/>
    <d v="2017-03-19T00:00:00"/>
    <n v="6"/>
    <x v="3"/>
    <x v="449"/>
    <s v="Karen Ferguson"/>
    <x v="2"/>
    <s v="United States"/>
    <s v="Manteca"/>
    <s v="California"/>
    <n v="95336"/>
    <x v="1"/>
    <s v="OFF-PA-10004359"/>
    <x v="0"/>
    <x v="10"/>
    <s v="Multicolor Computer Printout Paper"/>
    <x v="2351"/>
    <x v="0"/>
    <n v="0"/>
    <n v="150.98399999999998"/>
  </r>
  <r>
    <x v="1500"/>
    <x v="266"/>
    <d v="2017-03-18T00:00:00"/>
    <n v="5"/>
    <x v="1"/>
    <x v="358"/>
    <s v="Benjamin Farhat"/>
    <x v="2"/>
    <s v="United States"/>
    <s v="Albuquerque"/>
    <s v="New Mexico"/>
    <n v="87105"/>
    <x v="1"/>
    <s v="OFF-ST-10000615"/>
    <x v="0"/>
    <x v="5"/>
    <s v="SimpliFile Personal File, Black Granite, 15w x 6-15/16d x 11-1/4h"/>
    <x v="2352"/>
    <x v="8"/>
    <n v="0"/>
    <n v="25.424000000000007"/>
  </r>
  <r>
    <x v="1500"/>
    <x v="266"/>
    <d v="2017-03-18T00:00:00"/>
    <n v="5"/>
    <x v="1"/>
    <x v="358"/>
    <s v="Benjamin Farhat"/>
    <x v="2"/>
    <s v="United States"/>
    <s v="Albuquerque"/>
    <s v="New Mexico"/>
    <n v="87105"/>
    <x v="1"/>
    <s v="TEC-PH-10004531"/>
    <x v="2"/>
    <x v="3"/>
    <s v="OtterBox Commuter Series Case - iPhone 5 &amp; 5s"/>
    <x v="2353"/>
    <x v="8"/>
    <n v="0.2"/>
    <n v="49.257599999999996"/>
  </r>
  <r>
    <x v="1500"/>
    <x v="266"/>
    <d v="2017-03-18T00:00:00"/>
    <n v="5"/>
    <x v="1"/>
    <x v="358"/>
    <s v="Benjamin Farhat"/>
    <x v="2"/>
    <s v="United States"/>
    <s v="Albuquerque"/>
    <s v="New Mexico"/>
    <n v="87105"/>
    <x v="1"/>
    <s v="TEC-AC-10004001"/>
    <x v="2"/>
    <x v="7"/>
    <s v="Logitech Wireless Headset H600 Over-The-Head Design"/>
    <x v="2354"/>
    <x v="7"/>
    <n v="0"/>
    <n v="88.129500000000007"/>
  </r>
  <r>
    <x v="1500"/>
    <x v="266"/>
    <d v="2017-03-18T00:00:00"/>
    <n v="5"/>
    <x v="1"/>
    <x v="358"/>
    <s v="Benjamin Farhat"/>
    <x v="2"/>
    <s v="United States"/>
    <s v="Albuquerque"/>
    <s v="New Mexico"/>
    <n v="87105"/>
    <x v="1"/>
    <s v="OFF-PA-10001534"/>
    <x v="0"/>
    <x v="10"/>
    <s v="Xerox 230"/>
    <x v="386"/>
    <x v="4"/>
    <n v="0"/>
    <n v="21.772800000000004"/>
  </r>
  <r>
    <x v="1500"/>
    <x v="266"/>
    <d v="2017-03-18T00:00:00"/>
    <n v="5"/>
    <x v="1"/>
    <x v="358"/>
    <s v="Benjamin Farhat"/>
    <x v="2"/>
    <s v="United States"/>
    <s v="Albuquerque"/>
    <s v="New Mexico"/>
    <n v="87105"/>
    <x v="1"/>
    <s v="OFF-PA-10001815"/>
    <x v="0"/>
    <x v="10"/>
    <s v="Xerox 1885"/>
    <x v="2355"/>
    <x v="2"/>
    <n v="0"/>
    <n v="138.35519999999997"/>
  </r>
  <r>
    <x v="1501"/>
    <x v="266"/>
    <d v="2017-03-17T00:00:00"/>
    <n v="4"/>
    <x v="3"/>
    <x v="260"/>
    <s v="Joy Bell-"/>
    <x v="0"/>
    <s v="United States"/>
    <s v="Columbia"/>
    <s v="Maryland"/>
    <n v="21044"/>
    <x v="0"/>
    <s v="OFF-BI-10002026"/>
    <x v="0"/>
    <x v="1"/>
    <s v="Avery Arch Ring Binders"/>
    <x v="2356"/>
    <x v="0"/>
    <n v="0"/>
    <n v="81.920999999999992"/>
  </r>
  <r>
    <x v="1502"/>
    <x v="266"/>
    <d v="2017-03-17T00:00:00"/>
    <n v="4"/>
    <x v="3"/>
    <x v="291"/>
    <s v="Meg Tillman"/>
    <x v="0"/>
    <s v="United States"/>
    <s v="New York City"/>
    <s v="New York"/>
    <n v="10011"/>
    <x v="0"/>
    <s v="TEC-PH-10001809"/>
    <x v="2"/>
    <x v="3"/>
    <s v="Panasonic KX T7736-B Digital phone"/>
    <x v="2357"/>
    <x v="1"/>
    <n v="0"/>
    <n v="74.974999999999994"/>
  </r>
  <r>
    <x v="1503"/>
    <x v="266"/>
    <d v="2017-03-16T00:00:00"/>
    <n v="3"/>
    <x v="0"/>
    <x v="225"/>
    <s v="Frank Hawley"/>
    <x v="1"/>
    <s v="United States"/>
    <s v="Aurora"/>
    <s v="Illinois"/>
    <n v="60505"/>
    <x v="2"/>
    <s v="TEC-PH-10004700"/>
    <x v="2"/>
    <x v="3"/>
    <s v="PowerGen Dual USB Car Charger"/>
    <x v="1019"/>
    <x v="5"/>
    <n v="0.2"/>
    <n v="2.5973999999999995"/>
  </r>
  <r>
    <x v="1504"/>
    <x v="266"/>
    <d v="2017-03-15T00:00:00"/>
    <n v="2"/>
    <x v="0"/>
    <x v="180"/>
    <s v="Shahid Collister"/>
    <x v="0"/>
    <s v="United States"/>
    <s v="Fairfield"/>
    <s v="Connecticut"/>
    <n v="6824"/>
    <x v="0"/>
    <s v="OFF-BI-10002353"/>
    <x v="0"/>
    <x v="1"/>
    <s v="GBC VeloBind Cover Sets"/>
    <x v="2358"/>
    <x v="1"/>
    <n v="0"/>
    <n v="15.44"/>
  </r>
  <r>
    <x v="1504"/>
    <x v="266"/>
    <d v="2017-03-15T00:00:00"/>
    <n v="2"/>
    <x v="0"/>
    <x v="180"/>
    <s v="Shahid Collister"/>
    <x v="0"/>
    <s v="United States"/>
    <s v="Fairfield"/>
    <s v="Connecticut"/>
    <n v="6824"/>
    <x v="0"/>
    <s v="OFF-AP-10001564"/>
    <x v="0"/>
    <x v="12"/>
    <s v="Hoover Commercial Lightweight Upright Vacuum with E-Z Empty Dirt Cup"/>
    <x v="1924"/>
    <x v="1"/>
    <n v="0"/>
    <n v="120.94159999999999"/>
  </r>
  <r>
    <x v="1504"/>
    <x v="266"/>
    <d v="2017-03-15T00:00:00"/>
    <n v="2"/>
    <x v="0"/>
    <x v="180"/>
    <s v="Shahid Collister"/>
    <x v="0"/>
    <s v="United States"/>
    <s v="Fairfield"/>
    <s v="Connecticut"/>
    <n v="6824"/>
    <x v="0"/>
    <s v="OFF-PA-10003673"/>
    <x v="0"/>
    <x v="10"/>
    <s v="Strathmore Photo Mount Cards"/>
    <x v="2193"/>
    <x v="3"/>
    <n v="0"/>
    <n v="12.475199999999999"/>
  </r>
  <r>
    <x v="1505"/>
    <x v="266"/>
    <d v="2017-03-13T00:00:00"/>
    <n v="0"/>
    <x v="2"/>
    <x v="96"/>
    <s v="Stephanie Ulpright"/>
    <x v="2"/>
    <s v="United States"/>
    <s v="Chicago"/>
    <s v="Illinois"/>
    <n v="60610"/>
    <x v="2"/>
    <s v="OFF-AR-10000799"/>
    <x v="0"/>
    <x v="4"/>
    <s v="Col-Erase Pencils with Erasers"/>
    <x v="2359"/>
    <x v="3"/>
    <n v="0.2"/>
    <n v="2.188799999999997"/>
  </r>
  <r>
    <x v="1505"/>
    <x v="266"/>
    <d v="2017-03-13T00:00:00"/>
    <n v="0"/>
    <x v="2"/>
    <x v="96"/>
    <s v="Stephanie Ulpright"/>
    <x v="2"/>
    <s v="United States"/>
    <s v="Chicago"/>
    <s v="Illinois"/>
    <n v="60610"/>
    <x v="2"/>
    <s v="TEC-MA-10002109"/>
    <x v="2"/>
    <x v="11"/>
    <s v="HP Officejet Pro 8600 e-All-In-One Printer, Copier, Scanner, Fax"/>
    <x v="2360"/>
    <x v="1"/>
    <n v="0.3"/>
    <n v="8.9993999999999801"/>
  </r>
  <r>
    <x v="1505"/>
    <x v="266"/>
    <d v="2017-03-13T00:00:00"/>
    <n v="0"/>
    <x v="2"/>
    <x v="96"/>
    <s v="Stephanie Ulpright"/>
    <x v="2"/>
    <s v="United States"/>
    <s v="Chicago"/>
    <s v="Illinois"/>
    <n v="60610"/>
    <x v="2"/>
    <s v="OFF-AR-10003338"/>
    <x v="0"/>
    <x v="4"/>
    <s v="Eberhard Faber 3 1/2&quot; Golf Pencils"/>
    <x v="2361"/>
    <x v="7"/>
    <n v="0.2"/>
    <n v="1.8599999999999994"/>
  </r>
  <r>
    <x v="1505"/>
    <x v="266"/>
    <d v="2017-03-13T00:00:00"/>
    <n v="0"/>
    <x v="2"/>
    <x v="96"/>
    <s v="Stephanie Ulpright"/>
    <x v="2"/>
    <s v="United States"/>
    <s v="Chicago"/>
    <s v="Illinois"/>
    <n v="60610"/>
    <x v="2"/>
    <s v="FUR-CH-10003606"/>
    <x v="1"/>
    <x v="2"/>
    <s v="SAFCO Folding Chair Trolley"/>
    <x v="2362"/>
    <x v="5"/>
    <n v="0.3"/>
    <n v="-2.5647999999999982"/>
  </r>
  <r>
    <x v="1505"/>
    <x v="266"/>
    <d v="2017-03-13T00:00:00"/>
    <n v="0"/>
    <x v="2"/>
    <x v="96"/>
    <s v="Stephanie Ulpright"/>
    <x v="2"/>
    <s v="United States"/>
    <s v="Chicago"/>
    <s v="Illinois"/>
    <n v="60610"/>
    <x v="2"/>
    <s v="TEC-CO-10001449"/>
    <x v="2"/>
    <x v="13"/>
    <s v="Hewlett Packard LaserJet 3310 Copier"/>
    <x v="782"/>
    <x v="1"/>
    <n v="0.2"/>
    <n v="335.99440000000004"/>
  </r>
  <r>
    <x v="1505"/>
    <x v="266"/>
    <d v="2017-03-13T00:00:00"/>
    <n v="0"/>
    <x v="2"/>
    <x v="96"/>
    <s v="Stephanie Ulpright"/>
    <x v="2"/>
    <s v="United States"/>
    <s v="Chicago"/>
    <s v="Illinois"/>
    <n v="60610"/>
    <x v="2"/>
    <s v="OFF-PA-10001934"/>
    <x v="0"/>
    <x v="10"/>
    <s v="Xerox 1993"/>
    <x v="275"/>
    <x v="0"/>
    <n v="0.2"/>
    <n v="5.6375999999999999"/>
  </r>
  <r>
    <x v="1505"/>
    <x v="266"/>
    <d v="2017-03-13T00:00:00"/>
    <n v="0"/>
    <x v="2"/>
    <x v="96"/>
    <s v="Stephanie Ulpright"/>
    <x v="2"/>
    <s v="United States"/>
    <s v="Chicago"/>
    <s v="Illinois"/>
    <n v="60610"/>
    <x v="2"/>
    <s v="TEC-PH-10001527"/>
    <x v="2"/>
    <x v="3"/>
    <s v="Plantronics MX500i Earset"/>
    <x v="2363"/>
    <x v="5"/>
    <n v="0.2"/>
    <n v="-7.3015000000000025"/>
  </r>
  <r>
    <x v="1506"/>
    <x v="267"/>
    <d v="2017-03-17T00:00:00"/>
    <n v="5"/>
    <x v="3"/>
    <x v="633"/>
    <s v="Ken Black"/>
    <x v="1"/>
    <s v="United States"/>
    <s v="Lowell"/>
    <s v="Massachusetts"/>
    <n v="1852"/>
    <x v="0"/>
    <s v="TEC-PH-10004700"/>
    <x v="2"/>
    <x v="3"/>
    <s v="PowerGen Dual USB Car Charger"/>
    <x v="2364"/>
    <x v="4"/>
    <n v="0"/>
    <n v="32.1678"/>
  </r>
  <r>
    <x v="1507"/>
    <x v="267"/>
    <d v="2017-03-17T00:00:00"/>
    <n v="5"/>
    <x v="3"/>
    <x v="161"/>
    <s v="Bill Stewart"/>
    <x v="1"/>
    <s v="United States"/>
    <s v="San Francisco"/>
    <s v="California"/>
    <n v="94122"/>
    <x v="1"/>
    <s v="OFF-ST-10000736"/>
    <x v="0"/>
    <x v="5"/>
    <s v="Carina Double Wide Media Storage Towers in Natural &amp; Black"/>
    <x v="2365"/>
    <x v="0"/>
    <n v="0"/>
    <n v="9.7175999999999902"/>
  </r>
  <r>
    <x v="1508"/>
    <x v="267"/>
    <d v="2017-03-17T00:00:00"/>
    <n v="5"/>
    <x v="3"/>
    <x v="292"/>
    <s v="Guy Armstrong"/>
    <x v="0"/>
    <s v="United States"/>
    <s v="Rogers"/>
    <s v="Arkansas"/>
    <n v="72756"/>
    <x v="3"/>
    <s v="OFF-BI-10000829"/>
    <x v="0"/>
    <x v="1"/>
    <s v="Avery Non-Stick Binders"/>
    <x v="2366"/>
    <x v="9"/>
    <n v="0"/>
    <n v="18.5886"/>
  </r>
  <r>
    <x v="1509"/>
    <x v="268"/>
    <d v="2017-03-17T00:00:00"/>
    <n v="6"/>
    <x v="3"/>
    <x v="119"/>
    <s v="Max Jones"/>
    <x v="0"/>
    <s v="United States"/>
    <s v="Detroit"/>
    <s v="Michigan"/>
    <n v="48227"/>
    <x v="2"/>
    <s v="OFF-BI-10003091"/>
    <x v="0"/>
    <x v="1"/>
    <s v="GBC DocuBind TL200 Manual Binding Machine"/>
    <x v="1511"/>
    <x v="3"/>
    <n v="0"/>
    <n v="421.08239999999995"/>
  </r>
  <r>
    <x v="1510"/>
    <x v="268"/>
    <d v="2017-03-16T00:00:00"/>
    <n v="5"/>
    <x v="3"/>
    <x v="520"/>
    <s v="Marc Harrigan"/>
    <x v="2"/>
    <s v="United States"/>
    <s v="Philadelphia"/>
    <s v="Pennsylvania"/>
    <n v="19140"/>
    <x v="0"/>
    <s v="TEC-PH-10002555"/>
    <x v="2"/>
    <x v="3"/>
    <s v="Nortel Meridian M5316 Digital phone"/>
    <x v="2367"/>
    <x v="7"/>
    <n v="0.4"/>
    <n v="-181.26499999999999"/>
  </r>
  <r>
    <x v="1510"/>
    <x v="268"/>
    <d v="2017-03-16T00:00:00"/>
    <n v="5"/>
    <x v="3"/>
    <x v="520"/>
    <s v="Marc Harrigan"/>
    <x v="2"/>
    <s v="United States"/>
    <s v="Philadelphia"/>
    <s v="Pennsylvania"/>
    <n v="19140"/>
    <x v="0"/>
    <s v="OFF-BI-10002794"/>
    <x v="0"/>
    <x v="1"/>
    <s v="Avery Trapezoid Ring Binder, 3&quot; Capacity, Black, 1040 sheets"/>
    <x v="1156"/>
    <x v="5"/>
    <n v="0.7"/>
    <n v="-8.6057999999999986"/>
  </r>
  <r>
    <x v="1510"/>
    <x v="268"/>
    <d v="2017-03-16T00:00:00"/>
    <n v="5"/>
    <x v="3"/>
    <x v="520"/>
    <s v="Marc Harrigan"/>
    <x v="2"/>
    <s v="United States"/>
    <s v="Philadelphia"/>
    <s v="Pennsylvania"/>
    <n v="19140"/>
    <x v="0"/>
    <s v="FUR-TA-10004086"/>
    <x v="1"/>
    <x v="8"/>
    <s v="KI Adjustable-Height Table"/>
    <x v="1002"/>
    <x v="0"/>
    <n v="0.4"/>
    <n v="-46.429200000000023"/>
  </r>
  <r>
    <x v="1510"/>
    <x v="268"/>
    <d v="2017-03-16T00:00:00"/>
    <n v="5"/>
    <x v="3"/>
    <x v="520"/>
    <s v="Marc Harrigan"/>
    <x v="2"/>
    <s v="United States"/>
    <s v="Philadelphia"/>
    <s v="Pennsylvania"/>
    <n v="19140"/>
    <x v="0"/>
    <s v="OFF-ST-10004946"/>
    <x v="0"/>
    <x v="5"/>
    <s v="Desktop 3-Pocket Hot File"/>
    <x v="2368"/>
    <x v="5"/>
    <n v="0.2"/>
    <n v="3.2460000000000022"/>
  </r>
  <r>
    <x v="1511"/>
    <x v="268"/>
    <d v="2017-03-15T00:00:00"/>
    <n v="4"/>
    <x v="3"/>
    <x v="421"/>
    <s v="Paul Van Hugh"/>
    <x v="2"/>
    <s v="United States"/>
    <s v="Cambridge"/>
    <s v="Massachusetts"/>
    <n v="2138"/>
    <x v="0"/>
    <s v="TEC-AC-10001772"/>
    <x v="2"/>
    <x v="7"/>
    <s v="Memorex Mini Travel Drive 16 GB USB 2.0 Flash Drive"/>
    <x v="2369"/>
    <x v="3"/>
    <n v="0"/>
    <n v="24.913200000000003"/>
  </r>
  <r>
    <x v="1511"/>
    <x v="268"/>
    <d v="2017-03-15T00:00:00"/>
    <n v="4"/>
    <x v="3"/>
    <x v="421"/>
    <s v="Paul Van Hugh"/>
    <x v="2"/>
    <s v="United States"/>
    <s v="Cambridge"/>
    <s v="Massachusetts"/>
    <n v="2138"/>
    <x v="0"/>
    <s v="FUR-FU-10001379"/>
    <x v="1"/>
    <x v="6"/>
    <s v="Executive Impressions 16-1/2&quot; Circular Wall Clock"/>
    <x v="2264"/>
    <x v="5"/>
    <n v="0"/>
    <n v="11.756800000000002"/>
  </r>
  <r>
    <x v="1512"/>
    <x v="269"/>
    <d v="2017-03-16T00:00:00"/>
    <n v="6"/>
    <x v="3"/>
    <x v="462"/>
    <s v="Emily Burns"/>
    <x v="0"/>
    <s v="United States"/>
    <s v="Philadelphia"/>
    <s v="Pennsylvania"/>
    <n v="19140"/>
    <x v="0"/>
    <s v="TEC-PH-10004896"/>
    <x v="2"/>
    <x v="3"/>
    <s v="Nokia Lumia 521 (T-Mobile)"/>
    <x v="2370"/>
    <x v="0"/>
    <n v="0.4"/>
    <n v="-10.796399999999995"/>
  </r>
  <r>
    <x v="1513"/>
    <x v="269"/>
    <d v="2017-03-15T00:00:00"/>
    <n v="5"/>
    <x v="3"/>
    <x v="666"/>
    <s v="Karen Seio"/>
    <x v="1"/>
    <s v="United States"/>
    <s v="Raleigh"/>
    <s v="North Carolina"/>
    <n v="27604"/>
    <x v="3"/>
    <s v="OFF-AP-10000390"/>
    <x v="0"/>
    <x v="12"/>
    <s v="Euro Pro Shark Stick Mini Vacuum"/>
    <x v="2371"/>
    <x v="5"/>
    <n v="0.2"/>
    <n v="3.6587999999999976"/>
  </r>
  <r>
    <x v="1513"/>
    <x v="269"/>
    <d v="2017-03-15T00:00:00"/>
    <n v="5"/>
    <x v="3"/>
    <x v="666"/>
    <s v="Karen Seio"/>
    <x v="1"/>
    <s v="United States"/>
    <s v="Raleigh"/>
    <s v="North Carolina"/>
    <n v="27604"/>
    <x v="3"/>
    <s v="OFF-BI-10000014"/>
    <x v="0"/>
    <x v="1"/>
    <s v="Heavy-Duty E-Z-D Binders"/>
    <x v="2372"/>
    <x v="3"/>
    <n v="0.7"/>
    <n v="-10.037199999999999"/>
  </r>
  <r>
    <x v="1514"/>
    <x v="269"/>
    <d v="2017-03-15T00:00:00"/>
    <n v="5"/>
    <x v="1"/>
    <x v="536"/>
    <s v="Candace McMahon"/>
    <x v="1"/>
    <s v="United States"/>
    <s v="San Francisco"/>
    <s v="California"/>
    <n v="94109"/>
    <x v="1"/>
    <s v="TEC-AC-10004568"/>
    <x v="2"/>
    <x v="7"/>
    <s v="Maxell LTO Ultrium - 800 GB"/>
    <x v="2373"/>
    <x v="3"/>
    <n v="0"/>
    <n v="21.27239999999999"/>
  </r>
  <r>
    <x v="1515"/>
    <x v="269"/>
    <d v="2017-03-14T00:00:00"/>
    <n v="4"/>
    <x v="3"/>
    <x v="9"/>
    <s v="Mick Hernandez"/>
    <x v="2"/>
    <s v="United States"/>
    <s v="Chester"/>
    <s v="Pennsylvania"/>
    <n v="19013"/>
    <x v="0"/>
    <s v="OFF-AR-10003958"/>
    <x v="0"/>
    <x v="4"/>
    <s v="Newell 337"/>
    <x v="815"/>
    <x v="1"/>
    <n v="0.2"/>
    <n v="0.59039999999999915"/>
  </r>
  <r>
    <x v="1515"/>
    <x v="269"/>
    <d v="2017-03-14T00:00:00"/>
    <n v="4"/>
    <x v="3"/>
    <x v="9"/>
    <s v="Mick Hernandez"/>
    <x v="2"/>
    <s v="United States"/>
    <s v="Chester"/>
    <s v="Pennsylvania"/>
    <n v="19013"/>
    <x v="0"/>
    <s v="TEC-PH-10000149"/>
    <x v="2"/>
    <x v="3"/>
    <s v="Cisco SPA525G2 IP Phone - Wireless"/>
    <x v="2374"/>
    <x v="0"/>
    <n v="0.4"/>
    <n v="-8.3790000000000031"/>
  </r>
  <r>
    <x v="1515"/>
    <x v="269"/>
    <d v="2017-03-14T00:00:00"/>
    <n v="4"/>
    <x v="3"/>
    <x v="9"/>
    <s v="Mick Hernandez"/>
    <x v="2"/>
    <s v="United States"/>
    <s v="Chester"/>
    <s v="Pennsylvania"/>
    <n v="19013"/>
    <x v="0"/>
    <s v="FUR-FU-10003724"/>
    <x v="1"/>
    <x v="6"/>
    <s v="Westinghouse Clip-On Gooseneck Lamps"/>
    <x v="2375"/>
    <x v="5"/>
    <n v="0.2"/>
    <n v="0.50219999999999976"/>
  </r>
  <r>
    <x v="1515"/>
    <x v="269"/>
    <d v="2017-03-14T00:00:00"/>
    <n v="4"/>
    <x v="3"/>
    <x v="9"/>
    <s v="Mick Hernandez"/>
    <x v="2"/>
    <s v="United States"/>
    <s v="Chester"/>
    <s v="Pennsylvania"/>
    <n v="19013"/>
    <x v="0"/>
    <s v="FUR-FU-10003535"/>
    <x v="1"/>
    <x v="6"/>
    <s v="Howard Miller Distant Time Traveler Alarm Clock"/>
    <x v="2376"/>
    <x v="1"/>
    <n v="0.2"/>
    <n v="11.516399999999999"/>
  </r>
  <r>
    <x v="1516"/>
    <x v="269"/>
    <d v="2017-03-14T00:00:00"/>
    <n v="4"/>
    <x v="3"/>
    <x v="506"/>
    <s v="Maribeth Dona"/>
    <x v="0"/>
    <s v="United States"/>
    <s v="Dallas"/>
    <s v="Texas"/>
    <n v="75217"/>
    <x v="2"/>
    <s v="FUR-TA-10002228"/>
    <x v="1"/>
    <x v="8"/>
    <s v="Bevis Traditional Conference Table Top, Plinth Base"/>
    <x v="2377"/>
    <x v="3"/>
    <n v="0.3"/>
    <n v="-173.34719999999999"/>
  </r>
  <r>
    <x v="1517"/>
    <x v="270"/>
    <d v="2017-03-13T00:00:00"/>
    <n v="4"/>
    <x v="3"/>
    <x v="192"/>
    <s v="Lindsay Williams"/>
    <x v="1"/>
    <s v="United States"/>
    <s v="San Francisco"/>
    <s v="California"/>
    <n v="94110"/>
    <x v="1"/>
    <s v="TEC-AC-10001908"/>
    <x v="2"/>
    <x v="7"/>
    <s v="Logitech Wireless Headset h800"/>
    <x v="828"/>
    <x v="1"/>
    <n v="0"/>
    <n v="69.992999999999995"/>
  </r>
  <r>
    <x v="1518"/>
    <x v="270"/>
    <d v="2017-03-13T00:00:00"/>
    <n v="4"/>
    <x v="3"/>
    <x v="667"/>
    <s v="Karl Braun"/>
    <x v="0"/>
    <s v="United States"/>
    <s v="Los Angeles"/>
    <s v="California"/>
    <n v="90008"/>
    <x v="1"/>
    <s v="TEC-CO-10000971"/>
    <x v="2"/>
    <x v="13"/>
    <s v="Hewlett Packard 310 Color Digital Copier"/>
    <x v="1658"/>
    <x v="1"/>
    <n v="0.2"/>
    <n v="59.997999999999962"/>
  </r>
  <r>
    <x v="1518"/>
    <x v="270"/>
    <d v="2017-03-13T00:00:00"/>
    <n v="4"/>
    <x v="3"/>
    <x v="667"/>
    <s v="Karl Braun"/>
    <x v="0"/>
    <s v="United States"/>
    <s v="Los Angeles"/>
    <s v="California"/>
    <n v="90008"/>
    <x v="1"/>
    <s v="OFF-BI-10003910"/>
    <x v="0"/>
    <x v="1"/>
    <s v="DXL Angle-View Binders with Locking Rings by Samsill"/>
    <x v="2378"/>
    <x v="7"/>
    <n v="0.2"/>
    <n v="9.6374999999999993"/>
  </r>
  <r>
    <x v="1519"/>
    <x v="271"/>
    <d v="2017-03-15T00:00:00"/>
    <n v="7"/>
    <x v="3"/>
    <x v="15"/>
    <s v="Alan Hwang"/>
    <x v="0"/>
    <s v="United States"/>
    <s v="Anaheim"/>
    <s v="California"/>
    <n v="92804"/>
    <x v="1"/>
    <s v="OFF-BI-10003876"/>
    <x v="0"/>
    <x v="1"/>
    <s v="Green Canvas Binder for 8-1/2&quot; x 14&quot; Sheets"/>
    <x v="2379"/>
    <x v="7"/>
    <n v="0.2"/>
    <n v="64.199999999999989"/>
  </r>
  <r>
    <x v="1519"/>
    <x v="271"/>
    <d v="2017-03-15T00:00:00"/>
    <n v="7"/>
    <x v="3"/>
    <x v="15"/>
    <s v="Alan Hwang"/>
    <x v="0"/>
    <s v="United States"/>
    <s v="Anaheim"/>
    <s v="California"/>
    <n v="92804"/>
    <x v="1"/>
    <s v="OFF-AR-10001972"/>
    <x v="0"/>
    <x v="4"/>
    <s v="Newell 323"/>
    <x v="2380"/>
    <x v="1"/>
    <n v="0"/>
    <n v="0.87360000000000015"/>
  </r>
  <r>
    <x v="1520"/>
    <x v="271"/>
    <d v="2017-03-11T00:00:00"/>
    <n v="3"/>
    <x v="0"/>
    <x v="311"/>
    <s v="Victoria Brennan"/>
    <x v="1"/>
    <s v="United States"/>
    <s v="Columbus"/>
    <s v="Georgia"/>
    <n v="31907"/>
    <x v="3"/>
    <s v="OFF-AP-10001124"/>
    <x v="0"/>
    <x v="12"/>
    <s v="Belkin 8 Outlet SurgeMaster II Gold Surge Protector with Phone Protection"/>
    <x v="2381"/>
    <x v="8"/>
    <n v="0"/>
    <n v="168.4384"/>
  </r>
  <r>
    <x v="1520"/>
    <x v="271"/>
    <d v="2017-03-11T00:00:00"/>
    <n v="3"/>
    <x v="0"/>
    <x v="311"/>
    <s v="Victoria Brennan"/>
    <x v="1"/>
    <s v="United States"/>
    <s v="Columbus"/>
    <s v="Georgia"/>
    <n v="31907"/>
    <x v="3"/>
    <s v="OFF-LA-10001158"/>
    <x v="0"/>
    <x v="16"/>
    <s v="Avery Address/Shipping Labels for Typewriters, 4&quot; x 2&quot;"/>
    <x v="1095"/>
    <x v="1"/>
    <n v="0"/>
    <n v="9.9359999999999999"/>
  </r>
  <r>
    <x v="1521"/>
    <x v="272"/>
    <d v="2017-03-12T00:00:00"/>
    <n v="5"/>
    <x v="3"/>
    <x v="459"/>
    <s v="Michael Granlund"/>
    <x v="2"/>
    <s v="United States"/>
    <s v="Clinton"/>
    <s v="Maryland"/>
    <n v="20735"/>
    <x v="0"/>
    <s v="TEC-AC-10004510"/>
    <x v="2"/>
    <x v="7"/>
    <s v="Logitech Desktop MK120 Mouse and keyboard Combo"/>
    <x v="209"/>
    <x v="0"/>
    <n v="0"/>
    <n v="4.9079999999999977"/>
  </r>
  <r>
    <x v="1522"/>
    <x v="272"/>
    <d v="2017-03-12T00:00:00"/>
    <n v="5"/>
    <x v="3"/>
    <x v="128"/>
    <s v="Shahid Hopkins"/>
    <x v="0"/>
    <s v="United States"/>
    <s v="New York City"/>
    <s v="New York"/>
    <n v="10035"/>
    <x v="0"/>
    <s v="OFF-BI-10003669"/>
    <x v="0"/>
    <x v="1"/>
    <s v="3M Organizer Strips"/>
    <x v="962"/>
    <x v="2"/>
    <n v="0.2"/>
    <n v="9.0719999999999992"/>
  </r>
  <r>
    <x v="1522"/>
    <x v="272"/>
    <d v="2017-03-12T00:00:00"/>
    <n v="5"/>
    <x v="3"/>
    <x v="128"/>
    <s v="Shahid Hopkins"/>
    <x v="0"/>
    <s v="United States"/>
    <s v="New York City"/>
    <s v="New York"/>
    <n v="10035"/>
    <x v="0"/>
    <s v="OFF-LA-10003510"/>
    <x v="0"/>
    <x v="16"/>
    <s v="Avery 4027 File Folder Labels for Dot Matrix Printers, 5000 Labels per Box, White"/>
    <x v="2382"/>
    <x v="0"/>
    <n v="0"/>
    <n v="42.131399999999999"/>
  </r>
  <r>
    <x v="1523"/>
    <x v="273"/>
    <d v="2017-03-12T00:00:00"/>
    <n v="6"/>
    <x v="3"/>
    <x v="457"/>
    <s v="Don Weiss"/>
    <x v="0"/>
    <s v="United States"/>
    <s v="Dallas"/>
    <s v="Texas"/>
    <n v="75220"/>
    <x v="2"/>
    <s v="OFF-LA-10000134"/>
    <x v="0"/>
    <x v="16"/>
    <s v="Avery 511"/>
    <x v="762"/>
    <x v="1"/>
    <n v="0.2"/>
    <n v="1.7247999999999997"/>
  </r>
  <r>
    <x v="1523"/>
    <x v="273"/>
    <d v="2017-03-12T00:00:00"/>
    <n v="6"/>
    <x v="3"/>
    <x v="457"/>
    <s v="Don Weiss"/>
    <x v="0"/>
    <s v="United States"/>
    <s v="Dallas"/>
    <s v="Texas"/>
    <n v="75220"/>
    <x v="2"/>
    <s v="OFF-AR-10000588"/>
    <x v="0"/>
    <x v="4"/>
    <s v="Newell 345"/>
    <x v="2383"/>
    <x v="3"/>
    <n v="0.2"/>
    <n v="4.7616000000000014"/>
  </r>
  <r>
    <x v="1524"/>
    <x v="273"/>
    <d v="2017-03-11T00:00:00"/>
    <n v="5"/>
    <x v="1"/>
    <x v="668"/>
    <s v="Roland Murray"/>
    <x v="0"/>
    <s v="United States"/>
    <s v="New York City"/>
    <s v="New York"/>
    <n v="10011"/>
    <x v="0"/>
    <s v="OFF-PA-10002254"/>
    <x v="0"/>
    <x v="10"/>
    <s v="Xerox 1883"/>
    <x v="728"/>
    <x v="5"/>
    <n v="0"/>
    <n v="12.134799999999998"/>
  </r>
  <r>
    <x v="1524"/>
    <x v="273"/>
    <d v="2017-03-11T00:00:00"/>
    <n v="5"/>
    <x v="1"/>
    <x v="668"/>
    <s v="Roland Murray"/>
    <x v="0"/>
    <s v="United States"/>
    <s v="New York City"/>
    <s v="New York"/>
    <n v="10011"/>
    <x v="0"/>
    <s v="FUR-FU-10002554"/>
    <x v="1"/>
    <x v="6"/>
    <s v="Westinghouse Floor Lamp with Metal Mesh Shade, Black"/>
    <x v="2384"/>
    <x v="0"/>
    <n v="0"/>
    <n v="16.553099999999993"/>
  </r>
  <r>
    <x v="1525"/>
    <x v="273"/>
    <d v="2017-03-10T00:00:00"/>
    <n v="4"/>
    <x v="3"/>
    <x v="81"/>
    <s v="Ben Ferrer"/>
    <x v="2"/>
    <s v="United States"/>
    <s v="San Francisco"/>
    <s v="California"/>
    <n v="94109"/>
    <x v="1"/>
    <s v="OFF-BI-10004182"/>
    <x v="0"/>
    <x v="1"/>
    <s v="Economy Binders"/>
    <x v="2385"/>
    <x v="9"/>
    <n v="0.2"/>
    <n v="5.4288000000000007"/>
  </r>
  <r>
    <x v="1526"/>
    <x v="273"/>
    <d v="2017-03-10T00:00:00"/>
    <n v="4"/>
    <x v="1"/>
    <x v="173"/>
    <s v="Sally Hughsby"/>
    <x v="1"/>
    <s v="United States"/>
    <s v="San Francisco"/>
    <s v="California"/>
    <n v="94109"/>
    <x v="1"/>
    <s v="OFF-ST-10000675"/>
    <x v="0"/>
    <x v="5"/>
    <s v="File Shuttle II and Handi-File, Black"/>
    <x v="2386"/>
    <x v="1"/>
    <n v="0"/>
    <n v="16.945"/>
  </r>
  <r>
    <x v="1527"/>
    <x v="273"/>
    <d v="2017-03-10T00:00:00"/>
    <n v="4"/>
    <x v="3"/>
    <x v="371"/>
    <s v="Frank Carlisle"/>
    <x v="2"/>
    <s v="United States"/>
    <s v="San Francisco"/>
    <s v="California"/>
    <n v="94109"/>
    <x v="1"/>
    <s v="OFF-AR-10003158"/>
    <x v="0"/>
    <x v="4"/>
    <s v="Fluorescent Highlighters by Dixon"/>
    <x v="88"/>
    <x v="2"/>
    <n v="0"/>
    <n v="8.1191999999999993"/>
  </r>
  <r>
    <x v="1527"/>
    <x v="273"/>
    <d v="2017-03-10T00:00:00"/>
    <n v="4"/>
    <x v="3"/>
    <x v="371"/>
    <s v="Frank Carlisle"/>
    <x v="2"/>
    <s v="United States"/>
    <s v="San Francisco"/>
    <s v="California"/>
    <n v="94109"/>
    <x v="1"/>
    <s v="OFF-LA-10004559"/>
    <x v="0"/>
    <x v="16"/>
    <s v="Avery 49"/>
    <x v="491"/>
    <x v="3"/>
    <n v="0"/>
    <n v="5.6448"/>
  </r>
  <r>
    <x v="1527"/>
    <x v="273"/>
    <d v="2017-03-10T00:00:00"/>
    <n v="4"/>
    <x v="3"/>
    <x v="371"/>
    <s v="Frank Carlisle"/>
    <x v="2"/>
    <s v="United States"/>
    <s v="San Francisco"/>
    <s v="California"/>
    <n v="94109"/>
    <x v="1"/>
    <s v="OFF-PA-10001033"/>
    <x v="0"/>
    <x v="10"/>
    <s v="Xerox 1893"/>
    <x v="1977"/>
    <x v="4"/>
    <n v="0"/>
    <n v="140.59569999999999"/>
  </r>
  <r>
    <x v="1527"/>
    <x v="273"/>
    <d v="2017-03-10T00:00:00"/>
    <n v="4"/>
    <x v="3"/>
    <x v="371"/>
    <s v="Frank Carlisle"/>
    <x v="2"/>
    <s v="United States"/>
    <s v="San Francisco"/>
    <s v="California"/>
    <n v="94109"/>
    <x v="1"/>
    <s v="TEC-PH-10001336"/>
    <x v="2"/>
    <x v="3"/>
    <s v="Digium D40 VoIP phone"/>
    <x v="2387"/>
    <x v="1"/>
    <n v="0.2"/>
    <n v="23.218199999999996"/>
  </r>
  <r>
    <x v="1528"/>
    <x v="274"/>
    <d v="2017-03-05T00:00:00"/>
    <n v="0"/>
    <x v="2"/>
    <x v="46"/>
    <s v="Pete Kriz"/>
    <x v="0"/>
    <s v="United States"/>
    <s v="Milwaukee"/>
    <s v="Wisconsin"/>
    <n v="53209"/>
    <x v="2"/>
    <s v="OFF-LA-10003537"/>
    <x v="0"/>
    <x v="16"/>
    <s v="Avery 515"/>
    <x v="2388"/>
    <x v="1"/>
    <n v="0"/>
    <n v="11.778199999999998"/>
  </r>
  <r>
    <x v="1529"/>
    <x v="274"/>
    <d v="2017-03-05T00:00:00"/>
    <n v="0"/>
    <x v="2"/>
    <x v="669"/>
    <s v="Julia Dunbar"/>
    <x v="0"/>
    <s v="United States"/>
    <s v="Rochester"/>
    <s v="Minnesota"/>
    <n v="55901"/>
    <x v="2"/>
    <s v="OFF-FA-10002763"/>
    <x v="0"/>
    <x v="0"/>
    <s v="Advantus Map Pennant Flags and Round Head Tacks"/>
    <x v="2389"/>
    <x v="1"/>
    <n v="0"/>
    <n v="2.5279999999999996"/>
  </r>
  <r>
    <x v="1529"/>
    <x v="274"/>
    <d v="2017-03-05T00:00:00"/>
    <n v="0"/>
    <x v="2"/>
    <x v="669"/>
    <s v="Julia Dunbar"/>
    <x v="0"/>
    <s v="United States"/>
    <s v="Rochester"/>
    <s v="Minnesota"/>
    <n v="55901"/>
    <x v="2"/>
    <s v="OFF-ST-10000877"/>
    <x v="0"/>
    <x v="5"/>
    <s v="Recycled Steel Personal File for Standard File Folders"/>
    <x v="2390"/>
    <x v="3"/>
    <n v="0"/>
    <n v="57.501599999999996"/>
  </r>
  <r>
    <x v="1529"/>
    <x v="274"/>
    <d v="2017-03-05T00:00:00"/>
    <n v="0"/>
    <x v="2"/>
    <x v="669"/>
    <s v="Julia Dunbar"/>
    <x v="0"/>
    <s v="United States"/>
    <s v="Rochester"/>
    <s v="Minnesota"/>
    <n v="55901"/>
    <x v="2"/>
    <s v="OFF-BI-10001071"/>
    <x v="0"/>
    <x v="1"/>
    <s v="GBC ProClick Punch Binding System"/>
    <x v="2391"/>
    <x v="1"/>
    <n v="0"/>
    <n v="62.700400000000002"/>
  </r>
  <r>
    <x v="1529"/>
    <x v="274"/>
    <d v="2017-03-05T00:00:00"/>
    <n v="0"/>
    <x v="2"/>
    <x v="669"/>
    <s v="Julia Dunbar"/>
    <x v="0"/>
    <s v="United States"/>
    <s v="Rochester"/>
    <s v="Minnesota"/>
    <n v="55901"/>
    <x v="2"/>
    <s v="OFF-BI-10001097"/>
    <x v="0"/>
    <x v="1"/>
    <s v="Avery Hole Reinforcements"/>
    <x v="2392"/>
    <x v="0"/>
    <n v="0"/>
    <n v="9.158100000000001"/>
  </r>
  <r>
    <x v="1530"/>
    <x v="274"/>
    <d v="2017-03-05T00:00:00"/>
    <n v="0"/>
    <x v="2"/>
    <x v="607"/>
    <s v="Claudia Bergmann"/>
    <x v="1"/>
    <s v="United States"/>
    <s v="Southaven"/>
    <s v="Mississippi"/>
    <n v="38671"/>
    <x v="3"/>
    <s v="OFF-EN-10003862"/>
    <x v="0"/>
    <x v="14"/>
    <s v="Laser &amp; Ink Jet Business Envelopes"/>
    <x v="2393"/>
    <x v="3"/>
    <n v="0"/>
    <n v="19.6328"/>
  </r>
  <r>
    <x v="1530"/>
    <x v="274"/>
    <d v="2017-03-05T00:00:00"/>
    <n v="0"/>
    <x v="2"/>
    <x v="607"/>
    <s v="Claudia Bergmann"/>
    <x v="1"/>
    <s v="United States"/>
    <s v="Southaven"/>
    <s v="Mississippi"/>
    <n v="38671"/>
    <x v="3"/>
    <s v="TEC-AC-10004571"/>
    <x v="2"/>
    <x v="7"/>
    <s v="Logitech G700s Rechargeable Gaming Mouse"/>
    <x v="1971"/>
    <x v="0"/>
    <n v="0"/>
    <n v="125.98740000000001"/>
  </r>
  <r>
    <x v="1530"/>
    <x v="274"/>
    <d v="2017-03-05T00:00:00"/>
    <n v="0"/>
    <x v="2"/>
    <x v="607"/>
    <s v="Claudia Bergmann"/>
    <x v="1"/>
    <s v="United States"/>
    <s v="Southaven"/>
    <s v="Mississippi"/>
    <n v="38671"/>
    <x v="3"/>
    <s v="OFF-AP-10000891"/>
    <x v="0"/>
    <x v="12"/>
    <s v="Kensington 7 Outlet MasterPiece HOMEOFFICE Power Control Center"/>
    <x v="2394"/>
    <x v="1"/>
    <n v="0"/>
    <n v="78.671999999999997"/>
  </r>
  <r>
    <x v="1530"/>
    <x v="274"/>
    <d v="2017-03-05T00:00:00"/>
    <n v="0"/>
    <x v="2"/>
    <x v="607"/>
    <s v="Claudia Bergmann"/>
    <x v="1"/>
    <s v="United States"/>
    <s v="Southaven"/>
    <s v="Mississippi"/>
    <n v="38671"/>
    <x v="3"/>
    <s v="OFF-BI-10002026"/>
    <x v="0"/>
    <x v="1"/>
    <s v="Ibico Recycled Linen-Style Covers"/>
    <x v="2395"/>
    <x v="2"/>
    <n v="0"/>
    <n v="112.49279999999999"/>
  </r>
  <r>
    <x v="1531"/>
    <x v="275"/>
    <d v="2017-03-09T00:00:00"/>
    <n v="5"/>
    <x v="3"/>
    <x v="399"/>
    <s v="Sung Pak"/>
    <x v="1"/>
    <s v="United States"/>
    <s v="Los Angeles"/>
    <s v="California"/>
    <n v="90045"/>
    <x v="1"/>
    <s v="OFF-AR-10001573"/>
    <x v="0"/>
    <x v="4"/>
    <s v="American Pencil"/>
    <x v="2396"/>
    <x v="3"/>
    <n v="0"/>
    <n v="2.702799999999999"/>
  </r>
  <r>
    <x v="1531"/>
    <x v="275"/>
    <d v="2017-03-09T00:00:00"/>
    <n v="5"/>
    <x v="3"/>
    <x v="399"/>
    <s v="Sung Pak"/>
    <x v="1"/>
    <s v="United States"/>
    <s v="Los Angeles"/>
    <s v="California"/>
    <n v="90045"/>
    <x v="1"/>
    <s v="OFF-EN-10000483"/>
    <x v="0"/>
    <x v="14"/>
    <s v="White Envelopes, White Envelopes with Clear Poly Window"/>
    <x v="2397"/>
    <x v="5"/>
    <n v="0"/>
    <n v="7.0149999999999988"/>
  </r>
  <r>
    <x v="1532"/>
    <x v="275"/>
    <d v="2017-03-09T00:00:00"/>
    <n v="5"/>
    <x v="3"/>
    <x v="533"/>
    <s v="Darren Powers"/>
    <x v="0"/>
    <s v="United States"/>
    <s v="Houston"/>
    <s v="Texas"/>
    <n v="77041"/>
    <x v="2"/>
    <s v="OFF-PA-10000806"/>
    <x v="0"/>
    <x v="10"/>
    <s v="Xerox 1934"/>
    <x v="1347"/>
    <x v="1"/>
    <n v="0.2"/>
    <n v="32.468400000000003"/>
  </r>
  <r>
    <x v="1533"/>
    <x v="275"/>
    <d v="2017-03-06T00:00:00"/>
    <n v="2"/>
    <x v="1"/>
    <x v="56"/>
    <s v="Tonja Turnell"/>
    <x v="2"/>
    <s v="United States"/>
    <s v="Houston"/>
    <s v="Texas"/>
    <n v="77095"/>
    <x v="2"/>
    <s v="FUR-FU-10004848"/>
    <x v="1"/>
    <x v="6"/>
    <s v="Howard Miller 13-3/4&quot; Diameter Brushed Chrome Round Wall Clock"/>
    <x v="2398"/>
    <x v="7"/>
    <n v="0.6"/>
    <n v="-77.625"/>
  </r>
  <r>
    <x v="1533"/>
    <x v="275"/>
    <d v="2017-03-06T00:00:00"/>
    <n v="2"/>
    <x v="1"/>
    <x v="56"/>
    <s v="Tonja Turnell"/>
    <x v="2"/>
    <s v="United States"/>
    <s v="Houston"/>
    <s v="Texas"/>
    <n v="77095"/>
    <x v="2"/>
    <s v="OFF-LA-10002381"/>
    <x v="0"/>
    <x v="16"/>
    <s v="Avery 497"/>
    <x v="2399"/>
    <x v="5"/>
    <n v="0.2"/>
    <n v="0.86239999999999983"/>
  </r>
  <r>
    <x v="1533"/>
    <x v="275"/>
    <d v="2017-03-06T00:00:00"/>
    <n v="2"/>
    <x v="1"/>
    <x v="56"/>
    <s v="Tonja Turnell"/>
    <x v="2"/>
    <s v="United States"/>
    <s v="Houston"/>
    <s v="Texas"/>
    <n v="77095"/>
    <x v="2"/>
    <s v="OFF-ST-10000918"/>
    <x v="0"/>
    <x v="5"/>
    <s v="Crate-A-Files"/>
    <x v="1461"/>
    <x v="5"/>
    <n v="0.2"/>
    <n v="0.65399999999999947"/>
  </r>
  <r>
    <x v="1534"/>
    <x v="276"/>
    <d v="2017-03-10T00:00:00"/>
    <n v="7"/>
    <x v="3"/>
    <x v="62"/>
    <s v="Emily Phan"/>
    <x v="0"/>
    <s v="United States"/>
    <s v="Dearborn Heights"/>
    <s v="Michigan"/>
    <n v="48127"/>
    <x v="2"/>
    <s v="FUR-CH-10000785"/>
    <x v="1"/>
    <x v="2"/>
    <s v="Global Ergonomic Managers Chair"/>
    <x v="2400"/>
    <x v="5"/>
    <n v="0"/>
    <n v="47.0548"/>
  </r>
  <r>
    <x v="1534"/>
    <x v="276"/>
    <d v="2017-03-10T00:00:00"/>
    <n v="7"/>
    <x v="3"/>
    <x v="62"/>
    <s v="Emily Phan"/>
    <x v="0"/>
    <s v="United States"/>
    <s v="Dearborn Heights"/>
    <s v="Michigan"/>
    <n v="48127"/>
    <x v="2"/>
    <s v="TEC-AC-10002926"/>
    <x v="2"/>
    <x v="7"/>
    <s v="Logitech Wireless Marathon Mouse M705"/>
    <x v="746"/>
    <x v="1"/>
    <n v="0"/>
    <n v="42.991400000000006"/>
  </r>
  <r>
    <x v="1535"/>
    <x v="276"/>
    <d v="2017-03-08T00:00:00"/>
    <n v="5"/>
    <x v="3"/>
    <x v="45"/>
    <s v="Liz Preis"/>
    <x v="0"/>
    <s v="United States"/>
    <s v="Murray"/>
    <s v="Kentucky"/>
    <n v="42071"/>
    <x v="3"/>
    <s v="OFF-AP-10004859"/>
    <x v="0"/>
    <x v="12"/>
    <s v="Acco 6 Outlet Guardian Premium Surge Suppressor"/>
    <x v="2401"/>
    <x v="7"/>
    <n v="0"/>
    <n v="19.656000000000002"/>
  </r>
  <r>
    <x v="1536"/>
    <x v="276"/>
    <d v="2017-03-08T00:00:00"/>
    <n v="5"/>
    <x v="3"/>
    <x v="670"/>
    <s v="Ed Jacobs"/>
    <x v="0"/>
    <s v="United States"/>
    <s v="Los Angeles"/>
    <s v="California"/>
    <n v="90008"/>
    <x v="1"/>
    <s v="TEC-AC-10000990"/>
    <x v="2"/>
    <x v="7"/>
    <s v="Imation Bio 2GB USB Flash Drive Imation Corp"/>
    <x v="2402"/>
    <x v="8"/>
    <n v="0"/>
    <n v="440.76480000000004"/>
  </r>
  <r>
    <x v="1536"/>
    <x v="276"/>
    <d v="2017-03-08T00:00:00"/>
    <n v="5"/>
    <x v="3"/>
    <x v="670"/>
    <s v="Ed Jacobs"/>
    <x v="0"/>
    <s v="United States"/>
    <s v="Los Angeles"/>
    <s v="California"/>
    <n v="90008"/>
    <x v="1"/>
    <s v="FUR-CH-10003968"/>
    <x v="1"/>
    <x v="2"/>
    <s v="Novimex Turbo Task Chair"/>
    <x v="2403"/>
    <x v="0"/>
    <n v="0.2"/>
    <n v="-17.035200000000003"/>
  </r>
  <r>
    <x v="1537"/>
    <x v="276"/>
    <d v="2017-03-08T00:00:00"/>
    <n v="5"/>
    <x v="3"/>
    <x v="671"/>
    <s v="Bill Tyler"/>
    <x v="1"/>
    <s v="United States"/>
    <s v="Los Angeles"/>
    <s v="California"/>
    <n v="90004"/>
    <x v="1"/>
    <s v="FUR-TA-10001520"/>
    <x v="1"/>
    <x v="8"/>
    <s v="Lesro Sheffield Collection Coffee Table, End Table, Center Table, Corner Table"/>
    <x v="2404"/>
    <x v="4"/>
    <n v="0.2"/>
    <n v="-14.987700000000061"/>
  </r>
  <r>
    <x v="1538"/>
    <x v="276"/>
    <d v="2017-03-07T00:00:00"/>
    <n v="4"/>
    <x v="3"/>
    <x v="672"/>
    <s v="Richard Eichhorn"/>
    <x v="0"/>
    <s v="United States"/>
    <s v="Dallas"/>
    <s v="Texas"/>
    <n v="75081"/>
    <x v="2"/>
    <s v="OFF-PA-10001307"/>
    <x v="0"/>
    <x v="10"/>
    <s v="Important Message Pads, 50 4-1/4 x 5-1/2 Forms per Pad"/>
    <x v="2405"/>
    <x v="8"/>
    <n v="0.2"/>
    <n v="9.743999999999998"/>
  </r>
  <r>
    <x v="1539"/>
    <x v="277"/>
    <d v="2017-03-08T00:00:00"/>
    <n v="6"/>
    <x v="3"/>
    <x v="249"/>
    <s v="Stewart Carmichael"/>
    <x v="1"/>
    <s v="United States"/>
    <s v="Dallas"/>
    <s v="Texas"/>
    <n v="75081"/>
    <x v="2"/>
    <s v="OFF-SU-10001935"/>
    <x v="0"/>
    <x v="15"/>
    <s v="Staple remover"/>
    <x v="2406"/>
    <x v="3"/>
    <n v="0.2"/>
    <n v="-1.3952000000000013"/>
  </r>
  <r>
    <x v="1539"/>
    <x v="277"/>
    <d v="2017-03-08T00:00:00"/>
    <n v="6"/>
    <x v="3"/>
    <x v="249"/>
    <s v="Stewart Carmichael"/>
    <x v="1"/>
    <s v="United States"/>
    <s v="Dallas"/>
    <s v="Texas"/>
    <n v="75081"/>
    <x v="2"/>
    <s v="OFF-BI-10003291"/>
    <x v="0"/>
    <x v="1"/>
    <s v="Wilson Jones Leather-Like Binders with DublLock Round Rings"/>
    <x v="2407"/>
    <x v="4"/>
    <n v="0.8"/>
    <n v="-20.166300000000007"/>
  </r>
  <r>
    <x v="1540"/>
    <x v="277"/>
    <d v="2017-03-08T00:00:00"/>
    <n v="6"/>
    <x v="3"/>
    <x v="168"/>
    <s v="Maribeth Yedwab"/>
    <x v="1"/>
    <s v="United States"/>
    <s v="Los Angeles"/>
    <s v="California"/>
    <n v="90045"/>
    <x v="1"/>
    <s v="TEC-PH-10000675"/>
    <x v="2"/>
    <x v="3"/>
    <s v="Panasonic KX TS3282B Corded phone"/>
    <x v="151"/>
    <x v="0"/>
    <n v="0.2"/>
    <n v="14.758199999999995"/>
  </r>
  <r>
    <x v="1540"/>
    <x v="277"/>
    <d v="2017-03-08T00:00:00"/>
    <n v="6"/>
    <x v="3"/>
    <x v="168"/>
    <s v="Maribeth Yedwab"/>
    <x v="1"/>
    <s v="United States"/>
    <s v="Los Angeles"/>
    <s v="California"/>
    <n v="90045"/>
    <x v="1"/>
    <s v="TEC-AC-10000580"/>
    <x v="2"/>
    <x v="7"/>
    <s v="Logitech G13 Programmable Gameboard with LCD Display"/>
    <x v="2408"/>
    <x v="2"/>
    <n v="0"/>
    <n v="52.79340000000002"/>
  </r>
  <r>
    <x v="1541"/>
    <x v="277"/>
    <d v="2017-03-08T00:00:00"/>
    <n v="6"/>
    <x v="3"/>
    <x v="481"/>
    <s v="Dorothy Badders"/>
    <x v="1"/>
    <s v="United States"/>
    <s v="Newark"/>
    <s v="Delaware"/>
    <n v="19711"/>
    <x v="0"/>
    <s v="OFF-AR-10001615"/>
    <x v="0"/>
    <x v="4"/>
    <s v="Newell 34"/>
    <x v="1525"/>
    <x v="0"/>
    <n v="0"/>
    <n v="15.475200000000001"/>
  </r>
  <r>
    <x v="1541"/>
    <x v="277"/>
    <d v="2017-03-08T00:00:00"/>
    <n v="6"/>
    <x v="3"/>
    <x v="481"/>
    <s v="Dorothy Badders"/>
    <x v="1"/>
    <s v="United States"/>
    <s v="Newark"/>
    <s v="Delaware"/>
    <n v="19711"/>
    <x v="0"/>
    <s v="OFF-EN-10003286"/>
    <x v="0"/>
    <x v="14"/>
    <s v="Staple envelope"/>
    <x v="2409"/>
    <x v="4"/>
    <n v="0"/>
    <n v="27.241199999999996"/>
  </r>
  <r>
    <x v="1541"/>
    <x v="277"/>
    <d v="2017-03-08T00:00:00"/>
    <n v="6"/>
    <x v="3"/>
    <x v="481"/>
    <s v="Dorothy Badders"/>
    <x v="1"/>
    <s v="United States"/>
    <s v="Newark"/>
    <s v="Delaware"/>
    <n v="19711"/>
    <x v="0"/>
    <s v="FUR-BO-10003660"/>
    <x v="1"/>
    <x v="9"/>
    <s v="Bush Cubix Collection Bookcases, Fully Assembled"/>
    <x v="2410"/>
    <x v="1"/>
    <n v="0"/>
    <n v="101.6508"/>
  </r>
  <r>
    <x v="1541"/>
    <x v="277"/>
    <d v="2017-03-08T00:00:00"/>
    <n v="6"/>
    <x v="3"/>
    <x v="481"/>
    <s v="Dorothy Badders"/>
    <x v="1"/>
    <s v="United States"/>
    <s v="Newark"/>
    <s v="Delaware"/>
    <n v="19711"/>
    <x v="0"/>
    <s v="OFF-PA-10002764"/>
    <x v="0"/>
    <x v="10"/>
    <s v="Easy-staple paper"/>
    <x v="2411"/>
    <x v="2"/>
    <n v="0"/>
    <n v="33.339599999999997"/>
  </r>
  <r>
    <x v="1542"/>
    <x v="277"/>
    <d v="2017-03-08T00:00:00"/>
    <n v="6"/>
    <x v="3"/>
    <x v="665"/>
    <s v="Ken Dana"/>
    <x v="1"/>
    <s v="United States"/>
    <s v="Los Angeles"/>
    <s v="California"/>
    <n v="90008"/>
    <x v="1"/>
    <s v="OFF-BI-10004224"/>
    <x v="0"/>
    <x v="1"/>
    <s v="Catalog Binders with Expanding Posts"/>
    <x v="2412"/>
    <x v="1"/>
    <n v="0.2"/>
    <n v="33.639999999999986"/>
  </r>
  <r>
    <x v="1543"/>
    <x v="277"/>
    <d v="2017-03-06T00:00:00"/>
    <n v="4"/>
    <x v="3"/>
    <x v="431"/>
    <s v="Joseph Airdo"/>
    <x v="0"/>
    <s v="United States"/>
    <s v="Cuyahoga Falls"/>
    <s v="Ohio"/>
    <n v="44221"/>
    <x v="0"/>
    <s v="OFF-BI-10002353"/>
    <x v="0"/>
    <x v="1"/>
    <s v="GBC VeloBind Cover Sets"/>
    <x v="935"/>
    <x v="3"/>
    <n v="0.7"/>
    <n v="-12.352"/>
  </r>
  <r>
    <x v="1544"/>
    <x v="277"/>
    <d v="2017-03-02T00:00:00"/>
    <n v="0"/>
    <x v="2"/>
    <x v="218"/>
    <s v="Roland Schwarz"/>
    <x v="1"/>
    <s v="United States"/>
    <s v="Waco"/>
    <s v="Texas"/>
    <n v="76706"/>
    <x v="2"/>
    <s v="OFF-BI-10004022"/>
    <x v="0"/>
    <x v="1"/>
    <s v="Acco Suede Grain Vinyl Round Ring Binder"/>
    <x v="2413"/>
    <x v="5"/>
    <n v="0.8"/>
    <n v="-0.94520000000000004"/>
  </r>
  <r>
    <x v="1545"/>
    <x v="278"/>
    <d v="2017-03-06T00:00:00"/>
    <n v="6"/>
    <x v="3"/>
    <x v="59"/>
    <s v="Duane Benoit"/>
    <x v="0"/>
    <s v="United States"/>
    <s v="Middletown"/>
    <s v="Connecticut"/>
    <n v="6457"/>
    <x v="0"/>
    <s v="OFF-BI-10001757"/>
    <x v="0"/>
    <x v="1"/>
    <s v="Pressboard Hanging Data Binders for Unburst Sheets"/>
    <x v="1952"/>
    <x v="1"/>
    <n v="0"/>
    <n v="4.7231999999999994"/>
  </r>
  <r>
    <x v="1545"/>
    <x v="278"/>
    <d v="2017-03-06T00:00:00"/>
    <n v="6"/>
    <x v="3"/>
    <x v="59"/>
    <s v="Duane Benoit"/>
    <x v="0"/>
    <s v="United States"/>
    <s v="Middletown"/>
    <s v="Connecticut"/>
    <n v="6457"/>
    <x v="0"/>
    <s v="OFF-PA-10002137"/>
    <x v="0"/>
    <x v="10"/>
    <s v="Southworth 100% Résumé Paper, 24lb."/>
    <x v="484"/>
    <x v="5"/>
    <n v="0"/>
    <n v="3.5009999999999994"/>
  </r>
  <r>
    <x v="1546"/>
    <x v="279"/>
    <d v="2017-03-03T00:00:00"/>
    <n v="5"/>
    <x v="3"/>
    <x v="82"/>
    <s v="Dave Brooks"/>
    <x v="0"/>
    <s v="United States"/>
    <s v="Costa Mesa"/>
    <s v="California"/>
    <n v="92627"/>
    <x v="1"/>
    <s v="FUR-FU-10000747"/>
    <x v="1"/>
    <x v="6"/>
    <s v="Tenex B1-RE Series Chair Mats for Low Pile Carpets"/>
    <x v="1354"/>
    <x v="1"/>
    <n v="0"/>
    <n v="15.633199999999988"/>
  </r>
  <r>
    <x v="1546"/>
    <x v="279"/>
    <d v="2017-03-03T00:00:00"/>
    <n v="5"/>
    <x v="3"/>
    <x v="82"/>
    <s v="Dave Brooks"/>
    <x v="0"/>
    <s v="United States"/>
    <s v="Costa Mesa"/>
    <s v="California"/>
    <n v="92627"/>
    <x v="1"/>
    <s v="TEC-PH-10003645"/>
    <x v="2"/>
    <x v="3"/>
    <s v="Aastra 57i VoIP phone"/>
    <x v="2414"/>
    <x v="1"/>
    <n v="0.2"/>
    <n v="19.393200000000007"/>
  </r>
  <r>
    <x v="1546"/>
    <x v="279"/>
    <d v="2017-03-03T00:00:00"/>
    <n v="5"/>
    <x v="3"/>
    <x v="82"/>
    <s v="Dave Brooks"/>
    <x v="0"/>
    <s v="United States"/>
    <s v="Costa Mesa"/>
    <s v="California"/>
    <n v="92627"/>
    <x v="1"/>
    <s v="OFF-PA-10004041"/>
    <x v="0"/>
    <x v="10"/>
    <s v="It's Hot Message Books with Stickers, 2 3/4&quot; x 5&quot;"/>
    <x v="1864"/>
    <x v="3"/>
    <n v="0"/>
    <n v="13.32"/>
  </r>
  <r>
    <x v="1547"/>
    <x v="279"/>
    <d v="2017-03-02T00:00:00"/>
    <n v="4"/>
    <x v="3"/>
    <x v="673"/>
    <s v="Becky Martin"/>
    <x v="0"/>
    <s v="United States"/>
    <s v="Santa Barbara"/>
    <s v="California"/>
    <n v="93101"/>
    <x v="1"/>
    <s v="OFF-AP-10003287"/>
    <x v="0"/>
    <x v="12"/>
    <s v="Tripp Lite TLP810NET Broadband Surge for Modem/Fax"/>
    <x v="2415"/>
    <x v="4"/>
    <n v="0"/>
    <n v="99.901199999999989"/>
  </r>
  <r>
    <x v="1548"/>
    <x v="279"/>
    <d v="2017-02-28T00:00:00"/>
    <n v="2"/>
    <x v="1"/>
    <x v="428"/>
    <s v="Bradley Talbott"/>
    <x v="2"/>
    <s v="United States"/>
    <s v="Los Angeles"/>
    <s v="California"/>
    <n v="90036"/>
    <x v="1"/>
    <s v="OFF-AP-10004532"/>
    <x v="0"/>
    <x v="12"/>
    <s v="Kensington 6 Outlet Guardian Standard Surge Protector"/>
    <x v="2416"/>
    <x v="3"/>
    <n v="0"/>
    <n v="22.118400000000001"/>
  </r>
  <r>
    <x v="1548"/>
    <x v="279"/>
    <d v="2017-02-28T00:00:00"/>
    <n v="2"/>
    <x v="1"/>
    <x v="428"/>
    <s v="Bradley Talbott"/>
    <x v="2"/>
    <s v="United States"/>
    <s v="Los Angeles"/>
    <s v="California"/>
    <n v="90036"/>
    <x v="1"/>
    <s v="TEC-PH-10004447"/>
    <x v="2"/>
    <x v="3"/>
    <s v="Toshiba IPT2010-SD IP Telephone"/>
    <x v="2417"/>
    <x v="8"/>
    <n v="0.2"/>
    <n v="66.715199999999982"/>
  </r>
  <r>
    <x v="1548"/>
    <x v="279"/>
    <d v="2017-02-28T00:00:00"/>
    <n v="2"/>
    <x v="1"/>
    <x v="428"/>
    <s v="Bradley Talbott"/>
    <x v="2"/>
    <s v="United States"/>
    <s v="Los Angeles"/>
    <s v="California"/>
    <n v="90036"/>
    <x v="1"/>
    <s v="FUR-CH-10003973"/>
    <x v="1"/>
    <x v="2"/>
    <s v="GuestStacker Chair with Chrome Finish Legs"/>
    <x v="2418"/>
    <x v="0"/>
    <n v="0.2"/>
    <n v="89.222400000000022"/>
  </r>
  <r>
    <x v="1548"/>
    <x v="279"/>
    <d v="2017-02-28T00:00:00"/>
    <n v="2"/>
    <x v="1"/>
    <x v="428"/>
    <s v="Bradley Talbott"/>
    <x v="2"/>
    <s v="United States"/>
    <s v="Los Angeles"/>
    <s v="California"/>
    <n v="90036"/>
    <x v="1"/>
    <s v="OFF-PA-10001970"/>
    <x v="0"/>
    <x v="10"/>
    <s v="Xerox 1908"/>
    <x v="2419"/>
    <x v="3"/>
    <n v="0"/>
    <n v="109.7208"/>
  </r>
  <r>
    <x v="1548"/>
    <x v="279"/>
    <d v="2017-02-28T00:00:00"/>
    <n v="2"/>
    <x v="1"/>
    <x v="428"/>
    <s v="Bradley Talbott"/>
    <x v="2"/>
    <s v="United States"/>
    <s v="Los Angeles"/>
    <s v="California"/>
    <n v="90036"/>
    <x v="1"/>
    <s v="OFF-PA-10000682"/>
    <x v="0"/>
    <x v="10"/>
    <s v="Xerox 1924"/>
    <x v="2420"/>
    <x v="3"/>
    <n v="0"/>
    <n v="11.328800000000001"/>
  </r>
  <r>
    <x v="1549"/>
    <x v="280"/>
    <d v="2017-03-02T00:00:00"/>
    <n v="5"/>
    <x v="3"/>
    <x v="294"/>
    <s v="Michelle Huthwaite"/>
    <x v="0"/>
    <s v="United States"/>
    <s v="Chicago"/>
    <s v="Illinois"/>
    <n v="60623"/>
    <x v="2"/>
    <s v="OFF-BI-10002609"/>
    <x v="0"/>
    <x v="1"/>
    <s v="Avery Hidden Tab Dividers for Binding Systems"/>
    <x v="2421"/>
    <x v="0"/>
    <n v="0.8"/>
    <n v="-3.0396000000000001"/>
  </r>
  <r>
    <x v="1550"/>
    <x v="280"/>
    <d v="2017-03-01T00:00:00"/>
    <n v="4"/>
    <x v="3"/>
    <x v="403"/>
    <s v="Scot Wooten"/>
    <x v="0"/>
    <s v="United States"/>
    <s v="Greenville"/>
    <s v="North Carolina"/>
    <n v="27834"/>
    <x v="3"/>
    <s v="FUR-CH-10002880"/>
    <x v="1"/>
    <x v="2"/>
    <s v="Global High-Back Leather Tilter, Burgundy"/>
    <x v="2422"/>
    <x v="1"/>
    <n v="0.2"/>
    <n v="-22.138200000000012"/>
  </r>
  <r>
    <x v="1550"/>
    <x v="280"/>
    <d v="2017-03-01T00:00:00"/>
    <n v="4"/>
    <x v="3"/>
    <x v="403"/>
    <s v="Scot Wooten"/>
    <x v="0"/>
    <s v="United States"/>
    <s v="Greenville"/>
    <s v="North Carolina"/>
    <n v="27834"/>
    <x v="3"/>
    <s v="FUR-BO-10004709"/>
    <x v="1"/>
    <x v="9"/>
    <s v="Bush Westfield Collection Bookcases, Medium Cherry Finish"/>
    <x v="2423"/>
    <x v="7"/>
    <n v="0.2"/>
    <n v="5.7980000000000018"/>
  </r>
  <r>
    <x v="1551"/>
    <x v="281"/>
    <d v="2017-02-28T00:00:00"/>
    <n v="4"/>
    <x v="3"/>
    <x v="140"/>
    <s v="Christy Brittain"/>
    <x v="0"/>
    <s v="United States"/>
    <s v="Philadelphia"/>
    <s v="Pennsylvania"/>
    <n v="19134"/>
    <x v="0"/>
    <s v="OFF-BI-10004970"/>
    <x v="0"/>
    <x v="1"/>
    <s v="ACCOHIDE 3-Ring Binder, Blue, 1&quot;"/>
    <x v="2424"/>
    <x v="3"/>
    <n v="0.7"/>
    <n v="-3.7995999999999981"/>
  </r>
  <r>
    <x v="1552"/>
    <x v="281"/>
    <d v="2017-02-28T00:00:00"/>
    <n v="4"/>
    <x v="3"/>
    <x v="158"/>
    <s v="Erin Smith"/>
    <x v="1"/>
    <s v="United States"/>
    <s v="Philadelphia"/>
    <s v="Pennsylvania"/>
    <n v="19134"/>
    <x v="0"/>
    <s v="OFF-PA-10001125"/>
    <x v="0"/>
    <x v="10"/>
    <s v="Xerox 1988"/>
    <x v="2425"/>
    <x v="7"/>
    <n v="0.2"/>
    <n v="38.724999999999994"/>
  </r>
  <r>
    <x v="1552"/>
    <x v="281"/>
    <d v="2017-02-28T00:00:00"/>
    <n v="4"/>
    <x v="3"/>
    <x v="158"/>
    <s v="Erin Smith"/>
    <x v="1"/>
    <s v="United States"/>
    <s v="Philadelphia"/>
    <s v="Pennsylvania"/>
    <n v="19134"/>
    <x v="0"/>
    <s v="TEC-AC-10003033"/>
    <x v="2"/>
    <x v="7"/>
    <s v="Plantronics CS510 - Over-the-Head monaural Wireless Headset System"/>
    <x v="2426"/>
    <x v="7"/>
    <n v="0.2"/>
    <n v="214.4674999999998"/>
  </r>
  <r>
    <x v="1553"/>
    <x v="282"/>
    <d v="2017-03-02T00:00:00"/>
    <n v="7"/>
    <x v="3"/>
    <x v="20"/>
    <s v="Ann Chong"/>
    <x v="1"/>
    <s v="United States"/>
    <s v="Seattle"/>
    <s v="Washington"/>
    <n v="98115"/>
    <x v="1"/>
    <s v="OFF-FA-10002701"/>
    <x v="0"/>
    <x v="0"/>
    <s v="Alliance Rubber Bands"/>
    <x v="1862"/>
    <x v="7"/>
    <n v="0"/>
    <n v="0.33599999999999963"/>
  </r>
  <r>
    <x v="1553"/>
    <x v="282"/>
    <d v="2017-03-02T00:00:00"/>
    <n v="7"/>
    <x v="3"/>
    <x v="20"/>
    <s v="Ann Chong"/>
    <x v="1"/>
    <s v="United States"/>
    <s v="Seattle"/>
    <s v="Washington"/>
    <n v="98115"/>
    <x v="1"/>
    <s v="TEC-PH-10003589"/>
    <x v="2"/>
    <x v="3"/>
    <s v="invisibleSHIELD by ZAGG Smudge-Free Screen Protector"/>
    <x v="848"/>
    <x v="7"/>
    <n v="0.2"/>
    <n v="25.185999999999996"/>
  </r>
  <r>
    <x v="1554"/>
    <x v="282"/>
    <d v="2017-03-01T00:00:00"/>
    <n v="6"/>
    <x v="3"/>
    <x v="262"/>
    <s v="Clytie Kelty"/>
    <x v="0"/>
    <s v="United States"/>
    <s v="Los Angeles"/>
    <s v="California"/>
    <n v="90008"/>
    <x v="1"/>
    <s v="OFF-PA-10002870"/>
    <x v="0"/>
    <x v="10"/>
    <s v="Ampad Phone Message Book, Recycled, 400 Message Capacity, 5 ¾” x 11”"/>
    <x v="2038"/>
    <x v="2"/>
    <n v="0"/>
    <n v="16.847999999999999"/>
  </r>
  <r>
    <x v="1555"/>
    <x v="283"/>
    <d v="2017-02-26T00:00:00"/>
    <n v="5"/>
    <x v="3"/>
    <x v="257"/>
    <s v="Dave Kipp"/>
    <x v="0"/>
    <s v="United States"/>
    <s v="Carrollton"/>
    <s v="Texas"/>
    <n v="75007"/>
    <x v="2"/>
    <s v="TEC-AC-10002076"/>
    <x v="2"/>
    <x v="7"/>
    <s v="Microsoft Natural Keyboard Elite"/>
    <x v="2427"/>
    <x v="5"/>
    <n v="0.2"/>
    <n v="-2.9940000000000015"/>
  </r>
  <r>
    <x v="1556"/>
    <x v="284"/>
    <d v="2017-02-27T00:00:00"/>
    <n v="7"/>
    <x v="3"/>
    <x v="321"/>
    <s v="Katherine Murray"/>
    <x v="2"/>
    <s v="United States"/>
    <s v="Gilbert"/>
    <s v="Arizona"/>
    <n v="85234"/>
    <x v="1"/>
    <s v="TEC-PH-10004447"/>
    <x v="2"/>
    <x v="3"/>
    <s v="Toshiba IPT2010-SD IP Telephone"/>
    <x v="2428"/>
    <x v="0"/>
    <n v="0.2"/>
    <n v="25.018199999999993"/>
  </r>
  <r>
    <x v="1556"/>
    <x v="284"/>
    <d v="2017-02-27T00:00:00"/>
    <n v="7"/>
    <x v="3"/>
    <x v="321"/>
    <s v="Katherine Murray"/>
    <x v="2"/>
    <s v="United States"/>
    <s v="Gilbert"/>
    <s v="Arizona"/>
    <n v="85234"/>
    <x v="1"/>
    <s v="TEC-AC-10001114"/>
    <x v="2"/>
    <x v="7"/>
    <s v="Microsoft Wireless Mobile Mouse 4000"/>
    <x v="2429"/>
    <x v="5"/>
    <n v="0.2"/>
    <n v="4.7987999999999964"/>
  </r>
  <r>
    <x v="1556"/>
    <x v="284"/>
    <d v="2017-02-27T00:00:00"/>
    <n v="7"/>
    <x v="3"/>
    <x v="321"/>
    <s v="Katherine Murray"/>
    <x v="2"/>
    <s v="United States"/>
    <s v="Gilbert"/>
    <s v="Arizona"/>
    <n v="85234"/>
    <x v="1"/>
    <s v="OFF-ST-10000563"/>
    <x v="0"/>
    <x v="5"/>
    <s v="Fellowes Bankers Box Stor/Drawer Steel Plus"/>
    <x v="1077"/>
    <x v="1"/>
    <n v="0.2"/>
    <n v="-6.3960000000000008"/>
  </r>
  <r>
    <x v="1556"/>
    <x v="284"/>
    <d v="2017-02-27T00:00:00"/>
    <n v="7"/>
    <x v="3"/>
    <x v="321"/>
    <s v="Katherine Murray"/>
    <x v="2"/>
    <s v="United States"/>
    <s v="Gilbert"/>
    <s v="Arizona"/>
    <n v="85234"/>
    <x v="1"/>
    <s v="OFF-EN-10004846"/>
    <x v="0"/>
    <x v="14"/>
    <s v="Letter or Legal Size Expandable Poly String Tie Envelopes"/>
    <x v="930"/>
    <x v="7"/>
    <n v="0.2"/>
    <n v="3.8570000000000002"/>
  </r>
  <r>
    <x v="1556"/>
    <x v="284"/>
    <d v="2017-02-27T00:00:00"/>
    <n v="7"/>
    <x v="3"/>
    <x v="321"/>
    <s v="Katherine Murray"/>
    <x v="2"/>
    <s v="United States"/>
    <s v="Gilbert"/>
    <s v="Arizona"/>
    <n v="85234"/>
    <x v="1"/>
    <s v="FUR-FU-10002253"/>
    <x v="1"/>
    <x v="6"/>
    <s v="Howard Miller 13&quot; Diameter Pewter Finish Round Wall Clock"/>
    <x v="2430"/>
    <x v="1"/>
    <n v="0.2"/>
    <n v="16.317200000000003"/>
  </r>
  <r>
    <x v="1556"/>
    <x v="284"/>
    <d v="2017-02-27T00:00:00"/>
    <n v="7"/>
    <x v="3"/>
    <x v="321"/>
    <s v="Katherine Murray"/>
    <x v="2"/>
    <s v="United States"/>
    <s v="Gilbert"/>
    <s v="Arizona"/>
    <n v="85234"/>
    <x v="1"/>
    <s v="FUR-TA-10001039"/>
    <x v="1"/>
    <x v="8"/>
    <s v="KI Adjustable-Height Table"/>
    <x v="2431"/>
    <x v="9"/>
    <n v="0.5"/>
    <n v="-185.71679999999998"/>
  </r>
  <r>
    <x v="1557"/>
    <x v="284"/>
    <d v="2017-02-25T00:00:00"/>
    <n v="5"/>
    <x v="3"/>
    <x v="467"/>
    <s v="Julie Prescott"/>
    <x v="2"/>
    <s v="United States"/>
    <s v="Muskogee"/>
    <s v="Oklahoma"/>
    <n v="74403"/>
    <x v="2"/>
    <s v="OFF-AR-10002375"/>
    <x v="0"/>
    <x v="4"/>
    <s v="Newell 351"/>
    <x v="1302"/>
    <x v="1"/>
    <n v="0"/>
    <n v="1.9023999999999992"/>
  </r>
  <r>
    <x v="1557"/>
    <x v="284"/>
    <d v="2017-02-25T00:00:00"/>
    <n v="5"/>
    <x v="3"/>
    <x v="467"/>
    <s v="Julie Prescott"/>
    <x v="2"/>
    <s v="United States"/>
    <s v="Muskogee"/>
    <s v="Oklahoma"/>
    <n v="74403"/>
    <x v="2"/>
    <s v="OFF-AP-10000595"/>
    <x v="0"/>
    <x v="12"/>
    <s v="Disposable Triple-Filter Dust Bags"/>
    <x v="2432"/>
    <x v="0"/>
    <n v="0"/>
    <n v="3.4086000000000003"/>
  </r>
  <r>
    <x v="1558"/>
    <x v="284"/>
    <d v="2017-02-25T00:00:00"/>
    <n v="5"/>
    <x v="1"/>
    <x v="83"/>
    <s v="Bart Pistole"/>
    <x v="1"/>
    <s v="United States"/>
    <s v="Louisville"/>
    <s v="Colorado"/>
    <n v="80027"/>
    <x v="1"/>
    <s v="OFF-FA-10001229"/>
    <x v="0"/>
    <x v="0"/>
    <s v="Staples"/>
    <x v="2433"/>
    <x v="0"/>
    <n v="0.2"/>
    <n v="3.065399999999999"/>
  </r>
  <r>
    <x v="1559"/>
    <x v="284"/>
    <d v="2017-02-23T00:00:00"/>
    <n v="3"/>
    <x v="0"/>
    <x v="510"/>
    <s v="Helen Wasserman"/>
    <x v="1"/>
    <s v="United States"/>
    <s v="San Diego"/>
    <s v="California"/>
    <n v="92105"/>
    <x v="1"/>
    <s v="FUR-FU-10004090"/>
    <x v="1"/>
    <x v="6"/>
    <s v="Executive Impressions 14&quot; Contract Wall Clock"/>
    <x v="1743"/>
    <x v="5"/>
    <n v="0"/>
    <n v="7.3358999999999988"/>
  </r>
  <r>
    <x v="1559"/>
    <x v="284"/>
    <d v="2017-02-23T00:00:00"/>
    <n v="3"/>
    <x v="0"/>
    <x v="510"/>
    <s v="Helen Wasserman"/>
    <x v="1"/>
    <s v="United States"/>
    <s v="San Diego"/>
    <s v="California"/>
    <n v="92105"/>
    <x v="1"/>
    <s v="TEC-PH-10001580"/>
    <x v="2"/>
    <x v="3"/>
    <s v="Logitech Mobile Speakerphone P710e - speaker phone"/>
    <x v="2434"/>
    <x v="1"/>
    <n v="0.2"/>
    <n v="18.897199999999991"/>
  </r>
  <r>
    <x v="1560"/>
    <x v="285"/>
    <d v="2017-02-23T00:00:00"/>
    <n v="4"/>
    <x v="3"/>
    <x v="164"/>
    <s v="Max Engle"/>
    <x v="0"/>
    <s v="United States"/>
    <s v="Seattle"/>
    <s v="Washington"/>
    <n v="98103"/>
    <x v="1"/>
    <s v="OFF-FA-10004968"/>
    <x v="0"/>
    <x v="0"/>
    <s v="Rubber Band Ball"/>
    <x v="2435"/>
    <x v="0"/>
    <n v="0"/>
    <n v="0.2244000000000006"/>
  </r>
  <r>
    <x v="1561"/>
    <x v="285"/>
    <d v="2017-02-21T00:00:00"/>
    <n v="2"/>
    <x v="1"/>
    <x v="599"/>
    <s v="Nicole Hansen"/>
    <x v="1"/>
    <s v="United States"/>
    <s v="Roswell"/>
    <s v="Georgia"/>
    <n v="30076"/>
    <x v="3"/>
    <s v="OFF-AP-10002518"/>
    <x v="0"/>
    <x v="12"/>
    <s v="Kensington 7 Outlet MasterPiece Power Center"/>
    <x v="2436"/>
    <x v="4"/>
    <n v="0"/>
    <n v="361.29939999999988"/>
  </r>
  <r>
    <x v="1562"/>
    <x v="285"/>
    <d v="2017-02-20T00:00:00"/>
    <n v="1"/>
    <x v="0"/>
    <x v="542"/>
    <s v="Emily Ducich"/>
    <x v="2"/>
    <s v="United States"/>
    <s v="Los Angeles"/>
    <s v="California"/>
    <n v="90045"/>
    <x v="1"/>
    <s v="OFF-AR-10000634"/>
    <x v="0"/>
    <x v="4"/>
    <s v="Newell 320"/>
    <x v="443"/>
    <x v="0"/>
    <n v="0"/>
    <n v="3.4668000000000005"/>
  </r>
  <r>
    <x v="1562"/>
    <x v="285"/>
    <d v="2017-02-20T00:00:00"/>
    <n v="1"/>
    <x v="0"/>
    <x v="542"/>
    <s v="Emily Ducich"/>
    <x v="2"/>
    <s v="United States"/>
    <s v="Los Angeles"/>
    <s v="California"/>
    <n v="90045"/>
    <x v="1"/>
    <s v="FUR-FU-10004018"/>
    <x v="1"/>
    <x v="6"/>
    <s v="Tensor Computer Mounted Lamp"/>
    <x v="2437"/>
    <x v="0"/>
    <n v="0"/>
    <n v="12.060900000000002"/>
  </r>
  <r>
    <x v="1563"/>
    <x v="286"/>
    <d v="2017-02-21T00:00:00"/>
    <n v="3"/>
    <x v="1"/>
    <x v="6"/>
    <s v="Cynthia Voltz"/>
    <x v="1"/>
    <s v="United States"/>
    <s v="Los Angeles"/>
    <s v="California"/>
    <n v="90045"/>
    <x v="1"/>
    <s v="TEC-PH-10001924"/>
    <x v="2"/>
    <x v="3"/>
    <s v="iHome FM Clock Radio with Lightning Dock"/>
    <x v="2438"/>
    <x v="0"/>
    <n v="0.2"/>
    <n v="10.498500000000007"/>
  </r>
  <r>
    <x v="1563"/>
    <x v="286"/>
    <d v="2017-02-21T00:00:00"/>
    <n v="3"/>
    <x v="1"/>
    <x v="6"/>
    <s v="Cynthia Voltz"/>
    <x v="1"/>
    <s v="United States"/>
    <s v="Los Angeles"/>
    <s v="California"/>
    <n v="90045"/>
    <x v="1"/>
    <s v="TEC-AC-10004864"/>
    <x v="2"/>
    <x v="7"/>
    <s v="Memorex Micro Travel Drive 32 GB"/>
    <x v="2439"/>
    <x v="0"/>
    <n v="0"/>
    <n v="47.097900000000003"/>
  </r>
  <r>
    <x v="1563"/>
    <x v="286"/>
    <d v="2017-02-21T00:00:00"/>
    <n v="3"/>
    <x v="1"/>
    <x v="6"/>
    <s v="Cynthia Voltz"/>
    <x v="1"/>
    <s v="United States"/>
    <s v="Los Angeles"/>
    <s v="California"/>
    <n v="90045"/>
    <x v="1"/>
    <s v="OFF-LA-10004345"/>
    <x v="0"/>
    <x v="16"/>
    <s v="Avery 493"/>
    <x v="1186"/>
    <x v="1"/>
    <n v="0"/>
    <n v="4.8117999999999999"/>
  </r>
  <r>
    <x v="1564"/>
    <x v="287"/>
    <d v="2017-02-23T00:00:00"/>
    <n v="6"/>
    <x v="3"/>
    <x v="386"/>
    <s v="Gary Hansen"/>
    <x v="2"/>
    <s v="United States"/>
    <s v="Perth Amboy"/>
    <s v="New Jersey"/>
    <n v="8861"/>
    <x v="0"/>
    <s v="OFF-PA-10001838"/>
    <x v="0"/>
    <x v="10"/>
    <s v="Adams Telephone Message Book W/Dividers/Space For Phone Numbers, 5 1/4&quot;X8 1/2&quot;, 300/Messages"/>
    <x v="314"/>
    <x v="1"/>
    <n v="0"/>
    <n v="5.7623999999999995"/>
  </r>
  <r>
    <x v="1564"/>
    <x v="287"/>
    <d v="2017-02-23T00:00:00"/>
    <n v="6"/>
    <x v="3"/>
    <x v="386"/>
    <s v="Gary Hansen"/>
    <x v="2"/>
    <s v="United States"/>
    <s v="Perth Amboy"/>
    <s v="New Jersey"/>
    <n v="8861"/>
    <x v="0"/>
    <s v="OFF-ST-10003123"/>
    <x v="0"/>
    <x v="5"/>
    <s v="Fellowes Bases and Tops For Staxonsteel/High-Stak Systems"/>
    <x v="2440"/>
    <x v="7"/>
    <n v="0"/>
    <n v="39.947999999999993"/>
  </r>
  <r>
    <x v="1565"/>
    <x v="287"/>
    <d v="2017-02-22T00:00:00"/>
    <n v="5"/>
    <x v="3"/>
    <x v="509"/>
    <s v="Julie Kriz"/>
    <x v="2"/>
    <s v="United States"/>
    <s v="Chicago"/>
    <s v="Illinois"/>
    <n v="60653"/>
    <x v="2"/>
    <s v="FUR-TA-10001932"/>
    <x v="1"/>
    <x v="8"/>
    <s v="Chromcraft 48&quot; x 96&quot; Racetrack Double Pedestal Table"/>
    <x v="2441"/>
    <x v="0"/>
    <n v="0.5"/>
    <n v="-269.33760000000001"/>
  </r>
  <r>
    <x v="1565"/>
    <x v="287"/>
    <d v="2017-02-22T00:00:00"/>
    <n v="5"/>
    <x v="3"/>
    <x v="509"/>
    <s v="Julie Kriz"/>
    <x v="2"/>
    <s v="United States"/>
    <s v="Chicago"/>
    <s v="Illinois"/>
    <n v="60653"/>
    <x v="2"/>
    <s v="TEC-PH-10002789"/>
    <x v="2"/>
    <x v="3"/>
    <s v="LG Exalt"/>
    <x v="1591"/>
    <x v="5"/>
    <n v="0.2"/>
    <n v="10.919299999999996"/>
  </r>
  <r>
    <x v="1566"/>
    <x v="287"/>
    <d v="2017-02-21T00:00:00"/>
    <n v="4"/>
    <x v="1"/>
    <x v="645"/>
    <s v="Lauren Leatherbury"/>
    <x v="0"/>
    <s v="United States"/>
    <s v="Lafayette"/>
    <s v="Louisiana"/>
    <n v="70506"/>
    <x v="3"/>
    <s v="TEC-PH-10003875"/>
    <x v="2"/>
    <x v="3"/>
    <s v="KLD Oscar II Style Snap-on Ultra Thin Side Flip Synthetic Leather Cover Case for HTC One HTC M7"/>
    <x v="2442"/>
    <x v="0"/>
    <n v="0"/>
    <n v="8.4563999999999986"/>
  </r>
  <r>
    <x v="1567"/>
    <x v="287"/>
    <d v="2017-02-20T00:00:00"/>
    <n v="3"/>
    <x v="0"/>
    <x v="521"/>
    <s v="Christine Kargatis"/>
    <x v="2"/>
    <s v="United States"/>
    <s v="Troy"/>
    <s v="Ohio"/>
    <n v="45373"/>
    <x v="0"/>
    <s v="FUR-TA-10001086"/>
    <x v="1"/>
    <x v="8"/>
    <s v="SAFCO PlanMaster Boards, 60w x 37-1/2d, White Melamine"/>
    <x v="2443"/>
    <x v="7"/>
    <n v="0.4"/>
    <n v="-106.39299999999997"/>
  </r>
  <r>
    <x v="1567"/>
    <x v="287"/>
    <d v="2017-02-20T00:00:00"/>
    <n v="3"/>
    <x v="0"/>
    <x v="521"/>
    <s v="Christine Kargatis"/>
    <x v="2"/>
    <s v="United States"/>
    <s v="Troy"/>
    <s v="Ohio"/>
    <n v="45373"/>
    <x v="0"/>
    <s v="OFF-BI-10001525"/>
    <x v="0"/>
    <x v="1"/>
    <s v="Acco Pressboard Covers with Storage Hooks, 14 7/8&quot; x 11&quot;, Executive Red"/>
    <x v="2254"/>
    <x v="7"/>
    <n v="0.7"/>
    <n v="-4.7625000000000011"/>
  </r>
  <r>
    <x v="1567"/>
    <x v="287"/>
    <d v="2017-02-20T00:00:00"/>
    <n v="3"/>
    <x v="0"/>
    <x v="521"/>
    <s v="Christine Kargatis"/>
    <x v="2"/>
    <s v="United States"/>
    <s v="Troy"/>
    <s v="Ohio"/>
    <n v="45373"/>
    <x v="0"/>
    <s v="TEC-PH-10000526"/>
    <x v="2"/>
    <x v="3"/>
    <s v="Vtech CS6719"/>
    <x v="2444"/>
    <x v="5"/>
    <n v="0.4"/>
    <n v="-11.518799999999999"/>
  </r>
  <r>
    <x v="1567"/>
    <x v="287"/>
    <d v="2017-02-20T00:00:00"/>
    <n v="3"/>
    <x v="0"/>
    <x v="521"/>
    <s v="Christine Kargatis"/>
    <x v="2"/>
    <s v="United States"/>
    <s v="Troy"/>
    <s v="Ohio"/>
    <n v="45373"/>
    <x v="0"/>
    <s v="FUR-FU-10004973"/>
    <x v="1"/>
    <x v="6"/>
    <s v="Flat Face Poster Frame"/>
    <x v="2445"/>
    <x v="1"/>
    <n v="0.2"/>
    <n v="8.2896000000000001"/>
  </r>
  <r>
    <x v="1567"/>
    <x v="287"/>
    <d v="2017-02-20T00:00:00"/>
    <n v="3"/>
    <x v="0"/>
    <x v="521"/>
    <s v="Christine Kargatis"/>
    <x v="2"/>
    <s v="United States"/>
    <s v="Troy"/>
    <s v="Ohio"/>
    <n v="45373"/>
    <x v="0"/>
    <s v="FUR-CH-10003981"/>
    <x v="1"/>
    <x v="2"/>
    <s v="Global Commerce Series Low-Back Swivel/Tilt Chairs"/>
    <x v="2010"/>
    <x v="7"/>
    <n v="0.3"/>
    <n v="-12.84900000000016"/>
  </r>
  <r>
    <x v="1568"/>
    <x v="287"/>
    <d v="2017-02-19T00:00:00"/>
    <n v="2"/>
    <x v="0"/>
    <x v="412"/>
    <s v="Cyra Reiten"/>
    <x v="2"/>
    <s v="United States"/>
    <s v="Houston"/>
    <s v="Texas"/>
    <n v="77041"/>
    <x v="2"/>
    <s v="FUR-BO-10001601"/>
    <x v="1"/>
    <x v="9"/>
    <s v="Sauder Mission Library with Doors, Fruitwood Finish"/>
    <x v="2446"/>
    <x v="5"/>
    <n v="0.32"/>
    <n v="-17.027400000000007"/>
  </r>
  <r>
    <x v="1568"/>
    <x v="287"/>
    <d v="2017-02-19T00:00:00"/>
    <n v="2"/>
    <x v="0"/>
    <x v="412"/>
    <s v="Cyra Reiten"/>
    <x v="2"/>
    <s v="United States"/>
    <s v="Houston"/>
    <s v="Texas"/>
    <n v="77041"/>
    <x v="2"/>
    <s v="OFF-AR-10000937"/>
    <x v="0"/>
    <x v="4"/>
    <s v="Dixon Ticonderoga Core-Lock Colored Pencils, 48-Color Set"/>
    <x v="2447"/>
    <x v="2"/>
    <n v="0.2"/>
    <n v="52.632000000000005"/>
  </r>
  <r>
    <x v="1568"/>
    <x v="287"/>
    <d v="2017-02-19T00:00:00"/>
    <n v="2"/>
    <x v="0"/>
    <x v="412"/>
    <s v="Cyra Reiten"/>
    <x v="2"/>
    <s v="United States"/>
    <s v="Houston"/>
    <s v="Texas"/>
    <n v="77041"/>
    <x v="2"/>
    <s v="TEC-PH-10000038"/>
    <x v="2"/>
    <x v="3"/>
    <s v="Jawbone MINI JAMBOX Wireless Bluetooth Speaker"/>
    <x v="2448"/>
    <x v="3"/>
    <n v="0.2"/>
    <n v="-87.667200000000037"/>
  </r>
  <r>
    <x v="1569"/>
    <x v="288"/>
    <d v="2017-02-21T00:00:00"/>
    <n v="5"/>
    <x v="3"/>
    <x v="288"/>
    <s v="Nat Gilpin"/>
    <x v="1"/>
    <s v="United States"/>
    <s v="Fairfield"/>
    <s v="Connecticut"/>
    <n v="6824"/>
    <x v="0"/>
    <s v="OFF-ST-10001932"/>
    <x v="0"/>
    <x v="5"/>
    <s v="Fellowes Staxonsteel Drawer Files"/>
    <x v="2449"/>
    <x v="0"/>
    <n v="0"/>
    <n v="81.131400000000014"/>
  </r>
  <r>
    <x v="1569"/>
    <x v="288"/>
    <d v="2017-02-21T00:00:00"/>
    <n v="5"/>
    <x v="3"/>
    <x v="288"/>
    <s v="Nat Gilpin"/>
    <x v="1"/>
    <s v="United States"/>
    <s v="Fairfield"/>
    <s v="Connecticut"/>
    <n v="6824"/>
    <x v="0"/>
    <s v="TEC-PH-10000923"/>
    <x v="2"/>
    <x v="3"/>
    <s v="Belkin SportFit Armband For iPhone 5s/5c, Fuchsia"/>
    <x v="2450"/>
    <x v="5"/>
    <n v="0"/>
    <n v="7.3451000000000004"/>
  </r>
  <r>
    <x v="1570"/>
    <x v="288"/>
    <d v="2017-02-21T00:00:00"/>
    <n v="5"/>
    <x v="3"/>
    <x v="165"/>
    <s v="Joy Smith"/>
    <x v="0"/>
    <s v="United States"/>
    <s v="Decatur"/>
    <s v="Illinois"/>
    <n v="62521"/>
    <x v="2"/>
    <s v="OFF-FA-10004854"/>
    <x v="0"/>
    <x v="0"/>
    <s v="Vinyl Coated Wire Paper Clips in Organizer Box, 800/Box"/>
    <x v="781"/>
    <x v="1"/>
    <n v="0.2"/>
    <n v="6.1991999999999994"/>
  </r>
  <r>
    <x v="1570"/>
    <x v="288"/>
    <d v="2017-02-21T00:00:00"/>
    <n v="5"/>
    <x v="3"/>
    <x v="165"/>
    <s v="Joy Smith"/>
    <x v="0"/>
    <s v="United States"/>
    <s v="Decatur"/>
    <s v="Illinois"/>
    <n v="62521"/>
    <x v="2"/>
    <s v="FUR-CH-10004063"/>
    <x v="1"/>
    <x v="2"/>
    <s v="Global Deluxe High-Back Manager's Chair"/>
    <x v="2269"/>
    <x v="0"/>
    <n v="0.3"/>
    <n v="-8.5794000000000779"/>
  </r>
  <r>
    <x v="1570"/>
    <x v="288"/>
    <d v="2017-02-21T00:00:00"/>
    <n v="5"/>
    <x v="3"/>
    <x v="165"/>
    <s v="Joy Smith"/>
    <x v="0"/>
    <s v="United States"/>
    <s v="Decatur"/>
    <s v="Illinois"/>
    <n v="62521"/>
    <x v="2"/>
    <s v="OFF-ST-10000642"/>
    <x v="0"/>
    <x v="5"/>
    <s v="Tennsco Lockers, Gray"/>
    <x v="97"/>
    <x v="0"/>
    <n v="0.2"/>
    <n v="-8.1822000000000052"/>
  </r>
  <r>
    <x v="1570"/>
    <x v="288"/>
    <d v="2017-02-21T00:00:00"/>
    <n v="5"/>
    <x v="3"/>
    <x v="165"/>
    <s v="Joy Smith"/>
    <x v="0"/>
    <s v="United States"/>
    <s v="Decatur"/>
    <s v="Illinois"/>
    <n v="62521"/>
    <x v="2"/>
    <s v="OFF-AR-10004078"/>
    <x v="0"/>
    <x v="4"/>
    <s v="Newell 312"/>
    <x v="2451"/>
    <x v="2"/>
    <n v="0.2"/>
    <n v="3.5039999999999996"/>
  </r>
  <r>
    <x v="1570"/>
    <x v="288"/>
    <d v="2017-02-21T00:00:00"/>
    <n v="5"/>
    <x v="3"/>
    <x v="165"/>
    <s v="Joy Smith"/>
    <x v="0"/>
    <s v="United States"/>
    <s v="Decatur"/>
    <s v="Illinois"/>
    <n v="62521"/>
    <x v="2"/>
    <s v="FUR-FU-10004270"/>
    <x v="1"/>
    <x v="6"/>
    <s v="Executive Impressions 13&quot; Clairmont Wall Clock"/>
    <x v="2452"/>
    <x v="5"/>
    <n v="0.6"/>
    <n v="-3.6536999999999988"/>
  </r>
  <r>
    <x v="1571"/>
    <x v="288"/>
    <d v="2017-02-20T00:00:00"/>
    <n v="4"/>
    <x v="3"/>
    <x v="122"/>
    <s v="Luke Foster"/>
    <x v="0"/>
    <s v="United States"/>
    <s v="New York City"/>
    <s v="New York"/>
    <n v="10035"/>
    <x v="0"/>
    <s v="OFF-PA-10003465"/>
    <x v="0"/>
    <x v="10"/>
    <s v="Xerox 1912"/>
    <x v="1007"/>
    <x v="1"/>
    <n v="0"/>
    <n v="18.211199999999998"/>
  </r>
  <r>
    <x v="1572"/>
    <x v="289"/>
    <d v="2017-02-20T00:00:00"/>
    <n v="7"/>
    <x v="3"/>
    <x v="674"/>
    <s v="Stewart Visinsky"/>
    <x v="0"/>
    <s v="United States"/>
    <s v="Baltimore"/>
    <s v="Maryland"/>
    <n v="21215"/>
    <x v="0"/>
    <s v="OFF-SU-10001165"/>
    <x v="0"/>
    <x v="15"/>
    <s v="Acme Elite Stainless Steel Scissors"/>
    <x v="807"/>
    <x v="0"/>
    <n v="0"/>
    <n v="6.5052000000000003"/>
  </r>
  <r>
    <x v="1572"/>
    <x v="289"/>
    <d v="2017-02-20T00:00:00"/>
    <n v="7"/>
    <x v="3"/>
    <x v="674"/>
    <s v="Stewart Visinsky"/>
    <x v="0"/>
    <s v="United States"/>
    <s v="Baltimore"/>
    <s v="Maryland"/>
    <n v="21215"/>
    <x v="0"/>
    <s v="OFF-AR-10000614"/>
    <x v="0"/>
    <x v="4"/>
    <s v="Barrel Sharpener"/>
    <x v="2453"/>
    <x v="0"/>
    <n v="0"/>
    <n v="2.7845999999999997"/>
  </r>
  <r>
    <x v="1573"/>
    <x v="289"/>
    <d v="2017-02-19T00:00:00"/>
    <n v="6"/>
    <x v="3"/>
    <x v="621"/>
    <s v="Fred Harton"/>
    <x v="0"/>
    <s v="United States"/>
    <s v="Seattle"/>
    <s v="Washington"/>
    <n v="98105"/>
    <x v="1"/>
    <s v="OFF-AR-10001547"/>
    <x v="0"/>
    <x v="4"/>
    <s v="Newell 311"/>
    <x v="89"/>
    <x v="0"/>
    <n v="0"/>
    <n v="1.7901"/>
  </r>
  <r>
    <x v="1573"/>
    <x v="289"/>
    <d v="2017-02-19T00:00:00"/>
    <n v="6"/>
    <x v="3"/>
    <x v="621"/>
    <s v="Fred Harton"/>
    <x v="0"/>
    <s v="United States"/>
    <s v="Seattle"/>
    <s v="Washington"/>
    <n v="98105"/>
    <x v="1"/>
    <s v="TEC-AC-10001838"/>
    <x v="2"/>
    <x v="7"/>
    <s v="Razer Tiamat Over Ear 7.1 Surround Sound PC Gaming Headset"/>
    <x v="2454"/>
    <x v="3"/>
    <n v="0"/>
    <n v="343.98280000000005"/>
  </r>
  <r>
    <x v="1573"/>
    <x v="289"/>
    <d v="2017-02-19T00:00:00"/>
    <n v="6"/>
    <x v="3"/>
    <x v="621"/>
    <s v="Fred Harton"/>
    <x v="0"/>
    <s v="United States"/>
    <s v="Seattle"/>
    <s v="Washington"/>
    <n v="98105"/>
    <x v="1"/>
    <s v="FUR-FU-10004017"/>
    <x v="1"/>
    <x v="6"/>
    <s v="Tenex Contemporary Contur Chairmats for Low and Medium Pile Carpet, Computer, 39&quot; x 49&quot;"/>
    <x v="2455"/>
    <x v="5"/>
    <n v="0"/>
    <n v="21.506"/>
  </r>
  <r>
    <x v="1574"/>
    <x v="289"/>
    <d v="2017-02-17T00:00:00"/>
    <n v="4"/>
    <x v="3"/>
    <x v="226"/>
    <s v="Jennifer Patt"/>
    <x v="1"/>
    <s v="United States"/>
    <s v="New York City"/>
    <s v="New York"/>
    <n v="10009"/>
    <x v="0"/>
    <s v="OFF-PA-10001184"/>
    <x v="0"/>
    <x v="10"/>
    <s v="Xerox 1903"/>
    <x v="187"/>
    <x v="0"/>
    <n v="0"/>
    <n v="8.7906000000000013"/>
  </r>
  <r>
    <x v="1575"/>
    <x v="289"/>
    <d v="2017-02-17T00:00:00"/>
    <n v="4"/>
    <x v="3"/>
    <x v="416"/>
    <s v="Mark Hamilton"/>
    <x v="0"/>
    <s v="United States"/>
    <s v="Minneapolis"/>
    <s v="Minnesota"/>
    <n v="55407"/>
    <x v="2"/>
    <s v="OFF-AP-10004785"/>
    <x v="0"/>
    <x v="12"/>
    <s v="Holmes Replacement Filter for HEPA Air Cleaner, Medium Room"/>
    <x v="2456"/>
    <x v="8"/>
    <n v="0"/>
    <n v="38.975200000000008"/>
  </r>
  <r>
    <x v="1576"/>
    <x v="290"/>
    <d v="2017-02-15T00:00:00"/>
    <n v="4"/>
    <x v="3"/>
    <x v="285"/>
    <s v="Don Jones"/>
    <x v="1"/>
    <s v="United States"/>
    <s v="New York City"/>
    <s v="New York"/>
    <n v="10024"/>
    <x v="0"/>
    <s v="OFF-LA-10001297"/>
    <x v="0"/>
    <x v="16"/>
    <s v="Avery 473"/>
    <x v="1095"/>
    <x v="1"/>
    <n v="0"/>
    <n v="9.9359999999999999"/>
  </r>
  <r>
    <x v="1577"/>
    <x v="290"/>
    <d v="2017-02-14T00:00:00"/>
    <n v="3"/>
    <x v="1"/>
    <x v="162"/>
    <s v="Victoria Wilson"/>
    <x v="1"/>
    <s v="United States"/>
    <s v="San Francisco"/>
    <s v="California"/>
    <n v="94110"/>
    <x v="1"/>
    <s v="OFF-BI-10001759"/>
    <x v="0"/>
    <x v="1"/>
    <s v="Acco Pressboard Covers with Storage Hooks, 14 7/8&quot; x 11&quot;, Dark Blue"/>
    <x v="2457"/>
    <x v="4"/>
    <n v="0.2"/>
    <n v="7.7343000000000011"/>
  </r>
  <r>
    <x v="1578"/>
    <x v="290"/>
    <d v="2017-02-14T00:00:00"/>
    <n v="3"/>
    <x v="0"/>
    <x v="578"/>
    <s v="Magdelene Morse"/>
    <x v="0"/>
    <s v="United States"/>
    <s v="Columbus"/>
    <s v="Ohio"/>
    <n v="43229"/>
    <x v="0"/>
    <s v="FUR-FU-10003601"/>
    <x v="1"/>
    <x v="6"/>
    <s v="Deflect-o RollaMat Studded, Beveled Mat for Medium Pile Carpeting"/>
    <x v="2458"/>
    <x v="1"/>
    <n v="0.2"/>
    <n v="-3.6892000000000067"/>
  </r>
  <r>
    <x v="1579"/>
    <x v="290"/>
    <d v="2017-02-13T00:00:00"/>
    <n v="2"/>
    <x v="1"/>
    <x v="427"/>
    <s v="Cari Sayre"/>
    <x v="1"/>
    <s v="United States"/>
    <s v="Seattle"/>
    <s v="Washington"/>
    <n v="98105"/>
    <x v="1"/>
    <s v="FUR-CH-10004495"/>
    <x v="1"/>
    <x v="2"/>
    <s v="Global Leather and Oak Executive Chair, Black"/>
    <x v="2459"/>
    <x v="3"/>
    <n v="0.2"/>
    <n v="108.35279999999986"/>
  </r>
  <r>
    <x v="1579"/>
    <x v="290"/>
    <d v="2017-02-13T00:00:00"/>
    <n v="2"/>
    <x v="1"/>
    <x v="427"/>
    <s v="Cari Sayre"/>
    <x v="1"/>
    <s v="United States"/>
    <s v="Seattle"/>
    <s v="Washington"/>
    <n v="98105"/>
    <x v="1"/>
    <s v="TEC-PH-10002923"/>
    <x v="2"/>
    <x v="3"/>
    <s v="Logitech B530 USB Headset - headset - Full size, Binaural"/>
    <x v="1859"/>
    <x v="0"/>
    <n v="0.2"/>
    <n v="7.7679000000000009"/>
  </r>
  <r>
    <x v="1580"/>
    <x v="291"/>
    <d v="2017-02-14T00:00:00"/>
    <n v="4"/>
    <x v="3"/>
    <x v="80"/>
    <s v="Mike Pelletier"/>
    <x v="2"/>
    <s v="United States"/>
    <s v="Laguna Niguel"/>
    <s v="California"/>
    <n v="92677"/>
    <x v="1"/>
    <s v="FUR-BO-10004015"/>
    <x v="1"/>
    <x v="9"/>
    <s v="Bush Andora Bookcase, Maple/Graphite Gray Finish"/>
    <x v="2460"/>
    <x v="1"/>
    <n v="0.15"/>
    <n v="16.798599999999979"/>
  </r>
  <r>
    <x v="1581"/>
    <x v="291"/>
    <d v="2017-02-13T00:00:00"/>
    <n v="3"/>
    <x v="0"/>
    <x v="203"/>
    <s v="Michael Nguyen"/>
    <x v="0"/>
    <s v="United States"/>
    <s v="Clinton"/>
    <s v="Maryland"/>
    <n v="20735"/>
    <x v="0"/>
    <s v="OFF-PA-10002464"/>
    <x v="0"/>
    <x v="10"/>
    <s v="HP Office Recycled Paper (20Lb. and 87 Bright)"/>
    <x v="2420"/>
    <x v="3"/>
    <n v="0"/>
    <n v="11.328800000000001"/>
  </r>
  <r>
    <x v="1582"/>
    <x v="292"/>
    <d v="2017-02-14T00:00:00"/>
    <n v="5"/>
    <x v="3"/>
    <x v="471"/>
    <s v="Tom Prescott"/>
    <x v="0"/>
    <s v="United States"/>
    <s v="Houston"/>
    <s v="Texas"/>
    <n v="77070"/>
    <x v="2"/>
    <s v="OFF-BI-10004584"/>
    <x v="0"/>
    <x v="1"/>
    <s v="GBC ProClick 150 Presentation Binding System"/>
    <x v="2461"/>
    <x v="3"/>
    <n v="0.8"/>
    <n v="-417.09360000000004"/>
  </r>
  <r>
    <x v="1582"/>
    <x v="292"/>
    <d v="2017-02-14T00:00:00"/>
    <n v="5"/>
    <x v="3"/>
    <x v="471"/>
    <s v="Tom Prescott"/>
    <x v="0"/>
    <s v="United States"/>
    <s v="Houston"/>
    <s v="Texas"/>
    <n v="77070"/>
    <x v="2"/>
    <s v="TEC-AC-10002402"/>
    <x v="2"/>
    <x v="7"/>
    <s v="Razer Kraken PRO Over Ear PC and Music Headset"/>
    <x v="280"/>
    <x v="1"/>
    <n v="0.2"/>
    <n v="15.997999999999987"/>
  </r>
  <r>
    <x v="1582"/>
    <x v="292"/>
    <d v="2017-02-14T00:00:00"/>
    <n v="5"/>
    <x v="3"/>
    <x v="471"/>
    <s v="Tom Prescott"/>
    <x v="0"/>
    <s v="United States"/>
    <s v="Houston"/>
    <s v="Texas"/>
    <n v="77070"/>
    <x v="2"/>
    <s v="FUR-FU-10000550"/>
    <x v="1"/>
    <x v="6"/>
    <s v="Stacking Trays by OIC"/>
    <x v="2462"/>
    <x v="1"/>
    <n v="0.6"/>
    <n v="-2.6892000000000005"/>
  </r>
  <r>
    <x v="1582"/>
    <x v="292"/>
    <d v="2017-02-14T00:00:00"/>
    <n v="5"/>
    <x v="3"/>
    <x v="471"/>
    <s v="Tom Prescott"/>
    <x v="0"/>
    <s v="United States"/>
    <s v="Houston"/>
    <s v="Texas"/>
    <n v="77070"/>
    <x v="2"/>
    <s v="OFF-AP-10000055"/>
    <x v="0"/>
    <x v="12"/>
    <s v="Belkin F9S820V06 8 Outlet Surge"/>
    <x v="2463"/>
    <x v="1"/>
    <n v="0.8"/>
    <n v="-32.480000000000004"/>
  </r>
  <r>
    <x v="1583"/>
    <x v="292"/>
    <d v="2017-02-14T00:00:00"/>
    <n v="5"/>
    <x v="1"/>
    <x v="362"/>
    <s v="Marina Lichtenstein"/>
    <x v="1"/>
    <s v="United States"/>
    <s v="Los Angeles"/>
    <s v="California"/>
    <n v="90045"/>
    <x v="1"/>
    <s v="FUR-FU-10003142"/>
    <x v="1"/>
    <x v="6"/>
    <s v="Master Big Foot Doorstop, Beige"/>
    <x v="2464"/>
    <x v="3"/>
    <n v="0"/>
    <n v="6.5471999999999984"/>
  </r>
  <r>
    <x v="1584"/>
    <x v="292"/>
    <d v="2017-02-13T00:00:00"/>
    <n v="4"/>
    <x v="3"/>
    <x v="611"/>
    <s v="Sarah Bern"/>
    <x v="0"/>
    <s v="United States"/>
    <s v="Los Angeles"/>
    <s v="California"/>
    <n v="90032"/>
    <x v="1"/>
    <s v="OFF-ST-10001370"/>
    <x v="0"/>
    <x v="5"/>
    <s v="Sensible Storage WireTech Storage Systems"/>
    <x v="1446"/>
    <x v="7"/>
    <n v="0"/>
    <n v="17.744999999999962"/>
  </r>
  <r>
    <x v="1585"/>
    <x v="293"/>
    <d v="2017-02-13T00:00:00"/>
    <n v="7"/>
    <x v="3"/>
    <x v="488"/>
    <s v="Skye Norling"/>
    <x v="2"/>
    <s v="United States"/>
    <s v="San Francisco"/>
    <s v="California"/>
    <n v="94109"/>
    <x v="1"/>
    <s v="OFF-PA-10001593"/>
    <x v="0"/>
    <x v="10"/>
    <s v="Xerox 1947"/>
    <x v="2465"/>
    <x v="7"/>
    <n v="0"/>
    <n v="13.454999999999998"/>
  </r>
  <r>
    <x v="1586"/>
    <x v="293"/>
    <d v="2017-02-12T00:00:00"/>
    <n v="6"/>
    <x v="3"/>
    <x v="675"/>
    <s v="Sibella Parks"/>
    <x v="1"/>
    <s v="United States"/>
    <s v="New York City"/>
    <s v="New York"/>
    <n v="10024"/>
    <x v="0"/>
    <s v="TEC-PH-10002538"/>
    <x v="2"/>
    <x v="3"/>
    <s v="Grandstream GXP1160 VoIP phone"/>
    <x v="2466"/>
    <x v="2"/>
    <n v="0"/>
    <n v="65.963399999999979"/>
  </r>
  <r>
    <x v="1586"/>
    <x v="293"/>
    <d v="2017-02-12T00:00:00"/>
    <n v="6"/>
    <x v="3"/>
    <x v="675"/>
    <s v="Sibella Parks"/>
    <x v="1"/>
    <s v="United States"/>
    <s v="New York City"/>
    <s v="New York"/>
    <n v="10024"/>
    <x v="0"/>
    <s v="OFF-BI-10000279"/>
    <x v="0"/>
    <x v="1"/>
    <s v="Acco Recycled 2&quot; Capacity Laser Printer Hanging Data Binders"/>
    <x v="2467"/>
    <x v="3"/>
    <n v="0.2"/>
    <n v="15.605999999999996"/>
  </r>
  <r>
    <x v="1587"/>
    <x v="293"/>
    <d v="2017-02-11T00:00:00"/>
    <n v="5"/>
    <x v="3"/>
    <x v="676"/>
    <s v="Bryan Davis"/>
    <x v="0"/>
    <s v="United States"/>
    <s v="New York City"/>
    <s v="New York"/>
    <n v="10024"/>
    <x v="0"/>
    <s v="FUR-BO-10001811"/>
    <x v="1"/>
    <x v="9"/>
    <s v="Atlantic Metals Mobile 5-Shelf Bookcases, Custom Colors"/>
    <x v="2468"/>
    <x v="5"/>
    <n v="0.2"/>
    <n v="30.097999999999978"/>
  </r>
  <r>
    <x v="1588"/>
    <x v="293"/>
    <d v="2017-02-09T00:00:00"/>
    <n v="3"/>
    <x v="0"/>
    <x v="148"/>
    <s v="Mark Van Huff"/>
    <x v="0"/>
    <s v="United States"/>
    <s v="Arlington"/>
    <s v="Virginia"/>
    <n v="22204"/>
    <x v="3"/>
    <s v="FUR-BO-10004015"/>
    <x v="1"/>
    <x v="9"/>
    <s v="Bush Andora Bookcase, Maple/Graphite Gray Finish"/>
    <x v="2469"/>
    <x v="0"/>
    <n v="0"/>
    <n v="79.193399999999968"/>
  </r>
  <r>
    <x v="1589"/>
    <x v="294"/>
    <d v="2017-02-09T00:00:00"/>
    <n v="4"/>
    <x v="3"/>
    <x v="593"/>
    <s v="Fred Chung"/>
    <x v="1"/>
    <s v="United States"/>
    <s v="Torrance"/>
    <s v="California"/>
    <n v="90503"/>
    <x v="1"/>
    <s v="OFF-AP-10000275"/>
    <x v="0"/>
    <x v="12"/>
    <s v="Sanyo Counter Height Refrigerator with Crisper, 3.6 Cubic Foot, Stainless Steel/Black"/>
    <x v="2470"/>
    <x v="7"/>
    <n v="0"/>
    <n v="459.39599999999996"/>
  </r>
  <r>
    <x v="1589"/>
    <x v="294"/>
    <d v="2017-02-09T00:00:00"/>
    <n v="4"/>
    <x v="3"/>
    <x v="593"/>
    <s v="Fred Chung"/>
    <x v="1"/>
    <s v="United States"/>
    <s v="Torrance"/>
    <s v="California"/>
    <n v="90503"/>
    <x v="1"/>
    <s v="TEC-PH-10003505"/>
    <x v="2"/>
    <x v="3"/>
    <s v="Geemarc AmpliPOWER60"/>
    <x v="2471"/>
    <x v="7"/>
    <n v="0.2"/>
    <n v="41.759999999999948"/>
  </r>
  <r>
    <x v="1590"/>
    <x v="294"/>
    <d v="2017-02-08T00:00:00"/>
    <n v="3"/>
    <x v="1"/>
    <x v="274"/>
    <s v="Cassandra Brandow"/>
    <x v="0"/>
    <s v="United States"/>
    <s v="Waco"/>
    <s v="Texas"/>
    <n v="76706"/>
    <x v="2"/>
    <s v="OFF-BI-10004632"/>
    <x v="0"/>
    <x v="1"/>
    <s v="Ibico Hi-Tech Manual Binding System"/>
    <x v="2472"/>
    <x v="3"/>
    <n v="0.8"/>
    <n v="-426.9860000000001"/>
  </r>
  <r>
    <x v="1590"/>
    <x v="294"/>
    <d v="2017-02-08T00:00:00"/>
    <n v="3"/>
    <x v="1"/>
    <x v="274"/>
    <s v="Cassandra Brandow"/>
    <x v="0"/>
    <s v="United States"/>
    <s v="Waco"/>
    <s v="Texas"/>
    <n v="76706"/>
    <x v="2"/>
    <s v="OFF-AR-10003087"/>
    <x v="0"/>
    <x v="4"/>
    <s v="Staples in misc. colors"/>
    <x v="2473"/>
    <x v="7"/>
    <n v="0.2"/>
    <n v="0.71199999999999974"/>
  </r>
  <r>
    <x v="1591"/>
    <x v="295"/>
    <d v="2017-02-09T00:00:00"/>
    <n v="5"/>
    <x v="3"/>
    <x v="472"/>
    <s v="Jay Fein"/>
    <x v="0"/>
    <s v="United States"/>
    <s v="Rochester"/>
    <s v="New York"/>
    <n v="14609"/>
    <x v="0"/>
    <s v="OFF-AP-10003971"/>
    <x v="0"/>
    <x v="12"/>
    <s v="Belkin 6 Outlet Metallic Surge Strip"/>
    <x v="2474"/>
    <x v="0"/>
    <n v="0"/>
    <n v="8.4942000000000011"/>
  </r>
  <r>
    <x v="1592"/>
    <x v="296"/>
    <d v="2017-02-08T00:00:00"/>
    <n v="5"/>
    <x v="3"/>
    <x v="146"/>
    <s v="Matt Collins"/>
    <x v="0"/>
    <s v="United States"/>
    <s v="Cincinnati"/>
    <s v="Ohio"/>
    <n v="45231"/>
    <x v="0"/>
    <s v="OFF-BI-10002071"/>
    <x v="0"/>
    <x v="1"/>
    <s v="Fellowes Black Plastic Comb Bindings"/>
    <x v="2475"/>
    <x v="0"/>
    <n v="0.7"/>
    <n v="-4.1831999999999976"/>
  </r>
  <r>
    <x v="1592"/>
    <x v="296"/>
    <d v="2017-02-08T00:00:00"/>
    <n v="5"/>
    <x v="3"/>
    <x v="146"/>
    <s v="Matt Collins"/>
    <x v="0"/>
    <s v="United States"/>
    <s v="Cincinnati"/>
    <s v="Ohio"/>
    <n v="45231"/>
    <x v="0"/>
    <s v="OFF-ST-10001490"/>
    <x v="0"/>
    <x v="5"/>
    <s v="Hot File 7-Pocket, Floor Stand"/>
    <x v="2476"/>
    <x v="1"/>
    <n v="0.2"/>
    <n v="35.69399999999996"/>
  </r>
  <r>
    <x v="1593"/>
    <x v="296"/>
    <d v="2017-02-08T00:00:00"/>
    <n v="5"/>
    <x v="3"/>
    <x v="180"/>
    <s v="Shahid Collister"/>
    <x v="0"/>
    <s v="United States"/>
    <s v="Pembroke Pines"/>
    <s v="Florida"/>
    <n v="33024"/>
    <x v="3"/>
    <s v="OFF-BI-10000301"/>
    <x v="0"/>
    <x v="1"/>
    <s v="GBC Instant Report Kit"/>
    <x v="1248"/>
    <x v="1"/>
    <n v="0.7"/>
    <n v="-2.5880000000000001"/>
  </r>
  <r>
    <x v="1593"/>
    <x v="296"/>
    <d v="2017-02-08T00:00:00"/>
    <n v="5"/>
    <x v="3"/>
    <x v="180"/>
    <s v="Shahid Collister"/>
    <x v="0"/>
    <s v="United States"/>
    <s v="Pembroke Pines"/>
    <s v="Florida"/>
    <n v="33024"/>
    <x v="3"/>
    <s v="OFF-PA-10004381"/>
    <x v="0"/>
    <x v="10"/>
    <s v="14-7/8 x 11 Blue Bar Computer Printout Paper"/>
    <x v="1561"/>
    <x v="0"/>
    <n v="0.2"/>
    <n v="40.353599999999986"/>
  </r>
  <r>
    <x v="1594"/>
    <x v="296"/>
    <d v="2017-02-07T00:00:00"/>
    <n v="4"/>
    <x v="1"/>
    <x v="70"/>
    <s v="Ross DeVincentis"/>
    <x v="2"/>
    <s v="United States"/>
    <s v="Chicago"/>
    <s v="Illinois"/>
    <n v="60610"/>
    <x v="2"/>
    <s v="OFF-PA-10001166"/>
    <x v="0"/>
    <x v="10"/>
    <s v="Xerox 2"/>
    <x v="899"/>
    <x v="5"/>
    <n v="0.2"/>
    <n v="1.8144"/>
  </r>
  <r>
    <x v="1594"/>
    <x v="296"/>
    <d v="2017-02-07T00:00:00"/>
    <n v="4"/>
    <x v="1"/>
    <x v="70"/>
    <s v="Ross DeVincentis"/>
    <x v="2"/>
    <s v="United States"/>
    <s v="Chicago"/>
    <s v="Illinois"/>
    <n v="60610"/>
    <x v="2"/>
    <s v="OFF-PA-10001033"/>
    <x v="0"/>
    <x v="10"/>
    <s v="Xerox 1893"/>
    <x v="2203"/>
    <x v="1"/>
    <n v="0.2"/>
    <n v="23.7742"/>
  </r>
  <r>
    <x v="1594"/>
    <x v="296"/>
    <d v="2017-02-07T00:00:00"/>
    <n v="4"/>
    <x v="1"/>
    <x v="70"/>
    <s v="Ross DeVincentis"/>
    <x v="2"/>
    <s v="United States"/>
    <s v="Chicago"/>
    <s v="Illinois"/>
    <n v="60610"/>
    <x v="2"/>
    <s v="FUR-FU-10004597"/>
    <x v="1"/>
    <x v="6"/>
    <s v="Eldon Cleatmat Chair Mats for Medium Pile Carpets"/>
    <x v="2477"/>
    <x v="5"/>
    <n v="0.6"/>
    <n v="-26.084999999999994"/>
  </r>
  <r>
    <x v="1594"/>
    <x v="296"/>
    <d v="2017-02-07T00:00:00"/>
    <n v="4"/>
    <x v="1"/>
    <x v="70"/>
    <s v="Ross DeVincentis"/>
    <x v="2"/>
    <s v="United States"/>
    <s v="Chicago"/>
    <s v="Illinois"/>
    <n v="60610"/>
    <x v="2"/>
    <s v="OFF-PA-10000418"/>
    <x v="0"/>
    <x v="10"/>
    <s v="Xerox 189"/>
    <x v="231"/>
    <x v="7"/>
    <n v="0.2"/>
    <n v="146.79"/>
  </r>
  <r>
    <x v="1595"/>
    <x v="297"/>
    <d v="2017-02-07T00:00:00"/>
    <n v="5"/>
    <x v="3"/>
    <x v="112"/>
    <s v="John Lee"/>
    <x v="0"/>
    <s v="United States"/>
    <s v="Los Angeles"/>
    <s v="California"/>
    <n v="90045"/>
    <x v="1"/>
    <s v="FUR-FU-10003039"/>
    <x v="1"/>
    <x v="6"/>
    <s v="Howard Miller 11-1/2&quot; Diameter Grantwood Wall Clock"/>
    <x v="2478"/>
    <x v="1"/>
    <n v="0"/>
    <n v="29.328400000000002"/>
  </r>
  <r>
    <x v="1595"/>
    <x v="297"/>
    <d v="2017-02-07T00:00:00"/>
    <n v="5"/>
    <x v="3"/>
    <x v="112"/>
    <s v="John Lee"/>
    <x v="0"/>
    <s v="United States"/>
    <s v="Los Angeles"/>
    <s v="California"/>
    <n v="90045"/>
    <x v="1"/>
    <s v="OFF-ST-10000464"/>
    <x v="0"/>
    <x v="5"/>
    <s v="Multi-Use Personal File Cart and Caster Set, Three Stacking Bins"/>
    <x v="2479"/>
    <x v="3"/>
    <n v="0"/>
    <n v="38.931200000000004"/>
  </r>
  <r>
    <x v="1595"/>
    <x v="297"/>
    <d v="2017-02-07T00:00:00"/>
    <n v="5"/>
    <x v="3"/>
    <x v="112"/>
    <s v="John Lee"/>
    <x v="0"/>
    <s v="United States"/>
    <s v="Los Angeles"/>
    <s v="California"/>
    <n v="90045"/>
    <x v="1"/>
    <s v="OFF-AP-10000252"/>
    <x v="0"/>
    <x v="12"/>
    <s v="Harmony HEPA Quiet Air Purifiers"/>
    <x v="2480"/>
    <x v="3"/>
    <n v="0"/>
    <n v="16.38"/>
  </r>
  <r>
    <x v="1596"/>
    <x v="297"/>
    <d v="2017-02-07T00:00:00"/>
    <n v="5"/>
    <x v="3"/>
    <x v="545"/>
    <s v="Bill Overfelt"/>
    <x v="1"/>
    <s v="United States"/>
    <s v="San Diego"/>
    <s v="California"/>
    <n v="92105"/>
    <x v="1"/>
    <s v="FUR-FU-10000293"/>
    <x v="1"/>
    <x v="6"/>
    <s v="Eldon Antistatic Chair Mats for Low to Medium Pile Carpets"/>
    <x v="2481"/>
    <x v="1"/>
    <n v="0"/>
    <n v="12.634799999999984"/>
  </r>
  <r>
    <x v="1596"/>
    <x v="297"/>
    <d v="2017-02-07T00:00:00"/>
    <n v="5"/>
    <x v="3"/>
    <x v="545"/>
    <s v="Bill Overfelt"/>
    <x v="1"/>
    <s v="United States"/>
    <s v="San Diego"/>
    <s v="California"/>
    <n v="92105"/>
    <x v="1"/>
    <s v="OFF-BI-10003638"/>
    <x v="0"/>
    <x v="1"/>
    <s v="GBC Durable Plastic Covers"/>
    <x v="2482"/>
    <x v="1"/>
    <n v="0.2"/>
    <n v="10.061999999999998"/>
  </r>
  <r>
    <x v="1596"/>
    <x v="297"/>
    <d v="2017-02-07T00:00:00"/>
    <n v="5"/>
    <x v="3"/>
    <x v="545"/>
    <s v="Bill Overfelt"/>
    <x v="1"/>
    <s v="United States"/>
    <s v="San Diego"/>
    <s v="California"/>
    <n v="92105"/>
    <x v="1"/>
    <s v="TEC-MA-10002109"/>
    <x v="2"/>
    <x v="11"/>
    <s v="HP Officejet Pro 8600 e-All-In-One Printer, Copier, Scanner, Fax"/>
    <x v="2483"/>
    <x v="1"/>
    <n v="0.2"/>
    <n v="38.997399999999971"/>
  </r>
  <r>
    <x v="1597"/>
    <x v="297"/>
    <d v="2017-02-05T00:00:00"/>
    <n v="3"/>
    <x v="0"/>
    <x v="642"/>
    <s v="Dorothy Wardle"/>
    <x v="1"/>
    <s v="United States"/>
    <s v="Columbus"/>
    <s v="Ohio"/>
    <n v="43229"/>
    <x v="0"/>
    <s v="TEC-PH-10002293"/>
    <x v="2"/>
    <x v="3"/>
    <s v="Anker 36W 4-Port USB Wall Charger Travel Power Adapter for iPhone 5s 5c 5"/>
    <x v="2484"/>
    <x v="7"/>
    <n v="0.4"/>
    <n v="-11.993999999999993"/>
  </r>
  <r>
    <x v="1597"/>
    <x v="297"/>
    <d v="2017-02-05T00:00:00"/>
    <n v="3"/>
    <x v="0"/>
    <x v="642"/>
    <s v="Dorothy Wardle"/>
    <x v="1"/>
    <s v="United States"/>
    <s v="Columbus"/>
    <s v="Ohio"/>
    <n v="43229"/>
    <x v="0"/>
    <s v="OFF-PA-10002377"/>
    <x v="0"/>
    <x v="10"/>
    <s v="Xerox 1916"/>
    <x v="499"/>
    <x v="1"/>
    <n v="0.2"/>
    <n v="29.363999999999997"/>
  </r>
  <r>
    <x v="1597"/>
    <x v="297"/>
    <d v="2017-02-05T00:00:00"/>
    <n v="3"/>
    <x v="0"/>
    <x v="642"/>
    <s v="Dorothy Wardle"/>
    <x v="1"/>
    <s v="United States"/>
    <s v="Columbus"/>
    <s v="Ohio"/>
    <n v="43229"/>
    <x v="0"/>
    <s v="OFF-FA-10002780"/>
    <x v="0"/>
    <x v="0"/>
    <s v="Staples"/>
    <x v="2485"/>
    <x v="9"/>
    <n v="0.2"/>
    <n v="6.9731999999999976"/>
  </r>
  <r>
    <x v="1598"/>
    <x v="298"/>
    <d v="2017-02-06T00:00:00"/>
    <n v="7"/>
    <x v="3"/>
    <x v="557"/>
    <s v="Eugene Hildebrand"/>
    <x v="2"/>
    <s v="United States"/>
    <s v="San Francisco"/>
    <s v="California"/>
    <n v="94110"/>
    <x v="1"/>
    <s v="OFF-AR-10003759"/>
    <x v="0"/>
    <x v="4"/>
    <s v="Crayola Anti Dust Chalk, 12/Pack"/>
    <x v="2486"/>
    <x v="4"/>
    <n v="0"/>
    <n v="5.7329999999999997"/>
  </r>
  <r>
    <x v="1598"/>
    <x v="298"/>
    <d v="2017-02-06T00:00:00"/>
    <n v="7"/>
    <x v="3"/>
    <x v="557"/>
    <s v="Eugene Hildebrand"/>
    <x v="2"/>
    <s v="United States"/>
    <s v="San Francisco"/>
    <s v="California"/>
    <n v="94110"/>
    <x v="1"/>
    <s v="OFF-AR-10001227"/>
    <x v="0"/>
    <x v="4"/>
    <s v="Newell 338"/>
    <x v="1187"/>
    <x v="0"/>
    <n v="0"/>
    <n v="2.3814000000000002"/>
  </r>
  <r>
    <x v="1598"/>
    <x v="298"/>
    <d v="2017-02-06T00:00:00"/>
    <n v="7"/>
    <x v="3"/>
    <x v="557"/>
    <s v="Eugene Hildebrand"/>
    <x v="2"/>
    <s v="United States"/>
    <s v="San Francisco"/>
    <s v="California"/>
    <n v="94110"/>
    <x v="1"/>
    <s v="FUR-CH-10000863"/>
    <x v="1"/>
    <x v="2"/>
    <s v="Novimex Swivel Fabric Task Chair"/>
    <x v="2487"/>
    <x v="5"/>
    <n v="0.2"/>
    <n v="-13.588200000000001"/>
  </r>
  <r>
    <x v="1599"/>
    <x v="298"/>
    <d v="2017-02-06T00:00:00"/>
    <n v="7"/>
    <x v="3"/>
    <x v="45"/>
    <s v="Liz Preis"/>
    <x v="0"/>
    <s v="United States"/>
    <s v="Aurora"/>
    <s v="Illinois"/>
    <n v="60505"/>
    <x v="2"/>
    <s v="FUR-TA-10003469"/>
    <x v="1"/>
    <x v="8"/>
    <s v="Balt Split Level Computer Training Table"/>
    <x v="2488"/>
    <x v="5"/>
    <n v="0.5"/>
    <n v="-47.174999999999997"/>
  </r>
  <r>
    <x v="1599"/>
    <x v="298"/>
    <d v="2017-02-06T00:00:00"/>
    <n v="7"/>
    <x v="3"/>
    <x v="45"/>
    <s v="Liz Preis"/>
    <x v="0"/>
    <s v="United States"/>
    <s v="Aurora"/>
    <s v="Illinois"/>
    <n v="60505"/>
    <x v="2"/>
    <s v="OFF-SU-10004231"/>
    <x v="0"/>
    <x v="15"/>
    <s v="Acme Tagit Stainless Steel Antibacterial Scissors"/>
    <x v="876"/>
    <x v="3"/>
    <n v="0.2"/>
    <n v="2.7719999999999994"/>
  </r>
  <r>
    <x v="1599"/>
    <x v="298"/>
    <d v="2017-02-06T00:00:00"/>
    <n v="7"/>
    <x v="3"/>
    <x v="45"/>
    <s v="Liz Preis"/>
    <x v="0"/>
    <s v="United States"/>
    <s v="Aurora"/>
    <s v="Illinois"/>
    <n v="60505"/>
    <x v="2"/>
    <s v="TEC-PH-10002584"/>
    <x v="2"/>
    <x v="3"/>
    <s v="Samsung Galaxy S4"/>
    <x v="2489"/>
    <x v="3"/>
    <n v="0.2"/>
    <n v="250.39599999999984"/>
  </r>
  <r>
    <x v="1599"/>
    <x v="298"/>
    <d v="2017-02-06T00:00:00"/>
    <n v="7"/>
    <x v="3"/>
    <x v="45"/>
    <s v="Liz Preis"/>
    <x v="0"/>
    <s v="United States"/>
    <s v="Aurora"/>
    <s v="Illinois"/>
    <n v="60505"/>
    <x v="2"/>
    <s v="OFF-AR-10003602"/>
    <x v="0"/>
    <x v="4"/>
    <s v="Quartet Omega Colored Chalk, 12/Pack"/>
    <x v="1009"/>
    <x v="1"/>
    <n v="0.2"/>
    <n v="3.1535999999999995"/>
  </r>
  <r>
    <x v="1600"/>
    <x v="298"/>
    <d v="2017-02-05T00:00:00"/>
    <n v="6"/>
    <x v="3"/>
    <x v="677"/>
    <s v="Benjamin Venier"/>
    <x v="1"/>
    <s v="United States"/>
    <s v="Des Moines"/>
    <s v="Iowa"/>
    <n v="50315"/>
    <x v="2"/>
    <s v="OFF-BI-10001036"/>
    <x v="0"/>
    <x v="1"/>
    <s v="Cardinal EasyOpen D-Ring Binders"/>
    <x v="2013"/>
    <x v="1"/>
    <n v="0"/>
    <n v="9.14"/>
  </r>
  <r>
    <x v="1600"/>
    <x v="298"/>
    <d v="2017-02-05T00:00:00"/>
    <n v="6"/>
    <x v="3"/>
    <x v="677"/>
    <s v="Benjamin Venier"/>
    <x v="1"/>
    <s v="United States"/>
    <s v="Des Moines"/>
    <s v="Iowa"/>
    <n v="50315"/>
    <x v="2"/>
    <s v="TEC-PH-10004614"/>
    <x v="2"/>
    <x v="3"/>
    <s v="AT&amp;T 841000 Phone"/>
    <x v="2045"/>
    <x v="0"/>
    <n v="0"/>
    <n v="51.75"/>
  </r>
  <r>
    <x v="1600"/>
    <x v="298"/>
    <d v="2017-02-05T00:00:00"/>
    <n v="6"/>
    <x v="3"/>
    <x v="677"/>
    <s v="Benjamin Venier"/>
    <x v="1"/>
    <s v="United States"/>
    <s v="Des Moines"/>
    <s v="Iowa"/>
    <n v="50315"/>
    <x v="2"/>
    <s v="OFF-BI-10000301"/>
    <x v="0"/>
    <x v="1"/>
    <s v="GBC Instant Report Kit"/>
    <x v="2490"/>
    <x v="7"/>
    <n v="0"/>
    <n v="16.175000000000001"/>
  </r>
  <r>
    <x v="1600"/>
    <x v="298"/>
    <d v="2017-02-05T00:00:00"/>
    <n v="6"/>
    <x v="3"/>
    <x v="677"/>
    <s v="Benjamin Venier"/>
    <x v="1"/>
    <s v="United States"/>
    <s v="Des Moines"/>
    <s v="Iowa"/>
    <n v="50315"/>
    <x v="2"/>
    <s v="OFF-BI-10003910"/>
    <x v="0"/>
    <x v="1"/>
    <s v="DXL Angle-View Binders with Locking Rings by Samsill"/>
    <x v="2491"/>
    <x v="5"/>
    <n v="0"/>
    <n v="3.4695"/>
  </r>
  <r>
    <x v="1600"/>
    <x v="298"/>
    <d v="2017-02-05T00:00:00"/>
    <n v="6"/>
    <x v="3"/>
    <x v="677"/>
    <s v="Benjamin Venier"/>
    <x v="1"/>
    <s v="United States"/>
    <s v="Des Moines"/>
    <s v="Iowa"/>
    <n v="50315"/>
    <x v="2"/>
    <s v="OFF-AR-10004648"/>
    <x v="0"/>
    <x v="4"/>
    <s v="Boston 19500 Mighty Mite Electric Pencil Sharpener"/>
    <x v="2492"/>
    <x v="1"/>
    <n v="0"/>
    <n v="10.881"/>
  </r>
  <r>
    <x v="1600"/>
    <x v="298"/>
    <d v="2017-02-05T00:00:00"/>
    <n v="6"/>
    <x v="3"/>
    <x v="677"/>
    <s v="Benjamin Venier"/>
    <x v="1"/>
    <s v="United States"/>
    <s v="Des Moines"/>
    <s v="Iowa"/>
    <n v="50315"/>
    <x v="2"/>
    <s v="FUR-FU-10002597"/>
    <x v="1"/>
    <x v="6"/>
    <s v="C-Line Magnetic Cubicle Keepers, Clear Polypropylene"/>
    <x v="2493"/>
    <x v="4"/>
    <n v="0"/>
    <n v="14.523600000000002"/>
  </r>
  <r>
    <x v="1601"/>
    <x v="298"/>
    <d v="2017-02-04T00:00:00"/>
    <n v="5"/>
    <x v="3"/>
    <x v="462"/>
    <s v="Emily Burns"/>
    <x v="0"/>
    <s v="United States"/>
    <s v="Miami"/>
    <s v="Florida"/>
    <n v="33142"/>
    <x v="3"/>
    <s v="FUR-CH-10002044"/>
    <x v="1"/>
    <x v="2"/>
    <s v="Office Star - Contemporary Task Swivel chair with 2-way adjustable arms, Plum"/>
    <x v="1092"/>
    <x v="3"/>
    <n v="0.2"/>
    <n v="-68.1096"/>
  </r>
  <r>
    <x v="1602"/>
    <x v="298"/>
    <d v="2017-02-02T00:00:00"/>
    <n v="3"/>
    <x v="0"/>
    <x v="211"/>
    <s v="Sam Zeldin"/>
    <x v="2"/>
    <s v="United States"/>
    <s v="Seattle"/>
    <s v="Washington"/>
    <n v="98105"/>
    <x v="1"/>
    <s v="TEC-PH-10002275"/>
    <x v="2"/>
    <x v="3"/>
    <s v="Mitel 5320 IP Phone VoIP phone"/>
    <x v="2494"/>
    <x v="3"/>
    <n v="0.2"/>
    <n v="60.476800000000026"/>
  </r>
  <r>
    <x v="1603"/>
    <x v="298"/>
    <d v="2017-01-30T00:00:00"/>
    <n v="0"/>
    <x v="2"/>
    <x v="30"/>
    <s v="Michael Moore"/>
    <x v="0"/>
    <s v="United States"/>
    <s v="San Francisco"/>
    <s v="California"/>
    <n v="94109"/>
    <x v="1"/>
    <s v="OFF-ST-10001511"/>
    <x v="0"/>
    <x v="5"/>
    <s v="Space Solutions Commercial Steel Shelving"/>
    <x v="1799"/>
    <x v="1"/>
    <n v="0"/>
    <n v="6.4649999999999892"/>
  </r>
  <r>
    <x v="1604"/>
    <x v="299"/>
    <d v="2017-02-05T00:00:00"/>
    <n v="7"/>
    <x v="3"/>
    <x v="587"/>
    <s v="Rob Dowd"/>
    <x v="0"/>
    <s v="United States"/>
    <s v="New York City"/>
    <s v="New York"/>
    <n v="10011"/>
    <x v="0"/>
    <s v="OFF-LA-10001045"/>
    <x v="0"/>
    <x v="16"/>
    <s v="Permanent Self-Adhesive File Folder Labels for Typewriters by Universal"/>
    <x v="2495"/>
    <x v="1"/>
    <n v="0"/>
    <n v="2.4011999999999998"/>
  </r>
  <r>
    <x v="1605"/>
    <x v="299"/>
    <d v="2017-02-02T00:00:00"/>
    <n v="4"/>
    <x v="3"/>
    <x v="262"/>
    <s v="Clytie Kelty"/>
    <x v="0"/>
    <s v="United States"/>
    <s v="Chicago"/>
    <s v="Illinois"/>
    <n v="60653"/>
    <x v="2"/>
    <s v="OFF-BI-10001072"/>
    <x v="0"/>
    <x v="1"/>
    <s v="GBC Clear Cover, 8-1/2 x 11, unpunched, 25 covers per pack"/>
    <x v="2496"/>
    <x v="3"/>
    <n v="0.8"/>
    <n v="-20.617600000000003"/>
  </r>
  <r>
    <x v="1606"/>
    <x v="299"/>
    <d v="2017-02-02T00:00:00"/>
    <n v="4"/>
    <x v="3"/>
    <x v="561"/>
    <s v="Vivek Gonzalez"/>
    <x v="0"/>
    <s v="United States"/>
    <s v="San Francisco"/>
    <s v="California"/>
    <n v="94109"/>
    <x v="1"/>
    <s v="OFF-AR-10001216"/>
    <x v="0"/>
    <x v="4"/>
    <s v="Newell 339"/>
    <x v="2497"/>
    <x v="0"/>
    <n v="0"/>
    <n v="2.1683999999999997"/>
  </r>
  <r>
    <x v="1606"/>
    <x v="299"/>
    <d v="2017-02-02T00:00:00"/>
    <n v="4"/>
    <x v="3"/>
    <x v="561"/>
    <s v="Vivek Gonzalez"/>
    <x v="0"/>
    <s v="United States"/>
    <s v="San Francisco"/>
    <s v="California"/>
    <n v="94109"/>
    <x v="1"/>
    <s v="OFF-SU-10001664"/>
    <x v="0"/>
    <x v="15"/>
    <s v="Acme Office Executive Series Stainless Steel Trimmers"/>
    <x v="2498"/>
    <x v="5"/>
    <n v="0"/>
    <n v="2.2282000000000002"/>
  </r>
  <r>
    <x v="1606"/>
    <x v="299"/>
    <d v="2017-02-02T00:00:00"/>
    <n v="4"/>
    <x v="3"/>
    <x v="561"/>
    <s v="Vivek Gonzalez"/>
    <x v="0"/>
    <s v="United States"/>
    <s v="San Francisco"/>
    <s v="California"/>
    <n v="94109"/>
    <x v="1"/>
    <s v="OFF-BI-10002498"/>
    <x v="0"/>
    <x v="1"/>
    <s v="Clear Mylar Reinforcing Strips"/>
    <x v="2499"/>
    <x v="8"/>
    <n v="0.2"/>
    <n v="40.370399999999997"/>
  </r>
  <r>
    <x v="1607"/>
    <x v="299"/>
    <d v="2017-02-01T00:00:00"/>
    <n v="3"/>
    <x v="0"/>
    <x v="676"/>
    <s v="Bryan Davis"/>
    <x v="0"/>
    <s v="United States"/>
    <s v="Philadelphia"/>
    <s v="Pennsylvania"/>
    <n v="19120"/>
    <x v="0"/>
    <s v="OFF-AR-10002053"/>
    <x v="0"/>
    <x v="4"/>
    <s v="Premium Writing Pencils, Soft, #2 by Central Association for the Blind"/>
    <x v="913"/>
    <x v="1"/>
    <n v="0.2"/>
    <n v="0.47680000000000011"/>
  </r>
  <r>
    <x v="1608"/>
    <x v="299"/>
    <d v="2017-01-31T00:00:00"/>
    <n v="2"/>
    <x v="1"/>
    <x v="468"/>
    <s v="Tamara Manning"/>
    <x v="0"/>
    <s v="United States"/>
    <s v="Marion"/>
    <s v="Iowa"/>
    <n v="52302"/>
    <x v="2"/>
    <s v="OFF-PA-10003848"/>
    <x v="0"/>
    <x v="10"/>
    <s v="Xerox 1997"/>
    <x v="121"/>
    <x v="1"/>
    <n v="0"/>
    <n v="6.2208000000000006"/>
  </r>
  <r>
    <x v="1608"/>
    <x v="299"/>
    <d v="2017-01-31T00:00:00"/>
    <n v="2"/>
    <x v="1"/>
    <x v="468"/>
    <s v="Tamara Manning"/>
    <x v="0"/>
    <s v="United States"/>
    <s v="Marion"/>
    <s v="Iowa"/>
    <n v="52302"/>
    <x v="2"/>
    <s v="OFF-PA-10000176"/>
    <x v="0"/>
    <x v="10"/>
    <s v="Xerox 1887"/>
    <x v="1257"/>
    <x v="7"/>
    <n v="0"/>
    <n v="45.527999999999992"/>
  </r>
  <r>
    <x v="1608"/>
    <x v="299"/>
    <d v="2017-01-31T00:00:00"/>
    <n v="2"/>
    <x v="1"/>
    <x v="468"/>
    <s v="Tamara Manning"/>
    <x v="0"/>
    <s v="United States"/>
    <s v="Marion"/>
    <s v="Iowa"/>
    <n v="52302"/>
    <x v="2"/>
    <s v="OFF-ST-10001590"/>
    <x v="0"/>
    <x v="5"/>
    <s v="Tenex Personal Project File with Scoop Front Design, Black"/>
    <x v="55"/>
    <x v="5"/>
    <n v="0"/>
    <n v="3.5047999999999995"/>
  </r>
  <r>
    <x v="1608"/>
    <x v="299"/>
    <d v="2017-01-31T00:00:00"/>
    <n v="2"/>
    <x v="1"/>
    <x v="468"/>
    <s v="Tamara Manning"/>
    <x v="0"/>
    <s v="United States"/>
    <s v="Marion"/>
    <s v="Iowa"/>
    <n v="52302"/>
    <x v="2"/>
    <s v="FUR-FU-10000010"/>
    <x v="1"/>
    <x v="6"/>
    <s v="DAX Value U-Channel Document Frames, Easel Back"/>
    <x v="2500"/>
    <x v="0"/>
    <n v="0"/>
    <n v="4.6220999999999997"/>
  </r>
  <r>
    <x v="1609"/>
    <x v="300"/>
    <d v="2017-02-01T00:00:00"/>
    <n v="4"/>
    <x v="3"/>
    <x v="67"/>
    <s v="Giulietta Baptist"/>
    <x v="0"/>
    <s v="United States"/>
    <s v="Wichita"/>
    <s v="Kansas"/>
    <n v="67212"/>
    <x v="2"/>
    <s v="OFF-PA-10000806"/>
    <x v="0"/>
    <x v="10"/>
    <s v="Xerox 1934"/>
    <x v="96"/>
    <x v="7"/>
    <n v="0"/>
    <n v="137.15100000000001"/>
  </r>
  <r>
    <x v="1610"/>
    <x v="300"/>
    <d v="2017-02-01T00:00:00"/>
    <n v="4"/>
    <x v="3"/>
    <x v="474"/>
    <s v="Craig Leslie"/>
    <x v="2"/>
    <s v="United States"/>
    <s v="New York City"/>
    <s v="New York"/>
    <n v="10009"/>
    <x v="0"/>
    <s v="TEC-AC-10002800"/>
    <x v="2"/>
    <x v="7"/>
    <s v="Plantronics Audio 478 Stereo USB Headset"/>
    <x v="2501"/>
    <x v="9"/>
    <n v="0"/>
    <n v="157.46849999999998"/>
  </r>
  <r>
    <x v="1611"/>
    <x v="300"/>
    <d v="2017-01-31T00:00:00"/>
    <n v="3"/>
    <x v="1"/>
    <x v="678"/>
    <s v="Beth Thompson"/>
    <x v="2"/>
    <s v="United States"/>
    <s v="Costa Mesa"/>
    <s v="California"/>
    <n v="92627"/>
    <x v="1"/>
    <s v="TEC-AC-10000580"/>
    <x v="2"/>
    <x v="7"/>
    <s v="Logitech G13 Programmable Gameboard with LCD Display"/>
    <x v="1769"/>
    <x v="0"/>
    <n v="0"/>
    <n v="26.39670000000001"/>
  </r>
  <r>
    <x v="1611"/>
    <x v="300"/>
    <d v="2017-01-31T00:00:00"/>
    <n v="3"/>
    <x v="1"/>
    <x v="678"/>
    <s v="Beth Thompson"/>
    <x v="2"/>
    <s v="United States"/>
    <s v="Costa Mesa"/>
    <s v="California"/>
    <n v="92627"/>
    <x v="1"/>
    <s v="FUR-FU-10003976"/>
    <x v="1"/>
    <x v="6"/>
    <s v="DAX Executive Solid Wood Document Frame, Desktop or Hang, Mahogany, 5 x 7"/>
    <x v="2502"/>
    <x v="0"/>
    <n v="0"/>
    <n v="12.831599999999996"/>
  </r>
  <r>
    <x v="1612"/>
    <x v="301"/>
    <d v="2017-01-31T00:00:00"/>
    <n v="4"/>
    <x v="3"/>
    <x v="679"/>
    <s v="Toby Gnade"/>
    <x v="0"/>
    <s v="United States"/>
    <s v="New York City"/>
    <s v="New York"/>
    <n v="10035"/>
    <x v="0"/>
    <s v="TEC-PH-10000193"/>
    <x v="2"/>
    <x v="3"/>
    <s v="Jensen SMPS-640 - speaker phone"/>
    <x v="2503"/>
    <x v="0"/>
    <n v="0"/>
    <n v="35.864399999999996"/>
  </r>
  <r>
    <x v="1613"/>
    <x v="301"/>
    <d v="2017-01-30T00:00:00"/>
    <n v="3"/>
    <x v="1"/>
    <x v="582"/>
    <s v="John Huston"/>
    <x v="0"/>
    <s v="United States"/>
    <s v="Kent"/>
    <s v="Ohio"/>
    <n v="44240"/>
    <x v="0"/>
    <s v="OFF-AR-10004078"/>
    <x v="0"/>
    <x v="4"/>
    <s v="Newell 312"/>
    <x v="1822"/>
    <x v="0"/>
    <n v="0.2"/>
    <n v="1.7519999999999998"/>
  </r>
  <r>
    <x v="1613"/>
    <x v="301"/>
    <d v="2017-01-30T00:00:00"/>
    <n v="3"/>
    <x v="1"/>
    <x v="582"/>
    <s v="John Huston"/>
    <x v="0"/>
    <s v="United States"/>
    <s v="Kent"/>
    <s v="Ohio"/>
    <n v="44240"/>
    <x v="0"/>
    <s v="TEC-AC-10000927"/>
    <x v="2"/>
    <x v="7"/>
    <s v="Anker Ultrathin Bluetooth Wireless Keyboard Aluminum Cover with Stand "/>
    <x v="410"/>
    <x v="0"/>
    <n v="0.2"/>
    <n v="-8.9970000000000034"/>
  </r>
  <r>
    <x v="1613"/>
    <x v="301"/>
    <d v="2017-01-30T00:00:00"/>
    <n v="3"/>
    <x v="1"/>
    <x v="582"/>
    <s v="John Huston"/>
    <x v="0"/>
    <s v="United States"/>
    <s v="Kent"/>
    <s v="Ohio"/>
    <n v="44240"/>
    <x v="0"/>
    <s v="TEC-PH-10003931"/>
    <x v="2"/>
    <x v="3"/>
    <s v="JBL Micro Wireless Portable Bluetooth Speaker"/>
    <x v="2504"/>
    <x v="0"/>
    <n v="0.4"/>
    <n v="-26.995499999999993"/>
  </r>
  <r>
    <x v="1614"/>
    <x v="302"/>
    <d v="2017-01-31T00:00:00"/>
    <n v="5"/>
    <x v="1"/>
    <x v="442"/>
    <s v="Carol Adams"/>
    <x v="1"/>
    <s v="United States"/>
    <s v="Hoover"/>
    <s v="Alabama"/>
    <n v="35244"/>
    <x v="3"/>
    <s v="OFF-AR-10001547"/>
    <x v="0"/>
    <x v="4"/>
    <s v="Newell 311"/>
    <x v="2505"/>
    <x v="4"/>
    <n v="0"/>
    <n v="4.1768999999999998"/>
  </r>
  <r>
    <x v="1614"/>
    <x v="302"/>
    <d v="2017-01-31T00:00:00"/>
    <n v="5"/>
    <x v="1"/>
    <x v="442"/>
    <s v="Carol Adams"/>
    <x v="1"/>
    <s v="United States"/>
    <s v="Hoover"/>
    <s v="Alabama"/>
    <n v="35244"/>
    <x v="3"/>
    <s v="OFF-BI-10001890"/>
    <x v="0"/>
    <x v="1"/>
    <s v="Avery Poly Binder Pockets"/>
    <x v="2195"/>
    <x v="1"/>
    <n v="0"/>
    <n v="3.4367999999999999"/>
  </r>
  <r>
    <x v="1615"/>
    <x v="302"/>
    <d v="2017-01-31T00:00:00"/>
    <n v="5"/>
    <x v="3"/>
    <x v="209"/>
    <s v="Bradley Drucker"/>
    <x v="0"/>
    <s v="United States"/>
    <s v="Columbus"/>
    <s v="Georgia"/>
    <n v="31907"/>
    <x v="3"/>
    <s v="FUR-FU-10002157"/>
    <x v="1"/>
    <x v="6"/>
    <s v="Artistic Insta-Plaque"/>
    <x v="2506"/>
    <x v="3"/>
    <n v="0"/>
    <n v="24.460799999999999"/>
  </r>
  <r>
    <x v="1615"/>
    <x v="302"/>
    <d v="2017-01-31T00:00:00"/>
    <n v="5"/>
    <x v="3"/>
    <x v="209"/>
    <s v="Bradley Drucker"/>
    <x v="0"/>
    <s v="United States"/>
    <s v="Columbus"/>
    <s v="Georgia"/>
    <n v="31907"/>
    <x v="3"/>
    <s v="TEC-PH-10001459"/>
    <x v="2"/>
    <x v="3"/>
    <s v="Samsung Galaxy Mega 6.3"/>
    <x v="2507"/>
    <x v="4"/>
    <n v="0"/>
    <n v="764.38180000000011"/>
  </r>
  <r>
    <x v="1616"/>
    <x v="302"/>
    <d v="2017-01-30T00:00:00"/>
    <n v="4"/>
    <x v="3"/>
    <x v="601"/>
    <s v="Caroline Jumper"/>
    <x v="0"/>
    <s v="United States"/>
    <s v="San Francisco"/>
    <s v="California"/>
    <n v="94109"/>
    <x v="1"/>
    <s v="OFF-FA-10000611"/>
    <x v="0"/>
    <x v="0"/>
    <s v="Binder Clips by OIC"/>
    <x v="2508"/>
    <x v="8"/>
    <n v="0"/>
    <n v="5.6831999999999994"/>
  </r>
  <r>
    <x v="1617"/>
    <x v="302"/>
    <d v="2017-01-27T00:00:00"/>
    <n v="1"/>
    <x v="0"/>
    <x v="680"/>
    <s v="Claire Gute"/>
    <x v="0"/>
    <s v="United States"/>
    <s v="Houston"/>
    <s v="Texas"/>
    <n v="77070"/>
    <x v="2"/>
    <s v="OFF-ST-10000615"/>
    <x v="0"/>
    <x v="5"/>
    <s v="SimpliFile Personal File, Black Granite, 15w x 6-15/16d x 11-1/4h"/>
    <x v="721"/>
    <x v="1"/>
    <n v="0.2"/>
    <n v="1.8160000000000016"/>
  </r>
  <r>
    <x v="1618"/>
    <x v="303"/>
    <d v="2017-01-30T00:00:00"/>
    <n v="6"/>
    <x v="3"/>
    <x v="39"/>
    <s v="Theone Pippenger"/>
    <x v="0"/>
    <s v="United States"/>
    <s v="Smyrna"/>
    <s v="Georgia"/>
    <n v="30080"/>
    <x v="3"/>
    <s v="OFF-FA-10000053"/>
    <x v="0"/>
    <x v="0"/>
    <s v="Revere Boxed Rubber Bands by Revere"/>
    <x v="2509"/>
    <x v="0"/>
    <n v="0"/>
    <n v="0.11340000000000017"/>
  </r>
  <r>
    <x v="1619"/>
    <x v="303"/>
    <d v="2017-01-29T00:00:00"/>
    <n v="5"/>
    <x v="3"/>
    <x v="491"/>
    <s v="Keith Dawkins"/>
    <x v="1"/>
    <s v="United States"/>
    <s v="San Jose"/>
    <s v="California"/>
    <n v="95123"/>
    <x v="1"/>
    <s v="OFF-AP-10001492"/>
    <x v="0"/>
    <x v="12"/>
    <s v="Acco Six-Outlet Power Strip, 4' Cord Length"/>
    <x v="2510"/>
    <x v="0"/>
    <n v="0"/>
    <n v="6.7236000000000002"/>
  </r>
  <r>
    <x v="1619"/>
    <x v="303"/>
    <d v="2017-01-29T00:00:00"/>
    <n v="5"/>
    <x v="3"/>
    <x v="491"/>
    <s v="Keith Dawkins"/>
    <x v="1"/>
    <s v="United States"/>
    <s v="San Jose"/>
    <s v="California"/>
    <n v="95123"/>
    <x v="1"/>
    <s v="OFF-BI-10004318"/>
    <x v="0"/>
    <x v="1"/>
    <s v="Ibico EB-19 Dual Function Manual Binding System"/>
    <x v="2511"/>
    <x v="1"/>
    <n v="0.2"/>
    <n v="89.954799999999992"/>
  </r>
  <r>
    <x v="1619"/>
    <x v="303"/>
    <d v="2017-01-29T00:00:00"/>
    <n v="5"/>
    <x v="3"/>
    <x v="491"/>
    <s v="Keith Dawkins"/>
    <x v="1"/>
    <s v="United States"/>
    <s v="San Jose"/>
    <s v="California"/>
    <n v="95123"/>
    <x v="1"/>
    <s v="TEC-PH-10000193"/>
    <x v="2"/>
    <x v="3"/>
    <s v="Jensen SMPS-640 - speaker phone"/>
    <x v="2512"/>
    <x v="0"/>
    <n v="0.2"/>
    <n v="8.2763999999999953"/>
  </r>
  <r>
    <x v="1620"/>
    <x v="304"/>
    <d v="2017-01-28T00:00:00"/>
    <n v="5"/>
    <x v="3"/>
    <x v="144"/>
    <s v="Chris Selesnick"/>
    <x v="1"/>
    <s v="United States"/>
    <s v="Seattle"/>
    <s v="Washington"/>
    <n v="98103"/>
    <x v="1"/>
    <s v="OFF-BI-10001757"/>
    <x v="0"/>
    <x v="1"/>
    <s v="Pressboard Hanging Data Binders for Unburst Sheets"/>
    <x v="1625"/>
    <x v="7"/>
    <n v="0.2"/>
    <n v="6.8879999999999981"/>
  </r>
  <r>
    <x v="1620"/>
    <x v="304"/>
    <d v="2017-01-28T00:00:00"/>
    <n v="5"/>
    <x v="3"/>
    <x v="144"/>
    <s v="Chris Selesnick"/>
    <x v="1"/>
    <s v="United States"/>
    <s v="Seattle"/>
    <s v="Washington"/>
    <n v="98103"/>
    <x v="1"/>
    <s v="OFF-PA-10004621"/>
    <x v="0"/>
    <x v="10"/>
    <s v="Xerox 212"/>
    <x v="962"/>
    <x v="3"/>
    <n v="0"/>
    <n v="12.441600000000001"/>
  </r>
  <r>
    <x v="1620"/>
    <x v="304"/>
    <d v="2017-01-28T00:00:00"/>
    <n v="5"/>
    <x v="3"/>
    <x v="144"/>
    <s v="Chris Selesnick"/>
    <x v="1"/>
    <s v="United States"/>
    <s v="Seattle"/>
    <s v="Washington"/>
    <n v="98103"/>
    <x v="1"/>
    <s v="OFF-PA-10002262"/>
    <x v="0"/>
    <x v="10"/>
    <s v="Xerox 192"/>
    <x v="94"/>
    <x v="5"/>
    <n v="0"/>
    <n v="3.1104000000000003"/>
  </r>
  <r>
    <x v="1620"/>
    <x v="304"/>
    <d v="2017-01-28T00:00:00"/>
    <n v="5"/>
    <x v="3"/>
    <x v="144"/>
    <s v="Chris Selesnick"/>
    <x v="1"/>
    <s v="United States"/>
    <s v="Seattle"/>
    <s v="Washington"/>
    <n v="98103"/>
    <x v="1"/>
    <s v="TEC-PH-10004100"/>
    <x v="2"/>
    <x v="3"/>
    <s v="Griffin GC17055 Auxiliary Audio Cable"/>
    <x v="598"/>
    <x v="2"/>
    <n v="0.2"/>
    <n v="8.6352000000000011"/>
  </r>
  <r>
    <x v="1621"/>
    <x v="304"/>
    <d v="2017-01-27T00:00:00"/>
    <n v="4"/>
    <x v="3"/>
    <x v="186"/>
    <s v="Harold Pawlan"/>
    <x v="2"/>
    <s v="United States"/>
    <s v="Tucson"/>
    <s v="Arizona"/>
    <n v="85705"/>
    <x v="1"/>
    <s v="TEC-AC-10001874"/>
    <x v="2"/>
    <x v="7"/>
    <s v="Logitech Wireless Anywhere Mouse MX for PC and Mac"/>
    <x v="1580"/>
    <x v="1"/>
    <n v="0.2"/>
    <n v="11.997999999999998"/>
  </r>
  <r>
    <x v="1621"/>
    <x v="304"/>
    <d v="2017-01-27T00:00:00"/>
    <n v="4"/>
    <x v="3"/>
    <x v="186"/>
    <s v="Harold Pawlan"/>
    <x v="2"/>
    <s v="United States"/>
    <s v="Tucson"/>
    <s v="Arizona"/>
    <n v="85705"/>
    <x v="1"/>
    <s v="OFF-BI-10004506"/>
    <x v="0"/>
    <x v="1"/>
    <s v="Wilson Jones data.warehouse D-Ring Binders with DublLock"/>
    <x v="2513"/>
    <x v="1"/>
    <n v="0.7"/>
    <n v="-3.6212"/>
  </r>
  <r>
    <x v="1622"/>
    <x v="304"/>
    <d v="2017-01-25T00:00:00"/>
    <n v="2"/>
    <x v="0"/>
    <x v="492"/>
    <s v="Matt Connell"/>
    <x v="1"/>
    <s v="United States"/>
    <s v="Detroit"/>
    <s v="Michigan"/>
    <n v="48234"/>
    <x v="2"/>
    <s v="FUR-TA-10001857"/>
    <x v="1"/>
    <x v="8"/>
    <s v="Balt Solid Wood Rectangular Table"/>
    <x v="2514"/>
    <x v="1"/>
    <n v="0"/>
    <n v="21.097999999999985"/>
  </r>
  <r>
    <x v="1623"/>
    <x v="305"/>
    <d v="2017-01-27T00:00:00"/>
    <n v="5"/>
    <x v="3"/>
    <x v="172"/>
    <s v="Alan Dominguez"/>
    <x v="2"/>
    <s v="United States"/>
    <s v="Great Falls"/>
    <s v="Montana"/>
    <n v="59405"/>
    <x v="1"/>
    <s v="TEC-CO-10003236"/>
    <x v="2"/>
    <x v="13"/>
    <s v="Canon Image Class D660 Copier"/>
    <x v="2251"/>
    <x v="7"/>
    <n v="0"/>
    <n v="1379.9769999999999"/>
  </r>
  <r>
    <x v="1623"/>
    <x v="305"/>
    <d v="2017-01-27T00:00:00"/>
    <n v="5"/>
    <x v="3"/>
    <x v="172"/>
    <s v="Alan Dominguez"/>
    <x v="2"/>
    <s v="United States"/>
    <s v="Great Falls"/>
    <s v="Montana"/>
    <n v="59405"/>
    <x v="1"/>
    <s v="OFF-ST-10004507"/>
    <x v="0"/>
    <x v="5"/>
    <s v="Advantus Rolling Storage Box"/>
    <x v="2515"/>
    <x v="0"/>
    <n v="0"/>
    <n v="13.891499999999999"/>
  </r>
  <r>
    <x v="1623"/>
    <x v="305"/>
    <d v="2017-01-27T00:00:00"/>
    <n v="5"/>
    <x v="3"/>
    <x v="172"/>
    <s v="Alan Dominguez"/>
    <x v="2"/>
    <s v="United States"/>
    <s v="Great Falls"/>
    <s v="Montana"/>
    <n v="59405"/>
    <x v="1"/>
    <s v="OFF-PA-10001667"/>
    <x v="0"/>
    <x v="10"/>
    <s v="Great White Multi-Use Recycled Paper (20Lb. and 84 Bright)"/>
    <x v="1899"/>
    <x v="1"/>
    <n v="0"/>
    <n v="5.3819999999999997"/>
  </r>
  <r>
    <x v="1623"/>
    <x v="305"/>
    <d v="2017-01-27T00:00:00"/>
    <n v="5"/>
    <x v="3"/>
    <x v="172"/>
    <s v="Alan Dominguez"/>
    <x v="2"/>
    <s v="United States"/>
    <s v="Great Falls"/>
    <s v="Montana"/>
    <n v="59405"/>
    <x v="1"/>
    <s v="OFF-ST-10004459"/>
    <x v="0"/>
    <x v="5"/>
    <s v="Tennsco Single-Tier Lockers"/>
    <x v="2516"/>
    <x v="0"/>
    <n v="0"/>
    <n v="56.300999999999988"/>
  </r>
  <r>
    <x v="1624"/>
    <x v="305"/>
    <d v="2017-01-25T00:00:00"/>
    <n v="3"/>
    <x v="1"/>
    <x v="543"/>
    <s v="Edward Hooks"/>
    <x v="1"/>
    <s v="United States"/>
    <s v="Chicago"/>
    <s v="Illinois"/>
    <n v="60623"/>
    <x v="2"/>
    <s v="OFF-FA-10002975"/>
    <x v="0"/>
    <x v="0"/>
    <s v="Staples"/>
    <x v="2207"/>
    <x v="7"/>
    <n v="0.2"/>
    <n v="4.9139999999999988"/>
  </r>
  <r>
    <x v="1624"/>
    <x v="305"/>
    <d v="2017-01-25T00:00:00"/>
    <n v="3"/>
    <x v="1"/>
    <x v="543"/>
    <s v="Edward Hooks"/>
    <x v="1"/>
    <s v="United States"/>
    <s v="Chicago"/>
    <s v="Illinois"/>
    <n v="60623"/>
    <x v="2"/>
    <s v="OFF-AR-10003481"/>
    <x v="0"/>
    <x v="4"/>
    <s v="Newell 348"/>
    <x v="2517"/>
    <x v="0"/>
    <n v="0.2"/>
    <n v="0.88559999999999883"/>
  </r>
  <r>
    <x v="1625"/>
    <x v="306"/>
    <d v="2017-01-27T00:00:00"/>
    <n v="6"/>
    <x v="3"/>
    <x v="9"/>
    <s v="Mick Hernandez"/>
    <x v="2"/>
    <s v="United States"/>
    <s v="Jackson"/>
    <s v="Michigan"/>
    <n v="49201"/>
    <x v="2"/>
    <s v="OFF-BI-10000546"/>
    <x v="0"/>
    <x v="1"/>
    <s v="Avery Durable Binders"/>
    <x v="1210"/>
    <x v="7"/>
    <n v="0"/>
    <n v="7.056"/>
  </r>
  <r>
    <x v="1625"/>
    <x v="306"/>
    <d v="2017-01-27T00:00:00"/>
    <n v="6"/>
    <x v="3"/>
    <x v="9"/>
    <s v="Mick Hernandez"/>
    <x v="2"/>
    <s v="United States"/>
    <s v="Jackson"/>
    <s v="Michigan"/>
    <n v="49201"/>
    <x v="2"/>
    <s v="TEC-AC-10002049"/>
    <x v="2"/>
    <x v="7"/>
    <s v="Logitech G19 Programmable Gaming Keyboard"/>
    <x v="2518"/>
    <x v="7"/>
    <n v="0"/>
    <n v="111.59099999999995"/>
  </r>
  <r>
    <x v="1625"/>
    <x v="306"/>
    <d v="2017-01-27T00:00:00"/>
    <n v="6"/>
    <x v="3"/>
    <x v="9"/>
    <s v="Mick Hernandez"/>
    <x v="2"/>
    <s v="United States"/>
    <s v="Jackson"/>
    <s v="Michigan"/>
    <n v="49201"/>
    <x v="2"/>
    <s v="OFF-BI-10001196"/>
    <x v="0"/>
    <x v="1"/>
    <s v="Avery Flip-Chart Easel Binder, Black"/>
    <x v="2519"/>
    <x v="3"/>
    <n v="0"/>
    <n v="42.074399999999997"/>
  </r>
  <r>
    <x v="1625"/>
    <x v="306"/>
    <d v="2017-01-27T00:00:00"/>
    <n v="6"/>
    <x v="3"/>
    <x v="9"/>
    <s v="Mick Hernandez"/>
    <x v="2"/>
    <s v="United States"/>
    <s v="Jackson"/>
    <s v="Michigan"/>
    <n v="49201"/>
    <x v="2"/>
    <s v="TEC-MA-10002981"/>
    <x v="2"/>
    <x v="11"/>
    <s v="I.R.I.S IRISCard Anywhere 5 Card Scanner"/>
    <x v="2520"/>
    <x v="0"/>
    <n v="0.1"/>
    <n v="152.08829999999998"/>
  </r>
  <r>
    <x v="1625"/>
    <x v="306"/>
    <d v="2017-01-27T00:00:00"/>
    <n v="6"/>
    <x v="3"/>
    <x v="9"/>
    <s v="Mick Hernandez"/>
    <x v="2"/>
    <s v="United States"/>
    <s v="Jackson"/>
    <s v="Michigan"/>
    <n v="49201"/>
    <x v="2"/>
    <s v="TEC-PH-10003601"/>
    <x v="2"/>
    <x v="3"/>
    <s v="Ativa D5772 2-Line 5.8GHz Digital Expandable Corded/Cordless Phone System with Answering &amp; Caller ID/Call Waiting, Black/Silver"/>
    <x v="2521"/>
    <x v="5"/>
    <n v="0"/>
    <n v="49.496999999999986"/>
  </r>
  <r>
    <x v="1626"/>
    <x v="306"/>
    <d v="2017-01-26T00:00:00"/>
    <n v="5"/>
    <x v="3"/>
    <x v="637"/>
    <s v="Penelope Sewall"/>
    <x v="2"/>
    <s v="United States"/>
    <s v="Charlotte"/>
    <s v="North Carolina"/>
    <n v="28205"/>
    <x v="3"/>
    <s v="OFF-ST-10004340"/>
    <x v="0"/>
    <x v="5"/>
    <s v="Fellowes Mobile File Cart, Black"/>
    <x v="2522"/>
    <x v="4"/>
    <n v="0.2"/>
    <n v="30.468200000000024"/>
  </r>
  <r>
    <x v="1626"/>
    <x v="306"/>
    <d v="2017-01-26T00:00:00"/>
    <n v="5"/>
    <x v="3"/>
    <x v="637"/>
    <s v="Penelope Sewall"/>
    <x v="2"/>
    <s v="United States"/>
    <s v="Charlotte"/>
    <s v="North Carolina"/>
    <n v="28205"/>
    <x v="3"/>
    <s v="OFF-BI-10004001"/>
    <x v="0"/>
    <x v="1"/>
    <s v="GBC Recycled VeloBinder Covers"/>
    <x v="2523"/>
    <x v="4"/>
    <n v="0.7"/>
    <n v="-28.627200000000009"/>
  </r>
  <r>
    <x v="1627"/>
    <x v="306"/>
    <d v="2017-01-25T00:00:00"/>
    <n v="4"/>
    <x v="3"/>
    <x v="437"/>
    <s v="Darrin Sayre"/>
    <x v="2"/>
    <s v="United States"/>
    <s v="Seattle"/>
    <s v="Washington"/>
    <n v="98115"/>
    <x v="1"/>
    <s v="OFF-ST-10000736"/>
    <x v="0"/>
    <x v="5"/>
    <s v="Carina Double Wide Media Storage Towers in Natural &amp; Black"/>
    <x v="2365"/>
    <x v="0"/>
    <n v="0"/>
    <n v="9.7175999999999902"/>
  </r>
  <r>
    <x v="1627"/>
    <x v="306"/>
    <d v="2017-01-25T00:00:00"/>
    <n v="4"/>
    <x v="3"/>
    <x v="437"/>
    <s v="Darrin Sayre"/>
    <x v="2"/>
    <s v="United States"/>
    <s v="Seattle"/>
    <s v="Washington"/>
    <n v="98115"/>
    <x v="1"/>
    <s v="TEC-AC-10003610"/>
    <x v="2"/>
    <x v="7"/>
    <s v="Logitech Illuminated - Keyboard"/>
    <x v="2524"/>
    <x v="0"/>
    <n v="0"/>
    <n v="86.385600000000011"/>
  </r>
  <r>
    <x v="1627"/>
    <x v="306"/>
    <d v="2017-01-25T00:00:00"/>
    <n v="4"/>
    <x v="3"/>
    <x v="437"/>
    <s v="Darrin Sayre"/>
    <x v="2"/>
    <s v="United States"/>
    <s v="Seattle"/>
    <s v="Washington"/>
    <n v="98115"/>
    <x v="1"/>
    <s v="OFF-BI-10003982"/>
    <x v="0"/>
    <x v="1"/>
    <s v="Wilson Jones Century Plastic Molded Ring Binders"/>
    <x v="2525"/>
    <x v="2"/>
    <n v="0.2"/>
    <n v="33.647399999999998"/>
  </r>
  <r>
    <x v="1627"/>
    <x v="306"/>
    <d v="2017-01-25T00:00:00"/>
    <n v="4"/>
    <x v="3"/>
    <x v="437"/>
    <s v="Darrin Sayre"/>
    <x v="2"/>
    <s v="United States"/>
    <s v="Seattle"/>
    <s v="Washington"/>
    <n v="98115"/>
    <x v="1"/>
    <s v="OFF-BI-10003291"/>
    <x v="0"/>
    <x v="1"/>
    <s v="Wilson Jones Leather-Like Binders with DublLock Round Rings"/>
    <x v="2526"/>
    <x v="3"/>
    <n v="0.2"/>
    <n v="9.4283999999999963"/>
  </r>
  <r>
    <x v="1627"/>
    <x v="306"/>
    <d v="2017-01-25T00:00:00"/>
    <n v="4"/>
    <x v="3"/>
    <x v="437"/>
    <s v="Darrin Sayre"/>
    <x v="2"/>
    <s v="United States"/>
    <s v="Seattle"/>
    <s v="Washington"/>
    <n v="98115"/>
    <x v="1"/>
    <s v="FUR-BO-10001619"/>
    <x v="1"/>
    <x v="9"/>
    <s v="O'Sullivan Cherrywood Estates Traditional Bookcase"/>
    <x v="2527"/>
    <x v="5"/>
    <n v="0"/>
    <n v="18.695599999999999"/>
  </r>
  <r>
    <x v="1627"/>
    <x v="306"/>
    <d v="2017-01-25T00:00:00"/>
    <n v="4"/>
    <x v="3"/>
    <x v="437"/>
    <s v="Darrin Sayre"/>
    <x v="2"/>
    <s v="United States"/>
    <s v="Seattle"/>
    <s v="Washington"/>
    <n v="98115"/>
    <x v="1"/>
    <s v="OFF-BI-10000138"/>
    <x v="0"/>
    <x v="1"/>
    <s v="Acco Translucent Poly Ring Binders"/>
    <x v="1401"/>
    <x v="7"/>
    <n v="0.2"/>
    <n v="6.5519999999999996"/>
  </r>
  <r>
    <x v="1628"/>
    <x v="306"/>
    <d v="2017-01-25T00:00:00"/>
    <n v="4"/>
    <x v="3"/>
    <x v="456"/>
    <s v="Bobby Elias"/>
    <x v="0"/>
    <s v="United States"/>
    <s v="Aurora"/>
    <s v="Illinois"/>
    <n v="60505"/>
    <x v="2"/>
    <s v="OFF-EN-10002230"/>
    <x v="0"/>
    <x v="14"/>
    <s v="Airmail Envelopes"/>
    <x v="2528"/>
    <x v="3"/>
    <n v="0.2"/>
    <n v="90.64439999999999"/>
  </r>
  <r>
    <x v="1629"/>
    <x v="307"/>
    <d v="2017-01-26T00:00:00"/>
    <n v="6"/>
    <x v="3"/>
    <x v="681"/>
    <s v="Thea Hendricks"/>
    <x v="0"/>
    <s v="United States"/>
    <s v="Los Angeles"/>
    <s v="California"/>
    <n v="90045"/>
    <x v="1"/>
    <s v="TEC-PH-10004922"/>
    <x v="2"/>
    <x v="3"/>
    <s v="RCA Visys Integrated PBX 8-Line Router"/>
    <x v="2529"/>
    <x v="0"/>
    <n v="0.2"/>
    <n v="10.048500000000004"/>
  </r>
  <r>
    <x v="1630"/>
    <x v="307"/>
    <d v="2017-01-26T00:00:00"/>
    <n v="6"/>
    <x v="3"/>
    <x v="525"/>
    <s v="Jeremy Farry"/>
    <x v="0"/>
    <s v="United States"/>
    <s v="Waterbury"/>
    <s v="Connecticut"/>
    <n v="6708"/>
    <x v="0"/>
    <s v="OFF-AR-10001545"/>
    <x v="0"/>
    <x v="4"/>
    <s v="Newell 326"/>
    <x v="1633"/>
    <x v="1"/>
    <n v="0"/>
    <n v="1.0207999999999999"/>
  </r>
  <r>
    <x v="1631"/>
    <x v="307"/>
    <d v="2017-01-25T00:00:00"/>
    <n v="5"/>
    <x v="3"/>
    <x v="468"/>
    <s v="Tamara Manning"/>
    <x v="0"/>
    <s v="United States"/>
    <s v="San Francisco"/>
    <s v="California"/>
    <n v="94122"/>
    <x v="1"/>
    <s v="OFF-AR-10003631"/>
    <x v="0"/>
    <x v="4"/>
    <s v="Staples in misc. colors"/>
    <x v="2530"/>
    <x v="7"/>
    <n v="0"/>
    <n v="7.9859999999999998"/>
  </r>
  <r>
    <x v="1631"/>
    <x v="307"/>
    <d v="2017-01-25T00:00:00"/>
    <n v="5"/>
    <x v="3"/>
    <x v="468"/>
    <s v="Tamara Manning"/>
    <x v="0"/>
    <s v="United States"/>
    <s v="San Francisco"/>
    <s v="California"/>
    <n v="94122"/>
    <x v="1"/>
    <s v="TEC-PH-10003072"/>
    <x v="2"/>
    <x v="3"/>
    <s v="Panasonic KX-TG9541B DECT 6.0 Digital 2-Line Expandable Cordless Phone With Digital Answering System"/>
    <x v="2531"/>
    <x v="0"/>
    <n v="0.2"/>
    <n v="130.49130000000002"/>
  </r>
  <r>
    <x v="1632"/>
    <x v="307"/>
    <d v="2017-01-23T00:00:00"/>
    <n v="3"/>
    <x v="1"/>
    <x v="6"/>
    <s v="Cynthia Voltz"/>
    <x v="1"/>
    <s v="United States"/>
    <s v="New York City"/>
    <s v="New York"/>
    <n v="10024"/>
    <x v="0"/>
    <s v="FUR-CH-10003396"/>
    <x v="1"/>
    <x v="2"/>
    <s v="Global Deluxe Steno Chair"/>
    <x v="2296"/>
    <x v="0"/>
    <n v="0.1"/>
    <n v="2.3093999999999895"/>
  </r>
  <r>
    <x v="1633"/>
    <x v="307"/>
    <d v="2017-01-21T00:00:00"/>
    <n v="1"/>
    <x v="0"/>
    <x v="310"/>
    <s v="Maris LaWare"/>
    <x v="0"/>
    <s v="United States"/>
    <s v="Chicago"/>
    <s v="Illinois"/>
    <n v="60653"/>
    <x v="2"/>
    <s v="OFF-LA-10001613"/>
    <x v="0"/>
    <x v="16"/>
    <s v="Avery File Folder Labels"/>
    <x v="491"/>
    <x v="7"/>
    <n v="0.2"/>
    <n v="4.1760000000000002"/>
  </r>
  <r>
    <x v="1634"/>
    <x v="308"/>
    <d v="2017-01-24T00:00:00"/>
    <n v="5"/>
    <x v="1"/>
    <x v="24"/>
    <s v="Neola Schneider"/>
    <x v="0"/>
    <s v="United States"/>
    <s v="Philadelphia"/>
    <s v="Pennsylvania"/>
    <n v="19140"/>
    <x v="0"/>
    <s v="TEC-PH-10001817"/>
    <x v="2"/>
    <x v="3"/>
    <s v="Wilson Electronics DB Pro Signal Booster"/>
    <x v="2532"/>
    <x v="1"/>
    <n v="0.4"/>
    <n v="-93.079999999999984"/>
  </r>
  <r>
    <x v="1634"/>
    <x v="308"/>
    <d v="2017-01-24T00:00:00"/>
    <n v="5"/>
    <x v="1"/>
    <x v="24"/>
    <s v="Neola Schneider"/>
    <x v="0"/>
    <s v="United States"/>
    <s v="Philadelphia"/>
    <s v="Pennsylvania"/>
    <n v="19140"/>
    <x v="0"/>
    <s v="FUR-FU-10002759"/>
    <x v="1"/>
    <x v="6"/>
    <s v="12-1/2 Diameter Round Wall Clock"/>
    <x v="557"/>
    <x v="1"/>
    <n v="0.2"/>
    <n v="6.3935999999999993"/>
  </r>
  <r>
    <x v="1634"/>
    <x v="308"/>
    <d v="2017-01-24T00:00:00"/>
    <n v="5"/>
    <x v="1"/>
    <x v="24"/>
    <s v="Neola Schneider"/>
    <x v="0"/>
    <s v="United States"/>
    <s v="Philadelphia"/>
    <s v="Pennsylvania"/>
    <n v="19140"/>
    <x v="0"/>
    <s v="FUR-CH-10000309"/>
    <x v="1"/>
    <x v="2"/>
    <s v="Global Comet Stacking Arm Chair"/>
    <x v="2533"/>
    <x v="0"/>
    <n v="0.3"/>
    <n v="-63.376499999999965"/>
  </r>
  <r>
    <x v="1634"/>
    <x v="308"/>
    <d v="2017-01-24T00:00:00"/>
    <n v="5"/>
    <x v="1"/>
    <x v="24"/>
    <s v="Neola Schneider"/>
    <x v="0"/>
    <s v="United States"/>
    <s v="Philadelphia"/>
    <s v="Pennsylvania"/>
    <n v="19140"/>
    <x v="0"/>
    <s v="OFF-PA-10003673"/>
    <x v="0"/>
    <x v="10"/>
    <s v="Strathmore Photo Mount Cards"/>
    <x v="2534"/>
    <x v="3"/>
    <n v="0.2"/>
    <n v="7.0511999999999988"/>
  </r>
  <r>
    <x v="1635"/>
    <x v="308"/>
    <d v="2017-01-23T00:00:00"/>
    <n v="4"/>
    <x v="1"/>
    <x v="460"/>
    <s v="Dan Lawera"/>
    <x v="0"/>
    <s v="United States"/>
    <s v="Keller"/>
    <s v="Texas"/>
    <n v="76248"/>
    <x v="2"/>
    <s v="OFF-LA-10003714"/>
    <x v="0"/>
    <x v="16"/>
    <s v="Avery 510"/>
    <x v="2535"/>
    <x v="1"/>
    <n v="0.2"/>
    <n v="2.0999999999999996"/>
  </r>
  <r>
    <x v="1636"/>
    <x v="308"/>
    <d v="2017-01-23T00:00:00"/>
    <n v="4"/>
    <x v="3"/>
    <x v="682"/>
    <s v="Raymond Messe"/>
    <x v="0"/>
    <s v="United States"/>
    <s v="Burlington"/>
    <s v="Vermont"/>
    <s v="05408"/>
    <x v="0"/>
    <s v="OFF-PA-10000157"/>
    <x v="0"/>
    <x v="10"/>
    <s v="Xerox 191"/>
    <x v="1387"/>
    <x v="3"/>
    <n v="0"/>
    <n v="37.562399999999997"/>
  </r>
  <r>
    <x v="1636"/>
    <x v="308"/>
    <d v="2017-01-23T00:00:00"/>
    <n v="4"/>
    <x v="3"/>
    <x v="682"/>
    <s v="Raymond Messe"/>
    <x v="0"/>
    <s v="United States"/>
    <s v="Burlington"/>
    <s v="Vermont"/>
    <s v="05408"/>
    <x v="0"/>
    <s v="OFF-PA-10001970"/>
    <x v="0"/>
    <x v="10"/>
    <s v="Xerox 1881"/>
    <x v="2536"/>
    <x v="5"/>
    <n v="0"/>
    <n v="5.7715999999999994"/>
  </r>
  <r>
    <x v="1636"/>
    <x v="308"/>
    <d v="2017-01-23T00:00:00"/>
    <n v="4"/>
    <x v="3"/>
    <x v="682"/>
    <s v="Raymond Messe"/>
    <x v="0"/>
    <s v="United States"/>
    <s v="Burlington"/>
    <s v="Vermont"/>
    <s v="05408"/>
    <x v="0"/>
    <s v="OFF-AP-10000828"/>
    <x v="0"/>
    <x v="12"/>
    <s v="Avanti 4.4 Cu. Ft. Refrigerator"/>
    <x v="1532"/>
    <x v="0"/>
    <n v="0"/>
    <n v="152.02319999999997"/>
  </r>
  <r>
    <x v="1636"/>
    <x v="308"/>
    <d v="2017-01-23T00:00:00"/>
    <n v="4"/>
    <x v="3"/>
    <x v="682"/>
    <s v="Raymond Messe"/>
    <x v="0"/>
    <s v="United States"/>
    <s v="Burlington"/>
    <s v="Vermont"/>
    <s v="05408"/>
    <x v="0"/>
    <s v="OFF-EN-10001509"/>
    <x v="0"/>
    <x v="14"/>
    <s v="Poly String Tie Envelopes"/>
    <x v="2537"/>
    <x v="5"/>
    <n v="0"/>
    <n v="0.95879999999999987"/>
  </r>
  <r>
    <x v="1637"/>
    <x v="309"/>
    <d v="2017-01-18T00:00:00"/>
    <n v="2"/>
    <x v="1"/>
    <x v="19"/>
    <s v="Andy Reiter"/>
    <x v="0"/>
    <s v="United States"/>
    <s v="Jackson"/>
    <s v="Michigan"/>
    <n v="49201"/>
    <x v="2"/>
    <s v="OFF-BI-10004995"/>
    <x v="0"/>
    <x v="1"/>
    <s v="GBC DocuBind P400 Electric Binding System"/>
    <x v="2538"/>
    <x v="3"/>
    <n v="0"/>
    <n v="2504.2215999999999"/>
  </r>
  <r>
    <x v="1637"/>
    <x v="309"/>
    <d v="2017-01-18T00:00:00"/>
    <n v="2"/>
    <x v="1"/>
    <x v="19"/>
    <s v="Andy Reiter"/>
    <x v="0"/>
    <s v="United States"/>
    <s v="Jackson"/>
    <s v="Michigan"/>
    <n v="49201"/>
    <x v="2"/>
    <s v="FUR-CH-10004626"/>
    <x v="1"/>
    <x v="2"/>
    <s v="Office Star Flex Back Scooter Chair with Aluminum Finish Frame"/>
    <x v="1595"/>
    <x v="0"/>
    <n v="0"/>
    <n v="72.640799999999999"/>
  </r>
  <r>
    <x v="1637"/>
    <x v="309"/>
    <d v="2017-01-18T00:00:00"/>
    <n v="2"/>
    <x v="1"/>
    <x v="19"/>
    <s v="Andy Reiter"/>
    <x v="0"/>
    <s v="United States"/>
    <s v="Jackson"/>
    <s v="Michigan"/>
    <n v="49201"/>
    <x v="2"/>
    <s v="OFF-PA-10001260"/>
    <x v="0"/>
    <x v="10"/>
    <s v="TOPS Money Receipt Book, Consecutively Numbered in Red,"/>
    <x v="2539"/>
    <x v="4"/>
    <n v="0"/>
    <n v="25.231499999999997"/>
  </r>
  <r>
    <x v="1638"/>
    <x v="309"/>
    <d v="2017-01-16T00:00:00"/>
    <n v="0"/>
    <x v="2"/>
    <x v="332"/>
    <s v="Jack O'Briant"/>
    <x v="1"/>
    <s v="United States"/>
    <s v="Los Angeles"/>
    <s v="California"/>
    <n v="90008"/>
    <x v="1"/>
    <s v="FUR-FU-10001487"/>
    <x v="1"/>
    <x v="6"/>
    <s v="Eldon Expressions Wood and Plastic Desk Accessories, Cherry Wood"/>
    <x v="2540"/>
    <x v="3"/>
    <n v="0"/>
    <n v="8.0967999999999982"/>
  </r>
  <r>
    <x v="1638"/>
    <x v="309"/>
    <d v="2017-01-16T00:00:00"/>
    <n v="0"/>
    <x v="2"/>
    <x v="332"/>
    <s v="Jack O'Briant"/>
    <x v="1"/>
    <s v="United States"/>
    <s v="Los Angeles"/>
    <s v="California"/>
    <n v="90008"/>
    <x v="1"/>
    <s v="FUR-TA-10001520"/>
    <x v="1"/>
    <x v="8"/>
    <s v="Lesro Sheffield Collection Coffee Table, End Table, Center Table, Corner Table"/>
    <x v="2404"/>
    <x v="4"/>
    <n v="0.2"/>
    <n v="-14.987700000000061"/>
  </r>
  <r>
    <x v="1639"/>
    <x v="310"/>
    <d v="2017-01-19T00:00:00"/>
    <n v="4"/>
    <x v="3"/>
    <x v="683"/>
    <s v="Sanjit Chand"/>
    <x v="0"/>
    <s v="United States"/>
    <s v="Quincy"/>
    <s v="Massachusetts"/>
    <n v="2169"/>
    <x v="0"/>
    <s v="OFF-PA-10004675"/>
    <x v="0"/>
    <x v="10"/>
    <s v="Telephone Message Books with Fax/Mobile Section, 5 1/2&quot; x 3 3/16&quot;"/>
    <x v="2541"/>
    <x v="1"/>
    <n v="0"/>
    <n v="5.8419999999999996"/>
  </r>
  <r>
    <x v="1640"/>
    <x v="310"/>
    <d v="2017-01-19T00:00:00"/>
    <n v="4"/>
    <x v="3"/>
    <x v="56"/>
    <s v="Tonja Turnell"/>
    <x v="2"/>
    <s v="United States"/>
    <s v="Los Angeles"/>
    <s v="California"/>
    <n v="90008"/>
    <x v="1"/>
    <s v="OFF-AR-10003504"/>
    <x v="0"/>
    <x v="4"/>
    <s v="Newell 347"/>
    <x v="2542"/>
    <x v="7"/>
    <n v="0"/>
    <n v="6.2059999999999977"/>
  </r>
  <r>
    <x v="1641"/>
    <x v="310"/>
    <d v="2017-01-18T00:00:00"/>
    <n v="3"/>
    <x v="0"/>
    <x v="400"/>
    <s v="Robert Waldorf"/>
    <x v="0"/>
    <s v="United States"/>
    <s v="Philadelphia"/>
    <s v="Pennsylvania"/>
    <n v="19134"/>
    <x v="0"/>
    <s v="OFF-AP-10000159"/>
    <x v="0"/>
    <x v="12"/>
    <s v="Belkin F9M820V08 8 Outlet Surge"/>
    <x v="2543"/>
    <x v="5"/>
    <n v="0.2"/>
    <n v="3.8681999999999945"/>
  </r>
  <r>
    <x v="1641"/>
    <x v="310"/>
    <d v="2017-01-18T00:00:00"/>
    <n v="3"/>
    <x v="0"/>
    <x v="400"/>
    <s v="Robert Waldorf"/>
    <x v="0"/>
    <s v="United States"/>
    <s v="Philadelphia"/>
    <s v="Pennsylvania"/>
    <n v="19134"/>
    <x v="0"/>
    <s v="OFF-AP-10002945"/>
    <x v="0"/>
    <x v="12"/>
    <s v="Honeywell Enviracaire Portable HEPA Air Cleaner for 17' x 22' Room"/>
    <x v="2544"/>
    <x v="8"/>
    <n v="0.2"/>
    <n v="312.67599999999993"/>
  </r>
  <r>
    <x v="1642"/>
    <x v="310"/>
    <d v="2017-01-18T00:00:00"/>
    <n v="3"/>
    <x v="0"/>
    <x v="684"/>
    <s v="Tim Brockman"/>
    <x v="0"/>
    <s v="United States"/>
    <s v="Austin"/>
    <s v="Texas"/>
    <n v="78745"/>
    <x v="2"/>
    <s v="OFF-BI-10001597"/>
    <x v="0"/>
    <x v="1"/>
    <s v="Wilson Jones Ledger-Size, Piano-Hinge Binder, 2&quot;, Blue"/>
    <x v="2545"/>
    <x v="3"/>
    <n v="0.8"/>
    <n v="-52.454400000000007"/>
  </r>
  <r>
    <x v="1642"/>
    <x v="310"/>
    <d v="2017-01-18T00:00:00"/>
    <n v="3"/>
    <x v="0"/>
    <x v="684"/>
    <s v="Tim Brockman"/>
    <x v="0"/>
    <s v="United States"/>
    <s v="Austin"/>
    <s v="Texas"/>
    <n v="78745"/>
    <x v="2"/>
    <s v="TEC-AC-10003628"/>
    <x v="2"/>
    <x v="7"/>
    <s v="Logitech 910-002974 M325 Wireless Mouse for Web Scrolling"/>
    <x v="1131"/>
    <x v="1"/>
    <n v="0.2"/>
    <n v="14.395200000000004"/>
  </r>
  <r>
    <x v="1642"/>
    <x v="310"/>
    <d v="2017-01-18T00:00:00"/>
    <n v="3"/>
    <x v="0"/>
    <x v="684"/>
    <s v="Tim Brockman"/>
    <x v="0"/>
    <s v="United States"/>
    <s v="Austin"/>
    <s v="Texas"/>
    <n v="78745"/>
    <x v="2"/>
    <s v="TEC-AC-10002331"/>
    <x v="2"/>
    <x v="7"/>
    <s v="Maxell 74 Minute CDR, 10/Pack"/>
    <x v="2546"/>
    <x v="8"/>
    <n v="0.2"/>
    <n v="13.300799999999999"/>
  </r>
  <r>
    <x v="1642"/>
    <x v="310"/>
    <d v="2017-01-18T00:00:00"/>
    <n v="3"/>
    <x v="0"/>
    <x v="684"/>
    <s v="Tim Brockman"/>
    <x v="0"/>
    <s v="United States"/>
    <s v="Austin"/>
    <s v="Texas"/>
    <n v="78745"/>
    <x v="2"/>
    <s v="OFF-BI-10001098"/>
    <x v="0"/>
    <x v="1"/>
    <s v="Acco D-Ring Binder w/DublLock"/>
    <x v="2547"/>
    <x v="5"/>
    <n v="0.8"/>
    <n v="-6.6278000000000006"/>
  </r>
  <r>
    <x v="1643"/>
    <x v="311"/>
    <d v="2017-01-20T00:00:00"/>
    <n v="6"/>
    <x v="3"/>
    <x v="69"/>
    <s v="Hallie Redmond"/>
    <x v="2"/>
    <s v="United States"/>
    <s v="Richmond"/>
    <s v="Indiana"/>
    <n v="47374"/>
    <x v="2"/>
    <s v="OFF-ST-10001590"/>
    <x v="0"/>
    <x v="5"/>
    <s v="Tenex Personal Project File with Scoop Front Design, Black"/>
    <x v="1149"/>
    <x v="7"/>
    <n v="0"/>
    <n v="17.523999999999997"/>
  </r>
  <r>
    <x v="1643"/>
    <x v="311"/>
    <d v="2017-01-20T00:00:00"/>
    <n v="6"/>
    <x v="3"/>
    <x v="69"/>
    <s v="Hallie Redmond"/>
    <x v="2"/>
    <s v="United States"/>
    <s v="Richmond"/>
    <s v="Indiana"/>
    <n v="47374"/>
    <x v="2"/>
    <s v="OFF-FA-10003472"/>
    <x v="0"/>
    <x v="0"/>
    <s v="Bagged Rubber Bands"/>
    <x v="2548"/>
    <x v="1"/>
    <n v="0"/>
    <n v="0.1008"/>
  </r>
  <r>
    <x v="1643"/>
    <x v="311"/>
    <d v="2017-01-20T00:00:00"/>
    <n v="6"/>
    <x v="3"/>
    <x v="69"/>
    <s v="Hallie Redmond"/>
    <x v="2"/>
    <s v="United States"/>
    <s v="Richmond"/>
    <s v="Indiana"/>
    <n v="47374"/>
    <x v="2"/>
    <s v="TEC-PH-10000169"/>
    <x v="2"/>
    <x v="3"/>
    <s v="ARKON Windshield Dashboard Air Vent Car Mount Holder"/>
    <x v="754"/>
    <x v="3"/>
    <n v="0"/>
    <n v="1.3559999999999945"/>
  </r>
  <r>
    <x v="1643"/>
    <x v="311"/>
    <d v="2017-01-20T00:00:00"/>
    <n v="6"/>
    <x v="3"/>
    <x v="69"/>
    <s v="Hallie Redmond"/>
    <x v="2"/>
    <s v="United States"/>
    <s v="Richmond"/>
    <s v="Indiana"/>
    <n v="47374"/>
    <x v="2"/>
    <s v="OFF-ST-10002562"/>
    <x v="0"/>
    <x v="5"/>
    <s v="Staple magnet"/>
    <x v="1292"/>
    <x v="1"/>
    <n v="0"/>
    <n v="5.2528000000000006"/>
  </r>
  <r>
    <x v="1643"/>
    <x v="311"/>
    <d v="2017-01-20T00:00:00"/>
    <n v="6"/>
    <x v="3"/>
    <x v="69"/>
    <s v="Hallie Redmond"/>
    <x v="2"/>
    <s v="United States"/>
    <s v="Richmond"/>
    <s v="Indiana"/>
    <n v="47374"/>
    <x v="2"/>
    <s v="TEC-AC-10001445"/>
    <x v="2"/>
    <x v="7"/>
    <s v="Imation USB 2.0 Swivel Flash Drive USB flash drive - 4 GB - Pink"/>
    <x v="2549"/>
    <x v="3"/>
    <n v="0"/>
    <n v="2.5451999999999995"/>
  </r>
  <r>
    <x v="1643"/>
    <x v="311"/>
    <d v="2017-01-20T00:00:00"/>
    <n v="6"/>
    <x v="3"/>
    <x v="69"/>
    <s v="Hallie Redmond"/>
    <x v="2"/>
    <s v="United States"/>
    <s v="Richmond"/>
    <s v="Indiana"/>
    <n v="47374"/>
    <x v="2"/>
    <s v="OFF-PA-10004156"/>
    <x v="0"/>
    <x v="10"/>
    <s v="Xerox 188"/>
    <x v="2550"/>
    <x v="5"/>
    <n v="0"/>
    <n v="5.5565999999999995"/>
  </r>
  <r>
    <x v="1643"/>
    <x v="311"/>
    <d v="2017-01-20T00:00:00"/>
    <n v="6"/>
    <x v="3"/>
    <x v="69"/>
    <s v="Hallie Redmond"/>
    <x v="2"/>
    <s v="United States"/>
    <s v="Richmond"/>
    <s v="Indiana"/>
    <n v="47374"/>
    <x v="2"/>
    <s v="TEC-AC-10004469"/>
    <x v="2"/>
    <x v="7"/>
    <s v="Microsoft Sculpt Comfort Mouse"/>
    <x v="155"/>
    <x v="3"/>
    <n v="0"/>
    <n v="70.312000000000012"/>
  </r>
  <r>
    <x v="1643"/>
    <x v="311"/>
    <d v="2017-01-20T00:00:00"/>
    <n v="6"/>
    <x v="3"/>
    <x v="69"/>
    <s v="Hallie Redmond"/>
    <x v="2"/>
    <s v="United States"/>
    <s v="Richmond"/>
    <s v="Indiana"/>
    <n v="47374"/>
    <x v="2"/>
    <s v="FUR-FU-10001037"/>
    <x v="1"/>
    <x v="6"/>
    <s v="DAX Charcoal/Nickel-Tone Document Frame, 5 x 7"/>
    <x v="114"/>
    <x v="1"/>
    <n v="0"/>
    <n v="8.532"/>
  </r>
  <r>
    <x v="1644"/>
    <x v="311"/>
    <d v="2017-01-19T00:00:00"/>
    <n v="5"/>
    <x v="3"/>
    <x v="169"/>
    <s v="Sean O'Donnell"/>
    <x v="0"/>
    <s v="United States"/>
    <s v="Los Angeles"/>
    <s v="California"/>
    <n v="90036"/>
    <x v="1"/>
    <s v="OFF-PA-10000483"/>
    <x v="0"/>
    <x v="10"/>
    <s v="Xerox 19"/>
    <x v="2551"/>
    <x v="7"/>
    <n v="0"/>
    <n v="69.704999999999998"/>
  </r>
  <r>
    <x v="1645"/>
    <x v="311"/>
    <d v="2017-01-18T00:00:00"/>
    <n v="4"/>
    <x v="3"/>
    <x v="125"/>
    <s v="Brosina Hoffman"/>
    <x v="0"/>
    <s v="United States"/>
    <s v="Johnson City"/>
    <s v="Tennessee"/>
    <n v="37604"/>
    <x v="3"/>
    <s v="OFF-EN-10001219"/>
    <x v="0"/>
    <x v="14"/>
    <s v="#10- 4 1/8&quot; x 9 1/2&quot; Security-Tint Envelopes"/>
    <x v="676"/>
    <x v="0"/>
    <n v="0.2"/>
    <n v="6.6467999999999989"/>
  </r>
  <r>
    <x v="1645"/>
    <x v="311"/>
    <d v="2017-01-18T00:00:00"/>
    <n v="4"/>
    <x v="3"/>
    <x v="125"/>
    <s v="Brosina Hoffman"/>
    <x v="0"/>
    <s v="United States"/>
    <s v="Johnson City"/>
    <s v="Tennessee"/>
    <n v="37604"/>
    <x v="3"/>
    <s v="OFF-PA-10000019"/>
    <x v="0"/>
    <x v="10"/>
    <s v="Xerox 1931"/>
    <x v="498"/>
    <x v="4"/>
    <n v="0.2"/>
    <n v="12.700800000000001"/>
  </r>
  <r>
    <x v="1645"/>
    <x v="311"/>
    <d v="2017-01-18T00:00:00"/>
    <n v="4"/>
    <x v="3"/>
    <x v="125"/>
    <s v="Brosina Hoffman"/>
    <x v="0"/>
    <s v="United States"/>
    <s v="Johnson City"/>
    <s v="Tennessee"/>
    <n v="37604"/>
    <x v="3"/>
    <s v="TEC-PH-10001924"/>
    <x v="2"/>
    <x v="3"/>
    <s v="iHome FM Clock Radio with Lightning Dock"/>
    <x v="2552"/>
    <x v="1"/>
    <n v="0.2"/>
    <n v="6.9990000000000059"/>
  </r>
  <r>
    <x v="1645"/>
    <x v="311"/>
    <d v="2017-01-18T00:00:00"/>
    <n v="4"/>
    <x v="3"/>
    <x v="125"/>
    <s v="Brosina Hoffman"/>
    <x v="0"/>
    <s v="United States"/>
    <s v="Johnson City"/>
    <s v="Tennessee"/>
    <n v="37604"/>
    <x v="3"/>
    <s v="OFF-BI-10002003"/>
    <x v="0"/>
    <x v="1"/>
    <s v="Ibico Presentation Index for Binding Systems"/>
    <x v="2553"/>
    <x v="7"/>
    <n v="0.7"/>
    <n v="-4.577"/>
  </r>
  <r>
    <x v="1645"/>
    <x v="311"/>
    <d v="2017-01-18T00:00:00"/>
    <n v="4"/>
    <x v="3"/>
    <x v="125"/>
    <s v="Brosina Hoffman"/>
    <x v="0"/>
    <s v="United States"/>
    <s v="Johnson City"/>
    <s v="Tennessee"/>
    <n v="37604"/>
    <x v="3"/>
    <s v="OFF-BI-10003727"/>
    <x v="0"/>
    <x v="1"/>
    <s v="Avery Durable Slant Ring Binders With Label Holder"/>
    <x v="2554"/>
    <x v="1"/>
    <n v="0.7"/>
    <n v="-1.8391999999999999"/>
  </r>
  <r>
    <x v="1646"/>
    <x v="311"/>
    <d v="2017-01-16T00:00:00"/>
    <n v="2"/>
    <x v="0"/>
    <x v="685"/>
    <s v="Tracy Poddar"/>
    <x v="1"/>
    <s v="United States"/>
    <s v="Aurora"/>
    <s v="Colorado"/>
    <n v="80013"/>
    <x v="1"/>
    <s v="TEC-AC-10003027"/>
    <x v="2"/>
    <x v="7"/>
    <s v="Imation 8GB Mini TravelDrive USB 2.0 Flash Drive"/>
    <x v="2555"/>
    <x v="4"/>
    <n v="0.2"/>
    <n v="-14.793099999999995"/>
  </r>
  <r>
    <x v="1646"/>
    <x v="311"/>
    <d v="2017-01-16T00:00:00"/>
    <n v="2"/>
    <x v="0"/>
    <x v="685"/>
    <s v="Tracy Poddar"/>
    <x v="1"/>
    <s v="United States"/>
    <s v="Aurora"/>
    <s v="Colorado"/>
    <n v="80013"/>
    <x v="1"/>
    <s v="OFF-ST-10003638"/>
    <x v="0"/>
    <x v="5"/>
    <s v="Mobile Personal File Cube"/>
    <x v="2556"/>
    <x v="9"/>
    <n v="0.2"/>
    <n v="14.754599999999996"/>
  </r>
  <r>
    <x v="1647"/>
    <x v="311"/>
    <d v="2017-01-15T00:00:00"/>
    <n v="1"/>
    <x v="0"/>
    <x v="133"/>
    <s v="Rob Beeghly"/>
    <x v="0"/>
    <s v="United States"/>
    <s v="Jacksonville"/>
    <s v="North Carolina"/>
    <n v="28540"/>
    <x v="3"/>
    <s v="OFF-EN-10002504"/>
    <x v="0"/>
    <x v="14"/>
    <s v="Tyvek  Top-Opening Peel &amp; Seel Envelopes, Plain White"/>
    <x v="2557"/>
    <x v="5"/>
    <n v="0.2"/>
    <n v="7.3385999999999996"/>
  </r>
  <r>
    <x v="1647"/>
    <x v="311"/>
    <d v="2017-01-15T00:00:00"/>
    <n v="1"/>
    <x v="0"/>
    <x v="133"/>
    <s v="Rob Beeghly"/>
    <x v="0"/>
    <s v="United States"/>
    <s v="Jacksonville"/>
    <s v="North Carolina"/>
    <n v="28540"/>
    <x v="3"/>
    <s v="TEC-PH-10003655"/>
    <x v="2"/>
    <x v="3"/>
    <s v="Sannysis Cute Owl Design Soft Skin Case Cover for Samsung Galaxy S4"/>
    <x v="2186"/>
    <x v="7"/>
    <n v="0.2"/>
    <n v="0.69300000000000006"/>
  </r>
  <r>
    <x v="1648"/>
    <x v="312"/>
    <d v="2017-01-18T00:00:00"/>
    <n v="5"/>
    <x v="1"/>
    <x v="405"/>
    <s v="Cathy Prescott"/>
    <x v="1"/>
    <s v="United States"/>
    <s v="Springfield"/>
    <s v="Missouri"/>
    <n v="65807"/>
    <x v="2"/>
    <s v="OFF-PA-10004983"/>
    <x v="0"/>
    <x v="10"/>
    <s v="Xerox 23"/>
    <x v="122"/>
    <x v="7"/>
    <n v="0"/>
    <n v="15.552000000000001"/>
  </r>
  <r>
    <x v="1648"/>
    <x v="312"/>
    <d v="2017-01-18T00:00:00"/>
    <n v="5"/>
    <x v="1"/>
    <x v="405"/>
    <s v="Cathy Prescott"/>
    <x v="1"/>
    <s v="United States"/>
    <s v="Springfield"/>
    <s v="Missouri"/>
    <n v="65807"/>
    <x v="2"/>
    <s v="OFF-AR-10004010"/>
    <x v="0"/>
    <x v="4"/>
    <s v="Hunt Boston Vacuum Mount KS Pencil Sharpener"/>
    <x v="949"/>
    <x v="2"/>
    <n v="0"/>
    <n v="54.584400000000002"/>
  </r>
  <r>
    <x v="1648"/>
    <x v="312"/>
    <d v="2017-01-18T00:00:00"/>
    <n v="5"/>
    <x v="1"/>
    <x v="405"/>
    <s v="Cathy Prescott"/>
    <x v="1"/>
    <s v="United States"/>
    <s v="Springfield"/>
    <s v="Missouri"/>
    <n v="65807"/>
    <x v="2"/>
    <s v="OFF-SU-10002881"/>
    <x v="0"/>
    <x v="15"/>
    <s v="Martin Yale Chadless Opener Electric Letter Opener"/>
    <x v="2558"/>
    <x v="7"/>
    <n v="0"/>
    <n v="83.281000000000063"/>
  </r>
  <r>
    <x v="1648"/>
    <x v="312"/>
    <d v="2017-01-18T00:00:00"/>
    <n v="5"/>
    <x v="1"/>
    <x v="405"/>
    <s v="Cathy Prescott"/>
    <x v="1"/>
    <s v="United States"/>
    <s v="Springfield"/>
    <s v="Missouri"/>
    <n v="65807"/>
    <x v="2"/>
    <s v="FUR-BO-10001608"/>
    <x v="1"/>
    <x v="9"/>
    <s v="Hon Metal Bookcases, Black"/>
    <x v="2559"/>
    <x v="0"/>
    <n v="0"/>
    <n v="53.235000000000014"/>
  </r>
  <r>
    <x v="1649"/>
    <x v="313"/>
    <d v="2017-01-17T00:00:00"/>
    <n v="5"/>
    <x v="1"/>
    <x v="686"/>
    <s v="Dianna Arnett"/>
    <x v="2"/>
    <s v="United States"/>
    <s v="Washington"/>
    <s v="District of Columbia"/>
    <n v="20016"/>
    <x v="0"/>
    <s v="OFF-PA-10001804"/>
    <x v="0"/>
    <x v="10"/>
    <s v="Xerox 195"/>
    <x v="2560"/>
    <x v="2"/>
    <n v="0"/>
    <n v="19.238399999999999"/>
  </r>
  <r>
    <x v="1649"/>
    <x v="313"/>
    <d v="2017-01-17T00:00:00"/>
    <n v="5"/>
    <x v="1"/>
    <x v="686"/>
    <s v="Dianna Arnett"/>
    <x v="2"/>
    <s v="United States"/>
    <s v="Washington"/>
    <s v="District of Columbia"/>
    <n v="20016"/>
    <x v="0"/>
    <s v="FUR-FU-10004973"/>
    <x v="1"/>
    <x v="6"/>
    <s v="Flat Face Poster Frame"/>
    <x v="1333"/>
    <x v="1"/>
    <n v="0"/>
    <n v="15.825600000000001"/>
  </r>
  <r>
    <x v="1650"/>
    <x v="313"/>
    <d v="2017-01-16T00:00:00"/>
    <n v="4"/>
    <x v="3"/>
    <x v="585"/>
    <s v="Linda Southworth"/>
    <x v="1"/>
    <s v="United States"/>
    <s v="San Francisco"/>
    <s v="California"/>
    <n v="94110"/>
    <x v="1"/>
    <s v="OFF-EN-10002621"/>
    <x v="0"/>
    <x v="14"/>
    <s v="Staple envelope"/>
    <x v="2104"/>
    <x v="5"/>
    <n v="0"/>
    <n v="4.8899999999999997"/>
  </r>
  <r>
    <x v="1651"/>
    <x v="313"/>
    <d v="2017-01-16T00:00:00"/>
    <n v="4"/>
    <x v="3"/>
    <x v="283"/>
    <s v="David Bremer"/>
    <x v="1"/>
    <s v="United States"/>
    <s v="Dallas"/>
    <s v="Texas"/>
    <n v="75217"/>
    <x v="2"/>
    <s v="OFF-BI-10000545"/>
    <x v="0"/>
    <x v="1"/>
    <s v="GBC Ibimaster 500 Manual ProClick Binding System"/>
    <x v="2561"/>
    <x v="7"/>
    <n v="0.8"/>
    <n v="-1141.47"/>
  </r>
  <r>
    <x v="1652"/>
    <x v="314"/>
    <d v="2017-01-13T00:00:00"/>
    <n v="4"/>
    <x v="3"/>
    <x v="60"/>
    <s v="Beth Paige"/>
    <x v="0"/>
    <s v="United States"/>
    <s v="Philadelphia"/>
    <s v="Pennsylvania"/>
    <n v="19140"/>
    <x v="0"/>
    <s v="OFF-BI-10004632"/>
    <x v="0"/>
    <x v="1"/>
    <s v="Ibico Hi-Tech Manual Binding System"/>
    <x v="2562"/>
    <x v="0"/>
    <n v="0.7"/>
    <n v="-228.74250000000006"/>
  </r>
  <r>
    <x v="1653"/>
    <x v="315"/>
    <d v="2017-01-11T00:00:00"/>
    <n v="3"/>
    <x v="0"/>
    <x v="389"/>
    <s v="Ricardo Sperren"/>
    <x v="1"/>
    <s v="United States"/>
    <s v="Seattle"/>
    <s v="Washington"/>
    <n v="98115"/>
    <x v="1"/>
    <s v="FUR-TA-10001950"/>
    <x v="1"/>
    <x v="8"/>
    <s v="Balt Solid Wood Round Tables"/>
    <x v="2563"/>
    <x v="1"/>
    <n v="0"/>
    <n v="80.368200000000002"/>
  </r>
  <r>
    <x v="1654"/>
    <x v="316"/>
    <d v="2017-01-13T00:00:00"/>
    <n v="6"/>
    <x v="3"/>
    <x v="687"/>
    <s v="Thais Sissman"/>
    <x v="0"/>
    <s v="United States"/>
    <s v="Ormond Beach"/>
    <s v="Florida"/>
    <n v="32174"/>
    <x v="3"/>
    <s v="OFF-BI-10000145"/>
    <x v="0"/>
    <x v="1"/>
    <s v="Zipper Ring Binder Pockets"/>
    <x v="2564"/>
    <x v="0"/>
    <n v="0.7"/>
    <n v="-1.9656000000000002"/>
  </r>
  <r>
    <x v="1655"/>
    <x v="316"/>
    <d v="2017-01-10T00:00:00"/>
    <n v="3"/>
    <x v="0"/>
    <x v="528"/>
    <s v="Bart Watters"/>
    <x v="1"/>
    <s v="United States"/>
    <s v="Detroit"/>
    <s v="Michigan"/>
    <n v="48205"/>
    <x v="2"/>
    <s v="TEC-MA-10000822"/>
    <x v="2"/>
    <x v="11"/>
    <s v="Lexmark MX611dhe Monochrome Laser Printer"/>
    <x v="2565"/>
    <x v="1"/>
    <n v="0.1"/>
    <n v="679.99599999999964"/>
  </r>
  <r>
    <x v="1656"/>
    <x v="316"/>
    <d v="2017-01-09T00:00:00"/>
    <n v="2"/>
    <x v="1"/>
    <x v="357"/>
    <s v="Jamie Frazer"/>
    <x v="0"/>
    <s v="United States"/>
    <s v="Long Beach"/>
    <s v="California"/>
    <n v="90805"/>
    <x v="1"/>
    <s v="OFF-ST-10000760"/>
    <x v="0"/>
    <x v="5"/>
    <s v="Eldon Fold 'N Roll Cart System"/>
    <x v="2566"/>
    <x v="13"/>
    <n v="0"/>
    <n v="44.596199999999996"/>
  </r>
  <r>
    <x v="1656"/>
    <x v="316"/>
    <d v="2017-01-09T00:00:00"/>
    <n v="2"/>
    <x v="1"/>
    <x v="357"/>
    <s v="Jamie Frazer"/>
    <x v="0"/>
    <s v="United States"/>
    <s v="Long Beach"/>
    <s v="California"/>
    <n v="90805"/>
    <x v="1"/>
    <s v="OFF-ST-10002301"/>
    <x v="0"/>
    <x v="5"/>
    <s v="Tennsco Commercial Shelving"/>
    <x v="2567"/>
    <x v="0"/>
    <n v="0"/>
    <n v="0.61019999999999541"/>
  </r>
  <r>
    <x v="1656"/>
    <x v="316"/>
    <d v="2017-01-09T00:00:00"/>
    <n v="2"/>
    <x v="1"/>
    <x v="357"/>
    <s v="Jamie Frazer"/>
    <x v="0"/>
    <s v="United States"/>
    <s v="Long Beach"/>
    <s v="California"/>
    <n v="90805"/>
    <x v="1"/>
    <s v="OFF-SU-10004884"/>
    <x v="0"/>
    <x v="15"/>
    <s v="Acme Galleria Hot Forged Steel Scissors with Colored Handles"/>
    <x v="2568"/>
    <x v="4"/>
    <n v="0"/>
    <n v="31.931899999999988"/>
  </r>
  <r>
    <x v="1656"/>
    <x v="316"/>
    <d v="2017-01-09T00:00:00"/>
    <n v="2"/>
    <x v="1"/>
    <x v="357"/>
    <s v="Jamie Frazer"/>
    <x v="0"/>
    <s v="United States"/>
    <s v="Long Beach"/>
    <s v="California"/>
    <n v="90805"/>
    <x v="1"/>
    <s v="OFF-FA-10003112"/>
    <x v="0"/>
    <x v="0"/>
    <s v="Staples"/>
    <x v="2569"/>
    <x v="5"/>
    <n v="0"/>
    <n v="3.5504999999999995"/>
  </r>
  <r>
    <x v="1657"/>
    <x v="317"/>
    <d v="2017-01-13T00:00:00"/>
    <n v="7"/>
    <x v="3"/>
    <x v="688"/>
    <s v="Dennis Pardue"/>
    <x v="2"/>
    <s v="United States"/>
    <s v="Tuscaloosa"/>
    <s v="Alabama"/>
    <n v="35401"/>
    <x v="3"/>
    <s v="OFF-BI-10004728"/>
    <x v="0"/>
    <x v="1"/>
    <s v="Wilson Jones Turn Tabs Binder Tool for Ring Binders"/>
    <x v="2570"/>
    <x v="4"/>
    <n v="0"/>
    <n v="15.5204"/>
  </r>
  <r>
    <x v="1658"/>
    <x v="318"/>
    <d v="2017-01-08T00:00:00"/>
    <n v="5"/>
    <x v="3"/>
    <x v="120"/>
    <s v="Delfina Latchford"/>
    <x v="0"/>
    <s v="United States"/>
    <s v="Rancho Cucamonga"/>
    <s v="California"/>
    <n v="91730"/>
    <x v="1"/>
    <s v="OFF-PA-10004735"/>
    <x v="0"/>
    <x v="10"/>
    <s v="Xerox 1905"/>
    <x v="172"/>
    <x v="2"/>
    <n v="0"/>
    <n v="18.662400000000002"/>
  </r>
  <r>
    <x v="1659"/>
    <x v="318"/>
    <d v="2017-01-07T00:00:00"/>
    <n v="4"/>
    <x v="3"/>
    <x v="223"/>
    <s v="Christopher Martinez"/>
    <x v="0"/>
    <s v="United States"/>
    <s v="San Francisco"/>
    <s v="California"/>
    <n v="94110"/>
    <x v="1"/>
    <s v="OFF-BI-10004584"/>
    <x v="0"/>
    <x v="1"/>
    <s v="GBC ProClick 150 Presentation Binding System"/>
    <x v="2571"/>
    <x v="8"/>
    <n v="0.2"/>
    <n v="682.5168000000001"/>
  </r>
  <r>
    <x v="1659"/>
    <x v="318"/>
    <d v="2017-01-07T00:00:00"/>
    <n v="4"/>
    <x v="3"/>
    <x v="223"/>
    <s v="Christopher Martinez"/>
    <x v="0"/>
    <s v="United States"/>
    <s v="San Francisco"/>
    <s v="California"/>
    <n v="94110"/>
    <x v="1"/>
    <s v="OFF-AR-10000817"/>
    <x v="0"/>
    <x v="4"/>
    <s v="Manco Dry-Lighter Erasable Highlighter"/>
    <x v="2572"/>
    <x v="0"/>
    <n v="0"/>
    <n v="3.1007999999999996"/>
  </r>
  <r>
    <x v="1660"/>
    <x v="319"/>
    <d v="2017-01-04T00:00:00"/>
    <n v="2"/>
    <x v="0"/>
    <x v="418"/>
    <s v="Aaron Smayling"/>
    <x v="1"/>
    <s v="United States"/>
    <s v="Jacksonville"/>
    <s v="North Carolina"/>
    <n v="28540"/>
    <x v="3"/>
    <s v="TEC-MA-10002178"/>
    <x v="2"/>
    <x v="11"/>
    <s v="Cisco CP-7937G Unified IP Conference Station Phone"/>
    <x v="2573"/>
    <x v="1"/>
    <n v="0.5"/>
    <n v="-27.827999999999975"/>
  </r>
  <r>
    <x v="1660"/>
    <x v="319"/>
    <d v="2017-01-04T00:00:00"/>
    <n v="2"/>
    <x v="0"/>
    <x v="418"/>
    <s v="Aaron Smayling"/>
    <x v="1"/>
    <s v="United States"/>
    <s v="Jacksonville"/>
    <s v="North Carolina"/>
    <n v="28540"/>
    <x v="3"/>
    <s v="OFF-BI-10003694"/>
    <x v="0"/>
    <x v="1"/>
    <s v="Avery 3 1/2&quot; Diskette Storage Pages, 10/Pack"/>
    <x v="2574"/>
    <x v="7"/>
    <n v="0.7"/>
    <n v="-12.527999999999995"/>
  </r>
  <r>
    <x v="1660"/>
    <x v="319"/>
    <d v="2017-01-04T00:00:00"/>
    <n v="2"/>
    <x v="0"/>
    <x v="418"/>
    <s v="Aaron Smayling"/>
    <x v="1"/>
    <s v="United States"/>
    <s v="Jacksonville"/>
    <s v="North Carolina"/>
    <n v="28540"/>
    <x v="3"/>
    <s v="OFF-BI-10000474"/>
    <x v="0"/>
    <x v="1"/>
    <s v="Avery Recycled Flexi-View Covers for Binding Systems"/>
    <x v="2575"/>
    <x v="2"/>
    <n v="0.7"/>
    <n v="-21.159599999999998"/>
  </r>
  <r>
    <x v="1661"/>
    <x v="319"/>
    <d v="2017-01-04T00:00:00"/>
    <n v="2"/>
    <x v="1"/>
    <x v="638"/>
    <s v="Trudy Schmidt"/>
    <x v="0"/>
    <s v="United States"/>
    <s v="El Paso"/>
    <s v="Texas"/>
    <n v="79907"/>
    <x v="2"/>
    <s v="OFF-AR-10001955"/>
    <x v="0"/>
    <x v="4"/>
    <s v="Newell 319"/>
    <x v="1234"/>
    <x v="1"/>
    <n v="0.2"/>
    <n v="3.9679999999999964"/>
  </r>
  <r>
    <x v="1661"/>
    <x v="319"/>
    <d v="2017-01-04T00:00:00"/>
    <n v="2"/>
    <x v="1"/>
    <x v="638"/>
    <s v="Trudy Schmidt"/>
    <x v="0"/>
    <s v="United States"/>
    <s v="El Paso"/>
    <s v="Texas"/>
    <n v="79907"/>
    <x v="2"/>
    <s v="OFF-AP-10000027"/>
    <x v="0"/>
    <x v="12"/>
    <s v="Hoover Commercial SteamVac"/>
    <x v="2576"/>
    <x v="1"/>
    <n v="0.8"/>
    <n v="-13.580000000000002"/>
  </r>
  <r>
    <x v="1661"/>
    <x v="319"/>
    <d v="2017-01-04T00:00:00"/>
    <n v="2"/>
    <x v="1"/>
    <x v="638"/>
    <s v="Trudy Schmidt"/>
    <x v="0"/>
    <s v="United States"/>
    <s v="El Paso"/>
    <s v="Texas"/>
    <n v="79907"/>
    <x v="2"/>
    <s v="FUR-TA-10002958"/>
    <x v="1"/>
    <x v="8"/>
    <s v="Bevis Oval Conference Table, Walnut"/>
    <x v="2577"/>
    <x v="7"/>
    <n v="0.3"/>
    <n v="-169.63700000000009"/>
  </r>
  <r>
    <x v="1661"/>
    <x v="319"/>
    <d v="2017-01-04T00:00:00"/>
    <n v="2"/>
    <x v="1"/>
    <x v="638"/>
    <s v="Trudy Schmidt"/>
    <x v="0"/>
    <s v="United States"/>
    <s v="El Paso"/>
    <s v="Texas"/>
    <n v="79907"/>
    <x v="2"/>
    <s v="OFF-ST-10002615"/>
    <x v="0"/>
    <x v="5"/>
    <s v="Dual Level, Single-Width Filing Carts"/>
    <x v="2578"/>
    <x v="0"/>
    <n v="0.2"/>
    <n v="27.910800000000009"/>
  </r>
  <r>
    <x v="1662"/>
    <x v="319"/>
    <d v="2017-01-04T00:00:00"/>
    <n v="2"/>
    <x v="1"/>
    <x v="689"/>
    <s v="Fred Wasserman"/>
    <x v="1"/>
    <s v="United States"/>
    <s v="Los Angeles"/>
    <s v="California"/>
    <n v="90032"/>
    <x v="1"/>
    <s v="TEC-AC-10000682"/>
    <x v="2"/>
    <x v="7"/>
    <s v="Kensington K72356US Mouse-in-a-Box USB Desktop Mouse"/>
    <x v="2579"/>
    <x v="5"/>
    <n v="0"/>
    <n v="5.8064999999999998"/>
  </r>
  <r>
    <x v="1663"/>
    <x v="320"/>
    <d v="2017-01-06T00:00:00"/>
    <n v="5"/>
    <x v="3"/>
    <x v="292"/>
    <s v="Guy Armstrong"/>
    <x v="0"/>
    <s v="United States"/>
    <s v="Lorain"/>
    <s v="Ohio"/>
    <n v="44052"/>
    <x v="0"/>
    <s v="FUR-FU-10003878"/>
    <x v="1"/>
    <x v="6"/>
    <s v="Linden 10&quot; Round Wall Clock, Black"/>
    <x v="2580"/>
    <x v="3"/>
    <n v="0.2"/>
    <n v="8.5567999999999991"/>
  </r>
  <r>
    <x v="1664"/>
    <x v="320"/>
    <d v="2017-01-05T00:00:00"/>
    <n v="4"/>
    <x v="3"/>
    <x v="596"/>
    <s v="Steven Cartwright"/>
    <x v="0"/>
    <s v="United States"/>
    <s v="Los Angeles"/>
    <s v="California"/>
    <n v="90036"/>
    <x v="1"/>
    <s v="FUR-FU-10001215"/>
    <x v="1"/>
    <x v="6"/>
    <s v="Howard Miller 11-1/2&quot; Diameter Brentwood Wall Clock"/>
    <x v="2581"/>
    <x v="13"/>
    <n v="0"/>
    <n v="199.26060000000004"/>
  </r>
  <r>
    <x v="1665"/>
    <x v="320"/>
    <d v="2017-01-05T00:00:00"/>
    <n v="4"/>
    <x v="3"/>
    <x v="222"/>
    <s v="Janet Martin"/>
    <x v="0"/>
    <s v="United States"/>
    <s v="Huntsville"/>
    <s v="Texas"/>
    <n v="77340"/>
    <x v="2"/>
    <s v="OFF-ST-10002743"/>
    <x v="0"/>
    <x v="5"/>
    <s v="SAFCO Boltless Steel Shelving"/>
    <x v="2582"/>
    <x v="7"/>
    <n v="0.2"/>
    <n v="-107.95800000000004"/>
  </r>
  <r>
    <x v="1665"/>
    <x v="320"/>
    <d v="2017-01-05T00:00:00"/>
    <n v="4"/>
    <x v="3"/>
    <x v="222"/>
    <s v="Janet Martin"/>
    <x v="0"/>
    <s v="United States"/>
    <s v="Huntsville"/>
    <s v="Texas"/>
    <n v="77340"/>
    <x v="2"/>
    <s v="FUR-FU-10002116"/>
    <x v="1"/>
    <x v="6"/>
    <s v="Tenex Carpeted, Granite-Look or Clear Contemporary Contour Shape Chair Mats"/>
    <x v="2583"/>
    <x v="7"/>
    <n v="0.6"/>
    <n v="-187.38150000000002"/>
  </r>
  <r>
    <x v="1665"/>
    <x v="320"/>
    <d v="2017-01-05T00:00:00"/>
    <n v="4"/>
    <x v="3"/>
    <x v="222"/>
    <s v="Janet Martin"/>
    <x v="0"/>
    <s v="United States"/>
    <s v="Huntsville"/>
    <s v="Texas"/>
    <n v="77340"/>
    <x v="2"/>
    <s v="FUR-CH-10003199"/>
    <x v="1"/>
    <x v="2"/>
    <s v="Office Star - Contemporary Task Swivel Chair"/>
    <x v="2584"/>
    <x v="3"/>
    <n v="0.3"/>
    <n v="-26.635199999999998"/>
  </r>
  <r>
    <x v="1665"/>
    <x v="320"/>
    <d v="2017-01-05T00:00:00"/>
    <n v="4"/>
    <x v="3"/>
    <x v="222"/>
    <s v="Janet Martin"/>
    <x v="0"/>
    <s v="United States"/>
    <s v="Huntsville"/>
    <s v="Texas"/>
    <n v="77340"/>
    <x v="2"/>
    <s v="OFF-AR-10003158"/>
    <x v="0"/>
    <x v="4"/>
    <s v="Fluorescent Highlighters by Dixon"/>
    <x v="2585"/>
    <x v="3"/>
    <n v="0.2"/>
    <n v="2.2287999999999988"/>
  </r>
  <r>
    <x v="1665"/>
    <x v="320"/>
    <d v="2017-01-05T00:00:00"/>
    <n v="4"/>
    <x v="3"/>
    <x v="222"/>
    <s v="Janet Martin"/>
    <x v="0"/>
    <s v="United States"/>
    <s v="Huntsville"/>
    <s v="Texas"/>
    <n v="77340"/>
    <x v="2"/>
    <s v="OFF-BI-10000301"/>
    <x v="0"/>
    <x v="1"/>
    <s v="GBC Instant Report Kit"/>
    <x v="2586"/>
    <x v="7"/>
    <n v="0.8"/>
    <n v="-9.7050000000000018"/>
  </r>
  <r>
    <x v="1665"/>
    <x v="320"/>
    <d v="2017-01-05T00:00:00"/>
    <n v="4"/>
    <x v="3"/>
    <x v="222"/>
    <s v="Janet Martin"/>
    <x v="0"/>
    <s v="United States"/>
    <s v="Huntsville"/>
    <s v="Texas"/>
    <n v="77340"/>
    <x v="2"/>
    <s v="OFF-BI-10000343"/>
    <x v="0"/>
    <x v="1"/>
    <s v="Pressboard Covers with Storage Hooks, 9 1/2&quot; x 11&quot;, Light Blue"/>
    <x v="2587"/>
    <x v="10"/>
    <n v="0.8"/>
    <n v="-22.684200000000004"/>
  </r>
  <r>
    <x v="1665"/>
    <x v="320"/>
    <d v="2017-01-05T00:00:00"/>
    <n v="4"/>
    <x v="3"/>
    <x v="222"/>
    <s v="Janet Martin"/>
    <x v="0"/>
    <s v="United States"/>
    <s v="Huntsville"/>
    <s v="Texas"/>
    <n v="77340"/>
    <x v="2"/>
    <s v="OFF-AP-10004708"/>
    <x v="0"/>
    <x v="12"/>
    <s v="Fellowes Superior 10 Outlet Split Surge Protector"/>
    <x v="1053"/>
    <x v="1"/>
    <n v="0.8"/>
    <n v="-38.821200000000012"/>
  </r>
  <r>
    <x v="1666"/>
    <x v="320"/>
    <d v="2017-01-02T00:00:00"/>
    <n v="1"/>
    <x v="0"/>
    <x v="688"/>
    <s v="Dennis Pardue"/>
    <x v="2"/>
    <s v="United States"/>
    <s v="Franklin"/>
    <s v="Wisconsin"/>
    <n v="53132"/>
    <x v="2"/>
    <s v="OFF-BI-10002012"/>
    <x v="0"/>
    <x v="1"/>
    <s v="Wilson Jones Easy Flow II Sheet Lifters"/>
    <x v="2588"/>
    <x v="1"/>
    <n v="0"/>
    <n v="1.728"/>
  </r>
  <r>
    <x v="1667"/>
    <x v="321"/>
    <d v="2017-01-06T00:00:00"/>
    <n v="6"/>
    <x v="3"/>
    <x v="78"/>
    <s v="Kelly Lampkin"/>
    <x v="1"/>
    <s v="United States"/>
    <s v="Reno"/>
    <s v="Nevada"/>
    <n v="89502"/>
    <x v="1"/>
    <s v="OFF-AR-10003759"/>
    <x v="0"/>
    <x v="4"/>
    <s v="Crayola Anti Dust Chalk, 12/Pack"/>
    <x v="2589"/>
    <x v="1"/>
    <n v="0"/>
    <n v="1.6379999999999999"/>
  </r>
  <r>
    <x v="1667"/>
    <x v="321"/>
    <d v="2017-01-06T00:00:00"/>
    <n v="6"/>
    <x v="3"/>
    <x v="78"/>
    <s v="Kelly Lampkin"/>
    <x v="1"/>
    <s v="United States"/>
    <s v="Reno"/>
    <s v="Nevada"/>
    <n v="89502"/>
    <x v="1"/>
    <s v="OFF-BI-10003984"/>
    <x v="0"/>
    <x v="1"/>
    <s v="Lock-Up Easel 'Spel-Binder'"/>
    <x v="2590"/>
    <x v="4"/>
    <n v="0.2"/>
    <n v="53.921700000000008"/>
  </r>
  <r>
    <x v="1668"/>
    <x v="321"/>
    <d v="2017-01-06T00:00:00"/>
    <n v="6"/>
    <x v="3"/>
    <x v="62"/>
    <s v="Emily Phan"/>
    <x v="0"/>
    <s v="United States"/>
    <s v="Jacksonville"/>
    <s v="Florida"/>
    <n v="32216"/>
    <x v="3"/>
    <s v="OFF-AR-10000588"/>
    <x v="0"/>
    <x v="4"/>
    <s v="Newell 345"/>
    <x v="2591"/>
    <x v="0"/>
    <n v="0.2"/>
    <n v="3.571200000000001"/>
  </r>
  <r>
    <x v="1668"/>
    <x v="321"/>
    <d v="2017-01-06T00:00:00"/>
    <n v="6"/>
    <x v="3"/>
    <x v="62"/>
    <s v="Emily Phan"/>
    <x v="0"/>
    <s v="United States"/>
    <s v="Jacksonville"/>
    <s v="Florida"/>
    <n v="32216"/>
    <x v="3"/>
    <s v="OFF-PA-10002250"/>
    <x v="0"/>
    <x v="10"/>
    <s v="Things To Do Today Pad"/>
    <x v="2592"/>
    <x v="7"/>
    <n v="0.2"/>
    <n v="8.218"/>
  </r>
  <r>
    <x v="1669"/>
    <x v="321"/>
    <d v="2017-01-06T00:00:00"/>
    <n v="6"/>
    <x v="3"/>
    <x v="423"/>
    <s v="Becky Pak"/>
    <x v="0"/>
    <s v="United States"/>
    <s v="San Francisco"/>
    <s v="California"/>
    <n v="94109"/>
    <x v="1"/>
    <s v="OFF-BI-10004233"/>
    <x v="0"/>
    <x v="1"/>
    <s v="GBC Pre-Punched Binding Paper, Plastic, White, 8-1/2&quot; x 11&quot;"/>
    <x v="2593"/>
    <x v="0"/>
    <n v="0.2"/>
    <n v="13.4316"/>
  </r>
  <r>
    <x v="1670"/>
    <x v="321"/>
    <d v="2017-01-05T00:00:00"/>
    <n v="5"/>
    <x v="3"/>
    <x v="367"/>
    <s v="Brian DeCherney"/>
    <x v="0"/>
    <s v="United States"/>
    <s v="Anaheim"/>
    <s v="California"/>
    <n v="92804"/>
    <x v="1"/>
    <s v="TEC-PH-10002563"/>
    <x v="2"/>
    <x v="3"/>
    <s v="Adtran 1202752G1"/>
    <x v="1937"/>
    <x v="0"/>
    <n v="0.2"/>
    <n v="22.678200000000018"/>
  </r>
  <r>
    <x v="1671"/>
    <x v="321"/>
    <d v="2017-01-02T00:00:00"/>
    <n v="2"/>
    <x v="0"/>
    <x v="59"/>
    <s v="Duane Benoit"/>
    <x v="0"/>
    <s v="United States"/>
    <s v="Lancaster"/>
    <s v="Ohio"/>
    <n v="43130"/>
    <x v="0"/>
    <s v="OFF-ST-10002554"/>
    <x v="0"/>
    <x v="5"/>
    <s v="Tennsco Industrial Shelving"/>
    <x v="2594"/>
    <x v="3"/>
    <n v="0.2"/>
    <n v="-35.215199999999996"/>
  </r>
  <r>
    <x v="1672"/>
    <x v="322"/>
    <d v="2017-01-04T00:00:00"/>
    <n v="5"/>
    <x v="3"/>
    <x v="626"/>
    <s v="Bryan Mills"/>
    <x v="0"/>
    <s v="United States"/>
    <s v="Columbus"/>
    <s v="Ohio"/>
    <n v="43229"/>
    <x v="0"/>
    <s v="OFF-LA-10003720"/>
    <x v="0"/>
    <x v="16"/>
    <s v="Avery 487"/>
    <x v="2028"/>
    <x v="1"/>
    <n v="0.2"/>
    <n v="1.9925999999999999"/>
  </r>
  <r>
    <x v="1672"/>
    <x v="322"/>
    <d v="2017-01-04T00:00:00"/>
    <n v="5"/>
    <x v="3"/>
    <x v="626"/>
    <s v="Bryan Mills"/>
    <x v="0"/>
    <s v="United States"/>
    <s v="Columbus"/>
    <s v="Ohio"/>
    <n v="43229"/>
    <x v="0"/>
    <s v="OFF-SU-10001664"/>
    <x v="0"/>
    <x v="15"/>
    <s v="Acme Office Executive Series Stainless Steel Trimmers"/>
    <x v="2595"/>
    <x v="1"/>
    <n v="0.2"/>
    <n v="1.0284"/>
  </r>
  <r>
    <x v="1673"/>
    <x v="322"/>
    <d v="2017-01-04T00:00:00"/>
    <n v="5"/>
    <x v="3"/>
    <x v="473"/>
    <s v="Evan Henry"/>
    <x v="0"/>
    <s v="United States"/>
    <s v="West Palm Beach"/>
    <s v="Florida"/>
    <n v="33407"/>
    <x v="3"/>
    <s v="OFF-PA-10002421"/>
    <x v="0"/>
    <x v="10"/>
    <s v="Embossed Ink Jet Note Cards"/>
    <x v="2596"/>
    <x v="3"/>
    <n v="0.2"/>
    <n v="25.278400000000001"/>
  </r>
  <r>
    <x v="1674"/>
    <x v="322"/>
    <d v="2017-01-02T00:00:00"/>
    <n v="3"/>
    <x v="0"/>
    <x v="690"/>
    <s v="Carl Jackson"/>
    <x v="1"/>
    <s v="United States"/>
    <s v="Philadelphia"/>
    <s v="Pennsylvania"/>
    <n v="19140"/>
    <x v="0"/>
    <s v="OFF-AR-10004269"/>
    <x v="0"/>
    <x v="4"/>
    <s v="Newell 31"/>
    <x v="1574"/>
    <x v="7"/>
    <n v="0.2"/>
    <n v="1.6519999999999992"/>
  </r>
  <r>
    <x v="1675"/>
    <x v="322"/>
    <d v="2017-01-01T00:00:00"/>
    <n v="2"/>
    <x v="0"/>
    <x v="491"/>
    <s v="Keith Dawkins"/>
    <x v="1"/>
    <s v="United States"/>
    <s v="Deer Park"/>
    <s v="Texas"/>
    <n v="77536"/>
    <x v="2"/>
    <s v="OFF-BI-10004654"/>
    <x v="0"/>
    <x v="1"/>
    <s v="Avery Binding System Hidden Tab Executive Style Index Sets"/>
    <x v="2597"/>
    <x v="2"/>
    <n v="0.8"/>
    <n v="-10.385999999999999"/>
  </r>
  <r>
    <x v="1676"/>
    <x v="322"/>
    <d v="2017-01-01T00:00:00"/>
    <n v="2"/>
    <x v="0"/>
    <x v="451"/>
    <s v="Brian Dahlen"/>
    <x v="0"/>
    <s v="United States"/>
    <s v="Lancaster"/>
    <s v="Pennsylvania"/>
    <n v="17602"/>
    <x v="0"/>
    <s v="FUR-CH-10000454"/>
    <x v="1"/>
    <x v="2"/>
    <s v="Hon Deluxe Fabric Upholstered Stacking Chairs, Rounded Back"/>
    <x v="2598"/>
    <x v="5"/>
    <n v="0.3"/>
    <n v="0"/>
  </r>
  <r>
    <x v="1677"/>
    <x v="322"/>
    <d v="2016-12-30T00:00:00"/>
    <n v="0"/>
    <x v="2"/>
    <x v="467"/>
    <s v="Julie Prescott"/>
    <x v="2"/>
    <s v="United States"/>
    <s v="Los Angeles"/>
    <s v="California"/>
    <n v="90032"/>
    <x v="1"/>
    <s v="OFF-ST-10001526"/>
    <x v="0"/>
    <x v="5"/>
    <s v="Iceberg Mobile Mega Data/Printer Cart "/>
    <x v="131"/>
    <x v="3"/>
    <n v="0"/>
    <n v="125.14319999999998"/>
  </r>
  <r>
    <x v="1677"/>
    <x v="322"/>
    <d v="2016-12-30T00:00:00"/>
    <n v="0"/>
    <x v="2"/>
    <x v="467"/>
    <s v="Julie Prescott"/>
    <x v="2"/>
    <s v="United States"/>
    <s v="Los Angeles"/>
    <s v="California"/>
    <n v="90032"/>
    <x v="1"/>
    <s v="OFF-BI-10002194"/>
    <x v="0"/>
    <x v="1"/>
    <s v="Cardinal Hold-It CD Pocket"/>
    <x v="2599"/>
    <x v="5"/>
    <n v="0.2"/>
    <n v="2.1546000000000003"/>
  </r>
  <r>
    <x v="1678"/>
    <x v="323"/>
    <d v="2017-01-03T00:00:00"/>
    <n v="5"/>
    <x v="3"/>
    <x v="380"/>
    <s v="Michael Paige"/>
    <x v="1"/>
    <s v="United States"/>
    <s v="Bristol"/>
    <s v="Tennessee"/>
    <n v="37620"/>
    <x v="3"/>
    <s v="OFF-BI-10004781"/>
    <x v="0"/>
    <x v="1"/>
    <s v="GBC Wire Binding Strips"/>
    <x v="2600"/>
    <x v="3"/>
    <n v="0.7"/>
    <n v="-27.93119999999999"/>
  </r>
  <r>
    <x v="1678"/>
    <x v="323"/>
    <d v="2017-01-03T00:00:00"/>
    <n v="5"/>
    <x v="3"/>
    <x v="380"/>
    <s v="Michael Paige"/>
    <x v="1"/>
    <s v="United States"/>
    <s v="Bristol"/>
    <s v="Tennessee"/>
    <n v="37620"/>
    <x v="3"/>
    <s v="OFF-BI-10000145"/>
    <x v="0"/>
    <x v="1"/>
    <s v="Zipper Ring Binder Pockets"/>
    <x v="2564"/>
    <x v="0"/>
    <n v="0.7"/>
    <n v="-1.9656000000000002"/>
  </r>
  <r>
    <x v="1679"/>
    <x v="323"/>
    <d v="2017-01-02T00:00:00"/>
    <n v="4"/>
    <x v="3"/>
    <x v="661"/>
    <s v="Troy Blackwell"/>
    <x v="0"/>
    <s v="United States"/>
    <s v="Milwaukee"/>
    <s v="Wisconsin"/>
    <n v="53209"/>
    <x v="2"/>
    <s v="FUR-CH-10001714"/>
    <x v="1"/>
    <x v="2"/>
    <s v="Global Leather &amp; Oak Executive Chair, Burgundy"/>
    <x v="2601"/>
    <x v="7"/>
    <n v="0"/>
    <n v="60.356000000000023"/>
  </r>
  <r>
    <x v="1680"/>
    <x v="323"/>
    <d v="2017-01-02T00:00:00"/>
    <n v="4"/>
    <x v="3"/>
    <x v="239"/>
    <s v="Carlos Daly"/>
    <x v="0"/>
    <s v="United States"/>
    <s v="Wichita"/>
    <s v="Kansas"/>
    <n v="67212"/>
    <x v="2"/>
    <s v="FUR-FU-10000672"/>
    <x v="1"/>
    <x v="6"/>
    <s v="Executive Impressions 10&quot; Spectator Wall Clock"/>
    <x v="2602"/>
    <x v="2"/>
    <n v="0"/>
    <n v="23.990399999999994"/>
  </r>
  <r>
    <x v="1680"/>
    <x v="323"/>
    <d v="2017-01-02T00:00:00"/>
    <n v="4"/>
    <x v="3"/>
    <x v="239"/>
    <s v="Carlos Daly"/>
    <x v="0"/>
    <s v="United States"/>
    <s v="Wichita"/>
    <s v="Kansas"/>
    <n v="67212"/>
    <x v="2"/>
    <s v="OFF-AP-10001293"/>
    <x v="0"/>
    <x v="12"/>
    <s v="Belkin 8 Outlet Surge Protector"/>
    <x v="1233"/>
    <x v="1"/>
    <n v="0"/>
    <n v="22.948799999999999"/>
  </r>
  <r>
    <x v="1681"/>
    <x v="323"/>
    <d v="2017-01-02T00:00:00"/>
    <n v="4"/>
    <x v="3"/>
    <x v="502"/>
    <s v="Phillip Flathmann"/>
    <x v="0"/>
    <s v="United States"/>
    <s v="Los Angeles"/>
    <s v="California"/>
    <n v="90045"/>
    <x v="1"/>
    <s v="OFF-BI-10000138"/>
    <x v="0"/>
    <x v="1"/>
    <s v="Acco Translucent Poly Ring Binders"/>
    <x v="2603"/>
    <x v="0"/>
    <n v="0.2"/>
    <n v="3.9312000000000005"/>
  </r>
  <r>
    <x v="1682"/>
    <x v="323"/>
    <d v="2017-01-02T00:00:00"/>
    <n v="4"/>
    <x v="3"/>
    <x v="229"/>
    <s v="Frank Olsen"/>
    <x v="0"/>
    <s v="United States"/>
    <s v="Sacramento"/>
    <s v="California"/>
    <n v="95823"/>
    <x v="1"/>
    <s v="OFF-ST-10003722"/>
    <x v="0"/>
    <x v="5"/>
    <s v="Project Tote Personal File"/>
    <x v="1813"/>
    <x v="5"/>
    <n v="0"/>
    <n v="4.068699999999998"/>
  </r>
  <r>
    <x v="1682"/>
    <x v="323"/>
    <d v="2017-01-02T00:00:00"/>
    <n v="4"/>
    <x v="3"/>
    <x v="229"/>
    <s v="Frank Olsen"/>
    <x v="0"/>
    <s v="United States"/>
    <s v="Sacramento"/>
    <s v="California"/>
    <n v="95823"/>
    <x v="1"/>
    <s v="OFF-SU-10002557"/>
    <x v="0"/>
    <x v="15"/>
    <s v="Fiskars Spring-Action Scissors"/>
    <x v="2604"/>
    <x v="1"/>
    <n v="0"/>
    <n v="7.2696000000000005"/>
  </r>
  <r>
    <x v="1683"/>
    <x v="323"/>
    <d v="2016-12-31T00:00:00"/>
    <n v="2"/>
    <x v="1"/>
    <x v="275"/>
    <s v="Ken Lonsdale"/>
    <x v="0"/>
    <s v="United States"/>
    <s v="Springfield"/>
    <s v="Oregon"/>
    <n v="97477"/>
    <x v="1"/>
    <s v="OFF-EN-10002592"/>
    <x v="0"/>
    <x v="14"/>
    <s v="Peel &amp; Seel Recycled Catalog Envelopes, Brown"/>
    <x v="2605"/>
    <x v="0"/>
    <n v="0.2"/>
    <n v="10.422000000000001"/>
  </r>
  <r>
    <x v="1684"/>
    <x v="323"/>
    <d v="2016-12-31T00:00:00"/>
    <n v="2"/>
    <x v="1"/>
    <x v="520"/>
    <s v="Marc Harrigan"/>
    <x v="2"/>
    <s v="United States"/>
    <s v="Miami"/>
    <s v="Florida"/>
    <n v="33178"/>
    <x v="3"/>
    <s v="OFF-PA-10002986"/>
    <x v="0"/>
    <x v="10"/>
    <s v="Xerox 1898"/>
    <x v="2606"/>
    <x v="4"/>
    <n v="0.2"/>
    <n v="13.0928"/>
  </r>
  <r>
    <x v="1684"/>
    <x v="323"/>
    <d v="2016-12-31T00:00:00"/>
    <n v="2"/>
    <x v="1"/>
    <x v="520"/>
    <s v="Marc Harrigan"/>
    <x v="2"/>
    <s v="United States"/>
    <s v="Miami"/>
    <s v="Florida"/>
    <n v="33178"/>
    <x v="3"/>
    <s v="OFF-PA-10000143"/>
    <x v="0"/>
    <x v="10"/>
    <s v="Astroparche Fine Business Paper"/>
    <x v="420"/>
    <x v="2"/>
    <n v="0.2"/>
    <n v="8.8704000000000018"/>
  </r>
  <r>
    <x v="1685"/>
    <x v="323"/>
    <d v="2016-12-30T00:00:00"/>
    <n v="1"/>
    <x v="0"/>
    <x v="212"/>
    <s v="Kelly Andreada"/>
    <x v="0"/>
    <s v="United States"/>
    <s v="Aurora"/>
    <s v="Illinois"/>
    <n v="60505"/>
    <x v="2"/>
    <s v="OFF-PA-10001289"/>
    <x v="0"/>
    <x v="10"/>
    <s v="White Computer Printout Paper by Universal"/>
    <x v="2607"/>
    <x v="2"/>
    <n v="0.2"/>
    <n v="67.442399999999992"/>
  </r>
  <r>
    <x v="1686"/>
    <x v="324"/>
    <d v="2017-01-02T00:00:00"/>
    <n v="6"/>
    <x v="3"/>
    <x v="291"/>
    <s v="Meg Tillman"/>
    <x v="0"/>
    <s v="United States"/>
    <s v="Port Arthur"/>
    <s v="Texas"/>
    <n v="77642"/>
    <x v="2"/>
    <s v="OFF-PA-10001972"/>
    <x v="0"/>
    <x v="10"/>
    <s v="Xerox 214"/>
    <x v="194"/>
    <x v="1"/>
    <n v="0.2"/>
    <n v="3.6288"/>
  </r>
  <r>
    <x v="1686"/>
    <x v="324"/>
    <d v="2017-01-02T00:00:00"/>
    <n v="6"/>
    <x v="3"/>
    <x v="291"/>
    <s v="Meg Tillman"/>
    <x v="0"/>
    <s v="United States"/>
    <s v="Port Arthur"/>
    <s v="Texas"/>
    <n v="77642"/>
    <x v="2"/>
    <s v="OFF-PA-10004041"/>
    <x v="0"/>
    <x v="10"/>
    <s v="It's Hot Message Books with Stickers, 2 3/4&quot; x 5&quot;"/>
    <x v="757"/>
    <x v="3"/>
    <n v="0.2"/>
    <n v="7.3999999999999995"/>
  </r>
  <r>
    <x v="1687"/>
    <x v="324"/>
    <d v="2017-01-02T00:00:00"/>
    <n v="6"/>
    <x v="3"/>
    <x v="13"/>
    <s v="Joni Wasserman"/>
    <x v="0"/>
    <s v="United States"/>
    <s v="Louisville"/>
    <s v="Kentucky"/>
    <n v="40214"/>
    <x v="3"/>
    <s v="OFF-LA-10002368"/>
    <x v="0"/>
    <x v="16"/>
    <s v="Avery 479"/>
    <x v="2608"/>
    <x v="5"/>
    <n v="0"/>
    <n v="1.2005999999999999"/>
  </r>
  <r>
    <x v="1688"/>
    <x v="324"/>
    <d v="2016-12-31T00:00:00"/>
    <n v="4"/>
    <x v="3"/>
    <x v="220"/>
    <s v="Brooke Gillingham"/>
    <x v="1"/>
    <s v="United States"/>
    <s v="Woodstock"/>
    <s v="Illinois"/>
    <n v="60098"/>
    <x v="2"/>
    <s v="FUR-CH-10004853"/>
    <x v="1"/>
    <x v="2"/>
    <s v="Global Manager's Adjustable Task Chair, Storm"/>
    <x v="2609"/>
    <x v="8"/>
    <n v="0.3"/>
    <n v="-12.078400000000101"/>
  </r>
  <r>
    <x v="1689"/>
    <x v="324"/>
    <d v="2016-12-31T00:00:00"/>
    <n v="4"/>
    <x v="3"/>
    <x v="289"/>
    <s v="Eugene Moren"/>
    <x v="2"/>
    <s v="United States"/>
    <s v="Santa Ana"/>
    <s v="California"/>
    <n v="92704"/>
    <x v="1"/>
    <s v="OFF-LA-10001613"/>
    <x v="0"/>
    <x v="16"/>
    <s v="Avery File Folder Labels"/>
    <x v="1157"/>
    <x v="4"/>
    <n v="0"/>
    <n v="9.8783999999999992"/>
  </r>
  <r>
    <x v="1690"/>
    <x v="324"/>
    <d v="2016-12-30T00:00:00"/>
    <n v="3"/>
    <x v="1"/>
    <x v="84"/>
    <s v="Mitch Webber"/>
    <x v="0"/>
    <s v="United States"/>
    <s v="Lancaster"/>
    <s v="Ohio"/>
    <n v="43130"/>
    <x v="0"/>
    <s v="TEC-AC-10003063"/>
    <x v="2"/>
    <x v="7"/>
    <s v="Micro Innovations USB RF Wireless Keyboard with Mouse"/>
    <x v="2610"/>
    <x v="1"/>
    <n v="0.2"/>
    <n v="0.5"/>
  </r>
  <r>
    <x v="1691"/>
    <x v="324"/>
    <d v="2016-12-30T00:00:00"/>
    <n v="3"/>
    <x v="0"/>
    <x v="70"/>
    <s v="Ross DeVincentis"/>
    <x v="2"/>
    <s v="United States"/>
    <s v="Akron"/>
    <s v="Ohio"/>
    <n v="44312"/>
    <x v="0"/>
    <s v="OFF-FA-10000621"/>
    <x v="0"/>
    <x v="0"/>
    <s v="OIC Colored Binder Clips, Assorted Sizes"/>
    <x v="2611"/>
    <x v="2"/>
    <n v="0.2"/>
    <n v="6.2291999999999996"/>
  </r>
  <r>
    <x v="1692"/>
    <x v="325"/>
    <d v="2017-01-02T00:00:00"/>
    <n v="7"/>
    <x v="3"/>
    <x v="173"/>
    <s v="Sally Hughsby"/>
    <x v="1"/>
    <s v="United States"/>
    <s v="Denver"/>
    <s v="Colorado"/>
    <n v="80219"/>
    <x v="1"/>
    <s v="OFF-AP-10000252"/>
    <x v="0"/>
    <x v="12"/>
    <s v="Harmony HEPA Quiet Air Purifiers"/>
    <x v="1401"/>
    <x v="1"/>
    <n v="0.2"/>
    <n v="3.51"/>
  </r>
  <r>
    <x v="1693"/>
    <x v="325"/>
    <d v="2017-01-02T00:00:00"/>
    <n v="7"/>
    <x v="3"/>
    <x v="160"/>
    <s v="Brenda Bowman"/>
    <x v="1"/>
    <s v="United States"/>
    <s v="Vineland"/>
    <s v="New Jersey"/>
    <n v="8360"/>
    <x v="0"/>
    <s v="FUR-CH-10003968"/>
    <x v="1"/>
    <x v="2"/>
    <s v="Novimex Turbo Task Chair"/>
    <x v="2559"/>
    <x v="0"/>
    <n v="0"/>
    <n v="25.552800000000005"/>
  </r>
  <r>
    <x v="1693"/>
    <x v="325"/>
    <d v="2017-01-02T00:00:00"/>
    <n v="7"/>
    <x v="3"/>
    <x v="160"/>
    <s v="Brenda Bowman"/>
    <x v="1"/>
    <s v="United States"/>
    <s v="Vineland"/>
    <s v="New Jersey"/>
    <n v="8360"/>
    <x v="0"/>
    <s v="OFF-AP-10002765"/>
    <x v="0"/>
    <x v="12"/>
    <s v="Fellowes Advanced Computer Series Surge Protectors"/>
    <x v="2612"/>
    <x v="5"/>
    <n v="0"/>
    <n v="7.4172000000000011"/>
  </r>
  <r>
    <x v="1694"/>
    <x v="325"/>
    <d v="2016-12-31T00:00:00"/>
    <n v="5"/>
    <x v="3"/>
    <x v="72"/>
    <s v="Andrew Roberts"/>
    <x v="0"/>
    <s v="United States"/>
    <s v="New York City"/>
    <s v="New York"/>
    <n v="10024"/>
    <x v="0"/>
    <s v="TEC-AC-10003280"/>
    <x v="2"/>
    <x v="7"/>
    <s v="Belkin F8E887 USB Wired Ergonomic Keyboard"/>
    <x v="1211"/>
    <x v="0"/>
    <n v="0"/>
    <n v="18.893699999999995"/>
  </r>
  <r>
    <x v="1695"/>
    <x v="325"/>
    <d v="2016-12-31T00:00:00"/>
    <n v="5"/>
    <x v="3"/>
    <x v="691"/>
    <s v="Mike Caudle"/>
    <x v="1"/>
    <s v="United States"/>
    <s v="Los Angeles"/>
    <s v="California"/>
    <n v="90004"/>
    <x v="1"/>
    <s v="OFF-SU-10000952"/>
    <x v="0"/>
    <x v="15"/>
    <s v="Fiskars Home &amp; Office Scissors"/>
    <x v="1362"/>
    <x v="1"/>
    <n v="0"/>
    <n v="4.9728000000000012"/>
  </r>
  <r>
    <x v="1695"/>
    <x v="325"/>
    <d v="2016-12-31T00:00:00"/>
    <n v="5"/>
    <x v="3"/>
    <x v="691"/>
    <s v="Mike Caudle"/>
    <x v="1"/>
    <s v="United States"/>
    <s v="Los Angeles"/>
    <s v="California"/>
    <n v="90004"/>
    <x v="1"/>
    <s v="TEC-PH-10002275"/>
    <x v="2"/>
    <x v="3"/>
    <s v="Mitel 5320 IP Phone VoIP phone"/>
    <x v="2613"/>
    <x v="1"/>
    <n v="0.2"/>
    <n v="30.238400000000013"/>
  </r>
  <r>
    <x v="1695"/>
    <x v="325"/>
    <d v="2016-12-31T00:00:00"/>
    <n v="5"/>
    <x v="3"/>
    <x v="691"/>
    <s v="Mike Caudle"/>
    <x v="1"/>
    <s v="United States"/>
    <s v="Los Angeles"/>
    <s v="California"/>
    <n v="90004"/>
    <x v="1"/>
    <s v="FUR-CH-10003535"/>
    <x v="1"/>
    <x v="2"/>
    <s v="Global Armless Task Chair, Royal Blue"/>
    <x v="1817"/>
    <x v="0"/>
    <n v="0.2"/>
    <n v="-5.4882000000000062"/>
  </r>
  <r>
    <x v="1695"/>
    <x v="325"/>
    <d v="2016-12-31T00:00:00"/>
    <n v="5"/>
    <x v="3"/>
    <x v="691"/>
    <s v="Mike Caudle"/>
    <x v="1"/>
    <s v="United States"/>
    <s v="Los Angeles"/>
    <s v="California"/>
    <n v="90004"/>
    <x v="1"/>
    <s v="OFF-AP-10004052"/>
    <x v="0"/>
    <x v="12"/>
    <s v="Hoover Replacement Belts For Soft Guard &amp; Commercial Ltweight Upright Vacs, 2/Pk"/>
    <x v="2389"/>
    <x v="1"/>
    <n v="0"/>
    <n v="2.0540000000000003"/>
  </r>
  <r>
    <x v="1695"/>
    <x v="325"/>
    <d v="2016-12-31T00:00:00"/>
    <n v="5"/>
    <x v="3"/>
    <x v="691"/>
    <s v="Mike Caudle"/>
    <x v="1"/>
    <s v="United States"/>
    <s v="Los Angeles"/>
    <s v="California"/>
    <n v="90004"/>
    <x v="1"/>
    <s v="FUR-TA-10003473"/>
    <x v="1"/>
    <x v="8"/>
    <s v="Bretford Rectangular Conference Table Tops"/>
    <x v="2614"/>
    <x v="0"/>
    <n v="0.2"/>
    <n v="33.851700000000051"/>
  </r>
  <r>
    <x v="1695"/>
    <x v="325"/>
    <d v="2016-12-31T00:00:00"/>
    <n v="5"/>
    <x v="3"/>
    <x v="691"/>
    <s v="Mike Caudle"/>
    <x v="1"/>
    <s v="United States"/>
    <s v="Los Angeles"/>
    <s v="California"/>
    <n v="90004"/>
    <x v="1"/>
    <s v="OFF-AR-10001897"/>
    <x v="0"/>
    <x v="4"/>
    <s v="Model L Table or Wall-Mount Pencil Sharpener"/>
    <x v="2615"/>
    <x v="0"/>
    <n v="0"/>
    <n v="15.111600000000001"/>
  </r>
  <r>
    <x v="1696"/>
    <x v="325"/>
    <d v="2016-12-30T00:00:00"/>
    <n v="4"/>
    <x v="3"/>
    <x v="127"/>
    <s v="Frank Preis"/>
    <x v="0"/>
    <s v="United States"/>
    <s v="Seattle"/>
    <s v="Washington"/>
    <n v="98105"/>
    <x v="1"/>
    <s v="OFF-PA-10003673"/>
    <x v="0"/>
    <x v="10"/>
    <s v="Strathmore Photo Mount Cards"/>
    <x v="2616"/>
    <x v="7"/>
    <n v="0"/>
    <n v="15.593999999999999"/>
  </r>
  <r>
    <x v="1697"/>
    <x v="325"/>
    <d v="2016-12-30T00:00:00"/>
    <n v="4"/>
    <x v="3"/>
    <x v="577"/>
    <s v="Anthony Johnson"/>
    <x v="1"/>
    <s v="United States"/>
    <s v="New York City"/>
    <s v="New York"/>
    <n v="10024"/>
    <x v="0"/>
    <s v="OFF-BI-10004967"/>
    <x v="0"/>
    <x v="1"/>
    <s v="Round Ring Binders"/>
    <x v="2617"/>
    <x v="0"/>
    <n v="0.2"/>
    <n v="1.6848000000000001"/>
  </r>
  <r>
    <x v="1698"/>
    <x v="325"/>
    <d v="2016-12-27T00:00:00"/>
    <n v="1"/>
    <x v="0"/>
    <x v="692"/>
    <s v="Roy Collins"/>
    <x v="0"/>
    <s v="United States"/>
    <s v="Colorado Springs"/>
    <s v="Colorado"/>
    <n v="80906"/>
    <x v="1"/>
    <s v="OFF-AR-10002445"/>
    <x v="0"/>
    <x v="4"/>
    <s v="SANFORD Major Accent Highlighters"/>
    <x v="2618"/>
    <x v="1"/>
    <n v="0.2"/>
    <n v="2.5488000000000004"/>
  </r>
  <r>
    <x v="1699"/>
    <x v="326"/>
    <d v="2017-01-01T00:00:00"/>
    <n v="7"/>
    <x v="3"/>
    <x v="75"/>
    <s v="Saphhira Shifley"/>
    <x v="1"/>
    <s v="United States"/>
    <s v="Nashua"/>
    <s v="New Hampshire"/>
    <n v="3060"/>
    <x v="0"/>
    <s v="FUR-FU-10003142"/>
    <x v="1"/>
    <x v="6"/>
    <s v="Master Big Foot Doorstop, Beige"/>
    <x v="2464"/>
    <x v="3"/>
    <n v="0"/>
    <n v="6.5471999999999984"/>
  </r>
  <r>
    <x v="1700"/>
    <x v="326"/>
    <d v="2017-01-01T00:00:00"/>
    <n v="7"/>
    <x v="3"/>
    <x v="419"/>
    <s v="Laurel Workman"/>
    <x v="1"/>
    <s v="United States"/>
    <s v="Phoenix"/>
    <s v="Arizona"/>
    <n v="85023"/>
    <x v="1"/>
    <s v="FUR-TA-10002607"/>
    <x v="1"/>
    <x v="8"/>
    <s v="KI Conference Tables"/>
    <x v="2619"/>
    <x v="5"/>
    <n v="0.5"/>
    <n v="-24.102599999999995"/>
  </r>
  <r>
    <x v="1700"/>
    <x v="326"/>
    <d v="2017-01-01T00:00:00"/>
    <n v="7"/>
    <x v="3"/>
    <x v="419"/>
    <s v="Laurel Workman"/>
    <x v="1"/>
    <s v="United States"/>
    <s v="Phoenix"/>
    <s v="Arizona"/>
    <n v="85023"/>
    <x v="1"/>
    <s v="TEC-MA-10003356"/>
    <x v="2"/>
    <x v="11"/>
    <s v="Panasonic KX MC6040 Color Laser Multifunction Printer"/>
    <x v="2620"/>
    <x v="1"/>
    <n v="0.7"/>
    <n v="-386.95699999999999"/>
  </r>
  <r>
    <x v="1700"/>
    <x v="326"/>
    <d v="2017-01-01T00:00:00"/>
    <n v="7"/>
    <x v="3"/>
    <x v="419"/>
    <s v="Laurel Workman"/>
    <x v="1"/>
    <s v="United States"/>
    <s v="Phoenix"/>
    <s v="Arizona"/>
    <n v="85023"/>
    <x v="1"/>
    <s v="TEC-AC-10002217"/>
    <x v="2"/>
    <x v="7"/>
    <s v="Imation Clip USB flash drive - 8 GB"/>
    <x v="2621"/>
    <x v="0"/>
    <n v="0.2"/>
    <n v="-7.8960000000000008"/>
  </r>
  <r>
    <x v="1700"/>
    <x v="326"/>
    <d v="2017-01-01T00:00:00"/>
    <n v="7"/>
    <x v="3"/>
    <x v="419"/>
    <s v="Laurel Workman"/>
    <x v="1"/>
    <s v="United States"/>
    <s v="Phoenix"/>
    <s v="Arizona"/>
    <n v="85023"/>
    <x v="1"/>
    <s v="TEC-AC-10004353"/>
    <x v="2"/>
    <x v="7"/>
    <s v="Hypercom P1300 Pinpad"/>
    <x v="1373"/>
    <x v="1"/>
    <n v="0.2"/>
    <n v="21.42"/>
  </r>
  <r>
    <x v="1700"/>
    <x v="326"/>
    <d v="2017-01-01T00:00:00"/>
    <n v="7"/>
    <x v="3"/>
    <x v="419"/>
    <s v="Laurel Workman"/>
    <x v="1"/>
    <s v="United States"/>
    <s v="Phoenix"/>
    <s v="Arizona"/>
    <n v="85023"/>
    <x v="1"/>
    <s v="FUR-CH-10004754"/>
    <x v="1"/>
    <x v="2"/>
    <s v="Global Stack Chair with Arms, Black"/>
    <x v="2622"/>
    <x v="1"/>
    <n v="0.2"/>
    <n v="4.1971999999999987"/>
  </r>
  <r>
    <x v="1701"/>
    <x v="326"/>
    <d v="2016-12-31T00:00:00"/>
    <n v="6"/>
    <x v="3"/>
    <x v="271"/>
    <s v="Joe Elijah"/>
    <x v="0"/>
    <s v="United States"/>
    <s v="New York City"/>
    <s v="New York"/>
    <n v="10009"/>
    <x v="0"/>
    <s v="FUR-CH-10002331"/>
    <x v="1"/>
    <x v="2"/>
    <s v="Hon 4700 Series Mobuis Mid-Back Task Chairs with Adjustable Arms"/>
    <x v="2623"/>
    <x v="8"/>
    <n v="0.1"/>
    <n v="313.26239999999967"/>
  </r>
  <r>
    <x v="1702"/>
    <x v="326"/>
    <d v="2016-12-30T00:00:00"/>
    <n v="5"/>
    <x v="3"/>
    <x v="271"/>
    <s v="Joe Elijah"/>
    <x v="0"/>
    <s v="United States"/>
    <s v="Seattle"/>
    <s v="Washington"/>
    <n v="98115"/>
    <x v="1"/>
    <s v="FUR-CH-10000847"/>
    <x v="1"/>
    <x v="2"/>
    <s v="Global Executive Mid-Back Manager's Chair"/>
    <x v="1834"/>
    <x v="0"/>
    <n v="0.2"/>
    <n v="52.376399999999961"/>
  </r>
  <r>
    <x v="1702"/>
    <x v="326"/>
    <d v="2016-12-30T00:00:00"/>
    <n v="5"/>
    <x v="3"/>
    <x v="271"/>
    <s v="Joe Elijah"/>
    <x v="0"/>
    <s v="United States"/>
    <s v="Seattle"/>
    <s v="Washington"/>
    <n v="98115"/>
    <x v="1"/>
    <s v="FUR-TA-10001307"/>
    <x v="1"/>
    <x v="8"/>
    <s v="SAFCO PlanMaster Heigh-Adjustable Drafting Table Base, 43w x 30d x 30-37h, Black"/>
    <x v="2624"/>
    <x v="7"/>
    <n v="0"/>
    <n v="629.01"/>
  </r>
  <r>
    <x v="1703"/>
    <x v="326"/>
    <d v="2016-12-30T00:00:00"/>
    <n v="5"/>
    <x v="3"/>
    <x v="641"/>
    <s v="Darren Budd"/>
    <x v="1"/>
    <s v="United States"/>
    <s v="New York City"/>
    <s v="New York"/>
    <n v="10024"/>
    <x v="0"/>
    <s v="FUR-TA-10002958"/>
    <x v="1"/>
    <x v="8"/>
    <s v="Bevis Oval Conference Table, Walnut"/>
    <x v="2625"/>
    <x v="1"/>
    <n v="0.4"/>
    <n v="-120.05080000000007"/>
  </r>
  <r>
    <x v="1703"/>
    <x v="326"/>
    <d v="2016-12-30T00:00:00"/>
    <n v="5"/>
    <x v="3"/>
    <x v="641"/>
    <s v="Darren Budd"/>
    <x v="1"/>
    <s v="United States"/>
    <s v="New York City"/>
    <s v="New York"/>
    <n v="10024"/>
    <x v="0"/>
    <s v="FUR-CH-10003746"/>
    <x v="1"/>
    <x v="2"/>
    <s v="Hon 4070 Series Pagoda Round Back Stacking Chairs"/>
    <x v="2626"/>
    <x v="0"/>
    <n v="0.1"/>
    <n v="173.32919999999999"/>
  </r>
  <r>
    <x v="1704"/>
    <x v="326"/>
    <d v="2016-12-29T00:00:00"/>
    <n v="4"/>
    <x v="3"/>
    <x v="638"/>
    <s v="Trudy Schmidt"/>
    <x v="0"/>
    <s v="United States"/>
    <s v="Fayetteville"/>
    <s v="Arkansas"/>
    <n v="72701"/>
    <x v="3"/>
    <s v="OFF-AR-10003811"/>
    <x v="0"/>
    <x v="4"/>
    <s v="Newell 327"/>
    <x v="2627"/>
    <x v="9"/>
    <n v="0"/>
    <n v="5.3703000000000003"/>
  </r>
  <r>
    <x v="1704"/>
    <x v="326"/>
    <d v="2016-12-29T00:00:00"/>
    <n v="4"/>
    <x v="3"/>
    <x v="638"/>
    <s v="Trudy Schmidt"/>
    <x v="0"/>
    <s v="United States"/>
    <s v="Fayetteville"/>
    <s v="Arkansas"/>
    <n v="72701"/>
    <x v="3"/>
    <s v="TEC-AC-10001838"/>
    <x v="2"/>
    <x v="7"/>
    <s v="Razer Tiamat Over Ear 7.1 Surround Sound PC Gaming Headset"/>
    <x v="2628"/>
    <x v="1"/>
    <n v="0"/>
    <n v="171.99140000000003"/>
  </r>
  <r>
    <x v="1704"/>
    <x v="326"/>
    <d v="2016-12-29T00:00:00"/>
    <n v="4"/>
    <x v="3"/>
    <x v="638"/>
    <s v="Trudy Schmidt"/>
    <x v="0"/>
    <s v="United States"/>
    <s v="Fayetteville"/>
    <s v="Arkansas"/>
    <n v="72701"/>
    <x v="3"/>
    <s v="FUR-FU-10003553"/>
    <x v="1"/>
    <x v="6"/>
    <s v="Howard Miller 13-1/2&quot; Diameter Rosebrook Wall Clock"/>
    <x v="2629"/>
    <x v="7"/>
    <n v="0"/>
    <n v="137.54000000000002"/>
  </r>
  <r>
    <x v="1704"/>
    <x v="326"/>
    <d v="2016-12-29T00:00:00"/>
    <n v="4"/>
    <x v="3"/>
    <x v="638"/>
    <s v="Trudy Schmidt"/>
    <x v="0"/>
    <s v="United States"/>
    <s v="Fayetteville"/>
    <s v="Arkansas"/>
    <n v="72701"/>
    <x v="3"/>
    <s v="OFF-PA-10003302"/>
    <x v="0"/>
    <x v="10"/>
    <s v="Xerox 1906"/>
    <x v="1202"/>
    <x v="0"/>
    <n v="0"/>
    <n v="49.970399999999991"/>
  </r>
  <r>
    <x v="1705"/>
    <x v="326"/>
    <d v="2016-12-28T00:00:00"/>
    <n v="3"/>
    <x v="0"/>
    <x v="490"/>
    <s v="Grace Kelly"/>
    <x v="1"/>
    <s v="United States"/>
    <s v="Los Angeles"/>
    <s v="California"/>
    <n v="90049"/>
    <x v="1"/>
    <s v="TEC-PH-10002200"/>
    <x v="2"/>
    <x v="3"/>
    <s v="Samsung Galaxy Note 2"/>
    <x v="2630"/>
    <x v="4"/>
    <n v="0.2"/>
    <n v="257.59440000000029"/>
  </r>
  <r>
    <x v="1705"/>
    <x v="326"/>
    <d v="2016-12-28T00:00:00"/>
    <n v="3"/>
    <x v="0"/>
    <x v="490"/>
    <s v="Grace Kelly"/>
    <x v="1"/>
    <s v="United States"/>
    <s v="Los Angeles"/>
    <s v="California"/>
    <n v="90049"/>
    <x v="1"/>
    <s v="OFF-PA-10002005"/>
    <x v="0"/>
    <x v="10"/>
    <s v="Xerox 225"/>
    <x v="386"/>
    <x v="4"/>
    <n v="0"/>
    <n v="21.772800000000004"/>
  </r>
  <r>
    <x v="1705"/>
    <x v="326"/>
    <d v="2016-12-28T00:00:00"/>
    <n v="3"/>
    <x v="0"/>
    <x v="490"/>
    <s v="Grace Kelly"/>
    <x v="1"/>
    <s v="United States"/>
    <s v="Los Angeles"/>
    <s v="California"/>
    <n v="90049"/>
    <x v="1"/>
    <s v="TEC-AC-10001465"/>
    <x v="2"/>
    <x v="7"/>
    <s v="SanDisk Cruzer 64 GB USB Flash Drive"/>
    <x v="2631"/>
    <x v="4"/>
    <n v="0"/>
    <n v="76.271999999999977"/>
  </r>
  <r>
    <x v="1706"/>
    <x v="326"/>
    <d v="2016-12-28T00:00:00"/>
    <n v="3"/>
    <x v="1"/>
    <x v="367"/>
    <s v="Brian DeCherney"/>
    <x v="0"/>
    <s v="United States"/>
    <s v="New York City"/>
    <s v="New York"/>
    <n v="10035"/>
    <x v="0"/>
    <s v="OFF-BI-10001524"/>
    <x v="0"/>
    <x v="1"/>
    <s v="GBC Premium Transparent Covers with Diagonal Lined Pattern"/>
    <x v="2632"/>
    <x v="1"/>
    <n v="0.2"/>
    <n v="11.748799999999997"/>
  </r>
  <r>
    <x v="1707"/>
    <x v="327"/>
    <d v="2016-12-30T00:00:00"/>
    <n v="6"/>
    <x v="3"/>
    <x v="177"/>
    <s v="Sean Christensen"/>
    <x v="0"/>
    <s v="United States"/>
    <s v="San Jose"/>
    <s v="California"/>
    <n v="95123"/>
    <x v="1"/>
    <s v="FUR-FU-10000771"/>
    <x v="1"/>
    <x v="6"/>
    <s v="Eldon 200 Class Desk Accessories, Smoke"/>
    <x v="2633"/>
    <x v="4"/>
    <n v="0"/>
    <n v="18.463200000000004"/>
  </r>
  <r>
    <x v="1707"/>
    <x v="327"/>
    <d v="2016-12-30T00:00:00"/>
    <n v="6"/>
    <x v="3"/>
    <x v="177"/>
    <s v="Sean Christensen"/>
    <x v="0"/>
    <s v="United States"/>
    <s v="San Jose"/>
    <s v="California"/>
    <n v="95123"/>
    <x v="1"/>
    <s v="OFF-EN-10001990"/>
    <x v="0"/>
    <x v="14"/>
    <s v="Staple envelope"/>
    <x v="2634"/>
    <x v="4"/>
    <n v="0"/>
    <n v="18.687199999999997"/>
  </r>
  <r>
    <x v="1708"/>
    <x v="327"/>
    <d v="2016-12-28T00:00:00"/>
    <n v="4"/>
    <x v="1"/>
    <x v="189"/>
    <s v="Ross Baird"/>
    <x v="2"/>
    <s v="United States"/>
    <s v="Charlotte"/>
    <s v="North Carolina"/>
    <n v="28205"/>
    <x v="3"/>
    <s v="OFF-BI-10001575"/>
    <x v="0"/>
    <x v="1"/>
    <s v="GBC Linen Binding Covers"/>
    <x v="2635"/>
    <x v="0"/>
    <n v="0.7"/>
    <n v="-20.446799999999996"/>
  </r>
  <r>
    <x v="1708"/>
    <x v="327"/>
    <d v="2016-12-28T00:00:00"/>
    <n v="4"/>
    <x v="1"/>
    <x v="189"/>
    <s v="Ross Baird"/>
    <x v="2"/>
    <s v="United States"/>
    <s v="Charlotte"/>
    <s v="North Carolina"/>
    <n v="28205"/>
    <x v="3"/>
    <s v="OFF-ST-10003716"/>
    <x v="0"/>
    <x v="5"/>
    <s v="Tennsco Double-Tier Lockers"/>
    <x v="641"/>
    <x v="0"/>
    <n v="0.2"/>
    <n v="-47.254199999999997"/>
  </r>
  <r>
    <x v="1708"/>
    <x v="327"/>
    <d v="2016-12-28T00:00:00"/>
    <n v="4"/>
    <x v="1"/>
    <x v="189"/>
    <s v="Ross Baird"/>
    <x v="2"/>
    <s v="United States"/>
    <s v="Charlotte"/>
    <s v="North Carolina"/>
    <n v="28205"/>
    <x v="3"/>
    <s v="TEC-AC-10004469"/>
    <x v="2"/>
    <x v="7"/>
    <s v="Microsoft Sculpt Comfort Mouse"/>
    <x v="2636"/>
    <x v="8"/>
    <n v="0.2"/>
    <n v="76.704000000000008"/>
  </r>
  <r>
    <x v="1709"/>
    <x v="327"/>
    <d v="2016-12-28T00:00:00"/>
    <n v="4"/>
    <x v="3"/>
    <x v="466"/>
    <s v="Jessica Myrick"/>
    <x v="0"/>
    <s v="United States"/>
    <s v="New York City"/>
    <s v="New York"/>
    <n v="10035"/>
    <x v="0"/>
    <s v="FUR-FU-10003192"/>
    <x v="1"/>
    <x v="6"/>
    <s v="Luxo Adjustable Task Clamp Lamp"/>
    <x v="2637"/>
    <x v="9"/>
    <n v="0"/>
    <n v="207.88559999999998"/>
  </r>
  <r>
    <x v="1710"/>
    <x v="327"/>
    <d v="2016-12-27T00:00:00"/>
    <n v="3"/>
    <x v="1"/>
    <x v="272"/>
    <s v="Pauline Webber"/>
    <x v="1"/>
    <s v="United States"/>
    <s v="New York City"/>
    <s v="New York"/>
    <n v="10009"/>
    <x v="0"/>
    <s v="TEC-PH-10001750"/>
    <x v="2"/>
    <x v="3"/>
    <s v="Samsung Rugby III"/>
    <x v="1394"/>
    <x v="0"/>
    <n v="0"/>
    <n v="53.451900000000009"/>
  </r>
  <r>
    <x v="1711"/>
    <x v="327"/>
    <d v="2016-12-25T00:00:00"/>
    <n v="1"/>
    <x v="0"/>
    <x v="677"/>
    <s v="Benjamin Venier"/>
    <x v="1"/>
    <s v="United States"/>
    <s v="Seattle"/>
    <s v="Washington"/>
    <n v="98103"/>
    <x v="1"/>
    <s v="OFF-PA-10002986"/>
    <x v="0"/>
    <x v="10"/>
    <s v="Xerox 1898"/>
    <x v="2638"/>
    <x v="7"/>
    <n v="0"/>
    <n v="16.032"/>
  </r>
  <r>
    <x v="1712"/>
    <x v="328"/>
    <d v="2016-12-30T00:00:00"/>
    <n v="7"/>
    <x v="3"/>
    <x v="543"/>
    <s v="Edward Hooks"/>
    <x v="1"/>
    <s v="United States"/>
    <s v="Seattle"/>
    <s v="Washington"/>
    <n v="98103"/>
    <x v="1"/>
    <s v="OFF-AR-10001246"/>
    <x v="0"/>
    <x v="4"/>
    <s v="Newell 317"/>
    <x v="1187"/>
    <x v="0"/>
    <n v="0"/>
    <n v="2.5577999999999994"/>
  </r>
  <r>
    <x v="1712"/>
    <x v="328"/>
    <d v="2016-12-30T00:00:00"/>
    <n v="7"/>
    <x v="3"/>
    <x v="543"/>
    <s v="Edward Hooks"/>
    <x v="1"/>
    <s v="United States"/>
    <s v="Seattle"/>
    <s v="Washington"/>
    <n v="98103"/>
    <x v="1"/>
    <s v="OFF-PA-10001295"/>
    <x v="0"/>
    <x v="10"/>
    <s v="Computer Printout Paper with Letter-Trim Perforations"/>
    <x v="1007"/>
    <x v="1"/>
    <n v="0"/>
    <n v="18.211199999999998"/>
  </r>
  <r>
    <x v="1712"/>
    <x v="328"/>
    <d v="2016-12-30T00:00:00"/>
    <n v="7"/>
    <x v="3"/>
    <x v="543"/>
    <s v="Edward Hooks"/>
    <x v="1"/>
    <s v="United States"/>
    <s v="Seattle"/>
    <s v="Washington"/>
    <n v="98103"/>
    <x v="1"/>
    <s v="OFF-AR-10001231"/>
    <x v="0"/>
    <x v="4"/>
    <s v="Sanford EarthWrite Recycled Pencils, Medium Soft, #2"/>
    <x v="2639"/>
    <x v="1"/>
    <n v="0"/>
    <n v="1.1760000000000002"/>
  </r>
  <r>
    <x v="1712"/>
    <x v="328"/>
    <d v="2016-12-30T00:00:00"/>
    <n v="7"/>
    <x v="3"/>
    <x v="543"/>
    <s v="Edward Hooks"/>
    <x v="1"/>
    <s v="United States"/>
    <s v="Seattle"/>
    <s v="Washington"/>
    <n v="98103"/>
    <x v="1"/>
    <s v="OFF-ST-10002743"/>
    <x v="0"/>
    <x v="5"/>
    <s v="SAFCO Boltless Steel Shelving"/>
    <x v="2640"/>
    <x v="1"/>
    <n v="0"/>
    <n v="2.2727999999999895"/>
  </r>
  <r>
    <x v="1712"/>
    <x v="328"/>
    <d v="2016-12-30T00:00:00"/>
    <n v="7"/>
    <x v="3"/>
    <x v="543"/>
    <s v="Edward Hooks"/>
    <x v="1"/>
    <s v="United States"/>
    <s v="Seattle"/>
    <s v="Washington"/>
    <n v="98103"/>
    <x v="1"/>
    <s v="OFF-PA-10004327"/>
    <x v="0"/>
    <x v="10"/>
    <s v="Xerox 1911"/>
    <x v="2641"/>
    <x v="5"/>
    <n v="0"/>
    <n v="22.991999999999997"/>
  </r>
  <r>
    <x v="1712"/>
    <x v="328"/>
    <d v="2016-12-30T00:00:00"/>
    <n v="7"/>
    <x v="3"/>
    <x v="543"/>
    <s v="Edward Hooks"/>
    <x v="1"/>
    <s v="United States"/>
    <s v="Seattle"/>
    <s v="Washington"/>
    <n v="98103"/>
    <x v="1"/>
    <s v="OFF-EN-10004773"/>
    <x v="0"/>
    <x v="14"/>
    <s v="Staple envelope"/>
    <x v="1013"/>
    <x v="1"/>
    <n v="0"/>
    <n v="30.360399999999998"/>
  </r>
  <r>
    <x v="1712"/>
    <x v="328"/>
    <d v="2016-12-30T00:00:00"/>
    <n v="7"/>
    <x v="3"/>
    <x v="543"/>
    <s v="Edward Hooks"/>
    <x v="1"/>
    <s v="United States"/>
    <s v="Seattle"/>
    <s v="Washington"/>
    <n v="98103"/>
    <x v="1"/>
    <s v="OFF-ST-10003470"/>
    <x v="0"/>
    <x v="5"/>
    <s v="Tennsco Snap-Together Open Shelving Units, Starter Sets and Add-On Units"/>
    <x v="2642"/>
    <x v="3"/>
    <n v="0"/>
    <n v="55.895999999999958"/>
  </r>
  <r>
    <x v="1713"/>
    <x v="328"/>
    <d v="2016-12-29T00:00:00"/>
    <n v="6"/>
    <x v="3"/>
    <x v="299"/>
    <s v="Matt Collister"/>
    <x v="1"/>
    <s v="United States"/>
    <s v="Grand Rapids"/>
    <s v="Michigan"/>
    <n v="49505"/>
    <x v="2"/>
    <s v="OFF-FA-10000992"/>
    <x v="0"/>
    <x v="0"/>
    <s v="Acco Clips to Go Binder Clips, 24 Clips in Two Sizes"/>
    <x v="2643"/>
    <x v="4"/>
    <n v="0"/>
    <n v="11.679499999999999"/>
  </r>
  <r>
    <x v="1714"/>
    <x v="328"/>
    <d v="2016-12-28T00:00:00"/>
    <n v="5"/>
    <x v="3"/>
    <x v="643"/>
    <s v="Neoma Murray"/>
    <x v="0"/>
    <s v="United States"/>
    <s v="Bowling Green"/>
    <s v="Ohio"/>
    <n v="43402"/>
    <x v="0"/>
    <s v="OFF-BI-10001267"/>
    <x v="0"/>
    <x v="1"/>
    <s v="Universal Recycled Hanging Pressboard Report Binders, Letter Size"/>
    <x v="2644"/>
    <x v="0"/>
    <n v="0.7"/>
    <n v="-4.0722000000000023"/>
  </r>
  <r>
    <x v="1715"/>
    <x v="328"/>
    <d v="2016-12-28T00:00:00"/>
    <n v="5"/>
    <x v="1"/>
    <x v="442"/>
    <s v="Carol Adams"/>
    <x v="1"/>
    <s v="United States"/>
    <s v="Warwick"/>
    <s v="Rhode Island"/>
    <n v="2886"/>
    <x v="0"/>
    <s v="TEC-CO-10002095"/>
    <x v="2"/>
    <x v="13"/>
    <s v="Hewlett Packard 610 Color Digital Copier / Printer"/>
    <x v="2645"/>
    <x v="3"/>
    <n v="0"/>
    <n v="899.98199999999997"/>
  </r>
  <r>
    <x v="1716"/>
    <x v="328"/>
    <d v="2016-12-28T00:00:00"/>
    <n v="5"/>
    <x v="3"/>
    <x v="213"/>
    <s v="Frank Merwin"/>
    <x v="2"/>
    <s v="United States"/>
    <s v="Philadelphia"/>
    <s v="Pennsylvania"/>
    <n v="19143"/>
    <x v="0"/>
    <s v="OFF-PA-10000477"/>
    <x v="0"/>
    <x v="10"/>
    <s v="Xerox 1952"/>
    <x v="976"/>
    <x v="1"/>
    <n v="0.2"/>
    <n v="2.6892000000000005"/>
  </r>
  <r>
    <x v="1716"/>
    <x v="328"/>
    <d v="2016-12-28T00:00:00"/>
    <n v="5"/>
    <x v="3"/>
    <x v="213"/>
    <s v="Frank Merwin"/>
    <x v="2"/>
    <s v="United States"/>
    <s v="Philadelphia"/>
    <s v="Pennsylvania"/>
    <n v="19143"/>
    <x v="0"/>
    <s v="TEC-PH-10002645"/>
    <x v="2"/>
    <x v="3"/>
    <s v="LG G2"/>
    <x v="2646"/>
    <x v="7"/>
    <n v="0.4"/>
    <n v="-374.99250000000006"/>
  </r>
  <r>
    <x v="1717"/>
    <x v="328"/>
    <d v="2016-12-26T00:00:00"/>
    <n v="3"/>
    <x v="1"/>
    <x v="560"/>
    <s v="Laura Armstrong"/>
    <x v="1"/>
    <s v="United States"/>
    <s v="Houston"/>
    <s v="Texas"/>
    <n v="77041"/>
    <x v="2"/>
    <s v="TEC-PH-10004539"/>
    <x v="2"/>
    <x v="3"/>
    <s v="Wireless Extenders zBoost YX545 SOHO Signal Booster"/>
    <x v="2647"/>
    <x v="0"/>
    <n v="0.2"/>
    <n v="39.687899999999985"/>
  </r>
  <r>
    <x v="1717"/>
    <x v="328"/>
    <d v="2016-12-26T00:00:00"/>
    <n v="3"/>
    <x v="1"/>
    <x v="560"/>
    <s v="Laura Armstrong"/>
    <x v="1"/>
    <s v="United States"/>
    <s v="Houston"/>
    <s v="Texas"/>
    <n v="77041"/>
    <x v="2"/>
    <s v="OFF-LA-10002945"/>
    <x v="0"/>
    <x v="16"/>
    <s v="Permanent Self-Adhesive File Folder Labels for Typewriters, 1 1/8 x 3 1/2, White"/>
    <x v="386"/>
    <x v="9"/>
    <n v="0.2"/>
    <n v="14.741999999999997"/>
  </r>
  <r>
    <x v="1717"/>
    <x v="328"/>
    <d v="2016-12-26T00:00:00"/>
    <n v="3"/>
    <x v="1"/>
    <x v="560"/>
    <s v="Laura Armstrong"/>
    <x v="1"/>
    <s v="United States"/>
    <s v="Houston"/>
    <s v="Texas"/>
    <n v="77041"/>
    <x v="2"/>
    <s v="TEC-PH-10004345"/>
    <x v="2"/>
    <x v="3"/>
    <s v="Cisco SPA 502G IP Phone"/>
    <x v="2648"/>
    <x v="0"/>
    <n v="0.2"/>
    <n v="35.984999999999999"/>
  </r>
  <r>
    <x v="1717"/>
    <x v="328"/>
    <d v="2016-12-26T00:00:00"/>
    <n v="3"/>
    <x v="1"/>
    <x v="560"/>
    <s v="Laura Armstrong"/>
    <x v="1"/>
    <s v="United States"/>
    <s v="Houston"/>
    <s v="Texas"/>
    <n v="77041"/>
    <x v="2"/>
    <s v="TEC-PH-10004912"/>
    <x v="2"/>
    <x v="3"/>
    <s v="Cisco SPA112 2 Port Phone Adapter"/>
    <x v="2649"/>
    <x v="0"/>
    <n v="0.2"/>
    <n v="14.836499999999987"/>
  </r>
  <r>
    <x v="1717"/>
    <x v="328"/>
    <d v="2016-12-26T00:00:00"/>
    <n v="3"/>
    <x v="1"/>
    <x v="560"/>
    <s v="Laura Armstrong"/>
    <x v="1"/>
    <s v="United States"/>
    <s v="Houston"/>
    <s v="Texas"/>
    <n v="77041"/>
    <x v="2"/>
    <s v="FUR-FU-10000206"/>
    <x v="1"/>
    <x v="6"/>
    <s v="GE General Purpose, Extra Long Life, Showcase &amp; Floodlight Incandescent Bulbs"/>
    <x v="2650"/>
    <x v="1"/>
    <n v="0.6"/>
    <n v="-0.75660000000000016"/>
  </r>
  <r>
    <x v="1718"/>
    <x v="328"/>
    <d v="2016-12-25T00:00:00"/>
    <n v="2"/>
    <x v="1"/>
    <x v="65"/>
    <s v="Logan Currie"/>
    <x v="0"/>
    <s v="United States"/>
    <s v="Springfield"/>
    <s v="Virginia"/>
    <n v="22153"/>
    <x v="3"/>
    <s v="FUR-FU-10003664"/>
    <x v="1"/>
    <x v="6"/>
    <s v="Electrix Architect's Clamp-On Swing Arm Lamp, Black"/>
    <x v="2651"/>
    <x v="2"/>
    <n v="0"/>
    <n v="166.10039999999995"/>
  </r>
  <r>
    <x v="1718"/>
    <x v="328"/>
    <d v="2016-12-25T00:00:00"/>
    <n v="2"/>
    <x v="1"/>
    <x v="65"/>
    <s v="Logan Currie"/>
    <x v="0"/>
    <s v="United States"/>
    <s v="Springfield"/>
    <s v="Virginia"/>
    <n v="22153"/>
    <x v="3"/>
    <s v="FUR-FU-10003664"/>
    <x v="1"/>
    <x v="6"/>
    <s v="Electrix Architect's Clamp-On Swing Arm Lamp, Black"/>
    <x v="2652"/>
    <x v="0"/>
    <n v="0"/>
    <n v="83.050199999999975"/>
  </r>
  <r>
    <x v="1719"/>
    <x v="328"/>
    <d v="2016-12-24T00:00:00"/>
    <n v="1"/>
    <x v="0"/>
    <x v="95"/>
    <s v="Ben Peterman"/>
    <x v="1"/>
    <s v="United States"/>
    <s v="Chicago"/>
    <s v="Illinois"/>
    <n v="60623"/>
    <x v="2"/>
    <s v="FUR-BO-10003441"/>
    <x v="1"/>
    <x v="9"/>
    <s v="Bush Westfield Collection Bookcases, Fully Assembled"/>
    <x v="1306"/>
    <x v="1"/>
    <n v="0.3"/>
    <n v="-14.137200000000014"/>
  </r>
  <r>
    <x v="1720"/>
    <x v="329"/>
    <d v="2016-12-28T00:00:00"/>
    <n v="6"/>
    <x v="3"/>
    <x v="353"/>
    <s v="Sue Ann Reed"/>
    <x v="0"/>
    <s v="United States"/>
    <s v="Redmond"/>
    <s v="Oregon"/>
    <n v="97756"/>
    <x v="1"/>
    <s v="OFF-BI-10003694"/>
    <x v="0"/>
    <x v="1"/>
    <s v="Avery 3 1/2&quot; Diskette Storage Pages, 10/Pack"/>
    <x v="2653"/>
    <x v="11"/>
    <n v="0.7"/>
    <n v="-25.05599999999999"/>
  </r>
  <r>
    <x v="1720"/>
    <x v="329"/>
    <d v="2016-12-28T00:00:00"/>
    <n v="6"/>
    <x v="3"/>
    <x v="353"/>
    <s v="Sue Ann Reed"/>
    <x v="0"/>
    <s v="United States"/>
    <s v="Redmond"/>
    <s v="Oregon"/>
    <n v="97756"/>
    <x v="1"/>
    <s v="FUR-FU-10001935"/>
    <x v="1"/>
    <x v="6"/>
    <s v="3M Hangers With Command Adhesive"/>
    <x v="2654"/>
    <x v="3"/>
    <n v="0.2"/>
    <n v="3.108000000000001"/>
  </r>
  <r>
    <x v="1720"/>
    <x v="329"/>
    <d v="2016-12-28T00:00:00"/>
    <n v="6"/>
    <x v="3"/>
    <x v="353"/>
    <s v="Sue Ann Reed"/>
    <x v="0"/>
    <s v="United States"/>
    <s v="Redmond"/>
    <s v="Oregon"/>
    <n v="97756"/>
    <x v="1"/>
    <s v="FUR-FU-10002878"/>
    <x v="1"/>
    <x v="6"/>
    <s v="Seth Thomas 14&quot; Day/Date Wall Clock"/>
    <x v="2655"/>
    <x v="5"/>
    <n v="0.2"/>
    <n v="4.8416000000000006"/>
  </r>
  <r>
    <x v="1721"/>
    <x v="329"/>
    <d v="2016-12-28T00:00:00"/>
    <n v="6"/>
    <x v="3"/>
    <x v="623"/>
    <s v="Duane Noonan"/>
    <x v="0"/>
    <s v="United States"/>
    <s v="Moreno Valley"/>
    <s v="California"/>
    <n v="92553"/>
    <x v="1"/>
    <s v="FUR-FU-10000277"/>
    <x v="1"/>
    <x v="6"/>
    <s v="Deflect-o DuraMat Antistatic Studded Beveled Mat for Medium Pile Carpeting"/>
    <x v="2656"/>
    <x v="8"/>
    <n v="0"/>
    <n v="202.25279999999998"/>
  </r>
  <r>
    <x v="1721"/>
    <x v="329"/>
    <d v="2016-12-28T00:00:00"/>
    <n v="6"/>
    <x v="3"/>
    <x v="623"/>
    <s v="Duane Noonan"/>
    <x v="0"/>
    <s v="United States"/>
    <s v="Moreno Valley"/>
    <s v="California"/>
    <n v="92553"/>
    <x v="1"/>
    <s v="FUR-FU-10001934"/>
    <x v="1"/>
    <x v="6"/>
    <s v="Magnifier Swing Arm Lamp"/>
    <x v="7"/>
    <x v="1"/>
    <n v="0"/>
    <n v="10.909600000000001"/>
  </r>
  <r>
    <x v="1722"/>
    <x v="329"/>
    <d v="2016-12-26T00:00:00"/>
    <n v="4"/>
    <x v="3"/>
    <x v="79"/>
    <s v="Lena Creighton"/>
    <x v="0"/>
    <s v="United States"/>
    <s v="New York City"/>
    <s v="New York"/>
    <n v="10035"/>
    <x v="0"/>
    <s v="OFF-BI-10004233"/>
    <x v="0"/>
    <x v="1"/>
    <s v="GBC Pre-Punched Binding Paper, Plastic, White, 8-1/2&quot; x 11&quot;"/>
    <x v="1208"/>
    <x v="1"/>
    <n v="0.2"/>
    <n v="8.9543999999999997"/>
  </r>
  <r>
    <x v="1723"/>
    <x v="329"/>
    <d v="2016-12-24T00:00:00"/>
    <n v="2"/>
    <x v="1"/>
    <x v="542"/>
    <s v="Emily Ducich"/>
    <x v="2"/>
    <s v="United States"/>
    <s v="Seattle"/>
    <s v="Washington"/>
    <n v="98115"/>
    <x v="1"/>
    <s v="OFF-BI-10004002"/>
    <x v="0"/>
    <x v="1"/>
    <s v="Wilson Jones International Size A4 Ring Binders"/>
    <x v="2657"/>
    <x v="3"/>
    <n v="0.2"/>
    <n v="19.375999999999998"/>
  </r>
  <r>
    <x v="1723"/>
    <x v="329"/>
    <d v="2016-12-24T00:00:00"/>
    <n v="2"/>
    <x v="1"/>
    <x v="542"/>
    <s v="Emily Ducich"/>
    <x v="2"/>
    <s v="United States"/>
    <s v="Seattle"/>
    <s v="Washington"/>
    <n v="98115"/>
    <x v="1"/>
    <s v="TEC-MA-10000752"/>
    <x v="2"/>
    <x v="11"/>
    <s v="Texas Instrument TI-15 Fraction Calculator"/>
    <x v="658"/>
    <x v="5"/>
    <n v="0.2"/>
    <n v="3.7569999999999992"/>
  </r>
  <r>
    <x v="1724"/>
    <x v="330"/>
    <d v="2016-12-24T00:00:00"/>
    <n v="4"/>
    <x v="3"/>
    <x v="182"/>
    <s v="Stuart Calhoun"/>
    <x v="0"/>
    <s v="United States"/>
    <s v="Jackson"/>
    <s v="Mississippi"/>
    <n v="39212"/>
    <x v="3"/>
    <s v="TEC-AC-10002323"/>
    <x v="2"/>
    <x v="7"/>
    <s v="SanDisk Ultra 32 GB MicroSDHC Class 10 Memory Card"/>
    <x v="2658"/>
    <x v="0"/>
    <n v="0"/>
    <n v="8.6190000000000033"/>
  </r>
  <r>
    <x v="1725"/>
    <x v="330"/>
    <d v="2016-12-24T00:00:00"/>
    <n v="4"/>
    <x v="3"/>
    <x v="576"/>
    <s v="Alejandro Ballentine"/>
    <x v="2"/>
    <s v="United States"/>
    <s v="Jackson"/>
    <s v="Mississippi"/>
    <n v="39212"/>
    <x v="3"/>
    <s v="FUR-FU-10001918"/>
    <x v="1"/>
    <x v="6"/>
    <s v="C-Line Cubicle Keepers Polyproplyene Holder With Velcro Backings"/>
    <x v="2659"/>
    <x v="3"/>
    <n v="0"/>
    <n v="7.3788000000000018"/>
  </r>
  <r>
    <x v="1725"/>
    <x v="330"/>
    <d v="2016-12-24T00:00:00"/>
    <n v="4"/>
    <x v="3"/>
    <x v="576"/>
    <s v="Alejandro Ballentine"/>
    <x v="2"/>
    <s v="United States"/>
    <s v="Jackson"/>
    <s v="Mississippi"/>
    <n v="39212"/>
    <x v="3"/>
    <s v="OFF-BI-10003910"/>
    <x v="0"/>
    <x v="1"/>
    <s v="DXL Angle-View Binders with Locking Rings by Samsill"/>
    <x v="2660"/>
    <x v="1"/>
    <n v="0"/>
    <n v="6.9390000000000001"/>
  </r>
  <r>
    <x v="1726"/>
    <x v="330"/>
    <d v="2016-12-23T00:00:00"/>
    <n v="3"/>
    <x v="1"/>
    <x v="146"/>
    <s v="Matt Collins"/>
    <x v="0"/>
    <s v="United States"/>
    <s v="Fremont"/>
    <s v="Nebraska"/>
    <n v="68025"/>
    <x v="2"/>
    <s v="OFF-PA-10003673"/>
    <x v="0"/>
    <x v="10"/>
    <s v="Strathmore Photo Mount Cards"/>
    <x v="2616"/>
    <x v="7"/>
    <n v="0"/>
    <n v="15.593999999999999"/>
  </r>
  <r>
    <x v="1727"/>
    <x v="331"/>
    <d v="2016-12-25T00:00:00"/>
    <n v="6"/>
    <x v="3"/>
    <x v="158"/>
    <s v="Erin Smith"/>
    <x v="1"/>
    <s v="United States"/>
    <s v="Tucson"/>
    <s v="Arizona"/>
    <n v="85705"/>
    <x v="1"/>
    <s v="FUR-TA-10001086"/>
    <x v="1"/>
    <x v="8"/>
    <s v="SAFCO PlanMaster Boards, 60w x 37-1/2d, White Melamine"/>
    <x v="2443"/>
    <x v="2"/>
    <n v="0.5"/>
    <n v="-218.86559999999997"/>
  </r>
  <r>
    <x v="1727"/>
    <x v="331"/>
    <d v="2016-12-25T00:00:00"/>
    <n v="6"/>
    <x v="3"/>
    <x v="158"/>
    <s v="Erin Smith"/>
    <x v="1"/>
    <s v="United States"/>
    <s v="Tucson"/>
    <s v="Arizona"/>
    <n v="85705"/>
    <x v="1"/>
    <s v="OFF-BI-10000174"/>
    <x v="0"/>
    <x v="1"/>
    <s v="Wilson Jones Clip &amp; Carry Folder Binder Tool for Ring Binders, Clear"/>
    <x v="675"/>
    <x v="2"/>
    <n v="0.7"/>
    <n v="-7.6559999999999988"/>
  </r>
  <r>
    <x v="1727"/>
    <x v="331"/>
    <d v="2016-12-25T00:00:00"/>
    <n v="6"/>
    <x v="3"/>
    <x v="158"/>
    <s v="Erin Smith"/>
    <x v="1"/>
    <s v="United States"/>
    <s v="Tucson"/>
    <s v="Arizona"/>
    <n v="85705"/>
    <x v="1"/>
    <s v="OFF-BI-10002103"/>
    <x v="0"/>
    <x v="1"/>
    <s v="Cardinal Slant-D Ring Binder, Heavy Gauge Vinyl"/>
    <x v="2661"/>
    <x v="1"/>
    <n v="0.7"/>
    <n v="-4.1711999999999989"/>
  </r>
  <r>
    <x v="1728"/>
    <x v="331"/>
    <d v="2016-12-24T00:00:00"/>
    <n v="5"/>
    <x v="1"/>
    <x v="693"/>
    <s v="Mark Haberlin"/>
    <x v="1"/>
    <s v="United States"/>
    <s v="New York City"/>
    <s v="New York"/>
    <n v="10035"/>
    <x v="0"/>
    <s v="OFF-BI-10000948"/>
    <x v="0"/>
    <x v="1"/>
    <s v="GBC Laser Imprintable Binding System Covers, Desert Sand"/>
    <x v="2662"/>
    <x v="0"/>
    <n v="0.2"/>
    <n v="11.558699999999998"/>
  </r>
  <r>
    <x v="1728"/>
    <x v="331"/>
    <d v="2016-12-24T00:00:00"/>
    <n v="5"/>
    <x v="1"/>
    <x v="693"/>
    <s v="Mark Haberlin"/>
    <x v="1"/>
    <s v="United States"/>
    <s v="New York City"/>
    <s v="New York"/>
    <n v="10035"/>
    <x v="0"/>
    <s v="OFF-AR-10001545"/>
    <x v="0"/>
    <x v="4"/>
    <s v="Newell 326"/>
    <x v="1633"/>
    <x v="1"/>
    <n v="0"/>
    <n v="1.0207999999999999"/>
  </r>
  <r>
    <x v="1729"/>
    <x v="331"/>
    <d v="2016-12-24T00:00:00"/>
    <n v="5"/>
    <x v="3"/>
    <x v="408"/>
    <s v="Barry Pond"/>
    <x v="1"/>
    <s v="United States"/>
    <s v="Chicago"/>
    <s v="Illinois"/>
    <n v="60623"/>
    <x v="2"/>
    <s v="OFF-BI-10002012"/>
    <x v="0"/>
    <x v="1"/>
    <s v="Wilson Jones Easy Flow II Sheet Lifters"/>
    <x v="2663"/>
    <x v="7"/>
    <n v="0.8"/>
    <n v="-2.8800000000000008"/>
  </r>
  <r>
    <x v="1730"/>
    <x v="331"/>
    <d v="2016-12-21T00:00:00"/>
    <n v="2"/>
    <x v="1"/>
    <x v="660"/>
    <s v="Clay Ludtke"/>
    <x v="0"/>
    <s v="United States"/>
    <s v="Reading"/>
    <s v="Pennsylvania"/>
    <n v="19601"/>
    <x v="0"/>
    <s v="FUR-FU-10004904"/>
    <x v="1"/>
    <x v="6"/>
    <s v="Eldon &quot;L&quot; Workstation Diamond Chairmat"/>
    <x v="2664"/>
    <x v="7"/>
    <n v="0.2"/>
    <n v="-30.392000000000024"/>
  </r>
  <r>
    <x v="1731"/>
    <x v="332"/>
    <d v="2016-12-24T00:00:00"/>
    <n v="6"/>
    <x v="3"/>
    <x v="490"/>
    <s v="Grace Kelly"/>
    <x v="1"/>
    <s v="United States"/>
    <s v="Morristown"/>
    <s v="New Jersey"/>
    <n v="7960"/>
    <x v="0"/>
    <s v="OFF-BI-10001359"/>
    <x v="0"/>
    <x v="1"/>
    <s v="GBC DocuBind TL300 Electric Binding System"/>
    <x v="1031"/>
    <x v="1"/>
    <n v="0"/>
    <n v="843.17059999999992"/>
  </r>
  <r>
    <x v="1732"/>
    <x v="332"/>
    <d v="2016-12-24T00:00:00"/>
    <n v="6"/>
    <x v="3"/>
    <x v="604"/>
    <s v="Jeremy Ellison"/>
    <x v="0"/>
    <s v="United States"/>
    <s v="San Diego"/>
    <s v="California"/>
    <n v="92037"/>
    <x v="1"/>
    <s v="TEC-AC-10001465"/>
    <x v="2"/>
    <x v="7"/>
    <s v="SanDisk Cruzer 64 GB USB Flash Drive"/>
    <x v="1166"/>
    <x v="1"/>
    <n v="0"/>
    <n v="21.791999999999994"/>
  </r>
  <r>
    <x v="1732"/>
    <x v="332"/>
    <d v="2016-12-24T00:00:00"/>
    <n v="6"/>
    <x v="3"/>
    <x v="604"/>
    <s v="Jeremy Ellison"/>
    <x v="0"/>
    <s v="United States"/>
    <s v="San Diego"/>
    <s v="California"/>
    <n v="92037"/>
    <x v="1"/>
    <s v="TEC-AC-10003832"/>
    <x v="2"/>
    <x v="7"/>
    <s v="Logitech P710e Mobile Speakerphone"/>
    <x v="2665"/>
    <x v="0"/>
    <n v="0"/>
    <n v="146.76929999999993"/>
  </r>
  <r>
    <x v="1732"/>
    <x v="332"/>
    <d v="2016-12-24T00:00:00"/>
    <n v="6"/>
    <x v="3"/>
    <x v="604"/>
    <s v="Jeremy Ellison"/>
    <x v="0"/>
    <s v="United States"/>
    <s v="San Diego"/>
    <s v="California"/>
    <n v="92037"/>
    <x v="1"/>
    <s v="FUR-FU-10003731"/>
    <x v="1"/>
    <x v="6"/>
    <s v="Eldon Expressions Wood and Plastic Desk Accessories, Oak"/>
    <x v="1012"/>
    <x v="3"/>
    <n v="0"/>
    <n v="11.177600000000002"/>
  </r>
  <r>
    <x v="1733"/>
    <x v="332"/>
    <d v="2016-12-23T00:00:00"/>
    <n v="5"/>
    <x v="3"/>
    <x v="123"/>
    <s v="Henry Goldwyn"/>
    <x v="1"/>
    <s v="United States"/>
    <s v="Los Angeles"/>
    <s v="California"/>
    <n v="90032"/>
    <x v="1"/>
    <s v="OFF-PA-10003072"/>
    <x v="0"/>
    <x v="10"/>
    <s v="Eureka Recycled Copy Paper 8 1/2&quot; x 11&quot;, Ream"/>
    <x v="172"/>
    <x v="2"/>
    <n v="0"/>
    <n v="18.662400000000002"/>
  </r>
  <r>
    <x v="1733"/>
    <x v="332"/>
    <d v="2016-12-23T00:00:00"/>
    <n v="5"/>
    <x v="3"/>
    <x v="123"/>
    <s v="Henry Goldwyn"/>
    <x v="1"/>
    <s v="United States"/>
    <s v="Los Angeles"/>
    <s v="California"/>
    <n v="90032"/>
    <x v="1"/>
    <s v="FUR-FU-10004960"/>
    <x v="1"/>
    <x v="6"/>
    <s v="Seth Thomas 12&quot; Clock w/ Goldtone Case"/>
    <x v="2666"/>
    <x v="8"/>
    <n v="0"/>
    <n v="62.505600000000001"/>
  </r>
  <r>
    <x v="1733"/>
    <x v="332"/>
    <d v="2016-12-23T00:00:00"/>
    <n v="5"/>
    <x v="3"/>
    <x v="123"/>
    <s v="Henry Goldwyn"/>
    <x v="1"/>
    <s v="United States"/>
    <s v="Los Angeles"/>
    <s v="California"/>
    <n v="90032"/>
    <x v="1"/>
    <s v="OFF-SU-10003505"/>
    <x v="0"/>
    <x v="15"/>
    <s v="Premier Electric Letter Opener"/>
    <x v="2667"/>
    <x v="7"/>
    <n v="0"/>
    <n v="28.964999999999961"/>
  </r>
  <r>
    <x v="1734"/>
    <x v="332"/>
    <d v="2016-12-22T00:00:00"/>
    <n v="4"/>
    <x v="3"/>
    <x v="245"/>
    <s v="Justin Deggeller"/>
    <x v="1"/>
    <s v="United States"/>
    <s v="Minneapolis"/>
    <s v="Minnesota"/>
    <n v="55407"/>
    <x v="2"/>
    <s v="FUR-FU-10000732"/>
    <x v="1"/>
    <x v="6"/>
    <s v="Eldon 200 Class Desk Accessories"/>
    <x v="431"/>
    <x v="0"/>
    <n v="0"/>
    <n v="6.0287999999999995"/>
  </r>
  <r>
    <x v="1735"/>
    <x v="332"/>
    <d v="2016-12-21T00:00:00"/>
    <n v="3"/>
    <x v="0"/>
    <x v="346"/>
    <s v="Adrian Hane"/>
    <x v="2"/>
    <s v="United States"/>
    <s v="Salem"/>
    <s v="Oregon"/>
    <n v="97301"/>
    <x v="1"/>
    <s v="OFF-BI-10001670"/>
    <x v="0"/>
    <x v="1"/>
    <s v="Vinyl Sectional Post Binders"/>
    <x v="2668"/>
    <x v="3"/>
    <n v="0.7"/>
    <n v="-30.159999999999997"/>
  </r>
  <r>
    <x v="1735"/>
    <x v="332"/>
    <d v="2016-12-21T00:00:00"/>
    <n v="3"/>
    <x v="0"/>
    <x v="346"/>
    <s v="Adrian Hane"/>
    <x v="2"/>
    <s v="United States"/>
    <s v="Salem"/>
    <s v="Oregon"/>
    <n v="97301"/>
    <x v="1"/>
    <s v="OFF-AR-10004078"/>
    <x v="0"/>
    <x v="4"/>
    <s v="Newell 312"/>
    <x v="457"/>
    <x v="3"/>
    <n v="0.2"/>
    <n v="2.3359999999999994"/>
  </r>
  <r>
    <x v="1735"/>
    <x v="332"/>
    <d v="2016-12-21T00:00:00"/>
    <n v="3"/>
    <x v="0"/>
    <x v="346"/>
    <s v="Adrian Hane"/>
    <x v="2"/>
    <s v="United States"/>
    <s v="Salem"/>
    <s v="Oregon"/>
    <n v="97301"/>
    <x v="1"/>
    <s v="OFF-PA-10003036"/>
    <x v="0"/>
    <x v="10"/>
    <s v="Black Print Carbonless 8 1/2&quot; x 8 1/4&quot; Rapid Memo Book"/>
    <x v="952"/>
    <x v="1"/>
    <n v="0.2"/>
    <n v="3.7855999999999992"/>
  </r>
  <r>
    <x v="1735"/>
    <x v="332"/>
    <d v="2016-12-21T00:00:00"/>
    <n v="3"/>
    <x v="0"/>
    <x v="346"/>
    <s v="Adrian Hane"/>
    <x v="2"/>
    <s v="United States"/>
    <s v="Salem"/>
    <s v="Oregon"/>
    <n v="97301"/>
    <x v="1"/>
    <s v="TEC-AC-10000991"/>
    <x v="2"/>
    <x v="7"/>
    <s v="Sony Micro Vault Click 8 GB USB 2.0 Flash Drive"/>
    <x v="2669"/>
    <x v="0"/>
    <n v="0.2"/>
    <n v="-8.4581999999999979"/>
  </r>
  <r>
    <x v="1735"/>
    <x v="332"/>
    <d v="2016-12-21T00:00:00"/>
    <n v="3"/>
    <x v="0"/>
    <x v="346"/>
    <s v="Adrian Hane"/>
    <x v="2"/>
    <s v="United States"/>
    <s v="Salem"/>
    <s v="Oregon"/>
    <n v="97301"/>
    <x v="1"/>
    <s v="FUR-TA-10002530"/>
    <x v="1"/>
    <x v="8"/>
    <s v="Iceberg OfficeWorks 42&quot; Round Tables"/>
    <x v="2670"/>
    <x v="7"/>
    <n v="0.5"/>
    <n v="-264.21500000000003"/>
  </r>
  <r>
    <x v="1735"/>
    <x v="332"/>
    <d v="2016-12-21T00:00:00"/>
    <n v="3"/>
    <x v="0"/>
    <x v="346"/>
    <s v="Adrian Hane"/>
    <x v="2"/>
    <s v="United States"/>
    <s v="Salem"/>
    <s v="Oregon"/>
    <n v="97301"/>
    <x v="1"/>
    <s v="OFF-LA-10000407"/>
    <x v="0"/>
    <x v="16"/>
    <s v="Avery White Multi-Purpose Labels"/>
    <x v="388"/>
    <x v="3"/>
    <n v="0.2"/>
    <n v="5.1791999999999998"/>
  </r>
  <r>
    <x v="1735"/>
    <x v="332"/>
    <d v="2016-12-21T00:00:00"/>
    <n v="3"/>
    <x v="0"/>
    <x v="346"/>
    <s v="Adrian Hane"/>
    <x v="2"/>
    <s v="United States"/>
    <s v="Salem"/>
    <s v="Oregon"/>
    <n v="97301"/>
    <x v="1"/>
    <s v="TEC-PH-10004833"/>
    <x v="2"/>
    <x v="3"/>
    <s v="Macally Suction Cup Mount"/>
    <x v="2671"/>
    <x v="0"/>
    <n v="0.2"/>
    <n v="-7.17"/>
  </r>
  <r>
    <x v="1736"/>
    <x v="332"/>
    <d v="2016-12-21T00:00:00"/>
    <n v="3"/>
    <x v="0"/>
    <x v="187"/>
    <s v="Parhena Norris"/>
    <x v="2"/>
    <s v="United States"/>
    <s v="Omaha"/>
    <s v="Nebraska"/>
    <n v="68104"/>
    <x v="2"/>
    <s v="FUR-CH-10004997"/>
    <x v="1"/>
    <x v="2"/>
    <s v="Hon Every-Day Series Multi-Task Chairs"/>
    <x v="2672"/>
    <x v="0"/>
    <n v="0"/>
    <n v="112.78800000000001"/>
  </r>
  <r>
    <x v="1737"/>
    <x v="332"/>
    <d v="2016-12-20T00:00:00"/>
    <n v="2"/>
    <x v="1"/>
    <x v="319"/>
    <s v="Alan Haines"/>
    <x v="1"/>
    <s v="United States"/>
    <s v="Tamarac"/>
    <s v="Florida"/>
    <n v="33319"/>
    <x v="3"/>
    <s v="OFF-BI-10000778"/>
    <x v="0"/>
    <x v="1"/>
    <s v="GBC VeloBinder Electric Binding Machine"/>
    <x v="2673"/>
    <x v="4"/>
    <n v="0.7"/>
    <n v="-169.3719999999999"/>
  </r>
  <r>
    <x v="1737"/>
    <x v="332"/>
    <d v="2016-12-20T00:00:00"/>
    <n v="2"/>
    <x v="1"/>
    <x v="319"/>
    <s v="Alan Haines"/>
    <x v="1"/>
    <s v="United States"/>
    <s v="Tamarac"/>
    <s v="Florida"/>
    <n v="33319"/>
    <x v="3"/>
    <s v="OFF-AP-10002684"/>
    <x v="0"/>
    <x v="12"/>
    <s v="Acco 7-Outlet Masterpiece Power Center, Wihtout Fax/Phone Line Protection"/>
    <x v="2674"/>
    <x v="1"/>
    <n v="0.2"/>
    <n v="24.315999999999974"/>
  </r>
  <r>
    <x v="1737"/>
    <x v="332"/>
    <d v="2016-12-20T00:00:00"/>
    <n v="2"/>
    <x v="1"/>
    <x v="319"/>
    <s v="Alan Haines"/>
    <x v="1"/>
    <s v="United States"/>
    <s v="Tamarac"/>
    <s v="Florida"/>
    <n v="33319"/>
    <x v="3"/>
    <s v="OFF-SU-10000646"/>
    <x v="0"/>
    <x v="15"/>
    <s v="Premier Automatic Letter Opener"/>
    <x v="2675"/>
    <x v="7"/>
    <n v="0.2"/>
    <n v="-204.31449999999995"/>
  </r>
  <r>
    <x v="1738"/>
    <x v="332"/>
    <d v="2016-12-20T00:00:00"/>
    <n v="2"/>
    <x v="1"/>
    <x v="509"/>
    <s v="Julie Kriz"/>
    <x v="2"/>
    <s v="United States"/>
    <s v="New York City"/>
    <s v="New York"/>
    <n v="10009"/>
    <x v="0"/>
    <s v="OFF-ST-10003716"/>
    <x v="0"/>
    <x v="5"/>
    <s v="Tennsco Double-Tier Lockers"/>
    <x v="2676"/>
    <x v="3"/>
    <n v="0"/>
    <n v="117.0104"/>
  </r>
  <r>
    <x v="1739"/>
    <x v="332"/>
    <d v="2016-12-20T00:00:00"/>
    <n v="2"/>
    <x v="0"/>
    <x v="71"/>
    <s v="Andy Yotov"/>
    <x v="1"/>
    <s v="United States"/>
    <s v="San Francisco"/>
    <s v="California"/>
    <n v="94110"/>
    <x v="1"/>
    <s v="TEC-PH-10001552"/>
    <x v="2"/>
    <x v="3"/>
    <s v="I Need's 3d Hello Kitty Hybrid Silicone Case Cover for HTC One X 4g with 3d Hello Kitty Stylus Pen Green/pink"/>
    <x v="2677"/>
    <x v="4"/>
    <n v="0.2"/>
    <n v="6.6976000000000013"/>
  </r>
  <r>
    <x v="1740"/>
    <x v="333"/>
    <d v="2016-12-23T00:00:00"/>
    <n v="6"/>
    <x v="3"/>
    <x v="583"/>
    <s v="Noel Staavos"/>
    <x v="1"/>
    <s v="United States"/>
    <s v="Carlsbad"/>
    <s v="New Mexico"/>
    <n v="88220"/>
    <x v="1"/>
    <s v="OFF-BI-10001636"/>
    <x v="0"/>
    <x v="1"/>
    <s v="Ibico Plastic and Wire Spiral Binding Combs"/>
    <x v="2678"/>
    <x v="1"/>
    <n v="0.2"/>
    <n v="4.3835999999999995"/>
  </r>
  <r>
    <x v="1740"/>
    <x v="333"/>
    <d v="2016-12-23T00:00:00"/>
    <n v="6"/>
    <x v="3"/>
    <x v="583"/>
    <s v="Noel Staavos"/>
    <x v="1"/>
    <s v="United States"/>
    <s v="Carlsbad"/>
    <s v="New Mexico"/>
    <n v="88220"/>
    <x v="1"/>
    <s v="OFF-BI-10000948"/>
    <x v="0"/>
    <x v="1"/>
    <s v="GBC Laser Imprintable Binding System Covers, Desert Sand"/>
    <x v="2679"/>
    <x v="5"/>
    <n v="0.2"/>
    <n v="3.8528999999999991"/>
  </r>
  <r>
    <x v="1741"/>
    <x v="333"/>
    <d v="2016-12-22T00:00:00"/>
    <n v="5"/>
    <x v="3"/>
    <x v="532"/>
    <s v="Steve Carroll"/>
    <x v="2"/>
    <s v="United States"/>
    <s v="Seattle"/>
    <s v="Washington"/>
    <n v="98115"/>
    <x v="1"/>
    <s v="OFF-ST-10001328"/>
    <x v="0"/>
    <x v="5"/>
    <s v="Personal Filing Tote with Lid, Black/Gray"/>
    <x v="2337"/>
    <x v="0"/>
    <n v="0"/>
    <n v="13.028400000000001"/>
  </r>
  <r>
    <x v="1742"/>
    <x v="333"/>
    <d v="2016-12-21T00:00:00"/>
    <n v="4"/>
    <x v="3"/>
    <x v="142"/>
    <s v="Charles McCrossin"/>
    <x v="0"/>
    <s v="United States"/>
    <s v="San Francisco"/>
    <s v="California"/>
    <n v="94122"/>
    <x v="1"/>
    <s v="FUR-TA-10004256"/>
    <x v="1"/>
    <x v="8"/>
    <s v="Bretford “Just In Time” Height-Adjustable Multi-Task Work Tables"/>
    <x v="2680"/>
    <x v="2"/>
    <n v="0.2"/>
    <n v="-325.57200000000023"/>
  </r>
  <r>
    <x v="1743"/>
    <x v="333"/>
    <d v="2016-12-21T00:00:00"/>
    <n v="4"/>
    <x v="3"/>
    <x v="199"/>
    <s v="Adam Hart"/>
    <x v="1"/>
    <s v="United States"/>
    <s v="Arlington"/>
    <s v="Texas"/>
    <n v="76017"/>
    <x v="2"/>
    <s v="OFF-PA-10001972"/>
    <x v="0"/>
    <x v="10"/>
    <s v="Xerox 214"/>
    <x v="2681"/>
    <x v="11"/>
    <n v="0.2"/>
    <n v="18.143999999999998"/>
  </r>
  <r>
    <x v="1743"/>
    <x v="333"/>
    <d v="2016-12-21T00:00:00"/>
    <n v="4"/>
    <x v="3"/>
    <x v="199"/>
    <s v="Adam Hart"/>
    <x v="1"/>
    <s v="United States"/>
    <s v="Arlington"/>
    <s v="Texas"/>
    <n v="76017"/>
    <x v="2"/>
    <s v="TEC-AC-10002942"/>
    <x v="2"/>
    <x v="7"/>
    <s v="WD My Passport Ultra 1TB Portable External Hard Drive"/>
    <x v="2682"/>
    <x v="0"/>
    <n v="0.2"/>
    <n v="-6.2100000000000151"/>
  </r>
  <r>
    <x v="1744"/>
    <x v="333"/>
    <d v="2016-12-21T00:00:00"/>
    <n v="4"/>
    <x v="3"/>
    <x v="244"/>
    <s v="Adrian Barton"/>
    <x v="0"/>
    <s v="United States"/>
    <s v="Detroit"/>
    <s v="Michigan"/>
    <n v="48205"/>
    <x v="2"/>
    <s v="OFF-BI-10000545"/>
    <x v="0"/>
    <x v="1"/>
    <s v="GBC Ibimaster 500 Manual ProClick Binding System"/>
    <x v="2683"/>
    <x v="6"/>
    <n v="0"/>
    <n v="4946.37"/>
  </r>
  <r>
    <x v="1745"/>
    <x v="334"/>
    <d v="2016-12-23T00:00:00"/>
    <n v="7"/>
    <x v="3"/>
    <x v="46"/>
    <s v="Pete Kriz"/>
    <x v="0"/>
    <s v="United States"/>
    <s v="Apple Valley"/>
    <s v="California"/>
    <n v="92307"/>
    <x v="1"/>
    <s v="FUR-CH-10001708"/>
    <x v="1"/>
    <x v="2"/>
    <s v="Office Star - Contemporary Swivel Chair with Padded Adjustable Arms and Flex Back"/>
    <x v="2684"/>
    <x v="7"/>
    <n v="0.2"/>
    <n v="7.0489999999999498"/>
  </r>
  <r>
    <x v="1746"/>
    <x v="334"/>
    <d v="2016-12-23T00:00:00"/>
    <n v="7"/>
    <x v="3"/>
    <x v="426"/>
    <s v="Tanja Norvell"/>
    <x v="2"/>
    <s v="United States"/>
    <s v="San Diego"/>
    <s v="California"/>
    <n v="92024"/>
    <x v="1"/>
    <s v="TEC-AC-10001445"/>
    <x v="2"/>
    <x v="7"/>
    <s v="Imation USB 2.0 Swivel Flash Drive USB flash drive - 4 GB - Pink"/>
    <x v="2685"/>
    <x v="4"/>
    <n v="0"/>
    <n v="4.4540999999999986"/>
  </r>
  <r>
    <x v="1747"/>
    <x v="334"/>
    <d v="2016-12-20T00:00:00"/>
    <n v="4"/>
    <x v="1"/>
    <x v="178"/>
    <s v="Craig Carreira"/>
    <x v="0"/>
    <s v="United States"/>
    <s v="Chicago"/>
    <s v="Illinois"/>
    <n v="60610"/>
    <x v="2"/>
    <s v="OFF-BI-10002194"/>
    <x v="0"/>
    <x v="1"/>
    <s v="Cardinal Hold-It CD Pocket"/>
    <x v="2686"/>
    <x v="0"/>
    <n v="0.8"/>
    <n v="-7.9001999999999999"/>
  </r>
  <r>
    <x v="1748"/>
    <x v="334"/>
    <d v="2016-12-19T00:00:00"/>
    <n v="3"/>
    <x v="0"/>
    <x v="491"/>
    <s v="Keith Dawkins"/>
    <x v="1"/>
    <s v="United States"/>
    <s v="New York City"/>
    <s v="New York"/>
    <n v="10009"/>
    <x v="0"/>
    <s v="OFF-FA-10001754"/>
    <x v="0"/>
    <x v="0"/>
    <s v="Stockwell Gold Paper Clips"/>
    <x v="2687"/>
    <x v="1"/>
    <n v="0"/>
    <n v="1.8032000000000001"/>
  </r>
  <r>
    <x v="1749"/>
    <x v="334"/>
    <d v="2016-12-19T00:00:00"/>
    <n v="3"/>
    <x v="0"/>
    <x v="343"/>
    <s v="Sandra Flanagan"/>
    <x v="0"/>
    <s v="United States"/>
    <s v="Goldsboro"/>
    <s v="North Carolina"/>
    <n v="27534"/>
    <x v="3"/>
    <s v="OFF-AP-10004859"/>
    <x v="0"/>
    <x v="12"/>
    <s v="Acco 6 Outlet Guardian Premium Surge Suppressor"/>
    <x v="2688"/>
    <x v="0"/>
    <n v="0.2"/>
    <n v="3.0576000000000008"/>
  </r>
  <r>
    <x v="1750"/>
    <x v="335"/>
    <d v="2016-12-22T00:00:00"/>
    <n v="7"/>
    <x v="3"/>
    <x v="230"/>
    <s v="Benjamin Patterson"/>
    <x v="0"/>
    <s v="United States"/>
    <s v="Los Angeles"/>
    <s v="California"/>
    <n v="90004"/>
    <x v="1"/>
    <s v="FUR-FU-10002364"/>
    <x v="1"/>
    <x v="6"/>
    <s v="Eldon Expressions Wood Desk Accessories, Oak"/>
    <x v="202"/>
    <x v="1"/>
    <n v="0"/>
    <n v="4.2803999999999984"/>
  </r>
  <r>
    <x v="1751"/>
    <x v="335"/>
    <d v="2016-12-21T00:00:00"/>
    <n v="6"/>
    <x v="3"/>
    <x v="80"/>
    <s v="Mike Pelletier"/>
    <x v="2"/>
    <s v="United States"/>
    <s v="Springfield"/>
    <s v="Oregon"/>
    <n v="97477"/>
    <x v="1"/>
    <s v="FUR-TA-10003473"/>
    <x v="1"/>
    <x v="8"/>
    <s v="Bretford Rectangular Conference Table Tops"/>
    <x v="2689"/>
    <x v="0"/>
    <n v="0.5"/>
    <n v="-304.66529999999989"/>
  </r>
  <r>
    <x v="1751"/>
    <x v="335"/>
    <d v="2016-12-21T00:00:00"/>
    <n v="6"/>
    <x v="3"/>
    <x v="80"/>
    <s v="Mike Pelletier"/>
    <x v="2"/>
    <s v="United States"/>
    <s v="Springfield"/>
    <s v="Oregon"/>
    <n v="97477"/>
    <x v="1"/>
    <s v="OFF-AP-10001205"/>
    <x v="0"/>
    <x v="12"/>
    <s v="Belkin 5 Outlet SurgeMaster Power Centers"/>
    <x v="2690"/>
    <x v="1"/>
    <n v="0.2"/>
    <n v="8.7168000000000063"/>
  </r>
  <r>
    <x v="1752"/>
    <x v="335"/>
    <d v="2016-12-19T00:00:00"/>
    <n v="4"/>
    <x v="3"/>
    <x v="380"/>
    <s v="Michael Paige"/>
    <x v="1"/>
    <s v="United States"/>
    <s v="Detroit"/>
    <s v="Michigan"/>
    <n v="48205"/>
    <x v="2"/>
    <s v="FUR-TA-10000198"/>
    <x v="1"/>
    <x v="8"/>
    <s v="Chromcraft Bull-Nose Wood Oval Conference Tables &amp; Bases"/>
    <x v="2691"/>
    <x v="0"/>
    <n v="0"/>
    <n v="231.41160000000002"/>
  </r>
  <r>
    <x v="1752"/>
    <x v="335"/>
    <d v="2016-12-19T00:00:00"/>
    <n v="4"/>
    <x v="3"/>
    <x v="380"/>
    <s v="Michael Paige"/>
    <x v="1"/>
    <s v="United States"/>
    <s v="Detroit"/>
    <s v="Michigan"/>
    <n v="48205"/>
    <x v="2"/>
    <s v="OFF-ST-10000036"/>
    <x v="0"/>
    <x v="5"/>
    <s v="Recycled Data-Pak for Archival Bound Computer Printouts, 12-1/2 x 12-1/2 x 16"/>
    <x v="2692"/>
    <x v="0"/>
    <n v="0"/>
    <n v="80.019899999999993"/>
  </r>
  <r>
    <x v="1753"/>
    <x v="335"/>
    <d v="2016-12-19T00:00:00"/>
    <n v="4"/>
    <x v="3"/>
    <x v="559"/>
    <s v="Tony Chapman"/>
    <x v="2"/>
    <s v="United States"/>
    <s v="Fayetteville"/>
    <s v="Arkansas"/>
    <n v="72701"/>
    <x v="3"/>
    <s v="OFF-PA-10002552"/>
    <x v="0"/>
    <x v="10"/>
    <s v="Xerox 1958"/>
    <x v="36"/>
    <x v="0"/>
    <n v="0"/>
    <n v="9.3312000000000008"/>
  </r>
  <r>
    <x v="1754"/>
    <x v="335"/>
    <d v="2016-12-17T00:00:00"/>
    <n v="2"/>
    <x v="1"/>
    <x v="128"/>
    <s v="Shahid Hopkins"/>
    <x v="0"/>
    <s v="United States"/>
    <s v="Cuyahoga Falls"/>
    <s v="Ohio"/>
    <n v="44221"/>
    <x v="0"/>
    <s v="OFF-BI-10000201"/>
    <x v="0"/>
    <x v="1"/>
    <s v="Avery Triangle Shaped Sheet Lifters, Black, 2/Pack"/>
    <x v="2693"/>
    <x v="0"/>
    <n v="0.7"/>
    <n v="-1.4760000000000004"/>
  </r>
  <r>
    <x v="1755"/>
    <x v="336"/>
    <d v="2016-12-19T00:00:00"/>
    <n v="5"/>
    <x v="3"/>
    <x v="0"/>
    <s v="Michael Chen"/>
    <x v="0"/>
    <s v="United States"/>
    <s v="Jackson"/>
    <s v="Mississippi"/>
    <n v="39212"/>
    <x v="3"/>
    <s v="FUR-FU-10002045"/>
    <x v="1"/>
    <x v="6"/>
    <s v="Executive Impressions 14&quot;"/>
    <x v="2694"/>
    <x v="2"/>
    <n v="0"/>
    <n v="58.687200000000011"/>
  </r>
  <r>
    <x v="1756"/>
    <x v="336"/>
    <d v="2016-12-19T00:00:00"/>
    <n v="5"/>
    <x v="3"/>
    <x v="46"/>
    <s v="Pete Kriz"/>
    <x v="0"/>
    <s v="United States"/>
    <s v="New York City"/>
    <s v="New York"/>
    <n v="10011"/>
    <x v="0"/>
    <s v="OFF-PA-10001471"/>
    <x v="0"/>
    <x v="10"/>
    <s v="Strathmore Photo Frame Cards"/>
    <x v="1642"/>
    <x v="1"/>
    <n v="0"/>
    <n v="6.7251999999999992"/>
  </r>
  <r>
    <x v="1756"/>
    <x v="336"/>
    <d v="2016-12-19T00:00:00"/>
    <n v="5"/>
    <x v="3"/>
    <x v="46"/>
    <s v="Pete Kriz"/>
    <x v="0"/>
    <s v="United States"/>
    <s v="New York City"/>
    <s v="New York"/>
    <n v="10011"/>
    <x v="0"/>
    <s v="OFF-LA-10003190"/>
    <x v="0"/>
    <x v="16"/>
    <s v="Avery 474"/>
    <x v="108"/>
    <x v="1"/>
    <n v="0"/>
    <n v="2.8224"/>
  </r>
  <r>
    <x v="1756"/>
    <x v="336"/>
    <d v="2016-12-19T00:00:00"/>
    <n v="5"/>
    <x v="3"/>
    <x v="46"/>
    <s v="Pete Kriz"/>
    <x v="0"/>
    <s v="United States"/>
    <s v="New York City"/>
    <s v="New York"/>
    <n v="10011"/>
    <x v="0"/>
    <s v="OFF-FA-10000621"/>
    <x v="0"/>
    <x v="0"/>
    <s v="OIC Colored Binder Clips, Assorted Sizes"/>
    <x v="2695"/>
    <x v="2"/>
    <n v="0"/>
    <n v="10.5252"/>
  </r>
  <r>
    <x v="1756"/>
    <x v="336"/>
    <d v="2016-12-19T00:00:00"/>
    <n v="5"/>
    <x v="3"/>
    <x v="46"/>
    <s v="Pete Kriz"/>
    <x v="0"/>
    <s v="United States"/>
    <s v="New York City"/>
    <s v="New York"/>
    <n v="10011"/>
    <x v="0"/>
    <s v="FUR-FU-10002937"/>
    <x v="1"/>
    <x v="6"/>
    <s v="GE 48&quot; Fluorescent Tube, Cool White Energy Saver, 34 Watts, 30/Box"/>
    <x v="2696"/>
    <x v="3"/>
    <n v="0"/>
    <n v="198.46"/>
  </r>
  <r>
    <x v="1756"/>
    <x v="336"/>
    <d v="2016-12-19T00:00:00"/>
    <n v="5"/>
    <x v="3"/>
    <x v="46"/>
    <s v="Pete Kriz"/>
    <x v="0"/>
    <s v="United States"/>
    <s v="New York City"/>
    <s v="New York"/>
    <n v="10011"/>
    <x v="0"/>
    <s v="OFF-ST-10004507"/>
    <x v="0"/>
    <x v="5"/>
    <s v="Advantus Rolling Storage Box"/>
    <x v="2697"/>
    <x v="5"/>
    <n v="0"/>
    <n v="4.6304999999999996"/>
  </r>
  <r>
    <x v="1756"/>
    <x v="336"/>
    <d v="2016-12-19T00:00:00"/>
    <n v="5"/>
    <x v="3"/>
    <x v="46"/>
    <s v="Pete Kriz"/>
    <x v="0"/>
    <s v="United States"/>
    <s v="New York City"/>
    <s v="New York"/>
    <n v="10011"/>
    <x v="0"/>
    <s v="OFF-BI-10000279"/>
    <x v="0"/>
    <x v="1"/>
    <s v="Acco Recycled 2&quot; Capacity Laser Printer Hanging Data Binders"/>
    <x v="2420"/>
    <x v="1"/>
    <n v="0.2"/>
    <n v="7.8029999999999982"/>
  </r>
  <r>
    <x v="1757"/>
    <x v="336"/>
    <d v="2016-12-17T00:00:00"/>
    <n v="3"/>
    <x v="0"/>
    <x v="124"/>
    <s v="David Smith"/>
    <x v="1"/>
    <s v="United States"/>
    <s v="San Diego"/>
    <s v="California"/>
    <n v="92037"/>
    <x v="1"/>
    <s v="FUR-CH-10001146"/>
    <x v="1"/>
    <x v="2"/>
    <s v="Global Task Chair, Black"/>
    <x v="2698"/>
    <x v="1"/>
    <n v="0.2"/>
    <n v="-9.1601999999999961"/>
  </r>
  <r>
    <x v="1757"/>
    <x v="336"/>
    <d v="2016-12-17T00:00:00"/>
    <n v="3"/>
    <x v="0"/>
    <x v="124"/>
    <s v="David Smith"/>
    <x v="1"/>
    <s v="United States"/>
    <s v="San Diego"/>
    <s v="California"/>
    <n v="92037"/>
    <x v="1"/>
    <s v="OFF-ST-10001590"/>
    <x v="0"/>
    <x v="5"/>
    <s v="Tenex Personal Project File with Scoop Front Design, Black"/>
    <x v="2699"/>
    <x v="11"/>
    <n v="0"/>
    <n v="35.047999999999995"/>
  </r>
  <r>
    <x v="1758"/>
    <x v="337"/>
    <d v="2016-12-20T00:00:00"/>
    <n v="7"/>
    <x v="3"/>
    <x v="420"/>
    <s v="Rob Williams"/>
    <x v="1"/>
    <s v="United States"/>
    <s v="Torrance"/>
    <s v="California"/>
    <n v="90503"/>
    <x v="1"/>
    <s v="OFF-BI-10001759"/>
    <x v="0"/>
    <x v="1"/>
    <s v="Acco Pressboard Covers with Storage Hooks, 14 7/8&quot; x 11&quot;, Dark Blue"/>
    <x v="2700"/>
    <x v="1"/>
    <n v="0.2"/>
    <n v="2.2098"/>
  </r>
  <r>
    <x v="1758"/>
    <x v="337"/>
    <d v="2016-12-20T00:00:00"/>
    <n v="7"/>
    <x v="3"/>
    <x v="420"/>
    <s v="Rob Williams"/>
    <x v="1"/>
    <s v="United States"/>
    <s v="Torrance"/>
    <s v="California"/>
    <n v="90503"/>
    <x v="1"/>
    <s v="FUR-TA-10000577"/>
    <x v="1"/>
    <x v="8"/>
    <s v="Bretford CR4500 Series Slim Rectangular Table"/>
    <x v="2701"/>
    <x v="3"/>
    <n v="0.2"/>
    <n v="41.785200000000032"/>
  </r>
  <r>
    <x v="1759"/>
    <x v="337"/>
    <d v="2016-12-19T00:00:00"/>
    <n v="6"/>
    <x v="3"/>
    <x v="500"/>
    <s v="Jasper Cacioppo"/>
    <x v="0"/>
    <s v="United States"/>
    <s v="Riverside"/>
    <s v="California"/>
    <n v="92503"/>
    <x v="1"/>
    <s v="OFF-AR-10004757"/>
    <x v="0"/>
    <x v="4"/>
    <s v="Crayola Colored Pencils"/>
    <x v="1952"/>
    <x v="0"/>
    <n v="0"/>
    <n v="3.2471999999999994"/>
  </r>
  <r>
    <x v="1760"/>
    <x v="337"/>
    <d v="2016-12-17T00:00:00"/>
    <n v="4"/>
    <x v="3"/>
    <x v="337"/>
    <s v="Ken Heidel"/>
    <x v="1"/>
    <s v="United States"/>
    <s v="Norman"/>
    <s v="Oklahoma"/>
    <n v="73071"/>
    <x v="2"/>
    <s v="TEC-AC-10001772"/>
    <x v="2"/>
    <x v="7"/>
    <s v="Memorex Mini Travel Drive 16 GB USB 2.0 Flash Drive"/>
    <x v="2369"/>
    <x v="3"/>
    <n v="0"/>
    <n v="24.913200000000003"/>
  </r>
  <r>
    <x v="1761"/>
    <x v="338"/>
    <d v="2016-12-18T00:00:00"/>
    <n v="6"/>
    <x v="3"/>
    <x v="179"/>
    <s v="Matthew Grinstein"/>
    <x v="2"/>
    <s v="United States"/>
    <s v="Jackson"/>
    <s v="Michigan"/>
    <n v="49201"/>
    <x v="2"/>
    <s v="TEC-PH-10002103"/>
    <x v="2"/>
    <x v="3"/>
    <s v="Jabra SPEAK 410"/>
    <x v="2702"/>
    <x v="4"/>
    <n v="0"/>
    <n v="184.22039999999998"/>
  </r>
  <r>
    <x v="1761"/>
    <x v="338"/>
    <d v="2016-12-18T00:00:00"/>
    <n v="6"/>
    <x v="3"/>
    <x v="179"/>
    <s v="Matthew Grinstein"/>
    <x v="2"/>
    <s v="United States"/>
    <s v="Jackson"/>
    <s v="Michigan"/>
    <n v="49201"/>
    <x v="2"/>
    <s v="FUR-FU-10003724"/>
    <x v="1"/>
    <x v="6"/>
    <s v="Westinghouse Clip-On Gooseneck Lamps"/>
    <x v="1592"/>
    <x v="3"/>
    <n v="0"/>
    <n v="8.7047999999999988"/>
  </r>
  <r>
    <x v="1761"/>
    <x v="338"/>
    <d v="2016-12-18T00:00:00"/>
    <n v="6"/>
    <x v="3"/>
    <x v="179"/>
    <s v="Matthew Grinstein"/>
    <x v="2"/>
    <s v="United States"/>
    <s v="Jackson"/>
    <s v="Michigan"/>
    <n v="49201"/>
    <x v="2"/>
    <s v="OFF-AR-10003732"/>
    <x v="0"/>
    <x v="4"/>
    <s v="Newell 333"/>
    <x v="727"/>
    <x v="7"/>
    <n v="0"/>
    <n v="3.6139999999999994"/>
  </r>
  <r>
    <x v="1761"/>
    <x v="338"/>
    <d v="2016-12-18T00:00:00"/>
    <n v="6"/>
    <x v="3"/>
    <x v="179"/>
    <s v="Matthew Grinstein"/>
    <x v="2"/>
    <s v="United States"/>
    <s v="Jackson"/>
    <s v="Michigan"/>
    <n v="49201"/>
    <x v="2"/>
    <s v="OFF-ST-10000885"/>
    <x v="0"/>
    <x v="5"/>
    <s v="Fellowes Desktop Hanging File Manager"/>
    <x v="2703"/>
    <x v="1"/>
    <n v="0"/>
    <n v="6.7149999999999999"/>
  </r>
  <r>
    <x v="1762"/>
    <x v="338"/>
    <d v="2016-12-18T00:00:00"/>
    <n v="6"/>
    <x v="3"/>
    <x v="304"/>
    <s v="Erin Creighton"/>
    <x v="0"/>
    <s v="United States"/>
    <s v="Columbus"/>
    <s v="Georgia"/>
    <n v="31907"/>
    <x v="3"/>
    <s v="TEC-AC-10001314"/>
    <x v="2"/>
    <x v="7"/>
    <s v="Case Logic 2.4GHz Wireless Keyboard"/>
    <x v="2704"/>
    <x v="7"/>
    <n v="0"/>
    <n v="19.995999999999974"/>
  </r>
  <r>
    <x v="1762"/>
    <x v="338"/>
    <d v="2016-12-18T00:00:00"/>
    <n v="6"/>
    <x v="3"/>
    <x v="304"/>
    <s v="Erin Creighton"/>
    <x v="0"/>
    <s v="United States"/>
    <s v="Columbus"/>
    <s v="Georgia"/>
    <n v="31907"/>
    <x v="3"/>
    <s v="OFF-PA-10004438"/>
    <x v="0"/>
    <x v="10"/>
    <s v="Xerox 1907"/>
    <x v="1045"/>
    <x v="3"/>
    <n v="0"/>
    <n v="23.086399999999998"/>
  </r>
  <r>
    <x v="1763"/>
    <x v="338"/>
    <d v="2016-12-17T00:00:00"/>
    <n v="5"/>
    <x v="3"/>
    <x v="583"/>
    <s v="Noel Staavos"/>
    <x v="1"/>
    <s v="United States"/>
    <s v="New York City"/>
    <s v="New York"/>
    <n v="10009"/>
    <x v="0"/>
    <s v="FUR-FU-10004864"/>
    <x v="1"/>
    <x v="6"/>
    <s v="Eldon 500 Class Desk Accessories"/>
    <x v="2705"/>
    <x v="7"/>
    <n v="0"/>
    <n v="19.915500000000002"/>
  </r>
  <r>
    <x v="1763"/>
    <x v="338"/>
    <d v="2016-12-17T00:00:00"/>
    <n v="5"/>
    <x v="3"/>
    <x v="583"/>
    <s v="Noel Staavos"/>
    <x v="1"/>
    <s v="United States"/>
    <s v="New York City"/>
    <s v="New York"/>
    <n v="10009"/>
    <x v="0"/>
    <s v="OFF-SU-10000952"/>
    <x v="0"/>
    <x v="15"/>
    <s v="Fiskars Home &amp; Office Scissors"/>
    <x v="2706"/>
    <x v="3"/>
    <n v="0"/>
    <n v="9.9456000000000024"/>
  </r>
  <r>
    <x v="1763"/>
    <x v="338"/>
    <d v="2016-12-17T00:00:00"/>
    <n v="5"/>
    <x v="3"/>
    <x v="583"/>
    <s v="Noel Staavos"/>
    <x v="1"/>
    <s v="United States"/>
    <s v="New York City"/>
    <s v="New York"/>
    <n v="10009"/>
    <x v="0"/>
    <s v="OFF-AR-10000462"/>
    <x v="0"/>
    <x v="4"/>
    <s v="Sanford Pocket Accent Highlighters"/>
    <x v="2707"/>
    <x v="4"/>
    <n v="0"/>
    <n v="4.8160000000000007"/>
  </r>
  <r>
    <x v="1764"/>
    <x v="338"/>
    <d v="2016-12-16T00:00:00"/>
    <n v="4"/>
    <x v="3"/>
    <x v="18"/>
    <s v="Roy Französisch"/>
    <x v="0"/>
    <s v="United States"/>
    <s v="Pasadena"/>
    <s v="California"/>
    <n v="91104"/>
    <x v="1"/>
    <s v="FUR-FU-10004864"/>
    <x v="1"/>
    <x v="6"/>
    <s v="Howard Miller 14-1/2&quot; Diameter Chrome Round Wall Clock"/>
    <x v="2708"/>
    <x v="2"/>
    <n v="0"/>
    <n v="122.76479999999999"/>
  </r>
  <r>
    <x v="1764"/>
    <x v="338"/>
    <d v="2016-12-16T00:00:00"/>
    <n v="4"/>
    <x v="3"/>
    <x v="18"/>
    <s v="Roy Französisch"/>
    <x v="0"/>
    <s v="United States"/>
    <s v="Pasadena"/>
    <s v="California"/>
    <n v="91104"/>
    <x v="1"/>
    <s v="OFF-AP-10002350"/>
    <x v="0"/>
    <x v="12"/>
    <s v="Belkin F9H710-06 7 Outlet SurgeMaster Surge Protector"/>
    <x v="2709"/>
    <x v="0"/>
    <n v="0"/>
    <n v="15.8256"/>
  </r>
  <r>
    <x v="1765"/>
    <x v="338"/>
    <d v="2016-12-12T00:00:00"/>
    <n v="0"/>
    <x v="2"/>
    <x v="35"/>
    <s v="Jim Mitchum"/>
    <x v="1"/>
    <s v="United States"/>
    <s v="Lorain"/>
    <s v="Ohio"/>
    <n v="44052"/>
    <x v="0"/>
    <s v="OFF-BI-10003982"/>
    <x v="0"/>
    <x v="1"/>
    <s v="Wilson Jones Century Plastic Molded Ring Binders"/>
    <x v="2710"/>
    <x v="0"/>
    <n v="0.7"/>
    <n v="-14.331299999999992"/>
  </r>
  <r>
    <x v="1765"/>
    <x v="338"/>
    <d v="2016-12-12T00:00:00"/>
    <n v="0"/>
    <x v="2"/>
    <x v="35"/>
    <s v="Jim Mitchum"/>
    <x v="1"/>
    <s v="United States"/>
    <s v="Lorain"/>
    <s v="Ohio"/>
    <n v="44052"/>
    <x v="0"/>
    <s v="TEC-AC-10002567"/>
    <x v="2"/>
    <x v="7"/>
    <s v="Logitech G602 Wireless Gaming Mouse"/>
    <x v="2711"/>
    <x v="2"/>
    <n v="0.2"/>
    <n v="76.790399999999977"/>
  </r>
  <r>
    <x v="1766"/>
    <x v="339"/>
    <d v="2016-12-17T00:00:00"/>
    <n v="6"/>
    <x v="3"/>
    <x v="224"/>
    <s v="Janet Molinari"/>
    <x v="1"/>
    <s v="United States"/>
    <s v="New York City"/>
    <s v="New York"/>
    <n v="10024"/>
    <x v="0"/>
    <s v="OFF-FA-10000304"/>
    <x v="0"/>
    <x v="0"/>
    <s v="Advantus Push Pins"/>
    <x v="2712"/>
    <x v="4"/>
    <n v="0"/>
    <n v="6.2566000000000006"/>
  </r>
  <r>
    <x v="1766"/>
    <x v="339"/>
    <d v="2016-12-17T00:00:00"/>
    <n v="6"/>
    <x v="3"/>
    <x v="224"/>
    <s v="Janet Molinari"/>
    <x v="1"/>
    <s v="United States"/>
    <s v="New York City"/>
    <s v="New York"/>
    <n v="10024"/>
    <x v="0"/>
    <s v="TEC-PH-10002447"/>
    <x v="2"/>
    <x v="3"/>
    <s v="AT&amp;T CL83451 4-Handset Telephone"/>
    <x v="2713"/>
    <x v="7"/>
    <n v="0"/>
    <n v="298.68549999999999"/>
  </r>
  <r>
    <x v="1767"/>
    <x v="339"/>
    <d v="2016-12-17T00:00:00"/>
    <n v="6"/>
    <x v="3"/>
    <x v="523"/>
    <s v="Cynthia Arntzen"/>
    <x v="0"/>
    <s v="United States"/>
    <s v="Smyrna"/>
    <s v="Tennessee"/>
    <n v="37167"/>
    <x v="3"/>
    <s v="OFF-AR-10003251"/>
    <x v="0"/>
    <x v="4"/>
    <s v="Prang Drawing Pencil Set"/>
    <x v="1055"/>
    <x v="0"/>
    <n v="0.2"/>
    <n v="1.6679999999999997"/>
  </r>
  <r>
    <x v="1768"/>
    <x v="339"/>
    <d v="2016-12-16T00:00:00"/>
    <n v="5"/>
    <x v="1"/>
    <x v="339"/>
    <s v="Anthony Rawles"/>
    <x v="1"/>
    <s v="United States"/>
    <s v="Vancouver"/>
    <s v="Washington"/>
    <n v="98661"/>
    <x v="1"/>
    <s v="FUR-FU-10001935"/>
    <x v="1"/>
    <x v="6"/>
    <s v="3M Hangers With Command Adhesive"/>
    <x v="2714"/>
    <x v="3"/>
    <n v="0"/>
    <n v="6.0680000000000014"/>
  </r>
  <r>
    <x v="1768"/>
    <x v="339"/>
    <d v="2016-12-16T00:00:00"/>
    <n v="5"/>
    <x v="1"/>
    <x v="339"/>
    <s v="Anthony Rawles"/>
    <x v="1"/>
    <s v="United States"/>
    <s v="Vancouver"/>
    <s v="Washington"/>
    <n v="98661"/>
    <x v="1"/>
    <s v="TEC-PH-10003273"/>
    <x v="2"/>
    <x v="3"/>
    <s v="AT&amp;T TR1909W"/>
    <x v="1937"/>
    <x v="0"/>
    <n v="0.2"/>
    <n v="22.678200000000018"/>
  </r>
  <r>
    <x v="1768"/>
    <x v="339"/>
    <d v="2016-12-16T00:00:00"/>
    <n v="5"/>
    <x v="1"/>
    <x v="339"/>
    <s v="Anthony Rawles"/>
    <x v="1"/>
    <s v="United States"/>
    <s v="Vancouver"/>
    <s v="Washington"/>
    <n v="98661"/>
    <x v="1"/>
    <s v="TEC-AC-10001142"/>
    <x v="2"/>
    <x v="7"/>
    <s v="First Data FD10 PIN Pad"/>
    <x v="2715"/>
    <x v="3"/>
    <n v="0"/>
    <n v="31.599999999999966"/>
  </r>
  <r>
    <x v="1769"/>
    <x v="339"/>
    <d v="2016-12-14T00:00:00"/>
    <n v="3"/>
    <x v="0"/>
    <x v="424"/>
    <s v="Steve Chapman"/>
    <x v="1"/>
    <s v="United States"/>
    <s v="Springfield"/>
    <s v="Ohio"/>
    <n v="45503"/>
    <x v="0"/>
    <s v="OFF-AP-10002892"/>
    <x v="0"/>
    <x v="12"/>
    <s v="Belkin F5C206VTEL 6 Outlet Surge"/>
    <x v="2716"/>
    <x v="3"/>
    <n v="0.2"/>
    <n v="9.1919999999999931"/>
  </r>
  <r>
    <x v="1770"/>
    <x v="339"/>
    <d v="2016-12-13T00:00:00"/>
    <n v="2"/>
    <x v="1"/>
    <x v="548"/>
    <s v="Fred McMath"/>
    <x v="0"/>
    <s v="United States"/>
    <s v="Aurora"/>
    <s v="Colorado"/>
    <n v="80013"/>
    <x v="1"/>
    <s v="OFF-ST-10001963"/>
    <x v="0"/>
    <x v="5"/>
    <s v="Tennsco Regal Shelving Units"/>
    <x v="2717"/>
    <x v="0"/>
    <n v="0.2"/>
    <n v="-51.719100000000012"/>
  </r>
  <r>
    <x v="1770"/>
    <x v="339"/>
    <d v="2016-12-13T00:00:00"/>
    <n v="2"/>
    <x v="1"/>
    <x v="548"/>
    <s v="Fred McMath"/>
    <x v="0"/>
    <s v="United States"/>
    <s v="Aurora"/>
    <s v="Colorado"/>
    <n v="80013"/>
    <x v="1"/>
    <s v="TEC-AC-10001267"/>
    <x v="2"/>
    <x v="7"/>
    <s v="Imation 32GB Pocket Pro USB 3.0 Flash Drive - 32 GB - Black - 1 P ..."/>
    <x v="2718"/>
    <x v="7"/>
    <n v="0.2"/>
    <n v="29.950000000000003"/>
  </r>
  <r>
    <x v="1770"/>
    <x v="339"/>
    <d v="2016-12-13T00:00:00"/>
    <n v="2"/>
    <x v="1"/>
    <x v="548"/>
    <s v="Fred McMath"/>
    <x v="0"/>
    <s v="United States"/>
    <s v="Aurora"/>
    <s v="Colorado"/>
    <n v="80013"/>
    <x v="1"/>
    <s v="TEC-PH-10002103"/>
    <x v="2"/>
    <x v="3"/>
    <s v="Jabra SPEAK 410"/>
    <x v="2719"/>
    <x v="3"/>
    <n v="0.2"/>
    <n v="30.076800000000006"/>
  </r>
  <r>
    <x v="1771"/>
    <x v="339"/>
    <d v="2016-12-13T00:00:00"/>
    <n v="2"/>
    <x v="0"/>
    <x v="303"/>
    <s v="Deborah Brumfield"/>
    <x v="2"/>
    <s v="United States"/>
    <s v="Portland"/>
    <s v="Oregon"/>
    <n v="97206"/>
    <x v="1"/>
    <s v="FUR-CH-10004218"/>
    <x v="1"/>
    <x v="2"/>
    <s v="Global Fabric Manager's Chair, Dark Gray"/>
    <x v="2720"/>
    <x v="7"/>
    <n v="0.2"/>
    <n v="25.245000000000019"/>
  </r>
  <r>
    <x v="1772"/>
    <x v="339"/>
    <d v="2016-12-11T00:00:00"/>
    <n v="0"/>
    <x v="2"/>
    <x v="141"/>
    <s v="Lena Radford"/>
    <x v="0"/>
    <s v="United States"/>
    <s v="Homestead"/>
    <s v="Florida"/>
    <n v="33030"/>
    <x v="3"/>
    <s v="OFF-ST-10001476"/>
    <x v="0"/>
    <x v="5"/>
    <s v="Steel Personal Filing/Posting Tote"/>
    <x v="2721"/>
    <x v="0"/>
    <n v="0.2"/>
    <n v="7.4571000000000041"/>
  </r>
  <r>
    <x v="1773"/>
    <x v="339"/>
    <d v="2016-12-11T00:00:00"/>
    <n v="0"/>
    <x v="2"/>
    <x v="583"/>
    <s v="Noel Staavos"/>
    <x v="1"/>
    <s v="United States"/>
    <s v="Columbus"/>
    <s v="Ohio"/>
    <n v="43229"/>
    <x v="0"/>
    <s v="OFF-ST-10001558"/>
    <x v="0"/>
    <x v="5"/>
    <s v="Acco Perma 4000 Stacking Storage Drawers"/>
    <x v="159"/>
    <x v="7"/>
    <n v="0.2"/>
    <n v="-4.0599999999999987"/>
  </r>
  <r>
    <x v="1773"/>
    <x v="339"/>
    <d v="2016-12-11T00:00:00"/>
    <n v="0"/>
    <x v="2"/>
    <x v="583"/>
    <s v="Noel Staavos"/>
    <x v="1"/>
    <s v="United States"/>
    <s v="Columbus"/>
    <s v="Ohio"/>
    <n v="43229"/>
    <x v="0"/>
    <s v="OFF-SU-10004782"/>
    <x v="0"/>
    <x v="15"/>
    <s v="Elite 5&quot; Scissors"/>
    <x v="2722"/>
    <x v="1"/>
    <n v="0.2"/>
    <n v="1.6899999999999986"/>
  </r>
  <r>
    <x v="1773"/>
    <x v="339"/>
    <d v="2016-12-11T00:00:00"/>
    <n v="0"/>
    <x v="2"/>
    <x v="583"/>
    <s v="Noel Staavos"/>
    <x v="1"/>
    <s v="United States"/>
    <s v="Columbus"/>
    <s v="Ohio"/>
    <n v="43229"/>
    <x v="0"/>
    <s v="FUR-CH-10003298"/>
    <x v="1"/>
    <x v="2"/>
    <s v="Office Star - Contemporary Task Swivel chair with Loop Arms, Charcoal"/>
    <x v="2022"/>
    <x v="7"/>
    <n v="0.3"/>
    <n v="-137.52900000000002"/>
  </r>
  <r>
    <x v="1773"/>
    <x v="339"/>
    <d v="2016-12-11T00:00:00"/>
    <n v="0"/>
    <x v="2"/>
    <x v="583"/>
    <s v="Noel Staavos"/>
    <x v="1"/>
    <s v="United States"/>
    <s v="Columbus"/>
    <s v="Ohio"/>
    <n v="43229"/>
    <x v="0"/>
    <s v="OFF-AP-10000576"/>
    <x v="0"/>
    <x v="12"/>
    <s v="Belkin 325VA UPS Surge Protector, 6'"/>
    <x v="2134"/>
    <x v="3"/>
    <n v="0.2"/>
    <n v="24.196000000000012"/>
  </r>
  <r>
    <x v="1773"/>
    <x v="339"/>
    <d v="2016-12-11T00:00:00"/>
    <n v="0"/>
    <x v="2"/>
    <x v="583"/>
    <s v="Noel Staavos"/>
    <x v="1"/>
    <s v="United States"/>
    <s v="Columbus"/>
    <s v="Ohio"/>
    <n v="43229"/>
    <x v="0"/>
    <s v="FUR-TA-10003008"/>
    <x v="1"/>
    <x v="8"/>
    <s v="Lesro Round Back Collection Coffee Table, End Table"/>
    <x v="2723"/>
    <x v="0"/>
    <n v="0.4"/>
    <n v="-147.8655"/>
  </r>
  <r>
    <x v="1774"/>
    <x v="339"/>
    <d v="2016-12-11T00:00:00"/>
    <n v="0"/>
    <x v="2"/>
    <x v="99"/>
    <s v="William Brown"/>
    <x v="0"/>
    <s v="United States"/>
    <s v="Anaheim"/>
    <s v="California"/>
    <n v="92804"/>
    <x v="1"/>
    <s v="OFF-BI-10004593"/>
    <x v="0"/>
    <x v="1"/>
    <s v="Ibico Laser Imprintable Binding System Covers"/>
    <x v="2724"/>
    <x v="7"/>
    <n v="0.2"/>
    <n v="68.11999999999999"/>
  </r>
  <r>
    <x v="1774"/>
    <x v="339"/>
    <d v="2016-12-11T00:00:00"/>
    <n v="0"/>
    <x v="2"/>
    <x v="99"/>
    <s v="William Brown"/>
    <x v="0"/>
    <s v="United States"/>
    <s v="Anaheim"/>
    <s v="California"/>
    <n v="92804"/>
    <x v="1"/>
    <s v="OFF-AR-10000914"/>
    <x v="0"/>
    <x v="4"/>
    <s v="Boston 16765 Mini Stand Up Battery Pencil Sharpener"/>
    <x v="1182"/>
    <x v="1"/>
    <n v="0"/>
    <n v="6.0632000000000019"/>
  </r>
  <r>
    <x v="1774"/>
    <x v="339"/>
    <d v="2016-12-11T00:00:00"/>
    <n v="0"/>
    <x v="2"/>
    <x v="99"/>
    <s v="William Brown"/>
    <x v="0"/>
    <s v="United States"/>
    <s v="Anaheim"/>
    <s v="California"/>
    <n v="92804"/>
    <x v="1"/>
    <s v="OFF-PA-10000241"/>
    <x v="0"/>
    <x v="10"/>
    <s v="IBM Multi-Purpose Copy Paper, 8 1/2 x 11&quot;, Case"/>
    <x v="2725"/>
    <x v="5"/>
    <n v="0"/>
    <n v="13.940999999999999"/>
  </r>
  <r>
    <x v="1774"/>
    <x v="339"/>
    <d v="2016-12-11T00:00:00"/>
    <n v="0"/>
    <x v="2"/>
    <x v="99"/>
    <s v="William Brown"/>
    <x v="0"/>
    <s v="United States"/>
    <s v="Anaheim"/>
    <s v="California"/>
    <n v="92804"/>
    <x v="1"/>
    <s v="TEC-AC-10000057"/>
    <x v="2"/>
    <x v="7"/>
    <s v="Microsoft Natural Ergonomic Keyboard 4000"/>
    <x v="1138"/>
    <x v="3"/>
    <n v="0"/>
    <n v="25.191599999999994"/>
  </r>
  <r>
    <x v="1774"/>
    <x v="339"/>
    <d v="2016-12-11T00:00:00"/>
    <n v="0"/>
    <x v="2"/>
    <x v="99"/>
    <s v="William Brown"/>
    <x v="0"/>
    <s v="United States"/>
    <s v="Anaheim"/>
    <s v="California"/>
    <n v="92804"/>
    <x v="1"/>
    <s v="FUR-CH-10003774"/>
    <x v="1"/>
    <x v="2"/>
    <s v="Global Wood Trimmed Manager's Task Chair, Khaki"/>
    <x v="2726"/>
    <x v="7"/>
    <n v="0.2"/>
    <n v="-31.843000000000018"/>
  </r>
  <r>
    <x v="1774"/>
    <x v="339"/>
    <d v="2016-12-11T00:00:00"/>
    <n v="0"/>
    <x v="2"/>
    <x v="99"/>
    <s v="William Brown"/>
    <x v="0"/>
    <s v="United States"/>
    <s v="Anaheim"/>
    <s v="California"/>
    <n v="92804"/>
    <x v="1"/>
    <s v="OFF-BI-10002824"/>
    <x v="0"/>
    <x v="1"/>
    <s v="Recycled Easel Ring Binders"/>
    <x v="2727"/>
    <x v="0"/>
    <n v="0.2"/>
    <n v="11.189999999999996"/>
  </r>
  <r>
    <x v="1774"/>
    <x v="339"/>
    <d v="2016-12-11T00:00:00"/>
    <n v="0"/>
    <x v="2"/>
    <x v="99"/>
    <s v="William Brown"/>
    <x v="0"/>
    <s v="United States"/>
    <s v="Anaheim"/>
    <s v="California"/>
    <n v="92804"/>
    <x v="1"/>
    <s v="OFF-BI-10004001"/>
    <x v="0"/>
    <x v="1"/>
    <s v="GBC Recycled VeloBinder Covers"/>
    <x v="2728"/>
    <x v="9"/>
    <n v="0.2"/>
    <n v="39.873599999999982"/>
  </r>
  <r>
    <x v="1774"/>
    <x v="339"/>
    <d v="2016-12-11T00:00:00"/>
    <n v="0"/>
    <x v="2"/>
    <x v="99"/>
    <s v="William Brown"/>
    <x v="0"/>
    <s v="United States"/>
    <s v="Anaheim"/>
    <s v="California"/>
    <n v="92804"/>
    <x v="1"/>
    <s v="FUR-TA-10004619"/>
    <x v="1"/>
    <x v="8"/>
    <s v="Hon Non-Folding Utility Tables"/>
    <x v="2729"/>
    <x v="4"/>
    <n v="0.2"/>
    <n v="111.51699999999991"/>
  </r>
  <r>
    <x v="1774"/>
    <x v="339"/>
    <d v="2016-12-11T00:00:00"/>
    <n v="0"/>
    <x v="2"/>
    <x v="99"/>
    <s v="William Brown"/>
    <x v="0"/>
    <s v="United States"/>
    <s v="Anaheim"/>
    <s v="California"/>
    <n v="92804"/>
    <x v="1"/>
    <s v="OFF-ST-10000636"/>
    <x v="0"/>
    <x v="5"/>
    <s v="Rogers Profile Extra Capacity Storage Tub"/>
    <x v="2730"/>
    <x v="0"/>
    <n v="0"/>
    <n v="2.0087999999999973"/>
  </r>
  <r>
    <x v="1774"/>
    <x v="339"/>
    <d v="2016-12-11T00:00:00"/>
    <n v="0"/>
    <x v="2"/>
    <x v="99"/>
    <s v="William Brown"/>
    <x v="0"/>
    <s v="United States"/>
    <s v="Anaheim"/>
    <s v="California"/>
    <n v="92804"/>
    <x v="1"/>
    <s v="OFF-AP-10001469"/>
    <x v="0"/>
    <x v="12"/>
    <s v="Fellowes 8 Outlet Superior Workstation Surge Protector"/>
    <x v="2731"/>
    <x v="1"/>
    <n v="0"/>
    <n v="24.191799999999994"/>
  </r>
  <r>
    <x v="1774"/>
    <x v="339"/>
    <d v="2016-12-11T00:00:00"/>
    <n v="0"/>
    <x v="2"/>
    <x v="99"/>
    <s v="William Brown"/>
    <x v="0"/>
    <s v="United States"/>
    <s v="Anaheim"/>
    <s v="California"/>
    <n v="92804"/>
    <x v="1"/>
    <s v="OFF-BI-10002897"/>
    <x v="0"/>
    <x v="1"/>
    <s v="Black Avery Memo-Size 3-Ring Binder, 5 1/2&quot; x 8 1/2&quot;"/>
    <x v="2732"/>
    <x v="1"/>
    <n v="0.2"/>
    <n v="2.1286"/>
  </r>
  <r>
    <x v="1775"/>
    <x v="340"/>
    <d v="2016-12-17T00:00:00"/>
    <n v="7"/>
    <x v="3"/>
    <x v="454"/>
    <s v="Arthur Prichep"/>
    <x v="0"/>
    <s v="United States"/>
    <s v="Seattle"/>
    <s v="Washington"/>
    <n v="98105"/>
    <x v="1"/>
    <s v="OFF-BI-10001718"/>
    <x v="0"/>
    <x v="1"/>
    <s v="GBC DocuBind P50 Personal Binding Machine"/>
    <x v="17"/>
    <x v="0"/>
    <n v="0.2"/>
    <n v="51.823799999999999"/>
  </r>
  <r>
    <x v="1775"/>
    <x v="340"/>
    <d v="2016-12-17T00:00:00"/>
    <n v="7"/>
    <x v="3"/>
    <x v="454"/>
    <s v="Arthur Prichep"/>
    <x v="0"/>
    <s v="United States"/>
    <s v="Seattle"/>
    <s v="Washington"/>
    <n v="98105"/>
    <x v="1"/>
    <s v="OFF-AP-10002082"/>
    <x v="0"/>
    <x v="12"/>
    <s v="Holmes HEPA Air Purifier"/>
    <x v="2733"/>
    <x v="0"/>
    <n v="0"/>
    <n v="22.869"/>
  </r>
  <r>
    <x v="1775"/>
    <x v="340"/>
    <d v="2016-12-17T00:00:00"/>
    <n v="7"/>
    <x v="3"/>
    <x v="454"/>
    <s v="Arthur Prichep"/>
    <x v="0"/>
    <s v="United States"/>
    <s v="Seattle"/>
    <s v="Washington"/>
    <n v="98105"/>
    <x v="1"/>
    <s v="OFF-PA-10001125"/>
    <x v="0"/>
    <x v="10"/>
    <s v="Xerox 1988"/>
    <x v="2115"/>
    <x v="3"/>
    <n v="0"/>
    <n v="55.763999999999996"/>
  </r>
  <r>
    <x v="1775"/>
    <x v="340"/>
    <d v="2016-12-17T00:00:00"/>
    <n v="7"/>
    <x v="3"/>
    <x v="454"/>
    <s v="Arthur Prichep"/>
    <x v="0"/>
    <s v="United States"/>
    <s v="Seattle"/>
    <s v="Washington"/>
    <n v="98105"/>
    <x v="1"/>
    <s v="OFF-AP-10000252"/>
    <x v="0"/>
    <x v="12"/>
    <s v="Harmony HEPA Quiet Air Purifiers"/>
    <x v="1919"/>
    <x v="0"/>
    <n v="0"/>
    <n v="12.285"/>
  </r>
  <r>
    <x v="1775"/>
    <x v="340"/>
    <d v="2016-12-17T00:00:00"/>
    <n v="7"/>
    <x v="3"/>
    <x v="454"/>
    <s v="Arthur Prichep"/>
    <x v="0"/>
    <s v="United States"/>
    <s v="Seattle"/>
    <s v="Washington"/>
    <n v="98105"/>
    <x v="1"/>
    <s v="TEC-AC-10003038"/>
    <x v="2"/>
    <x v="7"/>
    <s v="Kingston Digital DataTraveler 16GB USB 2.0"/>
    <x v="156"/>
    <x v="7"/>
    <n v="0"/>
    <n v="8.5024999999999942"/>
  </r>
  <r>
    <x v="1776"/>
    <x v="340"/>
    <d v="2016-12-16T00:00:00"/>
    <n v="6"/>
    <x v="3"/>
    <x v="694"/>
    <s v="Chris McAfee"/>
    <x v="0"/>
    <s v="United States"/>
    <s v="Watertown"/>
    <s v="New York"/>
    <n v="13601"/>
    <x v="0"/>
    <s v="OFF-PA-10001776"/>
    <x v="0"/>
    <x v="10"/>
    <s v="Wirebound Message Books, Four 2 3/4&quot; x 5&quot; Forms per Page, 600 Sets per Book"/>
    <x v="1824"/>
    <x v="1"/>
    <n v="0"/>
    <n v="8.7137999999999991"/>
  </r>
  <r>
    <x v="1776"/>
    <x v="340"/>
    <d v="2016-12-16T00:00:00"/>
    <n v="6"/>
    <x v="3"/>
    <x v="694"/>
    <s v="Chris McAfee"/>
    <x v="0"/>
    <s v="United States"/>
    <s v="Watertown"/>
    <s v="New York"/>
    <n v="13601"/>
    <x v="0"/>
    <s v="OFF-BI-10003656"/>
    <x v="0"/>
    <x v="1"/>
    <s v="Fellowes PB200 Plastic Comb Binding Machine"/>
    <x v="2734"/>
    <x v="7"/>
    <n v="0.2"/>
    <n v="220.98699999999997"/>
  </r>
  <r>
    <x v="1777"/>
    <x v="340"/>
    <d v="2016-12-16T00:00:00"/>
    <n v="6"/>
    <x v="3"/>
    <x v="528"/>
    <s v="Bart Watters"/>
    <x v="1"/>
    <s v="United States"/>
    <s v="New York City"/>
    <s v="New York"/>
    <n v="10024"/>
    <x v="0"/>
    <s v="OFF-PA-10000659"/>
    <x v="0"/>
    <x v="10"/>
    <s v="Adams Phone Message Book, Professional, 400 Message Capacity, 5 3/6” x 11”"/>
    <x v="2735"/>
    <x v="9"/>
    <n v="0"/>
    <n v="29.525400000000001"/>
  </r>
  <r>
    <x v="1778"/>
    <x v="340"/>
    <d v="2016-12-15T00:00:00"/>
    <n v="5"/>
    <x v="1"/>
    <x v="695"/>
    <s v="Logan Haushalter"/>
    <x v="0"/>
    <s v="United States"/>
    <s v="San Francisco"/>
    <s v="California"/>
    <n v="94109"/>
    <x v="1"/>
    <s v="FUR-CH-10002965"/>
    <x v="1"/>
    <x v="2"/>
    <s v="Global Leather Highback Executive Chair with Pneumatic Height Adjustment, Black"/>
    <x v="466"/>
    <x v="1"/>
    <n v="0.2"/>
    <n v="28.137200000000007"/>
  </r>
  <r>
    <x v="1779"/>
    <x v="340"/>
    <d v="2016-12-14T00:00:00"/>
    <n v="4"/>
    <x v="3"/>
    <x v="372"/>
    <s v="Sara Luxemburg"/>
    <x v="2"/>
    <s v="United States"/>
    <s v="New York City"/>
    <s v="New York"/>
    <n v="10024"/>
    <x v="0"/>
    <s v="OFF-PA-10004609"/>
    <x v="0"/>
    <x v="10"/>
    <s v="Xerox 221"/>
    <x v="94"/>
    <x v="5"/>
    <n v="0"/>
    <n v="3.1104000000000003"/>
  </r>
  <r>
    <x v="1780"/>
    <x v="340"/>
    <d v="2016-12-13T00:00:00"/>
    <n v="3"/>
    <x v="0"/>
    <x v="120"/>
    <s v="Delfina Latchford"/>
    <x v="0"/>
    <s v="United States"/>
    <s v="New York City"/>
    <s v="New York"/>
    <n v="10024"/>
    <x v="0"/>
    <s v="OFF-ST-10001228"/>
    <x v="0"/>
    <x v="5"/>
    <s v="Fellowes Personal Hanging Folder Files, Navy"/>
    <x v="2736"/>
    <x v="2"/>
    <n v="0"/>
    <n v="22.562400000000004"/>
  </r>
  <r>
    <x v="1780"/>
    <x v="340"/>
    <d v="2016-12-13T00:00:00"/>
    <n v="3"/>
    <x v="0"/>
    <x v="120"/>
    <s v="Delfina Latchford"/>
    <x v="0"/>
    <s v="United States"/>
    <s v="New York City"/>
    <s v="New York"/>
    <n v="10024"/>
    <x v="0"/>
    <s v="OFF-EN-10003296"/>
    <x v="0"/>
    <x v="14"/>
    <s v="Tyvek Side-Opening Peel &amp; Seel Expanding Envelopes"/>
    <x v="2737"/>
    <x v="3"/>
    <n v="0"/>
    <n v="162.864"/>
  </r>
  <r>
    <x v="1781"/>
    <x v="340"/>
    <d v="2016-12-12T00:00:00"/>
    <n v="2"/>
    <x v="0"/>
    <x v="438"/>
    <s v="Sanjit Jacobs"/>
    <x v="2"/>
    <s v="United States"/>
    <s v="Long Beach"/>
    <s v="California"/>
    <n v="90805"/>
    <x v="1"/>
    <s v="OFF-PA-10000575"/>
    <x v="0"/>
    <x v="10"/>
    <s v="Wirebound Message Books, Four 2 3/4 x 5 White Forms per Page"/>
    <x v="2738"/>
    <x v="12"/>
    <n v="0"/>
    <n v="36.928799999999995"/>
  </r>
  <r>
    <x v="1782"/>
    <x v="340"/>
    <d v="2016-12-10T00:00:00"/>
    <n v="0"/>
    <x v="2"/>
    <x v="416"/>
    <s v="Mark Hamilton"/>
    <x v="0"/>
    <s v="United States"/>
    <s v="Greenwood"/>
    <s v="Indiana"/>
    <n v="46142"/>
    <x v="2"/>
    <s v="FUR-CH-10003379"/>
    <x v="1"/>
    <x v="2"/>
    <s v="Global Commerce Series High-Back Swivel/Tilt Chairs"/>
    <x v="2739"/>
    <x v="7"/>
    <n v="0"/>
    <n v="356.22500000000002"/>
  </r>
  <r>
    <x v="1783"/>
    <x v="341"/>
    <d v="2016-12-14T00:00:00"/>
    <n v="5"/>
    <x v="1"/>
    <x v="110"/>
    <s v="Damala Kotsonis"/>
    <x v="1"/>
    <s v="United States"/>
    <s v="Franklin"/>
    <s v="Tennessee"/>
    <n v="37064"/>
    <x v="3"/>
    <s v="FUR-TA-10001676"/>
    <x v="1"/>
    <x v="8"/>
    <s v="Hon 61000 Series Interactive Training Tables"/>
    <x v="559"/>
    <x v="0"/>
    <n v="0.4"/>
    <n v="-29.323800000000006"/>
  </r>
  <r>
    <x v="1783"/>
    <x v="341"/>
    <d v="2016-12-14T00:00:00"/>
    <n v="5"/>
    <x v="1"/>
    <x v="110"/>
    <s v="Damala Kotsonis"/>
    <x v="1"/>
    <s v="United States"/>
    <s v="Franklin"/>
    <s v="Tennessee"/>
    <n v="37064"/>
    <x v="3"/>
    <s v="OFF-BI-10003712"/>
    <x v="0"/>
    <x v="1"/>
    <s v="Acco Pressboard Covers with Storage Hooks, 14 7/8&quot; x 11&quot;, Light Blue"/>
    <x v="1718"/>
    <x v="1"/>
    <n v="0.7"/>
    <n v="-2.0621999999999998"/>
  </r>
  <r>
    <x v="1784"/>
    <x v="341"/>
    <d v="2016-12-13T00:00:00"/>
    <n v="4"/>
    <x v="3"/>
    <x v="633"/>
    <s v="Ken Black"/>
    <x v="1"/>
    <s v="United States"/>
    <s v="Fremont"/>
    <s v="Nebraska"/>
    <n v="68025"/>
    <x v="2"/>
    <s v="OFF-AR-10000246"/>
    <x v="0"/>
    <x v="4"/>
    <s v="Newell 318"/>
    <x v="2740"/>
    <x v="4"/>
    <n v="0"/>
    <n v="5.0595999999999997"/>
  </r>
  <r>
    <x v="1784"/>
    <x v="341"/>
    <d v="2016-12-13T00:00:00"/>
    <n v="4"/>
    <x v="3"/>
    <x v="633"/>
    <s v="Ken Black"/>
    <x v="1"/>
    <s v="United States"/>
    <s v="Fremont"/>
    <s v="Nebraska"/>
    <n v="68025"/>
    <x v="2"/>
    <s v="OFF-AP-10001492"/>
    <x v="0"/>
    <x v="12"/>
    <s v="Acco Six-Outlet Power Strip, 4' Cord Length"/>
    <x v="2741"/>
    <x v="4"/>
    <n v="0"/>
    <n v="15.688400000000001"/>
  </r>
  <r>
    <x v="1785"/>
    <x v="341"/>
    <d v="2016-12-13T00:00:00"/>
    <n v="4"/>
    <x v="3"/>
    <x v="548"/>
    <s v="Fred McMath"/>
    <x v="0"/>
    <s v="United States"/>
    <s v="Lawrence"/>
    <s v="Massachusetts"/>
    <n v="1841"/>
    <x v="0"/>
    <s v="OFF-LA-10001404"/>
    <x v="0"/>
    <x v="16"/>
    <s v="Avery 517"/>
    <x v="2742"/>
    <x v="5"/>
    <n v="0"/>
    <n v="1.7343"/>
  </r>
  <r>
    <x v="1785"/>
    <x v="341"/>
    <d v="2016-12-13T00:00:00"/>
    <n v="4"/>
    <x v="3"/>
    <x v="548"/>
    <s v="Fred McMath"/>
    <x v="0"/>
    <s v="United States"/>
    <s v="Lawrence"/>
    <s v="Massachusetts"/>
    <n v="1841"/>
    <x v="0"/>
    <s v="OFF-LA-10001474"/>
    <x v="0"/>
    <x v="16"/>
    <s v="Avery 477"/>
    <x v="2743"/>
    <x v="3"/>
    <n v="0"/>
    <n v="56.175200000000004"/>
  </r>
  <r>
    <x v="1786"/>
    <x v="341"/>
    <d v="2016-12-13T00:00:00"/>
    <n v="4"/>
    <x v="3"/>
    <x v="351"/>
    <s v="George Bell"/>
    <x v="1"/>
    <s v="United States"/>
    <s v="Fort Worth"/>
    <s v="Texas"/>
    <n v="76106"/>
    <x v="2"/>
    <s v="OFF-PA-10002250"/>
    <x v="0"/>
    <x v="10"/>
    <s v="Things To Do Today Pad"/>
    <x v="2744"/>
    <x v="1"/>
    <n v="0.2"/>
    <n v="3.2871999999999999"/>
  </r>
  <r>
    <x v="1786"/>
    <x v="341"/>
    <d v="2016-12-13T00:00:00"/>
    <n v="4"/>
    <x v="3"/>
    <x v="351"/>
    <s v="George Bell"/>
    <x v="1"/>
    <s v="United States"/>
    <s v="Fort Worth"/>
    <s v="Texas"/>
    <n v="76106"/>
    <x v="2"/>
    <s v="OFF-AR-10000475"/>
    <x v="0"/>
    <x v="4"/>
    <s v="Hunt BOSTON Vista Battery-Operated Pencil Sharpener, Black"/>
    <x v="2745"/>
    <x v="5"/>
    <n v="0.2"/>
    <n v="0.8162000000000007"/>
  </r>
  <r>
    <x v="1787"/>
    <x v="341"/>
    <d v="2016-12-13T00:00:00"/>
    <n v="4"/>
    <x v="3"/>
    <x v="695"/>
    <s v="Logan Haushalter"/>
    <x v="0"/>
    <s v="United States"/>
    <s v="Jackson"/>
    <s v="Michigan"/>
    <n v="49201"/>
    <x v="2"/>
    <s v="TEC-PH-10003988"/>
    <x v="2"/>
    <x v="3"/>
    <s v="LF Elite 3D Dazzle Designer Hard Case Cover, Lf Stylus Pen and Wiper For Apple Iphone 5c Mini Lite"/>
    <x v="1386"/>
    <x v="5"/>
    <n v="0"/>
    <n v="3.0520000000000005"/>
  </r>
  <r>
    <x v="1787"/>
    <x v="341"/>
    <d v="2016-12-13T00:00:00"/>
    <n v="4"/>
    <x v="3"/>
    <x v="695"/>
    <s v="Logan Haushalter"/>
    <x v="0"/>
    <s v="United States"/>
    <s v="Jackson"/>
    <s v="Michigan"/>
    <n v="49201"/>
    <x v="2"/>
    <s v="TEC-AC-10001109"/>
    <x v="2"/>
    <x v="7"/>
    <s v="Logitech Trackman Marble Mouse"/>
    <x v="1223"/>
    <x v="1"/>
    <n v="0"/>
    <n v="25.191600000000001"/>
  </r>
  <r>
    <x v="1787"/>
    <x v="341"/>
    <d v="2016-12-13T00:00:00"/>
    <n v="4"/>
    <x v="3"/>
    <x v="695"/>
    <s v="Logan Haushalter"/>
    <x v="0"/>
    <s v="United States"/>
    <s v="Jackson"/>
    <s v="Michigan"/>
    <n v="49201"/>
    <x v="2"/>
    <s v="OFF-AP-10002311"/>
    <x v="0"/>
    <x v="12"/>
    <s v="Holmes Replacement Filter for HEPA Air Cleaner, Very Large Room, HEPA Filter"/>
    <x v="2746"/>
    <x v="5"/>
    <n v="0.1"/>
    <n v="23.395400000000002"/>
  </r>
  <r>
    <x v="1788"/>
    <x v="341"/>
    <d v="2016-12-13T00:00:00"/>
    <n v="4"/>
    <x v="3"/>
    <x v="462"/>
    <s v="Emily Burns"/>
    <x v="0"/>
    <s v="United States"/>
    <s v="Franklin"/>
    <s v="Tennessee"/>
    <n v="37064"/>
    <x v="3"/>
    <s v="TEC-PH-10000169"/>
    <x v="2"/>
    <x v="3"/>
    <s v="ARKON Windshield Dashboard Air Vent Car Mount Holder"/>
    <x v="992"/>
    <x v="0"/>
    <n v="0.2"/>
    <n v="-9.153000000000004"/>
  </r>
  <r>
    <x v="1789"/>
    <x v="341"/>
    <d v="2016-12-13T00:00:00"/>
    <n v="4"/>
    <x v="1"/>
    <x v="420"/>
    <s v="Rob Williams"/>
    <x v="1"/>
    <s v="United States"/>
    <s v="Chicago"/>
    <s v="Illinois"/>
    <n v="60610"/>
    <x v="2"/>
    <s v="OFF-SU-10001664"/>
    <x v="0"/>
    <x v="15"/>
    <s v="Acme Office Executive Series Stainless Steel Trimmers"/>
    <x v="2747"/>
    <x v="0"/>
    <n v="0.2"/>
    <n v="1.5426000000000002"/>
  </r>
  <r>
    <x v="1789"/>
    <x v="341"/>
    <d v="2016-12-13T00:00:00"/>
    <n v="4"/>
    <x v="1"/>
    <x v="420"/>
    <s v="Rob Williams"/>
    <x v="1"/>
    <s v="United States"/>
    <s v="Chicago"/>
    <s v="Illinois"/>
    <n v="60610"/>
    <x v="2"/>
    <s v="OFF-AP-10003971"/>
    <x v="0"/>
    <x v="12"/>
    <s v="Belkin 6 Outlet Metallic Surge Strip"/>
    <x v="2748"/>
    <x v="1"/>
    <n v="0.8"/>
    <n v="-11.761200000000002"/>
  </r>
  <r>
    <x v="1789"/>
    <x v="341"/>
    <d v="2016-12-13T00:00:00"/>
    <n v="4"/>
    <x v="1"/>
    <x v="420"/>
    <s v="Rob Williams"/>
    <x v="1"/>
    <s v="United States"/>
    <s v="Chicago"/>
    <s v="Illinois"/>
    <n v="60610"/>
    <x v="2"/>
    <s v="TEC-AC-10000199"/>
    <x v="2"/>
    <x v="7"/>
    <s v="Kingston Digital DataTraveler 8GB USB 2.0"/>
    <x v="1348"/>
    <x v="3"/>
    <n v="0.2"/>
    <n v="-1.4279999999999999"/>
  </r>
  <r>
    <x v="1790"/>
    <x v="341"/>
    <d v="2016-12-12T00:00:00"/>
    <n v="3"/>
    <x v="0"/>
    <x v="696"/>
    <s v="Stephanie Phelps"/>
    <x v="1"/>
    <s v="United States"/>
    <s v="Stockton"/>
    <s v="California"/>
    <n v="95207"/>
    <x v="1"/>
    <s v="OFF-BI-10002133"/>
    <x v="0"/>
    <x v="1"/>
    <s v="Wilson Jones Elliptical Ring 3 1/2&quot; Capacity Binders, 800 sheets"/>
    <x v="2749"/>
    <x v="8"/>
    <n v="0.2"/>
    <n v="99.295999999999978"/>
  </r>
  <r>
    <x v="1791"/>
    <x v="341"/>
    <d v="2016-12-11T00:00:00"/>
    <n v="2"/>
    <x v="0"/>
    <x v="697"/>
    <s v="Paul MacIntyre"/>
    <x v="0"/>
    <s v="United States"/>
    <s v="Springfield"/>
    <s v="Virginia"/>
    <n v="22153"/>
    <x v="3"/>
    <s v="FUR-TA-10002530"/>
    <x v="1"/>
    <x v="8"/>
    <s v="Iceberg OfficeWorks 42&quot; Round Tables"/>
    <x v="2750"/>
    <x v="4"/>
    <n v="0"/>
    <n v="158.52899999999994"/>
  </r>
  <r>
    <x v="1792"/>
    <x v="342"/>
    <d v="2016-12-14T00:00:00"/>
    <n v="6"/>
    <x v="3"/>
    <x v="278"/>
    <s v="Stefania Perrino"/>
    <x v="1"/>
    <s v="United States"/>
    <s v="San Francisco"/>
    <s v="California"/>
    <n v="94110"/>
    <x v="1"/>
    <s v="OFF-AR-10003056"/>
    <x v="0"/>
    <x v="4"/>
    <s v="Newell 341"/>
    <x v="354"/>
    <x v="1"/>
    <n v="0"/>
    <n v="2.4823999999999993"/>
  </r>
  <r>
    <x v="1792"/>
    <x v="342"/>
    <d v="2016-12-14T00:00:00"/>
    <n v="6"/>
    <x v="3"/>
    <x v="278"/>
    <s v="Stefania Perrino"/>
    <x v="1"/>
    <s v="United States"/>
    <s v="San Francisco"/>
    <s v="California"/>
    <n v="94110"/>
    <x v="1"/>
    <s v="OFF-PA-10003363"/>
    <x v="0"/>
    <x v="10"/>
    <s v="Xerox 204"/>
    <x v="386"/>
    <x v="4"/>
    <n v="0"/>
    <n v="21.772800000000004"/>
  </r>
  <r>
    <x v="1792"/>
    <x v="342"/>
    <d v="2016-12-14T00:00:00"/>
    <n v="6"/>
    <x v="3"/>
    <x v="278"/>
    <s v="Stefania Perrino"/>
    <x v="1"/>
    <s v="United States"/>
    <s v="San Francisco"/>
    <s v="California"/>
    <n v="94110"/>
    <x v="1"/>
    <s v="FUR-TA-10003954"/>
    <x v="1"/>
    <x v="8"/>
    <s v="Hon 94000 Series Round Tables"/>
    <x v="2751"/>
    <x v="2"/>
    <n v="0.2"/>
    <n v="-195.47879999999998"/>
  </r>
  <r>
    <x v="1793"/>
    <x v="342"/>
    <d v="2016-12-12T00:00:00"/>
    <n v="4"/>
    <x v="1"/>
    <x v="131"/>
    <s v="Quincy Jones"/>
    <x v="1"/>
    <s v="United States"/>
    <s v="Saint Paul"/>
    <s v="Minnesota"/>
    <n v="55106"/>
    <x v="2"/>
    <s v="TEC-PH-10003555"/>
    <x v="2"/>
    <x v="3"/>
    <s v="Motorola HK250 Universal Bluetooth Headset"/>
    <x v="1988"/>
    <x v="7"/>
    <n v="0"/>
    <n v="2.2990000000000066"/>
  </r>
  <r>
    <x v="1794"/>
    <x v="342"/>
    <d v="2016-12-12T00:00:00"/>
    <n v="4"/>
    <x v="3"/>
    <x v="467"/>
    <s v="Julie Prescott"/>
    <x v="2"/>
    <s v="United States"/>
    <s v="Columbus"/>
    <s v="Ohio"/>
    <n v="43229"/>
    <x v="0"/>
    <s v="OFF-BI-10001267"/>
    <x v="0"/>
    <x v="1"/>
    <s v="Universal Recycled Hanging Pressboard Report Binders, Letter Size"/>
    <x v="2752"/>
    <x v="4"/>
    <n v="0.7"/>
    <n v="-9.5018000000000029"/>
  </r>
  <r>
    <x v="1795"/>
    <x v="342"/>
    <d v="2016-12-12T00:00:00"/>
    <n v="4"/>
    <x v="3"/>
    <x v="104"/>
    <s v="Lena Hernandez"/>
    <x v="0"/>
    <s v="United States"/>
    <s v="Greenville"/>
    <s v="North Carolina"/>
    <n v="27834"/>
    <x v="3"/>
    <s v="TEC-PH-10002496"/>
    <x v="2"/>
    <x v="3"/>
    <s v="Cisco SPA301"/>
    <x v="2753"/>
    <x v="1"/>
    <n v="0.2"/>
    <n v="31.197999999999986"/>
  </r>
  <r>
    <x v="1795"/>
    <x v="342"/>
    <d v="2016-12-12T00:00:00"/>
    <n v="4"/>
    <x v="3"/>
    <x v="104"/>
    <s v="Lena Hernandez"/>
    <x v="0"/>
    <s v="United States"/>
    <s v="Greenville"/>
    <s v="North Carolina"/>
    <n v="27834"/>
    <x v="3"/>
    <s v="TEC-AC-10002473"/>
    <x v="2"/>
    <x v="7"/>
    <s v="Maxell 4.7GB DVD-R"/>
    <x v="2754"/>
    <x v="0"/>
    <n v="0.2"/>
    <n v="17.879399999999997"/>
  </r>
  <r>
    <x v="1795"/>
    <x v="342"/>
    <d v="2016-12-12T00:00:00"/>
    <n v="4"/>
    <x v="3"/>
    <x v="104"/>
    <s v="Lena Hernandez"/>
    <x v="0"/>
    <s v="United States"/>
    <s v="Greenville"/>
    <s v="North Carolina"/>
    <n v="27834"/>
    <x v="3"/>
    <s v="TEC-AC-10004877"/>
    <x v="2"/>
    <x v="7"/>
    <s v="Imation 30456 USB Flash Drive 8GB"/>
    <x v="2755"/>
    <x v="0"/>
    <n v="0.2"/>
    <n v="-2.4840000000000018"/>
  </r>
  <r>
    <x v="1796"/>
    <x v="342"/>
    <d v="2016-12-12T00:00:00"/>
    <n v="4"/>
    <x v="1"/>
    <x v="26"/>
    <s v="Julia Barnett"/>
    <x v="2"/>
    <s v="United States"/>
    <s v="Columbus"/>
    <s v="Ohio"/>
    <n v="43229"/>
    <x v="0"/>
    <s v="OFF-PA-10002615"/>
    <x v="0"/>
    <x v="10"/>
    <s v="Ampad Gold Fibre Wirebound Steno Books, 6&quot; x 9&quot;, Gregg Ruled"/>
    <x v="2756"/>
    <x v="0"/>
    <n v="0.2"/>
    <n v="3.4397999999999995"/>
  </r>
  <r>
    <x v="1797"/>
    <x v="342"/>
    <d v="2016-12-12T00:00:00"/>
    <n v="4"/>
    <x v="3"/>
    <x v="441"/>
    <s v="Arthur Gainer"/>
    <x v="0"/>
    <s v="United States"/>
    <s v="Eau Claire"/>
    <s v="Wisconsin"/>
    <n v="54703"/>
    <x v="2"/>
    <s v="FUR-BO-10003450"/>
    <x v="1"/>
    <x v="9"/>
    <s v="Bush Westfield Collection Bookcases, Dark Cherry Finish"/>
    <x v="2757"/>
    <x v="4"/>
    <n v="0"/>
    <n v="32.46879999999998"/>
  </r>
  <r>
    <x v="1797"/>
    <x v="342"/>
    <d v="2016-12-12T00:00:00"/>
    <n v="4"/>
    <x v="3"/>
    <x v="441"/>
    <s v="Arthur Gainer"/>
    <x v="0"/>
    <s v="United States"/>
    <s v="Eau Claire"/>
    <s v="Wisconsin"/>
    <n v="54703"/>
    <x v="2"/>
    <s v="FUR-CH-10002335"/>
    <x v="1"/>
    <x v="2"/>
    <s v="Hon GuestStacker Chair"/>
    <x v="2758"/>
    <x v="0"/>
    <n v="0"/>
    <n v="176.80260000000001"/>
  </r>
  <r>
    <x v="1798"/>
    <x v="342"/>
    <d v="2016-12-11T00:00:00"/>
    <n v="3"/>
    <x v="1"/>
    <x v="193"/>
    <s v="Doug Bickford"/>
    <x v="0"/>
    <s v="United States"/>
    <s v="San Francisco"/>
    <s v="California"/>
    <n v="94110"/>
    <x v="1"/>
    <s v="OFF-ST-10000615"/>
    <x v="0"/>
    <x v="5"/>
    <s v="SimpliFile Personal File, Black Granite, 15w x 6-15/16d x 11-1/4h"/>
    <x v="1201"/>
    <x v="0"/>
    <n v="0"/>
    <n v="9.5340000000000025"/>
  </r>
  <r>
    <x v="1798"/>
    <x v="342"/>
    <d v="2016-12-11T00:00:00"/>
    <n v="3"/>
    <x v="1"/>
    <x v="193"/>
    <s v="Doug Bickford"/>
    <x v="0"/>
    <s v="United States"/>
    <s v="San Francisco"/>
    <s v="California"/>
    <n v="94110"/>
    <x v="1"/>
    <s v="OFF-ST-10003816"/>
    <x v="0"/>
    <x v="5"/>
    <s v="Fellowes High-Stak Drawer Files"/>
    <x v="1384"/>
    <x v="1"/>
    <n v="0"/>
    <n v="81.047399999999982"/>
  </r>
  <r>
    <x v="1799"/>
    <x v="342"/>
    <d v="2016-12-10T00:00:00"/>
    <n v="2"/>
    <x v="0"/>
    <x v="698"/>
    <s v="Gene Hale"/>
    <x v="1"/>
    <s v="United States"/>
    <s v="Richardson"/>
    <s v="Texas"/>
    <n v="75080"/>
    <x v="2"/>
    <s v="TEC-PH-10004977"/>
    <x v="2"/>
    <x v="3"/>
    <s v="GE 30524EE4"/>
    <x v="2759"/>
    <x v="4"/>
    <n v="0.2"/>
    <n v="123.47369999999989"/>
  </r>
  <r>
    <x v="1799"/>
    <x v="342"/>
    <d v="2016-12-10T00:00:00"/>
    <n v="2"/>
    <x v="0"/>
    <x v="698"/>
    <s v="Gene Hale"/>
    <x v="1"/>
    <s v="United States"/>
    <s v="Richardson"/>
    <s v="Texas"/>
    <n v="75080"/>
    <x v="2"/>
    <s v="FUR-FU-10003664"/>
    <x v="1"/>
    <x v="6"/>
    <s v="Electrix Architect's Clamp-On Swing Arm Lamp, Black"/>
    <x v="2760"/>
    <x v="7"/>
    <n v="0.6"/>
    <n v="-147.96300000000002"/>
  </r>
  <r>
    <x v="1800"/>
    <x v="343"/>
    <d v="2016-12-12T00:00:00"/>
    <n v="6"/>
    <x v="3"/>
    <x v="215"/>
    <s v="Greg Tran"/>
    <x v="0"/>
    <s v="United States"/>
    <s v="Seattle"/>
    <s v="Washington"/>
    <n v="98105"/>
    <x v="1"/>
    <s v="TEC-PH-10002310"/>
    <x v="2"/>
    <x v="3"/>
    <s v="Plantronics Calisto P620-M USB Wireless Speakerphone System"/>
    <x v="1916"/>
    <x v="5"/>
    <n v="0.2"/>
    <n v="13.719300000000004"/>
  </r>
  <r>
    <x v="1800"/>
    <x v="343"/>
    <d v="2016-12-12T00:00:00"/>
    <n v="6"/>
    <x v="3"/>
    <x v="215"/>
    <s v="Greg Tran"/>
    <x v="0"/>
    <s v="United States"/>
    <s v="Seattle"/>
    <s v="Washington"/>
    <n v="98105"/>
    <x v="1"/>
    <s v="TEC-PH-10002834"/>
    <x v="2"/>
    <x v="3"/>
    <s v="Google Nexus 5"/>
    <x v="2761"/>
    <x v="0"/>
    <n v="0.2"/>
    <n v="26.998499999999993"/>
  </r>
  <r>
    <x v="1800"/>
    <x v="343"/>
    <d v="2016-12-12T00:00:00"/>
    <n v="6"/>
    <x v="3"/>
    <x v="215"/>
    <s v="Greg Tran"/>
    <x v="0"/>
    <s v="United States"/>
    <s v="Seattle"/>
    <s v="Washington"/>
    <n v="98105"/>
    <x v="1"/>
    <s v="OFF-EN-10000927"/>
    <x v="0"/>
    <x v="14"/>
    <s v="Jet-Pak Recycled Peel 'N' Seal Padded Mailers"/>
    <x v="2762"/>
    <x v="5"/>
    <n v="0"/>
    <n v="16.150499999999997"/>
  </r>
  <r>
    <x v="1800"/>
    <x v="343"/>
    <d v="2016-12-12T00:00:00"/>
    <n v="6"/>
    <x v="3"/>
    <x v="215"/>
    <s v="Greg Tran"/>
    <x v="0"/>
    <s v="United States"/>
    <s v="Seattle"/>
    <s v="Washington"/>
    <n v="98105"/>
    <x v="1"/>
    <s v="OFF-BI-10001636"/>
    <x v="0"/>
    <x v="1"/>
    <s v="Ibico Plastic and Wire Spiral Binding Combs"/>
    <x v="2763"/>
    <x v="4"/>
    <n v="0.2"/>
    <n v="15.342599999999997"/>
  </r>
  <r>
    <x v="1800"/>
    <x v="343"/>
    <d v="2016-12-12T00:00:00"/>
    <n v="6"/>
    <x v="3"/>
    <x v="215"/>
    <s v="Greg Tran"/>
    <x v="0"/>
    <s v="United States"/>
    <s v="Seattle"/>
    <s v="Washington"/>
    <n v="98105"/>
    <x v="1"/>
    <s v="OFF-PA-10001736"/>
    <x v="0"/>
    <x v="10"/>
    <s v="Xerox 1880"/>
    <x v="2764"/>
    <x v="4"/>
    <n v="0"/>
    <n v="116.59759999999997"/>
  </r>
  <r>
    <x v="1800"/>
    <x v="343"/>
    <d v="2016-12-12T00:00:00"/>
    <n v="6"/>
    <x v="3"/>
    <x v="215"/>
    <s v="Greg Tran"/>
    <x v="0"/>
    <s v="United States"/>
    <s v="Seattle"/>
    <s v="Washington"/>
    <n v="98105"/>
    <x v="1"/>
    <s v="OFF-PA-10000482"/>
    <x v="0"/>
    <x v="10"/>
    <s v="Snap-A-Way Black Print Carbonless Ruled Speed Letter, Triplicate"/>
    <x v="809"/>
    <x v="7"/>
    <n v="0"/>
    <n v="89.158999999999992"/>
  </r>
  <r>
    <x v="1800"/>
    <x v="343"/>
    <d v="2016-12-12T00:00:00"/>
    <n v="6"/>
    <x v="3"/>
    <x v="215"/>
    <s v="Greg Tran"/>
    <x v="0"/>
    <s v="United States"/>
    <s v="Seattle"/>
    <s v="Washington"/>
    <n v="98105"/>
    <x v="1"/>
    <s v="OFF-BI-10001658"/>
    <x v="0"/>
    <x v="1"/>
    <s v="GBC Standard Therm-A-Bind Covers"/>
    <x v="2765"/>
    <x v="0"/>
    <n v="0.2"/>
    <n v="19.4376"/>
  </r>
  <r>
    <x v="1801"/>
    <x v="343"/>
    <d v="2016-12-12T00:00:00"/>
    <n v="6"/>
    <x v="3"/>
    <x v="17"/>
    <s v="Dave Poirier"/>
    <x v="1"/>
    <s v="United States"/>
    <s v="Hempstead"/>
    <s v="New York"/>
    <n v="11550"/>
    <x v="0"/>
    <s v="OFF-BI-10004318"/>
    <x v="0"/>
    <x v="1"/>
    <s v="Ibico EB-19 Dual Function Manual Binding System"/>
    <x v="2766"/>
    <x v="4"/>
    <n v="0.2"/>
    <n v="314.84180000000003"/>
  </r>
  <r>
    <x v="1801"/>
    <x v="343"/>
    <d v="2016-12-12T00:00:00"/>
    <n v="6"/>
    <x v="3"/>
    <x v="17"/>
    <s v="Dave Poirier"/>
    <x v="1"/>
    <s v="United States"/>
    <s v="Hempstead"/>
    <s v="New York"/>
    <n v="11550"/>
    <x v="0"/>
    <s v="OFF-BI-10001721"/>
    <x v="0"/>
    <x v="1"/>
    <s v="Trimflex Flexible Post Binders"/>
    <x v="2767"/>
    <x v="6"/>
    <n v="0.2"/>
    <n v="77.823200000000014"/>
  </r>
  <r>
    <x v="1801"/>
    <x v="343"/>
    <d v="2016-12-12T00:00:00"/>
    <n v="6"/>
    <x v="3"/>
    <x v="17"/>
    <s v="Dave Poirier"/>
    <x v="1"/>
    <s v="United States"/>
    <s v="Hempstead"/>
    <s v="New York"/>
    <n v="11550"/>
    <x v="0"/>
    <s v="TEC-CO-10004202"/>
    <x v="2"/>
    <x v="13"/>
    <s v="Brother DCP1000 Digital 3 in 1 Multifunction Machine"/>
    <x v="1658"/>
    <x v="1"/>
    <n v="0.2"/>
    <n v="89.996999999999986"/>
  </r>
  <r>
    <x v="1802"/>
    <x v="343"/>
    <d v="2016-12-10T00:00:00"/>
    <n v="4"/>
    <x v="3"/>
    <x v="252"/>
    <s v="Anne Pryor"/>
    <x v="2"/>
    <s v="United States"/>
    <s v="Los Angeles"/>
    <s v="California"/>
    <n v="90032"/>
    <x v="1"/>
    <s v="TEC-PH-10004080"/>
    <x v="2"/>
    <x v="3"/>
    <s v="Avaya 5410 Digital phone"/>
    <x v="1578"/>
    <x v="7"/>
    <n v="0.2"/>
    <n v="27.195999999999998"/>
  </r>
  <r>
    <x v="1802"/>
    <x v="343"/>
    <d v="2016-12-10T00:00:00"/>
    <n v="4"/>
    <x v="3"/>
    <x v="252"/>
    <s v="Anne Pryor"/>
    <x v="2"/>
    <s v="United States"/>
    <s v="Los Angeles"/>
    <s v="California"/>
    <n v="90032"/>
    <x v="1"/>
    <s v="OFF-AR-10004752"/>
    <x v="0"/>
    <x v="4"/>
    <s v="Blackstonian Pencils"/>
    <x v="2768"/>
    <x v="4"/>
    <n v="0"/>
    <n v="5.2332000000000001"/>
  </r>
  <r>
    <x v="1802"/>
    <x v="343"/>
    <d v="2016-12-10T00:00:00"/>
    <n v="4"/>
    <x v="3"/>
    <x v="252"/>
    <s v="Anne Pryor"/>
    <x v="2"/>
    <s v="United States"/>
    <s v="Los Angeles"/>
    <s v="California"/>
    <n v="90032"/>
    <x v="1"/>
    <s v="OFF-PA-10000743"/>
    <x v="0"/>
    <x v="10"/>
    <s v="Xerox 1977"/>
    <x v="139"/>
    <x v="1"/>
    <n v="0"/>
    <n v="6.4127999999999998"/>
  </r>
  <r>
    <x v="1802"/>
    <x v="343"/>
    <d v="2016-12-10T00:00:00"/>
    <n v="4"/>
    <x v="3"/>
    <x v="252"/>
    <s v="Anne Pryor"/>
    <x v="2"/>
    <s v="United States"/>
    <s v="Los Angeles"/>
    <s v="California"/>
    <n v="90032"/>
    <x v="1"/>
    <s v="TEC-PH-10002496"/>
    <x v="2"/>
    <x v="3"/>
    <s v="Cisco SPA301"/>
    <x v="2753"/>
    <x v="1"/>
    <n v="0.2"/>
    <n v="31.197999999999986"/>
  </r>
  <r>
    <x v="1802"/>
    <x v="343"/>
    <d v="2016-12-10T00:00:00"/>
    <n v="4"/>
    <x v="3"/>
    <x v="252"/>
    <s v="Anne Pryor"/>
    <x v="2"/>
    <s v="United States"/>
    <s v="Los Angeles"/>
    <s v="California"/>
    <n v="90032"/>
    <x v="1"/>
    <s v="OFF-FA-10003467"/>
    <x v="0"/>
    <x v="0"/>
    <s v="Alliance Big Bands Rubber Bands, 12/Pack"/>
    <x v="2769"/>
    <x v="4"/>
    <n v="0"/>
    <n v="0"/>
  </r>
  <r>
    <x v="1802"/>
    <x v="343"/>
    <d v="2016-12-10T00:00:00"/>
    <n v="4"/>
    <x v="3"/>
    <x v="252"/>
    <s v="Anne Pryor"/>
    <x v="2"/>
    <s v="United States"/>
    <s v="Los Angeles"/>
    <s v="California"/>
    <n v="90032"/>
    <x v="1"/>
    <s v="OFF-BI-10003727"/>
    <x v="0"/>
    <x v="1"/>
    <s v="Avery Durable Slant Ring Binders With Label Holder"/>
    <x v="2770"/>
    <x v="3"/>
    <n v="0.2"/>
    <n v="4.6815999999999995"/>
  </r>
  <r>
    <x v="1802"/>
    <x v="343"/>
    <d v="2016-12-10T00:00:00"/>
    <n v="4"/>
    <x v="3"/>
    <x v="252"/>
    <s v="Anne Pryor"/>
    <x v="2"/>
    <s v="United States"/>
    <s v="Los Angeles"/>
    <s v="California"/>
    <n v="90032"/>
    <x v="1"/>
    <s v="OFF-BI-10002026"/>
    <x v="0"/>
    <x v="1"/>
    <s v="Ibico Recycled Linen-Style Covers"/>
    <x v="2771"/>
    <x v="10"/>
    <n v="0.2"/>
    <n v="153.11519999999999"/>
  </r>
  <r>
    <x v="1803"/>
    <x v="343"/>
    <d v="2016-12-07T00:00:00"/>
    <n v="1"/>
    <x v="0"/>
    <x v="259"/>
    <s v="Greg Guthrie"/>
    <x v="1"/>
    <s v="United States"/>
    <s v="Antioch"/>
    <s v="California"/>
    <n v="94509"/>
    <x v="1"/>
    <s v="OFF-PA-10004100"/>
    <x v="0"/>
    <x v="10"/>
    <s v="Xerox 216"/>
    <x v="36"/>
    <x v="0"/>
    <n v="0"/>
    <n v="9.3312000000000008"/>
  </r>
  <r>
    <x v="1804"/>
    <x v="344"/>
    <d v="2016-12-10T00:00:00"/>
    <n v="5"/>
    <x v="3"/>
    <x v="699"/>
    <s v="Irene Maddox"/>
    <x v="0"/>
    <s v="United States"/>
    <s v="Seattle"/>
    <s v="Washington"/>
    <n v="98103"/>
    <x v="1"/>
    <s v="OFF-BI-10003656"/>
    <x v="0"/>
    <x v="1"/>
    <s v="Fellowes PB200 Plastic Comb Binding Machine"/>
    <x v="2772"/>
    <x v="0"/>
    <n v="0.2"/>
    <n v="132.59219999999993"/>
  </r>
  <r>
    <x v="1805"/>
    <x v="344"/>
    <d v="2016-12-10T00:00:00"/>
    <n v="5"/>
    <x v="1"/>
    <x v="559"/>
    <s v="Tony Chapman"/>
    <x v="2"/>
    <s v="United States"/>
    <s v="Washington"/>
    <s v="District of Columbia"/>
    <n v="20016"/>
    <x v="0"/>
    <s v="OFF-AR-10000034"/>
    <x v="0"/>
    <x v="4"/>
    <s v="BIC Brite Liner Grip Highlighters, Assorted, 5/Pack"/>
    <x v="2773"/>
    <x v="8"/>
    <n v="0"/>
    <n v="13.2288"/>
  </r>
  <r>
    <x v="1806"/>
    <x v="344"/>
    <d v="2016-12-10T00:00:00"/>
    <n v="5"/>
    <x v="1"/>
    <x v="57"/>
    <s v="Harold Engle"/>
    <x v="1"/>
    <s v="United States"/>
    <s v="Newark"/>
    <s v="Delaware"/>
    <n v="19711"/>
    <x v="0"/>
    <s v="FUR-FU-10002671"/>
    <x v="1"/>
    <x v="6"/>
    <s v="Electrix 20W Halogen Replacement Bulb for Zoom-In Desk Lamp"/>
    <x v="2774"/>
    <x v="5"/>
    <n v="0"/>
    <n v="6.4319999999999995"/>
  </r>
  <r>
    <x v="1806"/>
    <x v="344"/>
    <d v="2016-12-10T00:00:00"/>
    <n v="5"/>
    <x v="1"/>
    <x v="57"/>
    <s v="Harold Engle"/>
    <x v="1"/>
    <s v="United States"/>
    <s v="Newark"/>
    <s v="Delaware"/>
    <n v="19711"/>
    <x v="0"/>
    <s v="OFF-PA-10000349"/>
    <x v="0"/>
    <x v="10"/>
    <s v="Easy-staple paper"/>
    <x v="2775"/>
    <x v="5"/>
    <n v="0"/>
    <n v="2.3406000000000002"/>
  </r>
  <r>
    <x v="1806"/>
    <x v="344"/>
    <d v="2016-12-10T00:00:00"/>
    <n v="5"/>
    <x v="1"/>
    <x v="57"/>
    <s v="Harold Engle"/>
    <x v="1"/>
    <s v="United States"/>
    <s v="Newark"/>
    <s v="Delaware"/>
    <n v="19711"/>
    <x v="0"/>
    <s v="OFF-EN-10004483"/>
    <x v="0"/>
    <x v="14"/>
    <s v="#10 White Business Envelopes,4 1/8 x 9 1/2"/>
    <x v="2776"/>
    <x v="4"/>
    <n v="0"/>
    <n v="51.554299999999991"/>
  </r>
  <r>
    <x v="1807"/>
    <x v="344"/>
    <d v="2016-12-09T00:00:00"/>
    <n v="4"/>
    <x v="3"/>
    <x v="97"/>
    <s v="Justin Ellison"/>
    <x v="1"/>
    <s v="United States"/>
    <s v="Franklin"/>
    <s v="Wisconsin"/>
    <n v="53132"/>
    <x v="2"/>
    <s v="TEC-PH-10000215"/>
    <x v="2"/>
    <x v="3"/>
    <s v="Plantronics Cordless Phone Headset with In-line Volume - M214C"/>
    <x v="2777"/>
    <x v="13"/>
    <n v="0"/>
    <n v="103.80150000000003"/>
  </r>
  <r>
    <x v="1807"/>
    <x v="344"/>
    <d v="2016-12-09T00:00:00"/>
    <n v="4"/>
    <x v="3"/>
    <x v="97"/>
    <s v="Justin Ellison"/>
    <x v="1"/>
    <s v="United States"/>
    <s v="Franklin"/>
    <s v="Wisconsin"/>
    <n v="53132"/>
    <x v="2"/>
    <s v="TEC-PH-10001448"/>
    <x v="2"/>
    <x v="3"/>
    <s v="Anker Astro 15000mAh USB Portable Charger"/>
    <x v="2778"/>
    <x v="0"/>
    <n v="0"/>
    <n v="5.9987999999999815"/>
  </r>
  <r>
    <x v="1807"/>
    <x v="344"/>
    <d v="2016-12-09T00:00:00"/>
    <n v="4"/>
    <x v="3"/>
    <x v="97"/>
    <s v="Justin Ellison"/>
    <x v="1"/>
    <s v="United States"/>
    <s v="Franklin"/>
    <s v="Wisconsin"/>
    <n v="53132"/>
    <x v="2"/>
    <s v="FUR-CH-10000454"/>
    <x v="1"/>
    <x v="2"/>
    <s v="Hon Deluxe Fabric Upholstered Stacking Chairs, Rounded Back"/>
    <x v="2779"/>
    <x v="8"/>
    <n v="0"/>
    <n v="585.55199999999991"/>
  </r>
  <r>
    <x v="1807"/>
    <x v="344"/>
    <d v="2016-12-09T00:00:00"/>
    <n v="4"/>
    <x v="3"/>
    <x v="97"/>
    <s v="Justin Ellison"/>
    <x v="1"/>
    <s v="United States"/>
    <s v="Franklin"/>
    <s v="Wisconsin"/>
    <n v="53132"/>
    <x v="2"/>
    <s v="OFF-BI-10002735"/>
    <x v="0"/>
    <x v="1"/>
    <s v="GBC Prestige Therm-A-Bind Covers"/>
    <x v="2780"/>
    <x v="7"/>
    <n v="0"/>
    <n v="80.628500000000003"/>
  </r>
  <r>
    <x v="1808"/>
    <x v="344"/>
    <d v="2016-12-09T00:00:00"/>
    <n v="4"/>
    <x v="1"/>
    <x v="80"/>
    <s v="Mike Pelletier"/>
    <x v="2"/>
    <s v="United States"/>
    <s v="Chicago"/>
    <s v="Illinois"/>
    <n v="60623"/>
    <x v="2"/>
    <s v="OFF-AR-10001547"/>
    <x v="0"/>
    <x v="4"/>
    <s v="Newell 311"/>
    <x v="2781"/>
    <x v="1"/>
    <n v="0.2"/>
    <n v="0.30940000000000001"/>
  </r>
  <r>
    <x v="1809"/>
    <x v="344"/>
    <d v="2016-12-08T00:00:00"/>
    <n v="3"/>
    <x v="1"/>
    <x v="700"/>
    <s v="Randy Ferguson"/>
    <x v="1"/>
    <s v="United States"/>
    <s v="Chicago"/>
    <s v="Illinois"/>
    <n v="60610"/>
    <x v="2"/>
    <s v="OFF-LA-10004853"/>
    <x v="0"/>
    <x v="16"/>
    <s v="Avery 483"/>
    <x v="1550"/>
    <x v="0"/>
    <n v="0.2"/>
    <n v="3.8843999999999994"/>
  </r>
  <r>
    <x v="1810"/>
    <x v="344"/>
    <d v="2016-12-07T00:00:00"/>
    <n v="2"/>
    <x v="1"/>
    <x v="544"/>
    <s v="James Galang"/>
    <x v="0"/>
    <s v="United States"/>
    <s v="New York City"/>
    <s v="New York"/>
    <n v="10024"/>
    <x v="0"/>
    <s v="OFF-ST-10002615"/>
    <x v="0"/>
    <x v="5"/>
    <s v="Dual Level, Single-Width Filing Carts"/>
    <x v="2782"/>
    <x v="0"/>
    <n v="0"/>
    <n v="120.94680000000001"/>
  </r>
  <r>
    <x v="1811"/>
    <x v="344"/>
    <d v="2016-12-07T00:00:00"/>
    <n v="2"/>
    <x v="0"/>
    <x v="513"/>
    <s v="Aleksandra Gannaway"/>
    <x v="1"/>
    <s v="United States"/>
    <s v="Franklin"/>
    <s v="Massachusetts"/>
    <n v="2038"/>
    <x v="0"/>
    <s v="FUR-BO-10002853"/>
    <x v="1"/>
    <x v="9"/>
    <s v="O'Sullivan 5-Shelf Heavy-Duty Bookcases"/>
    <x v="2783"/>
    <x v="5"/>
    <n v="0"/>
    <n v="20.484999999999999"/>
  </r>
  <r>
    <x v="1812"/>
    <x v="344"/>
    <d v="2016-12-07T00:00:00"/>
    <n v="2"/>
    <x v="1"/>
    <x v="39"/>
    <s v="Theone Pippenger"/>
    <x v="0"/>
    <s v="United States"/>
    <s v="Georgetown"/>
    <s v="Kentucky"/>
    <n v="40324"/>
    <x v="3"/>
    <s v="TEC-PH-10000560"/>
    <x v="2"/>
    <x v="3"/>
    <s v="Samsung Galaxy S III - 16GB - pebble blue (T-Mobile)"/>
    <x v="2784"/>
    <x v="1"/>
    <n v="0"/>
    <n v="195.99440000000004"/>
  </r>
  <r>
    <x v="1812"/>
    <x v="344"/>
    <d v="2016-12-07T00:00:00"/>
    <n v="2"/>
    <x v="1"/>
    <x v="39"/>
    <s v="Theone Pippenger"/>
    <x v="0"/>
    <s v="United States"/>
    <s v="Georgetown"/>
    <s v="Kentucky"/>
    <n v="40324"/>
    <x v="3"/>
    <s v="OFF-ST-10000060"/>
    <x v="0"/>
    <x v="5"/>
    <s v="Fellowes Bankers Box Staxonsteel Drawer File/Stacking System"/>
    <x v="2785"/>
    <x v="9"/>
    <n v="0"/>
    <n v="70.178400000000025"/>
  </r>
  <r>
    <x v="1813"/>
    <x v="344"/>
    <d v="2016-12-06T00:00:00"/>
    <n v="1"/>
    <x v="0"/>
    <x v="544"/>
    <s v="James Galang"/>
    <x v="0"/>
    <s v="United States"/>
    <s v="Murray"/>
    <s v="Kentucky"/>
    <n v="42071"/>
    <x v="3"/>
    <s v="FUR-FU-10004748"/>
    <x v="1"/>
    <x v="6"/>
    <s v="Howard Miller 16&quot; Diameter Gallery Wall Clock"/>
    <x v="2786"/>
    <x v="0"/>
    <n v="0"/>
    <n v="74.809799999999996"/>
  </r>
  <r>
    <x v="1814"/>
    <x v="345"/>
    <d v="2016-12-09T00:00:00"/>
    <n v="5"/>
    <x v="3"/>
    <x v="701"/>
    <s v="Kean Takahito"/>
    <x v="0"/>
    <s v="United States"/>
    <s v="San Francisco"/>
    <s v="California"/>
    <n v="94109"/>
    <x v="1"/>
    <s v="OFF-PA-10000994"/>
    <x v="0"/>
    <x v="10"/>
    <s v="Xerox 1915"/>
    <x v="1059"/>
    <x v="5"/>
    <n v="0"/>
    <n v="50.327999999999996"/>
  </r>
  <r>
    <x v="1815"/>
    <x v="345"/>
    <d v="2016-12-08T00:00:00"/>
    <n v="4"/>
    <x v="3"/>
    <x v="425"/>
    <s v="Ellis Ballard"/>
    <x v="1"/>
    <s v="United States"/>
    <s v="New York City"/>
    <s v="New York"/>
    <n v="10035"/>
    <x v="0"/>
    <s v="OFF-ST-10003324"/>
    <x v="0"/>
    <x v="5"/>
    <s v="Belkin OmniView SE Rackmount Kit"/>
    <x v="2787"/>
    <x v="2"/>
    <n v="0"/>
    <n v="0"/>
  </r>
  <r>
    <x v="1816"/>
    <x v="345"/>
    <d v="2016-12-08T00:00:00"/>
    <n v="4"/>
    <x v="3"/>
    <x v="702"/>
    <s v="Liz MacKendrick"/>
    <x v="0"/>
    <s v="United States"/>
    <s v="Auburn"/>
    <s v="New York"/>
    <n v="13021"/>
    <x v="0"/>
    <s v="OFF-BI-10000301"/>
    <x v="0"/>
    <x v="1"/>
    <s v="GBC Instant Report Kit"/>
    <x v="2101"/>
    <x v="0"/>
    <n v="0.2"/>
    <n v="5.8230000000000004"/>
  </r>
  <r>
    <x v="1817"/>
    <x v="345"/>
    <d v="2016-12-05T00:00:00"/>
    <n v="1"/>
    <x v="0"/>
    <x v="673"/>
    <s v="Becky Martin"/>
    <x v="0"/>
    <s v="United States"/>
    <s v="New York City"/>
    <s v="New York"/>
    <n v="10024"/>
    <x v="0"/>
    <s v="FUR-FU-10001602"/>
    <x v="1"/>
    <x v="6"/>
    <s v="Eldon Delta Triangular Chair Mat, 52&quot; x 58&quot;, Clear"/>
    <x v="2788"/>
    <x v="0"/>
    <n v="0"/>
    <n v="20.482199999999992"/>
  </r>
  <r>
    <x v="1817"/>
    <x v="345"/>
    <d v="2016-12-05T00:00:00"/>
    <n v="1"/>
    <x v="0"/>
    <x v="673"/>
    <s v="Becky Martin"/>
    <x v="0"/>
    <s v="United States"/>
    <s v="New York City"/>
    <s v="New York"/>
    <n v="10024"/>
    <x v="0"/>
    <s v="TEC-AC-10001432"/>
    <x v="2"/>
    <x v="7"/>
    <s v="Enermax Aurora Lite Keyboard"/>
    <x v="2789"/>
    <x v="5"/>
    <n v="0"/>
    <n v="34.38600000000001"/>
  </r>
  <r>
    <x v="1817"/>
    <x v="345"/>
    <d v="2016-12-05T00:00:00"/>
    <n v="1"/>
    <x v="0"/>
    <x v="673"/>
    <s v="Becky Martin"/>
    <x v="0"/>
    <s v="United States"/>
    <s v="New York City"/>
    <s v="New York"/>
    <n v="10024"/>
    <x v="0"/>
    <s v="OFF-BI-10004656"/>
    <x v="0"/>
    <x v="1"/>
    <s v="Peel &amp; Stick Add-On Corner Pockets"/>
    <x v="2790"/>
    <x v="5"/>
    <n v="0.2"/>
    <n v="0.60479999999999989"/>
  </r>
  <r>
    <x v="1817"/>
    <x v="345"/>
    <d v="2016-12-05T00:00:00"/>
    <n v="1"/>
    <x v="0"/>
    <x v="673"/>
    <s v="Becky Martin"/>
    <x v="0"/>
    <s v="United States"/>
    <s v="New York City"/>
    <s v="New York"/>
    <n v="10024"/>
    <x v="0"/>
    <s v="OFF-PA-10001685"/>
    <x v="0"/>
    <x v="10"/>
    <s v="Easy-staple paper"/>
    <x v="2791"/>
    <x v="3"/>
    <n v="0"/>
    <n v="19.874400000000001"/>
  </r>
  <r>
    <x v="1817"/>
    <x v="345"/>
    <d v="2016-12-05T00:00:00"/>
    <n v="1"/>
    <x v="0"/>
    <x v="673"/>
    <s v="Becky Martin"/>
    <x v="0"/>
    <s v="United States"/>
    <s v="New York City"/>
    <s v="New York"/>
    <n v="10024"/>
    <x v="0"/>
    <s v="OFF-ST-10001418"/>
    <x v="0"/>
    <x v="5"/>
    <s v="Carina Media Storage Towers in Natural &amp; Black"/>
    <x v="46"/>
    <x v="0"/>
    <n v="0"/>
    <n v="3.6587999999999994"/>
  </r>
  <r>
    <x v="1817"/>
    <x v="345"/>
    <d v="2016-12-05T00:00:00"/>
    <n v="1"/>
    <x v="0"/>
    <x v="673"/>
    <s v="Becky Martin"/>
    <x v="0"/>
    <s v="United States"/>
    <s v="New York City"/>
    <s v="New York"/>
    <n v="10024"/>
    <x v="0"/>
    <s v="OFF-ST-10000676"/>
    <x v="0"/>
    <x v="5"/>
    <s v="Fellowes Econo/Stor Drawers"/>
    <x v="2792"/>
    <x v="1"/>
    <n v="0"/>
    <n v="11.631599999999992"/>
  </r>
  <r>
    <x v="1818"/>
    <x v="346"/>
    <d v="2016-12-09T00:00:00"/>
    <n v="6"/>
    <x v="3"/>
    <x v="407"/>
    <s v="Gary McGarr"/>
    <x v="0"/>
    <s v="United States"/>
    <s v="Los Angeles"/>
    <s v="California"/>
    <n v="90049"/>
    <x v="1"/>
    <s v="OFF-ST-10001932"/>
    <x v="0"/>
    <x v="5"/>
    <s v="Fellowes Staxonsteel Drawer Files"/>
    <x v="2793"/>
    <x v="3"/>
    <n v="0"/>
    <n v="108.17520000000002"/>
  </r>
  <r>
    <x v="1819"/>
    <x v="346"/>
    <d v="2016-12-08T00:00:00"/>
    <n v="5"/>
    <x v="3"/>
    <x v="601"/>
    <s v="Caroline Jumper"/>
    <x v="0"/>
    <s v="United States"/>
    <s v="Philadelphia"/>
    <s v="Pennsylvania"/>
    <n v="19134"/>
    <x v="0"/>
    <s v="OFF-AP-10000179"/>
    <x v="0"/>
    <x v="12"/>
    <s v="Honeywell Enviracaire Portable HEPA Air Cleaner for up to 10 x 16 Room"/>
    <x v="2794"/>
    <x v="3"/>
    <n v="0.2"/>
    <n v="93.768799999999999"/>
  </r>
  <r>
    <x v="1819"/>
    <x v="346"/>
    <d v="2016-12-08T00:00:00"/>
    <n v="5"/>
    <x v="3"/>
    <x v="601"/>
    <s v="Caroline Jumper"/>
    <x v="0"/>
    <s v="United States"/>
    <s v="Philadelphia"/>
    <s v="Pennsylvania"/>
    <n v="19134"/>
    <x v="0"/>
    <s v="OFF-BI-10001072"/>
    <x v="0"/>
    <x v="1"/>
    <s v="GBC Clear Cover, 8-1/2 x 11, unpunched, 25 covers per pack"/>
    <x v="2795"/>
    <x v="3"/>
    <n v="0.7"/>
    <n v="-14.553600000000003"/>
  </r>
  <r>
    <x v="1820"/>
    <x v="346"/>
    <d v="2016-12-07T00:00:00"/>
    <n v="4"/>
    <x v="3"/>
    <x v="30"/>
    <s v="Michael Moore"/>
    <x v="0"/>
    <s v="United States"/>
    <s v="Richmond"/>
    <s v="Indiana"/>
    <n v="47374"/>
    <x v="2"/>
    <s v="FUR-TA-10004575"/>
    <x v="1"/>
    <x v="8"/>
    <s v="Hon 5100 Series Wood Tables"/>
    <x v="2796"/>
    <x v="1"/>
    <n v="0"/>
    <n v="104.75279999999998"/>
  </r>
  <r>
    <x v="1820"/>
    <x v="346"/>
    <d v="2016-12-07T00:00:00"/>
    <n v="4"/>
    <x v="3"/>
    <x v="30"/>
    <s v="Michael Moore"/>
    <x v="0"/>
    <s v="United States"/>
    <s v="Richmond"/>
    <s v="Indiana"/>
    <n v="47374"/>
    <x v="2"/>
    <s v="FUR-CH-10004754"/>
    <x v="1"/>
    <x v="2"/>
    <s v="Global Stack Chair with Arms, Black"/>
    <x v="2797"/>
    <x v="5"/>
    <n v="0"/>
    <n v="8.0945999999999998"/>
  </r>
  <r>
    <x v="1821"/>
    <x v="346"/>
    <d v="2016-12-07T00:00:00"/>
    <n v="4"/>
    <x v="3"/>
    <x v="106"/>
    <s v="Roger Demir"/>
    <x v="0"/>
    <s v="United States"/>
    <s v="Morgan Hill"/>
    <s v="California"/>
    <n v="95037"/>
    <x v="1"/>
    <s v="FUR-TA-10004147"/>
    <x v="1"/>
    <x v="8"/>
    <s v="Hon 4060 Series Tables"/>
    <x v="2798"/>
    <x v="0"/>
    <n v="0.2"/>
    <n v="6.717599999999976"/>
  </r>
  <r>
    <x v="1821"/>
    <x v="346"/>
    <d v="2016-12-07T00:00:00"/>
    <n v="4"/>
    <x v="3"/>
    <x v="106"/>
    <s v="Roger Demir"/>
    <x v="0"/>
    <s v="United States"/>
    <s v="Morgan Hill"/>
    <s v="California"/>
    <n v="95037"/>
    <x v="1"/>
    <s v="OFF-AR-10001662"/>
    <x v="0"/>
    <x v="4"/>
    <s v="Rogers Handheld Barrel Pencil Sharpener"/>
    <x v="2799"/>
    <x v="8"/>
    <n v="0"/>
    <n v="5.9184000000000019"/>
  </r>
  <r>
    <x v="1821"/>
    <x v="346"/>
    <d v="2016-12-07T00:00:00"/>
    <n v="4"/>
    <x v="3"/>
    <x v="106"/>
    <s v="Roger Demir"/>
    <x v="0"/>
    <s v="United States"/>
    <s v="Morgan Hill"/>
    <s v="California"/>
    <n v="95037"/>
    <x v="1"/>
    <s v="OFF-ST-10001558"/>
    <x v="0"/>
    <x v="5"/>
    <s v="Acco Perma 4000 Stacking Storage Drawers"/>
    <x v="2800"/>
    <x v="0"/>
    <n v="0"/>
    <n v="7.3079999999999998"/>
  </r>
  <r>
    <x v="1821"/>
    <x v="346"/>
    <d v="2016-12-07T00:00:00"/>
    <n v="4"/>
    <x v="3"/>
    <x v="106"/>
    <s v="Roger Demir"/>
    <x v="0"/>
    <s v="United States"/>
    <s v="Morgan Hill"/>
    <s v="California"/>
    <n v="95037"/>
    <x v="1"/>
    <s v="FUR-BO-10001337"/>
    <x v="1"/>
    <x v="9"/>
    <s v="O'Sullivan Living Dimensions 2-Shelf Bookcases"/>
    <x v="2801"/>
    <x v="1"/>
    <n v="0.15"/>
    <n v="-12.097999999999999"/>
  </r>
  <r>
    <x v="1822"/>
    <x v="346"/>
    <d v="2016-12-06T00:00:00"/>
    <n v="3"/>
    <x v="0"/>
    <x v="115"/>
    <s v="Emily Grady"/>
    <x v="0"/>
    <s v="United States"/>
    <s v="Oceanside"/>
    <s v="New York"/>
    <n v="11572"/>
    <x v="0"/>
    <s v="OFF-PA-10001954"/>
    <x v="0"/>
    <x v="10"/>
    <s v="Xerox 1964"/>
    <x v="2802"/>
    <x v="8"/>
    <n v="0"/>
    <n v="84.051199999999994"/>
  </r>
  <r>
    <x v="1822"/>
    <x v="346"/>
    <d v="2016-12-06T00:00:00"/>
    <n v="3"/>
    <x v="0"/>
    <x v="115"/>
    <s v="Emily Grady"/>
    <x v="0"/>
    <s v="United States"/>
    <s v="Oceanside"/>
    <s v="New York"/>
    <n v="11572"/>
    <x v="0"/>
    <s v="FUR-TA-10002228"/>
    <x v="1"/>
    <x v="8"/>
    <s v="Bevis Traditional Conference Table Top, Plinth Base"/>
    <x v="2803"/>
    <x v="1"/>
    <n v="0.4"/>
    <n v="-153.34560000000005"/>
  </r>
  <r>
    <x v="1822"/>
    <x v="346"/>
    <d v="2016-12-06T00:00:00"/>
    <n v="3"/>
    <x v="0"/>
    <x v="115"/>
    <s v="Emily Grady"/>
    <x v="0"/>
    <s v="United States"/>
    <s v="Oceanside"/>
    <s v="New York"/>
    <n v="11572"/>
    <x v="0"/>
    <s v="OFF-ST-10004634"/>
    <x v="0"/>
    <x v="5"/>
    <s v="Personal Folder Holder, Ebony"/>
    <x v="2804"/>
    <x v="0"/>
    <n v="0"/>
    <n v="10.088999999999999"/>
  </r>
  <r>
    <x v="1822"/>
    <x v="346"/>
    <d v="2016-12-06T00:00:00"/>
    <n v="3"/>
    <x v="0"/>
    <x v="115"/>
    <s v="Emily Grady"/>
    <x v="0"/>
    <s v="United States"/>
    <s v="Oceanside"/>
    <s v="New York"/>
    <n v="11572"/>
    <x v="0"/>
    <s v="FUR-CH-10002965"/>
    <x v="1"/>
    <x v="2"/>
    <s v="Global Leather Highback Executive Chair with Pneumatic Height Adjustment, Black"/>
    <x v="2805"/>
    <x v="0"/>
    <n v="0.1"/>
    <n v="102.49980000000001"/>
  </r>
  <r>
    <x v="1822"/>
    <x v="346"/>
    <d v="2016-12-06T00:00:00"/>
    <n v="3"/>
    <x v="0"/>
    <x v="115"/>
    <s v="Emily Grady"/>
    <x v="0"/>
    <s v="United States"/>
    <s v="Oceanside"/>
    <s v="New York"/>
    <n v="11572"/>
    <x v="0"/>
    <s v="OFF-LA-10001317"/>
    <x v="0"/>
    <x v="16"/>
    <s v="Avery 520"/>
    <x v="2806"/>
    <x v="1"/>
    <n v="0"/>
    <n v="3.024"/>
  </r>
  <r>
    <x v="1823"/>
    <x v="346"/>
    <d v="2016-12-06T00:00:00"/>
    <n v="3"/>
    <x v="0"/>
    <x v="643"/>
    <s v="Neoma Murray"/>
    <x v="0"/>
    <s v="United States"/>
    <s v="Los Angeles"/>
    <s v="California"/>
    <n v="90045"/>
    <x v="1"/>
    <s v="TEC-AC-10003870"/>
    <x v="2"/>
    <x v="7"/>
    <s v="Logitech Z-906 Speaker sys - home theater - 5.1-CH"/>
    <x v="1609"/>
    <x v="7"/>
    <n v="0"/>
    <n v="659.98"/>
  </r>
  <r>
    <x v="1823"/>
    <x v="346"/>
    <d v="2016-12-06T00:00:00"/>
    <n v="3"/>
    <x v="0"/>
    <x v="643"/>
    <s v="Neoma Murray"/>
    <x v="0"/>
    <s v="United States"/>
    <s v="Los Angeles"/>
    <s v="California"/>
    <n v="90045"/>
    <x v="1"/>
    <s v="FUR-FU-10001085"/>
    <x v="1"/>
    <x v="6"/>
    <s v="3M Polarizing Light Filter Sleeves"/>
    <x v="2807"/>
    <x v="2"/>
    <n v="0"/>
    <n v="51.47399999999999"/>
  </r>
  <r>
    <x v="1824"/>
    <x v="347"/>
    <d v="2016-12-08T00:00:00"/>
    <n v="6"/>
    <x v="3"/>
    <x v="640"/>
    <s v="Mike Kennedy"/>
    <x v="0"/>
    <s v="United States"/>
    <s v="San Francisco"/>
    <s v="California"/>
    <n v="94122"/>
    <x v="1"/>
    <s v="OFF-PA-10002262"/>
    <x v="0"/>
    <x v="10"/>
    <s v="Xerox 192"/>
    <x v="962"/>
    <x v="3"/>
    <n v="0"/>
    <n v="12.441600000000001"/>
  </r>
  <r>
    <x v="1824"/>
    <x v="347"/>
    <d v="2016-12-08T00:00:00"/>
    <n v="6"/>
    <x v="3"/>
    <x v="640"/>
    <s v="Mike Kennedy"/>
    <x v="0"/>
    <s v="United States"/>
    <s v="San Francisco"/>
    <s v="California"/>
    <n v="94122"/>
    <x v="1"/>
    <s v="OFF-PA-10002464"/>
    <x v="0"/>
    <x v="10"/>
    <s v="HP Office Recycled Paper (20Lb. and 87 Bright)"/>
    <x v="2808"/>
    <x v="4"/>
    <n v="0"/>
    <n v="19.825400000000002"/>
  </r>
  <r>
    <x v="1824"/>
    <x v="347"/>
    <d v="2016-12-08T00:00:00"/>
    <n v="6"/>
    <x v="3"/>
    <x v="640"/>
    <s v="Mike Kennedy"/>
    <x v="0"/>
    <s v="United States"/>
    <s v="San Francisco"/>
    <s v="California"/>
    <n v="94122"/>
    <x v="1"/>
    <s v="OFF-ST-10002214"/>
    <x v="0"/>
    <x v="5"/>
    <s v="X-Rack File for Hanging Folders"/>
    <x v="2809"/>
    <x v="0"/>
    <n v="0"/>
    <n v="8.8061999999999987"/>
  </r>
  <r>
    <x v="1825"/>
    <x v="347"/>
    <d v="2016-12-08T00:00:00"/>
    <n v="6"/>
    <x v="3"/>
    <x v="303"/>
    <s v="Deborah Brumfield"/>
    <x v="2"/>
    <s v="United States"/>
    <s v="Providence"/>
    <s v="Rhode Island"/>
    <n v="2908"/>
    <x v="0"/>
    <s v="OFF-ST-10000142"/>
    <x v="0"/>
    <x v="5"/>
    <s v="Deluxe Rollaway Locking File with Drawer"/>
    <x v="2810"/>
    <x v="7"/>
    <n v="0"/>
    <n v="582.23199999999997"/>
  </r>
  <r>
    <x v="1825"/>
    <x v="347"/>
    <d v="2016-12-08T00:00:00"/>
    <n v="6"/>
    <x v="3"/>
    <x v="303"/>
    <s v="Deborah Brumfield"/>
    <x v="2"/>
    <s v="United States"/>
    <s v="Providence"/>
    <s v="Rhode Island"/>
    <n v="2908"/>
    <x v="0"/>
    <s v="TEC-PH-10000441"/>
    <x v="2"/>
    <x v="3"/>
    <s v="VTech DS6151"/>
    <x v="633"/>
    <x v="7"/>
    <n v="0"/>
    <n v="176.38600000000002"/>
  </r>
  <r>
    <x v="1825"/>
    <x v="347"/>
    <d v="2016-12-08T00:00:00"/>
    <n v="6"/>
    <x v="3"/>
    <x v="303"/>
    <s v="Deborah Brumfield"/>
    <x v="2"/>
    <s v="United States"/>
    <s v="Providence"/>
    <s v="Rhode Island"/>
    <n v="2908"/>
    <x v="0"/>
    <s v="FUR-FU-10004864"/>
    <x v="1"/>
    <x v="6"/>
    <s v="Eldon 500 Class Desk Accessories"/>
    <x v="2811"/>
    <x v="2"/>
    <n v="0"/>
    <n v="23.898600000000002"/>
  </r>
  <r>
    <x v="1826"/>
    <x v="347"/>
    <d v="2016-12-08T00:00:00"/>
    <n v="6"/>
    <x v="3"/>
    <x v="118"/>
    <s v="Alan Schoenberger"/>
    <x v="1"/>
    <s v="United States"/>
    <s v="Longmont"/>
    <s v="Colorado"/>
    <n v="80501"/>
    <x v="1"/>
    <s v="TEC-AC-10002942"/>
    <x v="2"/>
    <x v="7"/>
    <s v="WD My Passport Ultra 1TB Portable External Hard Drive"/>
    <x v="2682"/>
    <x v="0"/>
    <n v="0.2"/>
    <n v="-6.2100000000000151"/>
  </r>
  <r>
    <x v="1827"/>
    <x v="347"/>
    <d v="2016-12-07T00:00:00"/>
    <n v="5"/>
    <x v="3"/>
    <x v="491"/>
    <s v="Keith Dawkins"/>
    <x v="1"/>
    <s v="United States"/>
    <s v="San Jose"/>
    <s v="California"/>
    <n v="95123"/>
    <x v="1"/>
    <s v="OFF-BI-10002353"/>
    <x v="0"/>
    <x v="1"/>
    <s v="GBC VeloBind Cover Sets"/>
    <x v="2812"/>
    <x v="1"/>
    <n v="0.2"/>
    <n v="9.2639999999999993"/>
  </r>
  <r>
    <x v="1827"/>
    <x v="347"/>
    <d v="2016-12-07T00:00:00"/>
    <n v="5"/>
    <x v="3"/>
    <x v="491"/>
    <s v="Keith Dawkins"/>
    <x v="1"/>
    <s v="United States"/>
    <s v="San Jose"/>
    <s v="California"/>
    <n v="95123"/>
    <x v="1"/>
    <s v="OFF-AP-10001303"/>
    <x v="0"/>
    <x v="12"/>
    <s v="Holmes Cool Mist Humidifier for the Whole House with 8-Gallon Output per Day, Extended Life Filter"/>
    <x v="2813"/>
    <x v="0"/>
    <n v="0"/>
    <n v="26.864999999999995"/>
  </r>
  <r>
    <x v="1827"/>
    <x v="347"/>
    <d v="2016-12-07T00:00:00"/>
    <n v="5"/>
    <x v="3"/>
    <x v="491"/>
    <s v="Keith Dawkins"/>
    <x v="1"/>
    <s v="United States"/>
    <s v="San Jose"/>
    <s v="California"/>
    <n v="95123"/>
    <x v="1"/>
    <s v="FUR-FU-10003026"/>
    <x v="1"/>
    <x v="6"/>
    <s v="Eldon Regeneration Recycled Desk Accessories, Black"/>
    <x v="2814"/>
    <x v="0"/>
    <n v="0"/>
    <n v="5.6627999999999998"/>
  </r>
  <r>
    <x v="1827"/>
    <x v="347"/>
    <d v="2016-12-07T00:00:00"/>
    <n v="5"/>
    <x v="3"/>
    <x v="491"/>
    <s v="Keith Dawkins"/>
    <x v="1"/>
    <s v="United States"/>
    <s v="San Jose"/>
    <s v="California"/>
    <n v="95123"/>
    <x v="1"/>
    <s v="OFF-BI-10000632"/>
    <x v="0"/>
    <x v="1"/>
    <s v="Satellite Sectional Post Binders"/>
    <x v="2815"/>
    <x v="0"/>
    <n v="0.2"/>
    <n v="33.8598"/>
  </r>
  <r>
    <x v="1828"/>
    <x v="347"/>
    <d v="2016-12-07T00:00:00"/>
    <n v="5"/>
    <x v="3"/>
    <x v="357"/>
    <s v="Jamie Frazer"/>
    <x v="0"/>
    <s v="United States"/>
    <s v="New York City"/>
    <s v="New York"/>
    <n v="10024"/>
    <x v="0"/>
    <s v="OFF-BI-10004318"/>
    <x v="0"/>
    <x v="1"/>
    <s v="Ibico EB-19 Dual Function Manual Binding System"/>
    <x v="2816"/>
    <x v="0"/>
    <n v="0.2"/>
    <n v="134.93219999999999"/>
  </r>
  <r>
    <x v="1828"/>
    <x v="347"/>
    <d v="2016-12-07T00:00:00"/>
    <n v="5"/>
    <x v="3"/>
    <x v="357"/>
    <s v="Jamie Frazer"/>
    <x v="0"/>
    <s v="United States"/>
    <s v="New York City"/>
    <s v="New York"/>
    <n v="10024"/>
    <x v="0"/>
    <s v="OFF-BI-10004236"/>
    <x v="0"/>
    <x v="1"/>
    <s v="XtraLife ClearVue Slant-D Ring Binder, White, 3&quot;"/>
    <x v="2817"/>
    <x v="0"/>
    <n v="0.2"/>
    <n v="11.450399999999998"/>
  </r>
  <r>
    <x v="1828"/>
    <x v="347"/>
    <d v="2016-12-07T00:00:00"/>
    <n v="5"/>
    <x v="3"/>
    <x v="357"/>
    <s v="Jamie Frazer"/>
    <x v="0"/>
    <s v="United States"/>
    <s v="New York City"/>
    <s v="New York"/>
    <n v="10024"/>
    <x v="0"/>
    <s v="OFF-PA-10000062"/>
    <x v="0"/>
    <x v="10"/>
    <s v="Green Bar Computer Printout Paper"/>
    <x v="2818"/>
    <x v="5"/>
    <n v="0"/>
    <n v="26.930399999999999"/>
  </r>
  <r>
    <x v="1829"/>
    <x v="347"/>
    <d v="2016-12-06T00:00:00"/>
    <n v="4"/>
    <x v="3"/>
    <x v="272"/>
    <s v="Pauline Webber"/>
    <x v="1"/>
    <s v="United States"/>
    <s v="Marion"/>
    <s v="Iowa"/>
    <n v="52302"/>
    <x v="2"/>
    <s v="OFF-BI-10001107"/>
    <x v="0"/>
    <x v="1"/>
    <s v="GBC White Gloss Covers, Plain Front"/>
    <x v="2819"/>
    <x v="8"/>
    <n v="0"/>
    <n v="54.444800000000001"/>
  </r>
  <r>
    <x v="1830"/>
    <x v="347"/>
    <d v="2016-12-04T00:00:00"/>
    <n v="2"/>
    <x v="1"/>
    <x v="374"/>
    <s v="Muhammed Yedwab"/>
    <x v="1"/>
    <s v="United States"/>
    <s v="Houston"/>
    <s v="Texas"/>
    <n v="77036"/>
    <x v="2"/>
    <s v="FUR-BO-10003893"/>
    <x v="1"/>
    <x v="9"/>
    <s v="Sauder Camden County Collection Library"/>
    <x v="2820"/>
    <x v="11"/>
    <n v="0.32"/>
    <n v="-137.97600000000008"/>
  </r>
  <r>
    <x v="1830"/>
    <x v="347"/>
    <d v="2016-12-04T00:00:00"/>
    <n v="2"/>
    <x v="1"/>
    <x v="374"/>
    <s v="Muhammed Yedwab"/>
    <x v="1"/>
    <s v="United States"/>
    <s v="Houston"/>
    <s v="Texas"/>
    <n v="77036"/>
    <x v="2"/>
    <s v="OFF-PA-10003893"/>
    <x v="0"/>
    <x v="10"/>
    <s v="Xerox 1962"/>
    <x v="2821"/>
    <x v="9"/>
    <n v="0.2"/>
    <n v="9.6299999999999955"/>
  </r>
  <r>
    <x v="1831"/>
    <x v="348"/>
    <d v="2016-12-07T00:00:00"/>
    <n v="6"/>
    <x v="3"/>
    <x v="376"/>
    <s v="Rick Duston"/>
    <x v="0"/>
    <s v="United States"/>
    <s v="Richmond"/>
    <s v="Indiana"/>
    <n v="47374"/>
    <x v="2"/>
    <s v="FUR-FU-10001196"/>
    <x v="1"/>
    <x v="6"/>
    <s v="DAX Cubicle Frames - 8x10"/>
    <x v="595"/>
    <x v="0"/>
    <n v="0"/>
    <n v="5.1929999999999996"/>
  </r>
  <r>
    <x v="1832"/>
    <x v="348"/>
    <d v="2016-12-06T00:00:00"/>
    <n v="5"/>
    <x v="3"/>
    <x v="501"/>
    <s v="Allen Goldenen"/>
    <x v="0"/>
    <s v="United States"/>
    <s v="Knoxville"/>
    <s v="Tennessee"/>
    <n v="37918"/>
    <x v="3"/>
    <s v="OFF-AR-10000940"/>
    <x v="0"/>
    <x v="4"/>
    <s v="Newell 343"/>
    <x v="2822"/>
    <x v="1"/>
    <n v="0.2"/>
    <n v="0.41160000000000019"/>
  </r>
  <r>
    <x v="1833"/>
    <x v="348"/>
    <d v="2016-12-06T00:00:00"/>
    <n v="5"/>
    <x v="1"/>
    <x v="334"/>
    <s v="Eva Jacobs"/>
    <x v="0"/>
    <s v="United States"/>
    <s v="Franklin"/>
    <s v="Massachusetts"/>
    <n v="2038"/>
    <x v="0"/>
    <s v="TEC-PH-10000193"/>
    <x v="2"/>
    <x v="3"/>
    <s v="Jensen SMPS-640 - speaker phone"/>
    <x v="2503"/>
    <x v="0"/>
    <n v="0"/>
    <n v="35.864399999999996"/>
  </r>
  <r>
    <x v="1833"/>
    <x v="348"/>
    <d v="2016-12-06T00:00:00"/>
    <n v="5"/>
    <x v="1"/>
    <x v="334"/>
    <s v="Eva Jacobs"/>
    <x v="0"/>
    <s v="United States"/>
    <s v="Franklin"/>
    <s v="Massachusetts"/>
    <n v="2038"/>
    <x v="0"/>
    <s v="FUR-FU-10002045"/>
    <x v="1"/>
    <x v="6"/>
    <s v="Executive Impressions 14&quot;"/>
    <x v="2823"/>
    <x v="7"/>
    <n v="0"/>
    <n v="48.906000000000006"/>
  </r>
  <r>
    <x v="1833"/>
    <x v="348"/>
    <d v="2016-12-06T00:00:00"/>
    <n v="5"/>
    <x v="1"/>
    <x v="334"/>
    <s v="Eva Jacobs"/>
    <x v="0"/>
    <s v="United States"/>
    <s v="Franklin"/>
    <s v="Massachusetts"/>
    <n v="2038"/>
    <x v="0"/>
    <s v="OFF-AP-10002945"/>
    <x v="0"/>
    <x v="12"/>
    <s v="Honeywell Enviracaire Portable HEPA Air Cleaner for 17' x 22' Room"/>
    <x v="2824"/>
    <x v="0"/>
    <n v="0"/>
    <n v="297.64349999999996"/>
  </r>
  <r>
    <x v="1833"/>
    <x v="348"/>
    <d v="2016-12-06T00:00:00"/>
    <n v="5"/>
    <x v="1"/>
    <x v="334"/>
    <s v="Eva Jacobs"/>
    <x v="0"/>
    <s v="United States"/>
    <s v="Franklin"/>
    <s v="Massachusetts"/>
    <n v="2038"/>
    <x v="0"/>
    <s v="FUR-TA-10001095"/>
    <x v="1"/>
    <x v="8"/>
    <s v="Chromcraft Round Conference Tables"/>
    <x v="2825"/>
    <x v="0"/>
    <n v="0.3"/>
    <n v="-47.058300000000003"/>
  </r>
  <r>
    <x v="1834"/>
    <x v="348"/>
    <d v="2016-12-05T00:00:00"/>
    <n v="4"/>
    <x v="3"/>
    <x v="300"/>
    <s v="Joel Eaton"/>
    <x v="0"/>
    <s v="United States"/>
    <s v="Rockville"/>
    <s v="Maryland"/>
    <n v="20852"/>
    <x v="0"/>
    <s v="FUR-CH-10001270"/>
    <x v="1"/>
    <x v="2"/>
    <s v="Harbour Creations Steel Folding Chair"/>
    <x v="2826"/>
    <x v="1"/>
    <n v="0"/>
    <n v="51.749999999999986"/>
  </r>
  <r>
    <x v="1834"/>
    <x v="348"/>
    <d v="2016-12-05T00:00:00"/>
    <n v="4"/>
    <x v="3"/>
    <x v="300"/>
    <s v="Joel Eaton"/>
    <x v="0"/>
    <s v="United States"/>
    <s v="Rockville"/>
    <s v="Maryland"/>
    <n v="20852"/>
    <x v="0"/>
    <s v="TEC-PH-10003931"/>
    <x v="2"/>
    <x v="3"/>
    <s v="JBL Micro Wireless Portable Bluetooth Speaker"/>
    <x v="2524"/>
    <x v="0"/>
    <n v="0"/>
    <n v="44.992500000000007"/>
  </r>
  <r>
    <x v="1835"/>
    <x v="348"/>
    <d v="2016-12-05T00:00:00"/>
    <n v="4"/>
    <x v="3"/>
    <x v="479"/>
    <s v="Carl Ludwig"/>
    <x v="0"/>
    <s v="United States"/>
    <s v="San Francisco"/>
    <s v="California"/>
    <n v="94122"/>
    <x v="1"/>
    <s v="FUR-FU-10003724"/>
    <x v="1"/>
    <x v="6"/>
    <s v="Westinghouse Clip-On Gooseneck Lamps"/>
    <x v="2827"/>
    <x v="1"/>
    <n v="0"/>
    <n v="4.3523999999999994"/>
  </r>
  <r>
    <x v="1836"/>
    <x v="348"/>
    <d v="2016-12-05T00:00:00"/>
    <n v="4"/>
    <x v="1"/>
    <x v="646"/>
    <s v="Shirley Jackson"/>
    <x v="0"/>
    <s v="United States"/>
    <s v="Fairfield"/>
    <s v="Connecticut"/>
    <n v="6824"/>
    <x v="0"/>
    <s v="OFF-BI-10004236"/>
    <x v="0"/>
    <x v="1"/>
    <s v="XtraLife ClearVue Slant-D Ring Binder, White, 3&quot;"/>
    <x v="2828"/>
    <x v="2"/>
    <n v="0"/>
    <n v="40.516799999999996"/>
  </r>
  <r>
    <x v="1836"/>
    <x v="348"/>
    <d v="2016-12-05T00:00:00"/>
    <n v="4"/>
    <x v="1"/>
    <x v="646"/>
    <s v="Shirley Jackson"/>
    <x v="0"/>
    <s v="United States"/>
    <s v="Fairfield"/>
    <s v="Connecticut"/>
    <n v="6824"/>
    <x v="0"/>
    <s v="FUR-CH-10004997"/>
    <x v="1"/>
    <x v="2"/>
    <s v="Hon Every-Day Series Multi-Task Chairs"/>
    <x v="2829"/>
    <x v="3"/>
    <n v="0"/>
    <n v="150.38400000000001"/>
  </r>
  <r>
    <x v="1837"/>
    <x v="348"/>
    <d v="2016-12-05T00:00:00"/>
    <n v="4"/>
    <x v="3"/>
    <x v="10"/>
    <s v="Fred Hopkins"/>
    <x v="1"/>
    <s v="United States"/>
    <s v="Los Angeles"/>
    <s v="California"/>
    <n v="90004"/>
    <x v="1"/>
    <s v="OFF-AR-10001149"/>
    <x v="0"/>
    <x v="4"/>
    <s v="Sanford Colorific Colored Pencils, 12/Box"/>
    <x v="2167"/>
    <x v="8"/>
    <n v="0"/>
    <n v="6.911999999999999"/>
  </r>
  <r>
    <x v="1838"/>
    <x v="348"/>
    <d v="2016-12-04T00:00:00"/>
    <n v="3"/>
    <x v="1"/>
    <x v="32"/>
    <s v="Gary Zandusky"/>
    <x v="0"/>
    <s v="United States"/>
    <s v="Rochester"/>
    <s v="Minnesota"/>
    <n v="55901"/>
    <x v="2"/>
    <s v="OFF-PA-10004040"/>
    <x v="0"/>
    <x v="10"/>
    <s v="Universal Premium White Copier/Laser Paper (20Lb. and 87 Bright)"/>
    <x v="305"/>
    <x v="3"/>
    <n v="0"/>
    <n v="11.720800000000001"/>
  </r>
  <r>
    <x v="1839"/>
    <x v="348"/>
    <d v="2016-12-03T00:00:00"/>
    <n v="2"/>
    <x v="1"/>
    <x v="484"/>
    <s v="John Murray"/>
    <x v="0"/>
    <s v="United States"/>
    <s v="San Angelo"/>
    <s v="Texas"/>
    <n v="76903"/>
    <x v="2"/>
    <s v="FUR-CH-10002647"/>
    <x v="1"/>
    <x v="2"/>
    <s v="Situations Contoured Folding Chairs, 4/Set"/>
    <x v="2830"/>
    <x v="7"/>
    <n v="0.3"/>
    <n v="-17.744999999999976"/>
  </r>
  <r>
    <x v="1839"/>
    <x v="348"/>
    <d v="2016-12-03T00:00:00"/>
    <n v="2"/>
    <x v="1"/>
    <x v="484"/>
    <s v="John Murray"/>
    <x v="0"/>
    <s v="United States"/>
    <s v="San Angelo"/>
    <s v="Texas"/>
    <n v="76903"/>
    <x v="2"/>
    <s v="OFF-AP-10004859"/>
    <x v="0"/>
    <x v="12"/>
    <s v="Acco 6 Outlet Guardian Premium Surge Suppressor"/>
    <x v="2831"/>
    <x v="3"/>
    <n v="0.8"/>
    <n v="-30.867200000000004"/>
  </r>
  <r>
    <x v="1839"/>
    <x v="348"/>
    <d v="2016-12-03T00:00:00"/>
    <n v="2"/>
    <x v="1"/>
    <x v="484"/>
    <s v="John Murray"/>
    <x v="0"/>
    <s v="United States"/>
    <s v="San Angelo"/>
    <s v="Texas"/>
    <n v="76903"/>
    <x v="2"/>
    <s v="FUR-CH-10004477"/>
    <x v="1"/>
    <x v="2"/>
    <s v="Global Push Button Manager's Chair, Indigo"/>
    <x v="2832"/>
    <x v="1"/>
    <n v="0.3"/>
    <n v="-1.217800000000004"/>
  </r>
  <r>
    <x v="1840"/>
    <x v="348"/>
    <d v="2016-12-03T00:00:00"/>
    <n v="2"/>
    <x v="1"/>
    <x v="703"/>
    <s v="Jonathan Doherty"/>
    <x v="1"/>
    <s v="United States"/>
    <s v="Richmond"/>
    <s v="Virginia"/>
    <n v="23223"/>
    <x v="3"/>
    <s v="OFF-AP-10002945"/>
    <x v="0"/>
    <x v="12"/>
    <s v="Honeywell Enviracaire Portable HEPA Air Cleaner for 17' x 22' Room"/>
    <x v="2833"/>
    <x v="4"/>
    <n v="0"/>
    <n v="694.50149999999985"/>
  </r>
  <r>
    <x v="1840"/>
    <x v="348"/>
    <d v="2016-12-03T00:00:00"/>
    <n v="2"/>
    <x v="1"/>
    <x v="703"/>
    <s v="Jonathan Doherty"/>
    <x v="1"/>
    <s v="United States"/>
    <s v="Richmond"/>
    <s v="Virginia"/>
    <n v="23223"/>
    <x v="3"/>
    <s v="OFF-SU-10004664"/>
    <x v="0"/>
    <x v="15"/>
    <s v="Acme Softgrip Scissors"/>
    <x v="2834"/>
    <x v="7"/>
    <n v="0"/>
    <n v="11.802999999999999"/>
  </r>
  <r>
    <x v="1841"/>
    <x v="348"/>
    <d v="2016-12-01T00:00:00"/>
    <n v="0"/>
    <x v="2"/>
    <x v="88"/>
    <s v="Mike Vittorini"/>
    <x v="0"/>
    <s v="United States"/>
    <s v="Raleigh"/>
    <s v="North Carolina"/>
    <n v="27604"/>
    <x v="3"/>
    <s v="TEC-PH-10003811"/>
    <x v="2"/>
    <x v="3"/>
    <s v="Jabra Supreme Plus Driver Edition Headset"/>
    <x v="2835"/>
    <x v="9"/>
    <n v="0.2"/>
    <n v="86.392799999999994"/>
  </r>
  <r>
    <x v="1842"/>
    <x v="348"/>
    <d v="2016-12-01T00:00:00"/>
    <n v="0"/>
    <x v="2"/>
    <x v="558"/>
    <s v="Laurel Beltran"/>
    <x v="2"/>
    <s v="United States"/>
    <s v="Oxnard"/>
    <s v="California"/>
    <n v="93030"/>
    <x v="1"/>
    <s v="FUR-FU-10000448"/>
    <x v="1"/>
    <x v="6"/>
    <s v="Tenex Chairmats For Use With Carpeted Floors"/>
    <x v="2836"/>
    <x v="1"/>
    <n v="0"/>
    <n v="1.597999999999999"/>
  </r>
  <r>
    <x v="1842"/>
    <x v="348"/>
    <d v="2016-12-01T00:00:00"/>
    <n v="0"/>
    <x v="2"/>
    <x v="558"/>
    <s v="Laurel Beltran"/>
    <x v="2"/>
    <s v="United States"/>
    <s v="Oxnard"/>
    <s v="California"/>
    <n v="93030"/>
    <x v="1"/>
    <s v="OFF-PA-10001357"/>
    <x v="0"/>
    <x v="10"/>
    <s v="Xerox 1886"/>
    <x v="2641"/>
    <x v="5"/>
    <n v="0"/>
    <n v="22.991999999999997"/>
  </r>
  <r>
    <x v="1842"/>
    <x v="348"/>
    <d v="2016-12-01T00:00:00"/>
    <n v="0"/>
    <x v="2"/>
    <x v="558"/>
    <s v="Laurel Beltran"/>
    <x v="2"/>
    <s v="United States"/>
    <s v="Oxnard"/>
    <s v="California"/>
    <n v="93030"/>
    <x v="1"/>
    <s v="OFF-ST-10002292"/>
    <x v="0"/>
    <x v="5"/>
    <s v="Sauder Facets Collection Locker/File Cabinet, Sky Alder Finish"/>
    <x v="2837"/>
    <x v="0"/>
    <n v="0"/>
    <n v="222.58799999999991"/>
  </r>
  <r>
    <x v="1842"/>
    <x v="348"/>
    <d v="2016-12-01T00:00:00"/>
    <n v="0"/>
    <x v="2"/>
    <x v="558"/>
    <s v="Laurel Beltran"/>
    <x v="2"/>
    <s v="United States"/>
    <s v="Oxnard"/>
    <s v="California"/>
    <n v="93030"/>
    <x v="1"/>
    <s v="OFF-EN-10001219"/>
    <x v="0"/>
    <x v="14"/>
    <s v="#10- 4 1/8&quot; x 9 1/2&quot; Security-Tint Envelopes"/>
    <x v="2838"/>
    <x v="0"/>
    <n v="0"/>
    <n v="11.230799999999999"/>
  </r>
  <r>
    <x v="1843"/>
    <x v="349"/>
    <d v="2016-12-06T00:00:00"/>
    <n v="6"/>
    <x v="3"/>
    <x v="453"/>
    <s v="Bruce Stewart"/>
    <x v="0"/>
    <s v="United States"/>
    <s v="Detroit"/>
    <s v="Michigan"/>
    <n v="48227"/>
    <x v="2"/>
    <s v="OFF-PA-10000380"/>
    <x v="0"/>
    <x v="10"/>
    <s v="REDIFORM Incoming/Outgoing Call Register, 11&quot; X 8 1/2&quot;, 100 Messages"/>
    <x v="2839"/>
    <x v="3"/>
    <n v="0"/>
    <n v="16.68"/>
  </r>
  <r>
    <x v="1843"/>
    <x v="349"/>
    <d v="2016-12-06T00:00:00"/>
    <n v="6"/>
    <x v="3"/>
    <x v="453"/>
    <s v="Bruce Stewart"/>
    <x v="0"/>
    <s v="United States"/>
    <s v="Detroit"/>
    <s v="Michigan"/>
    <n v="48227"/>
    <x v="2"/>
    <s v="OFF-PA-10002713"/>
    <x v="0"/>
    <x v="10"/>
    <s v="Adams Phone Message Book, 200 Message Capacity, 8 1/16” x 11”"/>
    <x v="1168"/>
    <x v="1"/>
    <n v="0"/>
    <n v="6.3295999999999992"/>
  </r>
  <r>
    <x v="1843"/>
    <x v="349"/>
    <d v="2016-12-06T00:00:00"/>
    <n v="6"/>
    <x v="3"/>
    <x v="453"/>
    <s v="Bruce Stewart"/>
    <x v="0"/>
    <s v="United States"/>
    <s v="Detroit"/>
    <s v="Michigan"/>
    <n v="48227"/>
    <x v="2"/>
    <s v="OFF-ST-10001370"/>
    <x v="0"/>
    <x v="5"/>
    <s v="Sensible Storage WireTech Storage Systems"/>
    <x v="2840"/>
    <x v="4"/>
    <n v="0"/>
    <n v="24.842999999999947"/>
  </r>
  <r>
    <x v="1843"/>
    <x v="349"/>
    <d v="2016-12-06T00:00:00"/>
    <n v="6"/>
    <x v="3"/>
    <x v="453"/>
    <s v="Bruce Stewart"/>
    <x v="0"/>
    <s v="United States"/>
    <s v="Detroit"/>
    <s v="Michigan"/>
    <n v="48227"/>
    <x v="2"/>
    <s v="FUR-CH-10000513"/>
    <x v="1"/>
    <x v="2"/>
    <s v="High-Back Leather Manager's Chair"/>
    <x v="1646"/>
    <x v="0"/>
    <n v="0"/>
    <n v="35.097300000000004"/>
  </r>
  <r>
    <x v="1844"/>
    <x v="349"/>
    <d v="2016-11-30T00:00:00"/>
    <n v="0"/>
    <x v="2"/>
    <x v="43"/>
    <s v="Dean Braden"/>
    <x v="0"/>
    <s v="United States"/>
    <s v="Hickory"/>
    <s v="North Carolina"/>
    <n v="28601"/>
    <x v="3"/>
    <s v="TEC-PH-10002890"/>
    <x v="2"/>
    <x v="3"/>
    <s v="AT&amp;T 17929 Lendline Telephone"/>
    <x v="2841"/>
    <x v="5"/>
    <n v="0.2"/>
    <n v="2.7143999999999995"/>
  </r>
  <r>
    <x v="1845"/>
    <x v="350"/>
    <d v="2016-12-04T00:00:00"/>
    <n v="5"/>
    <x v="1"/>
    <x v="297"/>
    <s v="Daniel Raglin"/>
    <x v="2"/>
    <s v="United States"/>
    <s v="Aurora"/>
    <s v="Illinois"/>
    <n v="60505"/>
    <x v="2"/>
    <s v="FUR-FU-10003806"/>
    <x v="1"/>
    <x v="6"/>
    <s v="Tenex Chairmat w/ Average Lip, 45&quot; x 53&quot;"/>
    <x v="2842"/>
    <x v="3"/>
    <n v="0.6"/>
    <n v="-302.72000000000003"/>
  </r>
  <r>
    <x v="1846"/>
    <x v="350"/>
    <d v="2016-12-01T00:00:00"/>
    <n v="2"/>
    <x v="1"/>
    <x v="23"/>
    <s v="Nick Crebassa"/>
    <x v="1"/>
    <s v="United States"/>
    <s v="Dallas"/>
    <s v="Texas"/>
    <n v="75217"/>
    <x v="2"/>
    <s v="TEC-AC-10004864"/>
    <x v="2"/>
    <x v="7"/>
    <s v="Memorex Micro Travel Drive 32 GB"/>
    <x v="2843"/>
    <x v="1"/>
    <n v="0.2"/>
    <n v="16.794600000000003"/>
  </r>
  <r>
    <x v="1847"/>
    <x v="351"/>
    <d v="2016-12-04T00:00:00"/>
    <n v="6"/>
    <x v="3"/>
    <x v="124"/>
    <s v="David Smith"/>
    <x v="1"/>
    <s v="United States"/>
    <s v="Philadelphia"/>
    <s v="Pennsylvania"/>
    <n v="19140"/>
    <x v="0"/>
    <s v="TEC-PH-10004539"/>
    <x v="2"/>
    <x v="3"/>
    <s v="Wireless Extenders zBoost YX545 SOHO Signal Booster"/>
    <x v="2844"/>
    <x v="0"/>
    <n v="0.4"/>
    <n v="-73.706100000000021"/>
  </r>
  <r>
    <x v="1847"/>
    <x v="351"/>
    <d v="2016-12-04T00:00:00"/>
    <n v="6"/>
    <x v="3"/>
    <x v="124"/>
    <s v="David Smith"/>
    <x v="1"/>
    <s v="United States"/>
    <s v="Philadelphia"/>
    <s v="Pennsylvania"/>
    <n v="19140"/>
    <x v="0"/>
    <s v="OFF-FA-10004076"/>
    <x v="0"/>
    <x v="0"/>
    <s v="Translucent Push Pins by OIC"/>
    <x v="120"/>
    <x v="8"/>
    <n v="0.2"/>
    <n v="2.6927999999999992"/>
  </r>
  <r>
    <x v="1847"/>
    <x v="351"/>
    <d v="2016-12-04T00:00:00"/>
    <n v="6"/>
    <x v="3"/>
    <x v="124"/>
    <s v="David Smith"/>
    <x v="1"/>
    <s v="United States"/>
    <s v="Philadelphia"/>
    <s v="Pennsylvania"/>
    <n v="19140"/>
    <x v="0"/>
    <s v="OFF-BI-10003166"/>
    <x v="0"/>
    <x v="1"/>
    <s v="GBC Plasticlear Binding Covers"/>
    <x v="2845"/>
    <x v="1"/>
    <n v="0.7"/>
    <n v="-5.0511999999999997"/>
  </r>
  <r>
    <x v="1847"/>
    <x v="351"/>
    <d v="2016-12-04T00:00:00"/>
    <n v="6"/>
    <x v="3"/>
    <x v="124"/>
    <s v="David Smith"/>
    <x v="1"/>
    <s v="United States"/>
    <s v="Philadelphia"/>
    <s v="Pennsylvania"/>
    <n v="19140"/>
    <x v="0"/>
    <s v="OFF-ST-10002301"/>
    <x v="0"/>
    <x v="5"/>
    <s v="Tennsco Commercial Shelving"/>
    <x v="2172"/>
    <x v="1"/>
    <n v="0.2"/>
    <n v="-7.7292000000000041"/>
  </r>
  <r>
    <x v="1847"/>
    <x v="351"/>
    <d v="2016-12-04T00:00:00"/>
    <n v="6"/>
    <x v="3"/>
    <x v="124"/>
    <s v="David Smith"/>
    <x v="1"/>
    <s v="United States"/>
    <s v="Philadelphia"/>
    <s v="Pennsylvania"/>
    <n v="19140"/>
    <x v="0"/>
    <s v="FUR-CH-10002647"/>
    <x v="1"/>
    <x v="2"/>
    <s v="Situations Contoured Folding Chairs, 4/Set"/>
    <x v="2846"/>
    <x v="4"/>
    <n v="0.3"/>
    <n v="-24.842999999999961"/>
  </r>
  <r>
    <x v="1848"/>
    <x v="351"/>
    <d v="2016-12-03T00:00:00"/>
    <n v="5"/>
    <x v="3"/>
    <x v="385"/>
    <s v="Anthony Jacobs"/>
    <x v="1"/>
    <s v="United States"/>
    <s v="Palm Coast"/>
    <s v="Florida"/>
    <n v="32137"/>
    <x v="3"/>
    <s v="OFF-BI-10002976"/>
    <x v="0"/>
    <x v="1"/>
    <s v="ACCOHIDE Binder by Acco"/>
    <x v="2847"/>
    <x v="2"/>
    <n v="0.7"/>
    <n v="-5.6993999999999971"/>
  </r>
  <r>
    <x v="1849"/>
    <x v="351"/>
    <d v="2016-12-02T00:00:00"/>
    <n v="4"/>
    <x v="3"/>
    <x v="41"/>
    <s v="Sally Knutson"/>
    <x v="0"/>
    <s v="United States"/>
    <s v="Fairfield"/>
    <s v="Connecticut"/>
    <n v="6824"/>
    <x v="0"/>
    <s v="OFF-BI-10001890"/>
    <x v="0"/>
    <x v="1"/>
    <s v="Avery Poly Binder Pockets"/>
    <x v="2195"/>
    <x v="1"/>
    <n v="0"/>
    <n v="3.4367999999999999"/>
  </r>
  <r>
    <x v="1850"/>
    <x v="351"/>
    <d v="2016-12-01T00:00:00"/>
    <n v="3"/>
    <x v="1"/>
    <x v="700"/>
    <s v="Randy Ferguson"/>
    <x v="1"/>
    <s v="United States"/>
    <s v="Marietta"/>
    <s v="Georgia"/>
    <n v="30062"/>
    <x v="3"/>
    <s v="FUR-CH-10004477"/>
    <x v="1"/>
    <x v="2"/>
    <s v="Global Push Button Manager's Chair, Indigo"/>
    <x v="2848"/>
    <x v="0"/>
    <n v="0"/>
    <n v="52.974299999999992"/>
  </r>
  <r>
    <x v="1850"/>
    <x v="351"/>
    <d v="2016-12-01T00:00:00"/>
    <n v="3"/>
    <x v="1"/>
    <x v="700"/>
    <s v="Randy Ferguson"/>
    <x v="1"/>
    <s v="United States"/>
    <s v="Marietta"/>
    <s v="Georgia"/>
    <n v="30062"/>
    <x v="3"/>
    <s v="TEC-AC-10003441"/>
    <x v="2"/>
    <x v="7"/>
    <s v="Kingston Digital DataTraveler 32GB USB 2.0"/>
    <x v="2849"/>
    <x v="2"/>
    <n v="0"/>
    <n v="6.1019999999999968"/>
  </r>
  <r>
    <x v="1850"/>
    <x v="351"/>
    <d v="2016-12-01T00:00:00"/>
    <n v="3"/>
    <x v="1"/>
    <x v="700"/>
    <s v="Randy Ferguson"/>
    <x v="1"/>
    <s v="United States"/>
    <s v="Marietta"/>
    <s v="Georgia"/>
    <n v="30062"/>
    <x v="3"/>
    <s v="OFF-ST-10004459"/>
    <x v="0"/>
    <x v="5"/>
    <s v="Tennsco Single-Tier Lockers"/>
    <x v="2516"/>
    <x v="0"/>
    <n v="0"/>
    <n v="56.300999999999988"/>
  </r>
  <r>
    <x v="1850"/>
    <x v="351"/>
    <d v="2016-12-01T00:00:00"/>
    <n v="3"/>
    <x v="1"/>
    <x v="700"/>
    <s v="Randy Ferguson"/>
    <x v="1"/>
    <s v="United States"/>
    <s v="Marietta"/>
    <s v="Georgia"/>
    <n v="30062"/>
    <x v="3"/>
    <s v="OFF-ST-10003805"/>
    <x v="0"/>
    <x v="5"/>
    <s v="24 Capacity Maxi Data Binder Racks, Pearl"/>
    <x v="2850"/>
    <x v="2"/>
    <n v="0"/>
    <n v="315.82499999999993"/>
  </r>
  <r>
    <x v="1851"/>
    <x v="352"/>
    <d v="2016-12-03T00:00:00"/>
    <n v="6"/>
    <x v="3"/>
    <x v="105"/>
    <s v="Herbert Flentye"/>
    <x v="0"/>
    <s v="United States"/>
    <s v="Fort Lauderdale"/>
    <s v="Florida"/>
    <n v="33311"/>
    <x v="3"/>
    <s v="TEC-PH-10001944"/>
    <x v="2"/>
    <x v="3"/>
    <s v="Wi-Ex zBoost YX540 Cellular Phone Signal Booster"/>
    <x v="2851"/>
    <x v="5"/>
    <n v="0.2"/>
    <n v="14.594999999999985"/>
  </r>
  <r>
    <x v="1851"/>
    <x v="352"/>
    <d v="2016-12-03T00:00:00"/>
    <n v="6"/>
    <x v="3"/>
    <x v="105"/>
    <s v="Herbert Flentye"/>
    <x v="0"/>
    <s v="United States"/>
    <s v="Fort Lauderdale"/>
    <s v="Florida"/>
    <n v="33311"/>
    <x v="3"/>
    <s v="FUR-TA-10001039"/>
    <x v="1"/>
    <x v="8"/>
    <s v="KI Adjustable-Height Table"/>
    <x v="2852"/>
    <x v="4"/>
    <n v="0.45"/>
    <n v="-114.35339999999997"/>
  </r>
  <r>
    <x v="1852"/>
    <x v="352"/>
    <d v="2016-12-02T00:00:00"/>
    <n v="5"/>
    <x v="3"/>
    <x v="1"/>
    <s v="Pamela Coakley"/>
    <x v="1"/>
    <s v="United States"/>
    <s v="Westfield"/>
    <s v="New Jersey"/>
    <n v="7090"/>
    <x v="0"/>
    <s v="FUR-FU-10001889"/>
    <x v="1"/>
    <x v="6"/>
    <s v="Ultra Door Pull Handle"/>
    <x v="2853"/>
    <x v="0"/>
    <n v="0"/>
    <n v="10.4148"/>
  </r>
  <r>
    <x v="1853"/>
    <x v="352"/>
    <d v="2016-12-01T00:00:00"/>
    <n v="4"/>
    <x v="3"/>
    <x v="694"/>
    <s v="Chris McAfee"/>
    <x v="0"/>
    <s v="United States"/>
    <s v="Phoenix"/>
    <s v="Arizona"/>
    <n v="85023"/>
    <x v="1"/>
    <s v="OFF-ST-10000876"/>
    <x v="0"/>
    <x v="5"/>
    <s v="Eldon Simplefile Box Office"/>
    <x v="2854"/>
    <x v="3"/>
    <n v="0.2"/>
    <n v="3.9808000000000003"/>
  </r>
  <r>
    <x v="1854"/>
    <x v="352"/>
    <d v="2016-11-30T00:00:00"/>
    <n v="3"/>
    <x v="0"/>
    <x v="311"/>
    <s v="Victoria Brennan"/>
    <x v="1"/>
    <s v="United States"/>
    <s v="Lincoln Park"/>
    <s v="Michigan"/>
    <n v="48146"/>
    <x v="2"/>
    <s v="OFF-AP-10003842"/>
    <x v="0"/>
    <x v="12"/>
    <s v="Euro-Pro Shark Turbo Vacuum"/>
    <x v="2855"/>
    <x v="2"/>
    <n v="0.1"/>
    <n v="29.7408"/>
  </r>
  <r>
    <x v="1855"/>
    <x v="352"/>
    <d v="2016-11-30T00:00:00"/>
    <n v="3"/>
    <x v="0"/>
    <x v="420"/>
    <s v="Rob Williams"/>
    <x v="1"/>
    <s v="United States"/>
    <s v="Overland Park"/>
    <s v="Kansas"/>
    <n v="66212"/>
    <x v="2"/>
    <s v="TEC-AC-10004633"/>
    <x v="2"/>
    <x v="7"/>
    <s v="Verbatim 25 GB 6x Blu-ray Single Layer Recordable Disc, 3/Pack"/>
    <x v="1155"/>
    <x v="7"/>
    <n v="0"/>
    <n v="15.378000000000004"/>
  </r>
  <r>
    <x v="1855"/>
    <x v="352"/>
    <d v="2016-11-30T00:00:00"/>
    <n v="3"/>
    <x v="0"/>
    <x v="420"/>
    <s v="Rob Williams"/>
    <x v="1"/>
    <s v="United States"/>
    <s v="Overland Park"/>
    <s v="Kansas"/>
    <n v="66212"/>
    <x v="2"/>
    <s v="OFF-BI-10000977"/>
    <x v="0"/>
    <x v="1"/>
    <s v="Ibico Plastic Spiral Binding Combs"/>
    <x v="2856"/>
    <x v="7"/>
    <n v="0"/>
    <n v="69.919999999999987"/>
  </r>
  <r>
    <x v="1856"/>
    <x v="352"/>
    <d v="2016-11-30T00:00:00"/>
    <n v="3"/>
    <x v="0"/>
    <x v="274"/>
    <s v="Cassandra Brandow"/>
    <x v="0"/>
    <s v="United States"/>
    <s v="East Orange"/>
    <s v="New Jersey"/>
    <n v="7017"/>
    <x v="0"/>
    <s v="OFF-PA-10001246"/>
    <x v="0"/>
    <x v="10"/>
    <s v="Xerox 215"/>
    <x v="962"/>
    <x v="3"/>
    <n v="0"/>
    <n v="12.441600000000001"/>
  </r>
  <r>
    <x v="1856"/>
    <x v="352"/>
    <d v="2016-11-30T00:00:00"/>
    <n v="3"/>
    <x v="0"/>
    <x v="274"/>
    <s v="Cassandra Brandow"/>
    <x v="0"/>
    <s v="United States"/>
    <s v="East Orange"/>
    <s v="New Jersey"/>
    <n v="7017"/>
    <x v="0"/>
    <s v="OFF-AR-10000658"/>
    <x v="0"/>
    <x v="4"/>
    <s v="Newell 324"/>
    <x v="355"/>
    <x v="0"/>
    <n v="0"/>
    <n v="9.702"/>
  </r>
  <r>
    <x v="1856"/>
    <x v="352"/>
    <d v="2016-11-30T00:00:00"/>
    <n v="3"/>
    <x v="0"/>
    <x v="274"/>
    <s v="Cassandra Brandow"/>
    <x v="0"/>
    <s v="United States"/>
    <s v="East Orange"/>
    <s v="New Jersey"/>
    <n v="7017"/>
    <x v="0"/>
    <s v="OFF-PA-10000100"/>
    <x v="0"/>
    <x v="10"/>
    <s v="Xerox 1945"/>
    <x v="943"/>
    <x v="7"/>
    <n v="0"/>
    <n v="100.4255"/>
  </r>
  <r>
    <x v="1856"/>
    <x v="352"/>
    <d v="2016-11-30T00:00:00"/>
    <n v="3"/>
    <x v="0"/>
    <x v="274"/>
    <s v="Cassandra Brandow"/>
    <x v="0"/>
    <s v="United States"/>
    <s v="East Orange"/>
    <s v="New Jersey"/>
    <n v="7017"/>
    <x v="0"/>
    <s v="OFF-BI-10004233"/>
    <x v="0"/>
    <x v="1"/>
    <s v="GBC Pre-Punched Binding Paper, Plastic, White, 8-1/2&quot; x 11&quot;"/>
    <x v="2857"/>
    <x v="7"/>
    <n v="0"/>
    <n v="38.376000000000005"/>
  </r>
  <r>
    <x v="1857"/>
    <x v="352"/>
    <d v="2016-11-29T00:00:00"/>
    <n v="2"/>
    <x v="1"/>
    <x v="259"/>
    <s v="Greg Guthrie"/>
    <x v="1"/>
    <s v="United States"/>
    <s v="Chicago"/>
    <s v="Illinois"/>
    <n v="60623"/>
    <x v="2"/>
    <s v="OFF-ST-10004337"/>
    <x v="0"/>
    <x v="5"/>
    <s v="SAFCO Commercial Wire Shelving, 72h"/>
    <x v="2858"/>
    <x v="1"/>
    <n v="0.2"/>
    <n v="-24.496000000000002"/>
  </r>
  <r>
    <x v="1857"/>
    <x v="352"/>
    <d v="2016-11-29T00:00:00"/>
    <n v="2"/>
    <x v="1"/>
    <x v="259"/>
    <s v="Greg Guthrie"/>
    <x v="1"/>
    <s v="United States"/>
    <s v="Chicago"/>
    <s v="Illinois"/>
    <n v="60623"/>
    <x v="2"/>
    <s v="TEC-AC-10001266"/>
    <x v="2"/>
    <x v="7"/>
    <s v="Memorex Micro Travel Drive 8 GB"/>
    <x v="2859"/>
    <x v="2"/>
    <n v="0.2"/>
    <n v="19.499999999999993"/>
  </r>
  <r>
    <x v="1858"/>
    <x v="352"/>
    <d v="2016-11-29T00:00:00"/>
    <n v="2"/>
    <x v="1"/>
    <x v="178"/>
    <s v="Craig Carreira"/>
    <x v="0"/>
    <s v="United States"/>
    <s v="Scottsdale"/>
    <s v="Arizona"/>
    <n v="85254"/>
    <x v="1"/>
    <s v="TEC-PH-10002483"/>
    <x v="2"/>
    <x v="3"/>
    <s v="Motorola Moto X"/>
    <x v="2860"/>
    <x v="5"/>
    <n v="0.2"/>
    <n v="23.799300000000002"/>
  </r>
  <r>
    <x v="1859"/>
    <x v="353"/>
    <d v="2016-12-02T00:00:00"/>
    <n v="6"/>
    <x v="3"/>
    <x v="704"/>
    <s v="Tamara Chand"/>
    <x v="1"/>
    <s v="United States"/>
    <s v="Seattle"/>
    <s v="Washington"/>
    <n v="98105"/>
    <x v="1"/>
    <s v="OFF-BI-10002954"/>
    <x v="0"/>
    <x v="1"/>
    <s v="Newell 3-Hole Punched Plastic Slotted Magazine Holders for Binders"/>
    <x v="2861"/>
    <x v="1"/>
    <n v="0.2"/>
    <n v="2.5591999999999997"/>
  </r>
  <r>
    <x v="1860"/>
    <x v="353"/>
    <d v="2016-12-02T00:00:00"/>
    <n v="6"/>
    <x v="3"/>
    <x v="551"/>
    <s v="George Ashbrook"/>
    <x v="0"/>
    <s v="United States"/>
    <s v="El Paso"/>
    <s v="Texas"/>
    <n v="79907"/>
    <x v="2"/>
    <s v="OFF-AR-10000716"/>
    <x v="0"/>
    <x v="4"/>
    <s v="DIXON Ticonderoga Erasable Checking Pencils"/>
    <x v="893"/>
    <x v="3"/>
    <n v="0.2"/>
    <n v="4.2408000000000001"/>
  </r>
  <r>
    <x v="1861"/>
    <x v="353"/>
    <d v="2016-12-01T00:00:00"/>
    <n v="5"/>
    <x v="3"/>
    <x v="440"/>
    <s v="Carol Triggs"/>
    <x v="0"/>
    <s v="United States"/>
    <s v="Philadelphia"/>
    <s v="Pennsylvania"/>
    <n v="19134"/>
    <x v="0"/>
    <s v="TEC-PH-10004165"/>
    <x v="2"/>
    <x v="3"/>
    <s v="Mitel MiVoice 5330e IP Phone"/>
    <x v="2862"/>
    <x v="0"/>
    <n v="0.4"/>
    <n v="-115.49580000000006"/>
  </r>
  <r>
    <x v="1862"/>
    <x v="353"/>
    <d v="2016-11-30T00:00:00"/>
    <n v="4"/>
    <x v="1"/>
    <x v="51"/>
    <s v="Dean Katz"/>
    <x v="1"/>
    <s v="United States"/>
    <s v="New York City"/>
    <s v="New York"/>
    <n v="10011"/>
    <x v="0"/>
    <s v="FUR-TA-10002958"/>
    <x v="1"/>
    <x v="8"/>
    <s v="Bevis Oval Conference Table, Walnut"/>
    <x v="2625"/>
    <x v="1"/>
    <n v="0.4"/>
    <n v="-120.05080000000007"/>
  </r>
  <r>
    <x v="1863"/>
    <x v="353"/>
    <d v="2016-11-30T00:00:00"/>
    <n v="4"/>
    <x v="3"/>
    <x v="654"/>
    <s v="Maribeth Schnelling"/>
    <x v="0"/>
    <s v="United States"/>
    <s v="Los Angeles"/>
    <s v="California"/>
    <n v="90045"/>
    <x v="1"/>
    <s v="FUR-BO-10002213"/>
    <x v="1"/>
    <x v="9"/>
    <s v="DMI Eclipse Executive Suite Bookcases"/>
    <x v="2863"/>
    <x v="8"/>
    <n v="0.15"/>
    <n v="160.31359999999984"/>
  </r>
  <r>
    <x v="1863"/>
    <x v="353"/>
    <d v="2016-11-30T00:00:00"/>
    <n v="4"/>
    <x v="3"/>
    <x v="654"/>
    <s v="Maribeth Schnelling"/>
    <x v="0"/>
    <s v="United States"/>
    <s v="Los Angeles"/>
    <s v="California"/>
    <n v="90045"/>
    <x v="1"/>
    <s v="OFF-AR-10004269"/>
    <x v="0"/>
    <x v="4"/>
    <s v="Newell 31"/>
    <x v="2864"/>
    <x v="9"/>
    <n v="0"/>
    <n v="10.4076"/>
  </r>
  <r>
    <x v="1863"/>
    <x v="353"/>
    <d v="2016-11-30T00:00:00"/>
    <n v="4"/>
    <x v="3"/>
    <x v="654"/>
    <s v="Maribeth Schnelling"/>
    <x v="0"/>
    <s v="United States"/>
    <s v="Los Angeles"/>
    <s v="California"/>
    <n v="90045"/>
    <x v="1"/>
    <s v="OFF-AP-10000055"/>
    <x v="0"/>
    <x v="12"/>
    <s v="Belkin F9S820V06 8 Outlet Surge"/>
    <x v="159"/>
    <x v="1"/>
    <n v="0"/>
    <n v="19.487999999999992"/>
  </r>
  <r>
    <x v="1863"/>
    <x v="353"/>
    <d v="2016-11-30T00:00:00"/>
    <n v="4"/>
    <x v="3"/>
    <x v="654"/>
    <s v="Maribeth Schnelling"/>
    <x v="0"/>
    <s v="United States"/>
    <s v="Los Angeles"/>
    <s v="California"/>
    <n v="90045"/>
    <x v="1"/>
    <s v="FUR-FU-10002937"/>
    <x v="1"/>
    <x v="6"/>
    <s v="GE 48&quot; Fluorescent Tube, Cool White Energy Saver, 34 Watts, 30/Box"/>
    <x v="2865"/>
    <x v="2"/>
    <n v="0"/>
    <n v="297.69"/>
  </r>
  <r>
    <x v="1864"/>
    <x v="353"/>
    <d v="2016-11-29T00:00:00"/>
    <n v="3"/>
    <x v="0"/>
    <x v="705"/>
    <s v="Mark Cousins"/>
    <x v="1"/>
    <s v="United States"/>
    <s v="Mobile"/>
    <s v="Alabama"/>
    <n v="36608"/>
    <x v="3"/>
    <s v="OFF-PA-10001685"/>
    <x v="0"/>
    <x v="10"/>
    <s v="Easy-staple paper"/>
    <x v="504"/>
    <x v="4"/>
    <n v="0"/>
    <n v="34.780200000000001"/>
  </r>
  <r>
    <x v="1864"/>
    <x v="353"/>
    <d v="2016-11-29T00:00:00"/>
    <n v="3"/>
    <x v="0"/>
    <x v="705"/>
    <s v="Mark Cousins"/>
    <x v="1"/>
    <s v="United States"/>
    <s v="Mobile"/>
    <s v="Alabama"/>
    <n v="36608"/>
    <x v="3"/>
    <s v="OFF-BI-10000666"/>
    <x v="0"/>
    <x v="1"/>
    <s v="Surelock Post Binders"/>
    <x v="2866"/>
    <x v="0"/>
    <n v="0"/>
    <n v="45.839999999999996"/>
  </r>
  <r>
    <x v="1864"/>
    <x v="353"/>
    <d v="2016-11-29T00:00:00"/>
    <n v="3"/>
    <x v="0"/>
    <x v="705"/>
    <s v="Mark Cousins"/>
    <x v="1"/>
    <s v="United States"/>
    <s v="Mobile"/>
    <s v="Alabama"/>
    <n v="36608"/>
    <x v="3"/>
    <s v="OFF-BI-10004352"/>
    <x v="0"/>
    <x v="1"/>
    <s v="Wilson Jones DublLock D-Ring Binders"/>
    <x v="2867"/>
    <x v="7"/>
    <n v="0"/>
    <n v="16.875"/>
  </r>
  <r>
    <x v="1864"/>
    <x v="353"/>
    <d v="2016-11-29T00:00:00"/>
    <n v="3"/>
    <x v="0"/>
    <x v="705"/>
    <s v="Mark Cousins"/>
    <x v="1"/>
    <s v="United States"/>
    <s v="Mobile"/>
    <s v="Alabama"/>
    <n v="36608"/>
    <x v="3"/>
    <s v="TEC-MA-10000010"/>
    <x v="2"/>
    <x v="11"/>
    <s v="Hewlett-Packard Deskjet 3050a All-in-One Color Inkjet Printer"/>
    <x v="2868"/>
    <x v="8"/>
    <n v="0"/>
    <n v="1459.2"/>
  </r>
  <r>
    <x v="1865"/>
    <x v="353"/>
    <d v="2016-11-29T00:00:00"/>
    <n v="3"/>
    <x v="0"/>
    <x v="469"/>
    <s v="Pete Armstrong"/>
    <x v="2"/>
    <s v="United States"/>
    <s v="Miami"/>
    <s v="Florida"/>
    <n v="33142"/>
    <x v="3"/>
    <s v="OFF-BI-10000145"/>
    <x v="0"/>
    <x v="1"/>
    <s v="Zipper Ring Binder Pockets"/>
    <x v="2869"/>
    <x v="3"/>
    <n v="0.7"/>
    <n v="-2.6207999999999991"/>
  </r>
  <r>
    <x v="1866"/>
    <x v="353"/>
    <d v="2016-11-28T00:00:00"/>
    <n v="2"/>
    <x v="0"/>
    <x v="706"/>
    <s v="Cynthia Delaney"/>
    <x v="2"/>
    <s v="United States"/>
    <s v="Shelton"/>
    <s v="Connecticut"/>
    <n v="6484"/>
    <x v="0"/>
    <s v="TEC-AC-10003447"/>
    <x v="2"/>
    <x v="7"/>
    <s v="Micropad Numeric Keypads"/>
    <x v="708"/>
    <x v="0"/>
    <n v="0"/>
    <n v="14.992499999999996"/>
  </r>
  <r>
    <x v="1866"/>
    <x v="353"/>
    <d v="2016-11-28T00:00:00"/>
    <n v="2"/>
    <x v="0"/>
    <x v="706"/>
    <s v="Cynthia Delaney"/>
    <x v="2"/>
    <s v="United States"/>
    <s v="Shelton"/>
    <s v="Connecticut"/>
    <n v="6484"/>
    <x v="0"/>
    <s v="OFF-PA-10004285"/>
    <x v="0"/>
    <x v="10"/>
    <s v="Xerox 1959"/>
    <x v="139"/>
    <x v="1"/>
    <n v="0"/>
    <n v="6.4127999999999998"/>
  </r>
  <r>
    <x v="1867"/>
    <x v="353"/>
    <d v="2016-11-28T00:00:00"/>
    <n v="2"/>
    <x v="1"/>
    <x v="625"/>
    <s v="Eric Hoffmann"/>
    <x v="0"/>
    <s v="United States"/>
    <s v="Philadelphia"/>
    <s v="Pennsylvania"/>
    <n v="19120"/>
    <x v="0"/>
    <s v="OFF-BI-10003364"/>
    <x v="0"/>
    <x v="1"/>
    <s v="Binding Machine Supplies"/>
    <x v="2870"/>
    <x v="9"/>
    <n v="0.7"/>
    <n v="-57.75660000000002"/>
  </r>
  <r>
    <x v="1868"/>
    <x v="354"/>
    <d v="2016-12-02T00:00:00"/>
    <n v="7"/>
    <x v="3"/>
    <x v="336"/>
    <s v="Cindy Stewart"/>
    <x v="0"/>
    <s v="United States"/>
    <s v="Lancaster"/>
    <s v="Ohio"/>
    <n v="43130"/>
    <x v="0"/>
    <s v="OFF-BI-10000545"/>
    <x v="0"/>
    <x v="1"/>
    <s v="GBC Ibimaster 500 Manual ProClick Binding System"/>
    <x v="2871"/>
    <x v="1"/>
    <n v="0.7"/>
    <n v="-304.39200000000005"/>
  </r>
  <r>
    <x v="1868"/>
    <x v="354"/>
    <d v="2016-12-02T00:00:00"/>
    <n v="7"/>
    <x v="3"/>
    <x v="336"/>
    <s v="Cindy Stewart"/>
    <x v="0"/>
    <s v="United States"/>
    <s v="Lancaster"/>
    <s v="Ohio"/>
    <n v="43130"/>
    <x v="0"/>
    <s v="TEC-MA-10000418"/>
    <x v="2"/>
    <x v="11"/>
    <s v="Cubify CubeX 3D Printer Double Head Print"/>
    <x v="2872"/>
    <x v="7"/>
    <n v="0.7"/>
    <n v="-6599.978000000001"/>
  </r>
  <r>
    <x v="1868"/>
    <x v="354"/>
    <d v="2016-12-02T00:00:00"/>
    <n v="7"/>
    <x v="3"/>
    <x v="336"/>
    <s v="Cindy Stewart"/>
    <x v="0"/>
    <s v="United States"/>
    <s v="Lancaster"/>
    <s v="Ohio"/>
    <n v="43130"/>
    <x v="0"/>
    <s v="TEC-AC-10000926"/>
    <x v="2"/>
    <x v="7"/>
    <s v="NETGEAR RangeMax WNR1000 Wireless Router"/>
    <x v="2873"/>
    <x v="0"/>
    <n v="0.2"/>
    <n v="11.995199999999997"/>
  </r>
  <r>
    <x v="1869"/>
    <x v="354"/>
    <d v="2016-11-30T00:00:00"/>
    <n v="5"/>
    <x v="3"/>
    <x v="534"/>
    <s v="Heather Jas"/>
    <x v="2"/>
    <s v="United States"/>
    <s v="Jacksonville"/>
    <s v="Florida"/>
    <n v="32216"/>
    <x v="3"/>
    <s v="OFF-PA-10004675"/>
    <x v="0"/>
    <x v="10"/>
    <s v="Telephone Message Books with Fax/Mobile Section, 5 1/2&quot; x 3 3/16&quot;"/>
    <x v="2874"/>
    <x v="5"/>
    <n v="0.2"/>
    <n v="1.6509999999999998"/>
  </r>
  <r>
    <x v="1870"/>
    <x v="354"/>
    <d v="2016-11-30T00:00:00"/>
    <n v="5"/>
    <x v="3"/>
    <x v="408"/>
    <s v="Barry Pond"/>
    <x v="1"/>
    <s v="United States"/>
    <s v="Plainfield"/>
    <s v="New Jersey"/>
    <n v="7060"/>
    <x v="0"/>
    <s v="OFF-ST-10000689"/>
    <x v="0"/>
    <x v="5"/>
    <s v="Fellowes Strictly Business Drawer File, Letter/Legal Size"/>
    <x v="2875"/>
    <x v="3"/>
    <n v="0"/>
    <n v="67.608000000000004"/>
  </r>
  <r>
    <x v="1870"/>
    <x v="354"/>
    <d v="2016-11-30T00:00:00"/>
    <n v="5"/>
    <x v="3"/>
    <x v="408"/>
    <s v="Barry Pond"/>
    <x v="1"/>
    <s v="United States"/>
    <s v="Plainfield"/>
    <s v="New Jersey"/>
    <n v="7060"/>
    <x v="0"/>
    <s v="TEC-MA-10004255"/>
    <x v="2"/>
    <x v="11"/>
    <s v="Konica Minolta magicolor 1690MF Multifunction Printer"/>
    <x v="2876"/>
    <x v="8"/>
    <n v="0"/>
    <n v="118.37040000000002"/>
  </r>
  <r>
    <x v="1871"/>
    <x v="354"/>
    <d v="2016-11-30T00:00:00"/>
    <n v="5"/>
    <x v="3"/>
    <x v="268"/>
    <s v="Jay Kimmel"/>
    <x v="0"/>
    <s v="United States"/>
    <s v="Huntsville"/>
    <s v="Alabama"/>
    <n v="35810"/>
    <x v="3"/>
    <s v="OFF-ST-10001325"/>
    <x v="0"/>
    <x v="5"/>
    <s v="Sterilite Officeware Hinged File Box"/>
    <x v="2877"/>
    <x v="4"/>
    <n v="0"/>
    <n v="19.807200000000002"/>
  </r>
  <r>
    <x v="1872"/>
    <x v="354"/>
    <d v="2016-11-29T00:00:00"/>
    <n v="4"/>
    <x v="3"/>
    <x v="160"/>
    <s v="Brenda Bowman"/>
    <x v="1"/>
    <s v="United States"/>
    <s v="Jackson"/>
    <s v="Michigan"/>
    <n v="49201"/>
    <x v="2"/>
    <s v="FUR-TA-10001095"/>
    <x v="1"/>
    <x v="8"/>
    <s v="Chromcraft Round Conference Tables"/>
    <x v="2878"/>
    <x v="9"/>
    <n v="0"/>
    <n v="329.40809999999999"/>
  </r>
  <r>
    <x v="1872"/>
    <x v="354"/>
    <d v="2016-11-29T00:00:00"/>
    <n v="4"/>
    <x v="3"/>
    <x v="160"/>
    <s v="Brenda Bowman"/>
    <x v="1"/>
    <s v="United States"/>
    <s v="Jackson"/>
    <s v="Michigan"/>
    <n v="49201"/>
    <x v="2"/>
    <s v="OFF-BI-10004002"/>
    <x v="0"/>
    <x v="1"/>
    <s v="Wilson Jones International Size A4 Ring Binders"/>
    <x v="2879"/>
    <x v="5"/>
    <n v="0"/>
    <n v="8.3040000000000003"/>
  </r>
  <r>
    <x v="1872"/>
    <x v="354"/>
    <d v="2016-11-29T00:00:00"/>
    <n v="4"/>
    <x v="3"/>
    <x v="160"/>
    <s v="Brenda Bowman"/>
    <x v="1"/>
    <s v="United States"/>
    <s v="Jackson"/>
    <s v="Michigan"/>
    <n v="49201"/>
    <x v="2"/>
    <s v="TEC-AC-10004518"/>
    <x v="2"/>
    <x v="7"/>
    <s v="Memorex Mini Travel Drive 32 GB USB 2.0 Flash Drive"/>
    <x v="2880"/>
    <x v="8"/>
    <n v="0"/>
    <n v="62.400000000000006"/>
  </r>
  <r>
    <x v="1873"/>
    <x v="354"/>
    <d v="2016-11-29T00:00:00"/>
    <n v="4"/>
    <x v="3"/>
    <x v="416"/>
    <s v="Mark Hamilton"/>
    <x v="0"/>
    <s v="United States"/>
    <s v="Los Angeles"/>
    <s v="California"/>
    <n v="90032"/>
    <x v="1"/>
    <s v="FUR-CH-10004698"/>
    <x v="1"/>
    <x v="2"/>
    <s v="Padded Folding Chairs, Black, 4/Carton"/>
    <x v="759"/>
    <x v="0"/>
    <n v="0.2"/>
    <n v="19.435200000000009"/>
  </r>
  <r>
    <x v="1874"/>
    <x v="354"/>
    <d v="2016-11-28T00:00:00"/>
    <n v="3"/>
    <x v="0"/>
    <x v="62"/>
    <s v="Emily Phan"/>
    <x v="0"/>
    <s v="United States"/>
    <s v="Jonesboro"/>
    <s v="Arkansas"/>
    <n v="72401"/>
    <x v="3"/>
    <s v="TEC-PH-10002564"/>
    <x v="2"/>
    <x v="3"/>
    <s v="OtterBox Defender Series Case - Samsung Galaxy S4"/>
    <x v="1223"/>
    <x v="1"/>
    <n v="0"/>
    <n v="17.993999999999993"/>
  </r>
  <r>
    <x v="1875"/>
    <x v="355"/>
    <d v="2016-12-01T00:00:00"/>
    <n v="7"/>
    <x v="3"/>
    <x v="179"/>
    <s v="Matthew Grinstein"/>
    <x v="2"/>
    <s v="United States"/>
    <s v="Philadelphia"/>
    <s v="Pennsylvania"/>
    <n v="19143"/>
    <x v="0"/>
    <s v="OFF-FA-10001754"/>
    <x v="0"/>
    <x v="0"/>
    <s v="Stockwell Gold Paper Clips"/>
    <x v="2881"/>
    <x v="0"/>
    <n v="0.2"/>
    <n v="1.6008"/>
  </r>
  <r>
    <x v="1876"/>
    <x v="355"/>
    <d v="2016-12-01T00:00:00"/>
    <n v="7"/>
    <x v="3"/>
    <x v="111"/>
    <s v="Alyssa Tate"/>
    <x v="2"/>
    <s v="United States"/>
    <s v="Los Angeles"/>
    <s v="California"/>
    <n v="90045"/>
    <x v="1"/>
    <s v="TEC-PH-10001300"/>
    <x v="2"/>
    <x v="3"/>
    <s v="iKross Bluetooth Portable Keyboard + Cell Phone Stand Holder + Brush for Apple iPhone 5S 5C 5, 4S 4"/>
    <x v="2882"/>
    <x v="1"/>
    <n v="0.2"/>
    <n v="3.3519999999999985"/>
  </r>
  <r>
    <x v="1876"/>
    <x v="355"/>
    <d v="2016-12-01T00:00:00"/>
    <n v="7"/>
    <x v="3"/>
    <x v="111"/>
    <s v="Alyssa Tate"/>
    <x v="2"/>
    <s v="United States"/>
    <s v="Los Angeles"/>
    <s v="California"/>
    <n v="90045"/>
    <x v="1"/>
    <s v="FUR-FU-10000010"/>
    <x v="1"/>
    <x v="6"/>
    <s v="DAX Value U-Channel Document Frames, Easel Back"/>
    <x v="1491"/>
    <x v="1"/>
    <n v="0"/>
    <n v="3.0813999999999995"/>
  </r>
  <r>
    <x v="1877"/>
    <x v="355"/>
    <d v="2016-12-01T00:00:00"/>
    <n v="7"/>
    <x v="3"/>
    <x v="532"/>
    <s v="Steve Carroll"/>
    <x v="2"/>
    <s v="United States"/>
    <s v="Seattle"/>
    <s v="Washington"/>
    <n v="98105"/>
    <x v="1"/>
    <s v="FUR-FU-10003535"/>
    <x v="1"/>
    <x v="6"/>
    <s v="Howard Miller Distant Time Traveler Alarm Clock"/>
    <x v="2883"/>
    <x v="0"/>
    <n v="0"/>
    <n v="33.726600000000005"/>
  </r>
  <r>
    <x v="1878"/>
    <x v="355"/>
    <d v="2016-11-30T00:00:00"/>
    <n v="6"/>
    <x v="3"/>
    <x v="399"/>
    <s v="Sung Pak"/>
    <x v="1"/>
    <s v="United States"/>
    <s v="Los Angeles"/>
    <s v="California"/>
    <n v="90036"/>
    <x v="1"/>
    <s v="TEC-AC-10003033"/>
    <x v="2"/>
    <x v="7"/>
    <s v="Plantronics CS510 - Over-the-Head monaural Wireless Headset System"/>
    <x v="1416"/>
    <x v="1"/>
    <n v="0"/>
    <n v="217.76699999999994"/>
  </r>
  <r>
    <x v="1878"/>
    <x v="355"/>
    <d v="2016-11-30T00:00:00"/>
    <n v="6"/>
    <x v="3"/>
    <x v="399"/>
    <s v="Sung Pak"/>
    <x v="1"/>
    <s v="United States"/>
    <s v="Los Angeles"/>
    <s v="California"/>
    <n v="90036"/>
    <x v="1"/>
    <s v="FUR-CH-10001394"/>
    <x v="1"/>
    <x v="2"/>
    <s v="Global Leather Executive Chair"/>
    <x v="2884"/>
    <x v="2"/>
    <n v="0.2"/>
    <n v="210.59399999999977"/>
  </r>
  <r>
    <x v="1878"/>
    <x v="355"/>
    <d v="2016-11-30T00:00:00"/>
    <n v="6"/>
    <x v="3"/>
    <x v="399"/>
    <s v="Sung Pak"/>
    <x v="1"/>
    <s v="United States"/>
    <s v="Los Angeles"/>
    <s v="California"/>
    <n v="90036"/>
    <x v="1"/>
    <s v="TEC-AC-10000420"/>
    <x v="2"/>
    <x v="7"/>
    <s v="Logitech G500s Laser Gaming Mouse with Adjustable Weight Tuning"/>
    <x v="2885"/>
    <x v="8"/>
    <n v="0"/>
    <n v="190.37279999999998"/>
  </r>
  <r>
    <x v="1879"/>
    <x v="355"/>
    <d v="2016-11-30T00:00:00"/>
    <n v="6"/>
    <x v="3"/>
    <x v="235"/>
    <s v="Sample Company A"/>
    <x v="2"/>
    <s v="United States"/>
    <s v="Hialeah"/>
    <s v="Florida"/>
    <n v="33012"/>
    <x v="3"/>
    <s v="FUR-BO-10001619"/>
    <x v="1"/>
    <x v="9"/>
    <s v="O'Sullivan Cherrywood Estates Traditional Bookcase"/>
    <x v="2886"/>
    <x v="7"/>
    <n v="0.2"/>
    <n v="8.4979999999999762"/>
  </r>
  <r>
    <x v="1879"/>
    <x v="355"/>
    <d v="2016-11-30T00:00:00"/>
    <n v="6"/>
    <x v="3"/>
    <x v="235"/>
    <s v="Sample Company A"/>
    <x v="2"/>
    <s v="United States"/>
    <s v="Hialeah"/>
    <s v="Florida"/>
    <n v="33012"/>
    <x v="3"/>
    <s v="OFF-PA-10001609"/>
    <x v="0"/>
    <x v="10"/>
    <s v="Tops Wirebound Message Log Books"/>
    <x v="1263"/>
    <x v="3"/>
    <n v="0.2"/>
    <n v="3.4215999999999993"/>
  </r>
  <r>
    <x v="1879"/>
    <x v="355"/>
    <d v="2016-11-30T00:00:00"/>
    <n v="6"/>
    <x v="3"/>
    <x v="235"/>
    <s v="Sample Company A"/>
    <x v="2"/>
    <s v="United States"/>
    <s v="Hialeah"/>
    <s v="Florida"/>
    <n v="33012"/>
    <x v="3"/>
    <s v="OFF-AP-10002765"/>
    <x v="0"/>
    <x v="12"/>
    <s v="Fellowes Advanced Computer Series Surge Protectors"/>
    <x v="2887"/>
    <x v="1"/>
    <n v="0.2"/>
    <n v="4.2384000000000022"/>
  </r>
  <r>
    <x v="1880"/>
    <x v="355"/>
    <d v="2016-11-29T00:00:00"/>
    <n v="5"/>
    <x v="3"/>
    <x v="313"/>
    <s v="Carol Darley"/>
    <x v="0"/>
    <s v="United States"/>
    <s v="Medford"/>
    <s v="Oregon"/>
    <n v="97504"/>
    <x v="1"/>
    <s v="OFF-PA-10000241"/>
    <x v="0"/>
    <x v="10"/>
    <s v="IBM Multi-Purpose Copy Paper, 8 1/2 x 11&quot;, Case"/>
    <x v="2006"/>
    <x v="5"/>
    <n v="0.2"/>
    <n v="7.7449999999999983"/>
  </r>
  <r>
    <x v="1881"/>
    <x v="355"/>
    <d v="2016-11-28T00:00:00"/>
    <n v="4"/>
    <x v="3"/>
    <x v="551"/>
    <s v="George Ashbrook"/>
    <x v="0"/>
    <s v="United States"/>
    <s v="Dallas"/>
    <s v="Texas"/>
    <n v="75081"/>
    <x v="2"/>
    <s v="TEC-PH-10004120"/>
    <x v="2"/>
    <x v="3"/>
    <s v="AT&amp;T 1080 Phone"/>
    <x v="2888"/>
    <x v="2"/>
    <n v="0.2"/>
    <n v="49.316399999999987"/>
  </r>
  <r>
    <x v="1882"/>
    <x v="355"/>
    <d v="2016-11-28T00:00:00"/>
    <n v="4"/>
    <x v="3"/>
    <x v="335"/>
    <s v="Clay Rozendal"/>
    <x v="2"/>
    <s v="United States"/>
    <s v="Bellevue"/>
    <s v="Washington"/>
    <n v="98006"/>
    <x v="1"/>
    <s v="OFF-SU-10004782"/>
    <x v="0"/>
    <x v="15"/>
    <s v="Elite 5&quot; Scissors"/>
    <x v="2889"/>
    <x v="0"/>
    <n v="0"/>
    <n v="7.6049999999999978"/>
  </r>
  <r>
    <x v="1883"/>
    <x v="355"/>
    <d v="2016-11-27T00:00:00"/>
    <n v="3"/>
    <x v="0"/>
    <x v="54"/>
    <s v="Amy Cox"/>
    <x v="0"/>
    <s v="United States"/>
    <s v="Seattle"/>
    <s v="Washington"/>
    <n v="98105"/>
    <x v="1"/>
    <s v="OFF-BI-10004632"/>
    <x v="0"/>
    <x v="1"/>
    <s v="Ibico Hi-Tech Manual Binding System"/>
    <x v="2890"/>
    <x v="7"/>
    <n v="0.2"/>
    <n v="381.23749999999995"/>
  </r>
  <r>
    <x v="1884"/>
    <x v="355"/>
    <d v="2016-11-27T00:00:00"/>
    <n v="3"/>
    <x v="1"/>
    <x v="560"/>
    <s v="Laura Armstrong"/>
    <x v="1"/>
    <s v="United States"/>
    <s v="Baltimore"/>
    <s v="Maryland"/>
    <n v="21215"/>
    <x v="0"/>
    <s v="FUR-FU-10000965"/>
    <x v="1"/>
    <x v="6"/>
    <s v="Howard Miller 11-1/2&quot; Diameter Ridgewood Wall Clock"/>
    <x v="2891"/>
    <x v="3"/>
    <n v="0"/>
    <n v="85.181600000000003"/>
  </r>
  <r>
    <x v="1885"/>
    <x v="355"/>
    <d v="2016-11-26T00:00:00"/>
    <n v="2"/>
    <x v="0"/>
    <x v="629"/>
    <s v="Nat Carroll"/>
    <x v="0"/>
    <s v="United States"/>
    <s v="New York City"/>
    <s v="New York"/>
    <n v="10035"/>
    <x v="0"/>
    <s v="OFF-BI-10000822"/>
    <x v="0"/>
    <x v="1"/>
    <s v="Acco PRESSTEX Data Binder with Storage Hooks, Light Blue, 9 1/2&quot; X 11&quot;"/>
    <x v="2892"/>
    <x v="3"/>
    <n v="0.2"/>
    <n v="6.025599999999999"/>
  </r>
  <r>
    <x v="1885"/>
    <x v="355"/>
    <d v="2016-11-26T00:00:00"/>
    <n v="2"/>
    <x v="0"/>
    <x v="629"/>
    <s v="Nat Carroll"/>
    <x v="0"/>
    <s v="United States"/>
    <s v="New York City"/>
    <s v="New York"/>
    <n v="10035"/>
    <x v="0"/>
    <s v="OFF-PA-10004971"/>
    <x v="0"/>
    <x v="10"/>
    <s v="Xerox 196"/>
    <x v="658"/>
    <x v="1"/>
    <n v="0"/>
    <n v="5.6644000000000005"/>
  </r>
  <r>
    <x v="1885"/>
    <x v="355"/>
    <d v="2016-11-26T00:00:00"/>
    <n v="2"/>
    <x v="0"/>
    <x v="629"/>
    <s v="Nat Carroll"/>
    <x v="0"/>
    <s v="United States"/>
    <s v="New York City"/>
    <s v="New York"/>
    <n v="10035"/>
    <x v="0"/>
    <s v="TEC-AC-10002323"/>
    <x v="2"/>
    <x v="7"/>
    <s v="SanDisk Ultra 32 GB MicroSDHC Class 10 Memory Card"/>
    <x v="2893"/>
    <x v="3"/>
    <n v="0"/>
    <n v="11.492000000000004"/>
  </r>
  <r>
    <x v="1885"/>
    <x v="355"/>
    <d v="2016-11-26T00:00:00"/>
    <n v="2"/>
    <x v="0"/>
    <x v="629"/>
    <s v="Nat Carroll"/>
    <x v="0"/>
    <s v="United States"/>
    <s v="New York City"/>
    <s v="New York"/>
    <n v="10035"/>
    <x v="0"/>
    <s v="OFF-PA-10004888"/>
    <x v="0"/>
    <x v="10"/>
    <s v="Xerox 217"/>
    <x v="94"/>
    <x v="5"/>
    <n v="0"/>
    <n v="3.1104000000000003"/>
  </r>
  <r>
    <x v="1886"/>
    <x v="355"/>
    <d v="2016-11-26T00:00:00"/>
    <n v="2"/>
    <x v="1"/>
    <x v="24"/>
    <s v="Neola Schneider"/>
    <x v="0"/>
    <s v="United States"/>
    <s v="Dallas"/>
    <s v="Texas"/>
    <n v="75217"/>
    <x v="2"/>
    <s v="OFF-ST-10001325"/>
    <x v="0"/>
    <x v="5"/>
    <s v="Sterilite Officeware Hinged File Box"/>
    <x v="2894"/>
    <x v="7"/>
    <n v="0.2"/>
    <n v="3.6679999999999993"/>
  </r>
  <r>
    <x v="1886"/>
    <x v="355"/>
    <d v="2016-11-26T00:00:00"/>
    <n v="2"/>
    <x v="1"/>
    <x v="24"/>
    <s v="Neola Schneider"/>
    <x v="0"/>
    <s v="United States"/>
    <s v="Dallas"/>
    <s v="Texas"/>
    <n v="75217"/>
    <x v="2"/>
    <s v="TEC-AC-10002049"/>
    <x v="2"/>
    <x v="7"/>
    <s v="Logitech G19 Programmable Gaming Keyboard"/>
    <x v="2895"/>
    <x v="0"/>
    <n v="0.2"/>
    <n v="-7.4394000000000347"/>
  </r>
  <r>
    <x v="1886"/>
    <x v="355"/>
    <d v="2016-11-26T00:00:00"/>
    <n v="2"/>
    <x v="1"/>
    <x v="24"/>
    <s v="Neola Schneider"/>
    <x v="0"/>
    <s v="United States"/>
    <s v="Dallas"/>
    <s v="Texas"/>
    <n v="75217"/>
    <x v="2"/>
    <s v="OFF-FA-10002676"/>
    <x v="0"/>
    <x v="0"/>
    <s v="Colored Push Pins"/>
    <x v="2896"/>
    <x v="0"/>
    <n v="0.2"/>
    <n v="0.86879999999999979"/>
  </r>
  <r>
    <x v="1886"/>
    <x v="355"/>
    <d v="2016-11-26T00:00:00"/>
    <n v="2"/>
    <x v="1"/>
    <x v="24"/>
    <s v="Neola Schneider"/>
    <x v="0"/>
    <s v="United States"/>
    <s v="Dallas"/>
    <s v="Texas"/>
    <n v="75217"/>
    <x v="2"/>
    <s v="TEC-AC-10003023"/>
    <x v="2"/>
    <x v="7"/>
    <s v="Logitech G105 Gaming Keyboard"/>
    <x v="2897"/>
    <x v="1"/>
    <n v="0.2"/>
    <n v="-2.374800000000004"/>
  </r>
  <r>
    <x v="1886"/>
    <x v="355"/>
    <d v="2016-11-26T00:00:00"/>
    <n v="2"/>
    <x v="1"/>
    <x v="24"/>
    <s v="Neola Schneider"/>
    <x v="0"/>
    <s v="United States"/>
    <s v="Dallas"/>
    <s v="Texas"/>
    <n v="75217"/>
    <x v="2"/>
    <s v="OFF-PA-10000167"/>
    <x v="0"/>
    <x v="10"/>
    <s v="Xerox 1925"/>
    <x v="313"/>
    <x v="0"/>
    <n v="0.2"/>
    <n v="23.234999999999992"/>
  </r>
  <r>
    <x v="1886"/>
    <x v="355"/>
    <d v="2016-11-26T00:00:00"/>
    <n v="2"/>
    <x v="1"/>
    <x v="24"/>
    <s v="Neola Schneider"/>
    <x v="0"/>
    <s v="United States"/>
    <s v="Dallas"/>
    <s v="Texas"/>
    <n v="75217"/>
    <x v="2"/>
    <s v="OFF-AR-10003405"/>
    <x v="0"/>
    <x v="4"/>
    <s v="Dixon My First Ticonderoga Pencil, #2"/>
    <x v="2898"/>
    <x v="0"/>
    <n v="0.2"/>
    <n v="1.5794999999999986"/>
  </r>
  <r>
    <x v="1887"/>
    <x v="355"/>
    <d v="2016-11-26T00:00:00"/>
    <n v="2"/>
    <x v="0"/>
    <x v="707"/>
    <s v="Cathy Armstrong"/>
    <x v="2"/>
    <s v="United States"/>
    <s v="Cleveland"/>
    <s v="Ohio"/>
    <n v="44105"/>
    <x v="0"/>
    <s v="OFF-EN-10001532"/>
    <x v="0"/>
    <x v="14"/>
    <s v="Brown Kraft Recycled Envelopes"/>
    <x v="2899"/>
    <x v="0"/>
    <n v="0.2"/>
    <n v="15.281999999999998"/>
  </r>
  <r>
    <x v="1887"/>
    <x v="355"/>
    <d v="2016-11-26T00:00:00"/>
    <n v="2"/>
    <x v="0"/>
    <x v="707"/>
    <s v="Cathy Armstrong"/>
    <x v="2"/>
    <s v="United States"/>
    <s v="Cleveland"/>
    <s v="Ohio"/>
    <n v="44105"/>
    <x v="0"/>
    <s v="TEC-AC-10004855"/>
    <x v="2"/>
    <x v="7"/>
    <s v="V7 USB Numeric Keypad"/>
    <x v="599"/>
    <x v="7"/>
    <n v="0.2"/>
    <n v="-22.743500000000004"/>
  </r>
  <r>
    <x v="1888"/>
    <x v="356"/>
    <d v="2016-11-23T00:00:00"/>
    <n v="0"/>
    <x v="2"/>
    <x v="443"/>
    <s v="Luke Schmidt"/>
    <x v="1"/>
    <s v="United States"/>
    <s v="Philadelphia"/>
    <s v="Pennsylvania"/>
    <n v="19140"/>
    <x v="0"/>
    <s v="OFF-FA-10002763"/>
    <x v="0"/>
    <x v="0"/>
    <s v="Advantus Map Pennant Flags and Round Head Tacks"/>
    <x v="1016"/>
    <x v="7"/>
    <n v="0.2"/>
    <n v="2.3699999999999983"/>
  </r>
  <r>
    <x v="1888"/>
    <x v="356"/>
    <d v="2016-11-23T00:00:00"/>
    <n v="0"/>
    <x v="2"/>
    <x v="443"/>
    <s v="Luke Schmidt"/>
    <x v="1"/>
    <s v="United States"/>
    <s v="Philadelphia"/>
    <s v="Pennsylvania"/>
    <n v="19140"/>
    <x v="0"/>
    <s v="FUR-FU-10002088"/>
    <x v="1"/>
    <x v="6"/>
    <s v="Nu-Dell Float Frame 11 x 14 1/2"/>
    <x v="2900"/>
    <x v="1"/>
    <n v="0.2"/>
    <n v="3.9512"/>
  </r>
  <r>
    <x v="1888"/>
    <x v="356"/>
    <d v="2016-11-23T00:00:00"/>
    <n v="0"/>
    <x v="2"/>
    <x v="443"/>
    <s v="Luke Schmidt"/>
    <x v="1"/>
    <s v="United States"/>
    <s v="Philadelphia"/>
    <s v="Pennsylvania"/>
    <n v="19140"/>
    <x v="0"/>
    <s v="FUR-FU-10003976"/>
    <x v="1"/>
    <x v="6"/>
    <s v="DAX Executive Solid Wood Document Frame, Desktop or Hang, Mahogany, 5 x 7"/>
    <x v="2901"/>
    <x v="4"/>
    <n v="0.2"/>
    <n v="12.328399999999988"/>
  </r>
  <r>
    <x v="1889"/>
    <x v="357"/>
    <d v="2016-11-27T00:00:00"/>
    <n v="5"/>
    <x v="3"/>
    <x v="604"/>
    <s v="Jeremy Ellison"/>
    <x v="0"/>
    <s v="United States"/>
    <s v="Houston"/>
    <s v="Texas"/>
    <n v="77095"/>
    <x v="2"/>
    <s v="OFF-BI-10004040"/>
    <x v="0"/>
    <x v="1"/>
    <s v="Wilson Jones Impact Binders"/>
    <x v="2902"/>
    <x v="2"/>
    <n v="0.8"/>
    <n v="-9.634800000000002"/>
  </r>
  <r>
    <x v="1889"/>
    <x v="357"/>
    <d v="2016-11-27T00:00:00"/>
    <n v="5"/>
    <x v="3"/>
    <x v="604"/>
    <s v="Jeremy Ellison"/>
    <x v="0"/>
    <s v="United States"/>
    <s v="Houston"/>
    <s v="Texas"/>
    <n v="77095"/>
    <x v="2"/>
    <s v="OFF-AR-10003481"/>
    <x v="0"/>
    <x v="4"/>
    <s v="Newell 348"/>
    <x v="2903"/>
    <x v="9"/>
    <n v="0.2"/>
    <n v="2.6567999999999969"/>
  </r>
  <r>
    <x v="1889"/>
    <x v="357"/>
    <d v="2016-11-27T00:00:00"/>
    <n v="5"/>
    <x v="3"/>
    <x v="604"/>
    <s v="Jeremy Ellison"/>
    <x v="0"/>
    <s v="United States"/>
    <s v="Houston"/>
    <s v="Texas"/>
    <n v="77095"/>
    <x v="2"/>
    <s v="TEC-AC-10000387"/>
    <x v="2"/>
    <x v="7"/>
    <s v="KeyTronic KT800P2 - Keyboard - Black"/>
    <x v="2904"/>
    <x v="1"/>
    <n v="0.2"/>
    <n v="-0.60080000000000044"/>
  </r>
  <r>
    <x v="1889"/>
    <x v="357"/>
    <d v="2016-11-27T00:00:00"/>
    <n v="5"/>
    <x v="3"/>
    <x v="604"/>
    <s v="Jeremy Ellison"/>
    <x v="0"/>
    <s v="United States"/>
    <s v="Houston"/>
    <s v="Texas"/>
    <n v="77095"/>
    <x v="2"/>
    <s v="OFF-LA-10000262"/>
    <x v="0"/>
    <x v="16"/>
    <s v="Avery 494"/>
    <x v="2905"/>
    <x v="5"/>
    <n v="0.2"/>
    <n v="0.67859999999999987"/>
  </r>
  <r>
    <x v="1889"/>
    <x v="357"/>
    <d v="2016-11-27T00:00:00"/>
    <n v="5"/>
    <x v="3"/>
    <x v="604"/>
    <s v="Jeremy Ellison"/>
    <x v="0"/>
    <s v="United States"/>
    <s v="Houston"/>
    <s v="Texas"/>
    <n v="77095"/>
    <x v="2"/>
    <s v="OFF-BI-10003196"/>
    <x v="0"/>
    <x v="1"/>
    <s v="Accohide Poly Flexible Ring Binders"/>
    <x v="2906"/>
    <x v="2"/>
    <n v="0.8"/>
    <n v="-6.7320000000000011"/>
  </r>
  <r>
    <x v="1890"/>
    <x v="357"/>
    <d v="2016-11-27T00:00:00"/>
    <n v="5"/>
    <x v="3"/>
    <x v="707"/>
    <s v="Cathy Armstrong"/>
    <x v="2"/>
    <s v="United States"/>
    <s v="New York City"/>
    <s v="New York"/>
    <n v="10009"/>
    <x v="0"/>
    <s v="OFF-BI-10001524"/>
    <x v="0"/>
    <x v="1"/>
    <s v="GBC Premium Transparent Covers with Diagonal Lined Pattern"/>
    <x v="2907"/>
    <x v="8"/>
    <n v="0.2"/>
    <n v="46.99519999999999"/>
  </r>
  <r>
    <x v="1891"/>
    <x v="357"/>
    <d v="2016-11-26T00:00:00"/>
    <n v="4"/>
    <x v="3"/>
    <x v="549"/>
    <s v="Todd Boyes"/>
    <x v="1"/>
    <s v="United States"/>
    <s v="New York City"/>
    <s v="New York"/>
    <n v="10009"/>
    <x v="0"/>
    <s v="FUR-FU-10000397"/>
    <x v="1"/>
    <x v="6"/>
    <s v="Luxo Economy Swing Arm Lamp"/>
    <x v="2908"/>
    <x v="1"/>
    <n v="0"/>
    <n v="11.166400000000003"/>
  </r>
  <r>
    <x v="1891"/>
    <x v="357"/>
    <d v="2016-11-26T00:00:00"/>
    <n v="4"/>
    <x v="3"/>
    <x v="549"/>
    <s v="Todd Boyes"/>
    <x v="1"/>
    <s v="United States"/>
    <s v="New York City"/>
    <s v="New York"/>
    <n v="10009"/>
    <x v="0"/>
    <s v="OFF-BI-10000605"/>
    <x v="0"/>
    <x v="1"/>
    <s v="Acco Pressboard Covers with Storage Hooks, 9 1/2&quot; x 11&quot;, Executive Red"/>
    <x v="1388"/>
    <x v="3"/>
    <n v="0.2"/>
    <n v="4.1147999999999989"/>
  </r>
  <r>
    <x v="1891"/>
    <x v="357"/>
    <d v="2016-11-26T00:00:00"/>
    <n v="4"/>
    <x v="3"/>
    <x v="549"/>
    <s v="Todd Boyes"/>
    <x v="1"/>
    <s v="United States"/>
    <s v="New York City"/>
    <s v="New York"/>
    <n v="10009"/>
    <x v="0"/>
    <s v="OFF-AR-10001860"/>
    <x v="0"/>
    <x v="4"/>
    <s v="BIC Liqua Brite Liner"/>
    <x v="2909"/>
    <x v="0"/>
    <n v="0"/>
    <n v="7.4952000000000005"/>
  </r>
  <r>
    <x v="1892"/>
    <x v="357"/>
    <d v="2016-11-26T00:00:00"/>
    <n v="4"/>
    <x v="3"/>
    <x v="587"/>
    <s v="Rob Dowd"/>
    <x v="0"/>
    <s v="United States"/>
    <s v="Detroit"/>
    <s v="Michigan"/>
    <n v="48205"/>
    <x v="2"/>
    <s v="OFF-BI-10002852"/>
    <x v="0"/>
    <x v="1"/>
    <s v="Ibico Standard Transparent Covers"/>
    <x v="2910"/>
    <x v="0"/>
    <n v="0"/>
    <n v="24.2256"/>
  </r>
  <r>
    <x v="1893"/>
    <x v="358"/>
    <d v="2016-11-28T00:00:00"/>
    <n v="7"/>
    <x v="3"/>
    <x v="88"/>
    <s v="Mike Vittorini"/>
    <x v="0"/>
    <s v="United States"/>
    <s v="New York City"/>
    <s v="New York"/>
    <n v="10035"/>
    <x v="0"/>
    <s v="OFF-PA-10000232"/>
    <x v="0"/>
    <x v="10"/>
    <s v="Xerox 1975"/>
    <x v="121"/>
    <x v="1"/>
    <n v="0"/>
    <n v="6.3504000000000005"/>
  </r>
  <r>
    <x v="1894"/>
    <x v="358"/>
    <d v="2016-11-26T00:00:00"/>
    <n v="5"/>
    <x v="3"/>
    <x v="708"/>
    <s v="Justin Hirsh"/>
    <x v="0"/>
    <s v="United States"/>
    <s v="Gresham"/>
    <s v="Oregon"/>
    <n v="97030"/>
    <x v="1"/>
    <s v="FUR-CH-10003833"/>
    <x v="1"/>
    <x v="2"/>
    <s v="Novimex Fabric Task Chair"/>
    <x v="2168"/>
    <x v="3"/>
    <n v="0.2"/>
    <n v="-12.196000000000005"/>
  </r>
  <r>
    <x v="1895"/>
    <x v="358"/>
    <d v="2016-11-26T00:00:00"/>
    <n v="5"/>
    <x v="3"/>
    <x v="233"/>
    <s v="Chloris Kastensmidt"/>
    <x v="0"/>
    <s v="United States"/>
    <s v="Columbus"/>
    <s v="Ohio"/>
    <n v="43229"/>
    <x v="0"/>
    <s v="TEC-MA-10000752"/>
    <x v="2"/>
    <x v="11"/>
    <s v="Texas Instrument TI-15 Fraction Calculator"/>
    <x v="2911"/>
    <x v="4"/>
    <n v="0.7"/>
    <n v="-24.275999999999996"/>
  </r>
  <r>
    <x v="1895"/>
    <x v="358"/>
    <d v="2016-11-26T00:00:00"/>
    <n v="5"/>
    <x v="3"/>
    <x v="233"/>
    <s v="Chloris Kastensmidt"/>
    <x v="0"/>
    <s v="United States"/>
    <s v="Columbus"/>
    <s v="Ohio"/>
    <n v="43229"/>
    <x v="0"/>
    <s v="FUR-CH-10003817"/>
    <x v="1"/>
    <x v="2"/>
    <s v="Global Value Steno Chair, Gray"/>
    <x v="2912"/>
    <x v="0"/>
    <n v="0.3"/>
    <n v="-9.1109999999999971"/>
  </r>
  <r>
    <x v="1895"/>
    <x v="358"/>
    <d v="2016-11-26T00:00:00"/>
    <n v="5"/>
    <x v="3"/>
    <x v="233"/>
    <s v="Chloris Kastensmidt"/>
    <x v="0"/>
    <s v="United States"/>
    <s v="Columbus"/>
    <s v="Ohio"/>
    <n v="43229"/>
    <x v="0"/>
    <s v="FUR-FU-10001876"/>
    <x v="1"/>
    <x v="6"/>
    <s v="Computer Room Manger, 14&quot;"/>
    <x v="643"/>
    <x v="0"/>
    <n v="0.2"/>
    <n v="15.590399999999995"/>
  </r>
  <r>
    <x v="1896"/>
    <x v="358"/>
    <d v="2016-11-26T00:00:00"/>
    <n v="5"/>
    <x v="3"/>
    <x v="106"/>
    <s v="Roger Demir"/>
    <x v="0"/>
    <s v="United States"/>
    <s v="Chicago"/>
    <s v="Illinois"/>
    <n v="60610"/>
    <x v="2"/>
    <s v="OFF-PA-10001790"/>
    <x v="0"/>
    <x v="10"/>
    <s v="Xerox 1910"/>
    <x v="2913"/>
    <x v="5"/>
    <n v="0.2"/>
    <n v="13.451199999999996"/>
  </r>
  <r>
    <x v="1896"/>
    <x v="358"/>
    <d v="2016-11-26T00:00:00"/>
    <n v="5"/>
    <x v="3"/>
    <x v="106"/>
    <s v="Roger Demir"/>
    <x v="0"/>
    <s v="United States"/>
    <s v="Chicago"/>
    <s v="Illinois"/>
    <n v="60610"/>
    <x v="2"/>
    <s v="OFF-ST-10001590"/>
    <x v="0"/>
    <x v="5"/>
    <s v="Tenex Personal Project File with Scoop Front Design, Black"/>
    <x v="2914"/>
    <x v="1"/>
    <n v="0.2"/>
    <n v="1.6175999999999986"/>
  </r>
  <r>
    <x v="1896"/>
    <x v="358"/>
    <d v="2016-11-26T00:00:00"/>
    <n v="5"/>
    <x v="3"/>
    <x v="106"/>
    <s v="Roger Demir"/>
    <x v="0"/>
    <s v="United States"/>
    <s v="Chicago"/>
    <s v="Illinois"/>
    <n v="60610"/>
    <x v="2"/>
    <s v="TEC-AC-10003657"/>
    <x v="2"/>
    <x v="7"/>
    <s v="Lenovo 17-Key USB Numeric Keypad"/>
    <x v="2915"/>
    <x v="0"/>
    <n v="0.2"/>
    <n v="2.0393999999999934"/>
  </r>
  <r>
    <x v="1897"/>
    <x v="358"/>
    <d v="2016-11-26T00:00:00"/>
    <n v="5"/>
    <x v="3"/>
    <x v="505"/>
    <s v="Tiffany House"/>
    <x v="1"/>
    <s v="United States"/>
    <s v="Los Angeles"/>
    <s v="California"/>
    <n v="90049"/>
    <x v="1"/>
    <s v="OFF-PA-10004451"/>
    <x v="0"/>
    <x v="10"/>
    <s v="Xerox 222"/>
    <x v="122"/>
    <x v="7"/>
    <n v="0"/>
    <n v="15.552000000000001"/>
  </r>
  <r>
    <x v="1898"/>
    <x v="358"/>
    <d v="2016-11-25T00:00:00"/>
    <n v="4"/>
    <x v="1"/>
    <x v="116"/>
    <s v="Denise Monton"/>
    <x v="1"/>
    <s v="United States"/>
    <s v="Des Moines"/>
    <s v="Iowa"/>
    <n v="50315"/>
    <x v="2"/>
    <s v="OFF-PA-10003845"/>
    <x v="0"/>
    <x v="10"/>
    <s v="Xerox 1987"/>
    <x v="2808"/>
    <x v="4"/>
    <n v="0"/>
    <n v="19.825400000000002"/>
  </r>
  <r>
    <x v="1898"/>
    <x v="358"/>
    <d v="2016-11-25T00:00:00"/>
    <n v="4"/>
    <x v="1"/>
    <x v="116"/>
    <s v="Denise Monton"/>
    <x v="1"/>
    <s v="United States"/>
    <s v="Des Moines"/>
    <s v="Iowa"/>
    <n v="50315"/>
    <x v="2"/>
    <s v="TEC-PH-10001580"/>
    <x v="2"/>
    <x v="3"/>
    <s v="Logitech Mobile Speakerphone P710e - speaker phone"/>
    <x v="2916"/>
    <x v="0"/>
    <n v="0"/>
    <n v="109.33379999999998"/>
  </r>
  <r>
    <x v="1899"/>
    <x v="358"/>
    <d v="2016-11-21T00:00:00"/>
    <n v="0"/>
    <x v="2"/>
    <x v="509"/>
    <s v="Julie Kriz"/>
    <x v="2"/>
    <s v="United States"/>
    <s v="New York City"/>
    <s v="New York"/>
    <n v="10009"/>
    <x v="0"/>
    <s v="FUR-BO-10002598"/>
    <x v="1"/>
    <x v="9"/>
    <s v="Hon Metal Bookcases, Putty"/>
    <x v="262"/>
    <x v="1"/>
    <n v="0.2"/>
    <n v="12.776399999999988"/>
  </r>
  <r>
    <x v="1900"/>
    <x v="359"/>
    <d v="2016-11-27T00:00:00"/>
    <n v="7"/>
    <x v="3"/>
    <x v="363"/>
    <s v="David Wiener"/>
    <x v="1"/>
    <s v="United States"/>
    <s v="Houston"/>
    <s v="Texas"/>
    <n v="77095"/>
    <x v="2"/>
    <s v="FUR-CH-10003774"/>
    <x v="1"/>
    <x v="2"/>
    <s v="Global Wood Trimmed Manager's Task Chair, Khaki"/>
    <x v="1203"/>
    <x v="7"/>
    <n v="0.3"/>
    <n v="-77.333000000000013"/>
  </r>
  <r>
    <x v="1900"/>
    <x v="359"/>
    <d v="2016-11-27T00:00:00"/>
    <n v="7"/>
    <x v="3"/>
    <x v="363"/>
    <s v="David Wiener"/>
    <x v="1"/>
    <s v="United States"/>
    <s v="Houston"/>
    <s v="Texas"/>
    <n v="77095"/>
    <x v="2"/>
    <s v="TEC-PH-10003095"/>
    <x v="2"/>
    <x v="3"/>
    <s v="Samsung HM1900 Bluetooth Headset"/>
    <x v="2917"/>
    <x v="4"/>
    <n v="0.2"/>
    <n v="46.095000000000006"/>
  </r>
  <r>
    <x v="1900"/>
    <x v="359"/>
    <d v="2016-11-27T00:00:00"/>
    <n v="7"/>
    <x v="3"/>
    <x v="363"/>
    <s v="David Wiener"/>
    <x v="1"/>
    <s v="United States"/>
    <s v="Houston"/>
    <s v="Texas"/>
    <n v="77095"/>
    <x v="2"/>
    <s v="FUR-FU-10000023"/>
    <x v="1"/>
    <x v="6"/>
    <s v="Eldon Wave Desk Accessories"/>
    <x v="2918"/>
    <x v="0"/>
    <n v="0.6"/>
    <n v="-2.8271999999999995"/>
  </r>
  <r>
    <x v="1901"/>
    <x v="359"/>
    <d v="2016-11-27T00:00:00"/>
    <n v="7"/>
    <x v="3"/>
    <x v="492"/>
    <s v="Matt Connell"/>
    <x v="1"/>
    <s v="United States"/>
    <s v="Los Angeles"/>
    <s v="California"/>
    <n v="90004"/>
    <x v="1"/>
    <s v="OFF-AP-10003622"/>
    <x v="0"/>
    <x v="12"/>
    <s v="Bravo II Megaboss 12-Amp Hard Body Upright, Replacement Belts, 2 Belts per Pack"/>
    <x v="2919"/>
    <x v="12"/>
    <n v="0"/>
    <n v="11.309999999999999"/>
  </r>
  <r>
    <x v="1902"/>
    <x v="359"/>
    <d v="2016-11-25T00:00:00"/>
    <n v="5"/>
    <x v="3"/>
    <x v="429"/>
    <s v="Barbara Fisher"/>
    <x v="1"/>
    <s v="United States"/>
    <s v="Columbus"/>
    <s v="Indiana"/>
    <n v="47201"/>
    <x v="2"/>
    <s v="OFF-PA-10001622"/>
    <x v="0"/>
    <x v="10"/>
    <s v="Ampad Poly Cover Wirebound Steno Book, 6&quot; x 9&quot; Assorted Colors, Gregg Ruled"/>
    <x v="2920"/>
    <x v="1"/>
    <n v="0"/>
    <n v="4.0859999999999994"/>
  </r>
  <r>
    <x v="1902"/>
    <x v="359"/>
    <d v="2016-11-25T00:00:00"/>
    <n v="5"/>
    <x v="3"/>
    <x v="429"/>
    <s v="Barbara Fisher"/>
    <x v="1"/>
    <s v="United States"/>
    <s v="Columbus"/>
    <s v="Indiana"/>
    <n v="47201"/>
    <x v="2"/>
    <s v="OFF-PA-10000418"/>
    <x v="0"/>
    <x v="10"/>
    <s v="Xerox 189"/>
    <x v="2351"/>
    <x v="0"/>
    <n v="0"/>
    <n v="150.98399999999998"/>
  </r>
  <r>
    <x v="1902"/>
    <x v="359"/>
    <d v="2016-11-25T00:00:00"/>
    <n v="5"/>
    <x v="3"/>
    <x v="429"/>
    <s v="Barbara Fisher"/>
    <x v="1"/>
    <s v="United States"/>
    <s v="Columbus"/>
    <s v="Indiana"/>
    <n v="47201"/>
    <x v="2"/>
    <s v="OFF-BI-10000343"/>
    <x v="0"/>
    <x v="1"/>
    <s v="Pressboard Covers with Storage Hooks, 9 1/2&quot; x 11&quot;, Light Blue"/>
    <x v="2108"/>
    <x v="5"/>
    <n v="0"/>
    <n v="2.3077000000000001"/>
  </r>
  <r>
    <x v="1903"/>
    <x v="359"/>
    <d v="2016-11-25T00:00:00"/>
    <n v="5"/>
    <x v="3"/>
    <x v="446"/>
    <s v="Frank Atkinson"/>
    <x v="1"/>
    <s v="United States"/>
    <s v="Orlando"/>
    <s v="Florida"/>
    <n v="32839"/>
    <x v="3"/>
    <s v="FUR-BO-10004695"/>
    <x v="1"/>
    <x v="9"/>
    <s v="O'Sullivan 2-Door Barrister Bookcase in Odessa Pine"/>
    <x v="2921"/>
    <x v="1"/>
    <n v="0.2"/>
    <n v="10.858799999999974"/>
  </r>
  <r>
    <x v="1903"/>
    <x v="359"/>
    <d v="2016-11-25T00:00:00"/>
    <n v="5"/>
    <x v="3"/>
    <x v="446"/>
    <s v="Frank Atkinson"/>
    <x v="1"/>
    <s v="United States"/>
    <s v="Orlando"/>
    <s v="Florida"/>
    <n v="32839"/>
    <x v="3"/>
    <s v="OFF-ST-10003327"/>
    <x v="0"/>
    <x v="5"/>
    <s v="Akro-Mils 12-Gallon Tote"/>
    <x v="2922"/>
    <x v="7"/>
    <n v="0.2"/>
    <n v="4.4684999999999953"/>
  </r>
  <r>
    <x v="1903"/>
    <x v="359"/>
    <d v="2016-11-25T00:00:00"/>
    <n v="5"/>
    <x v="3"/>
    <x v="446"/>
    <s v="Frank Atkinson"/>
    <x v="1"/>
    <s v="United States"/>
    <s v="Orlando"/>
    <s v="Florida"/>
    <n v="32839"/>
    <x v="3"/>
    <s v="TEC-PH-10003357"/>
    <x v="2"/>
    <x v="3"/>
    <s v="Grandstream GXP2100 Mainstream Business Phone"/>
    <x v="2923"/>
    <x v="3"/>
    <n v="0.2"/>
    <n v="24.476800000000004"/>
  </r>
  <r>
    <x v="1904"/>
    <x v="359"/>
    <d v="2016-11-24T00:00:00"/>
    <n v="4"/>
    <x v="3"/>
    <x v="341"/>
    <s v="Nora Paige"/>
    <x v="0"/>
    <s v="United States"/>
    <s v="Edmond"/>
    <s v="Oklahoma"/>
    <n v="73034"/>
    <x v="2"/>
    <s v="OFF-LA-10002475"/>
    <x v="0"/>
    <x v="16"/>
    <s v="Avery 519"/>
    <x v="1642"/>
    <x v="1"/>
    <n v="0"/>
    <n v="6.8713999999999995"/>
  </r>
  <r>
    <x v="1904"/>
    <x v="359"/>
    <d v="2016-11-24T00:00:00"/>
    <n v="4"/>
    <x v="3"/>
    <x v="341"/>
    <s v="Nora Paige"/>
    <x v="0"/>
    <s v="United States"/>
    <s v="Edmond"/>
    <s v="Oklahoma"/>
    <n v="73034"/>
    <x v="2"/>
    <s v="TEC-PH-10004536"/>
    <x v="2"/>
    <x v="3"/>
    <s v="Avaya 5420 Digital phone"/>
    <x v="2924"/>
    <x v="4"/>
    <n v="0"/>
    <n v="236.23250000000002"/>
  </r>
  <r>
    <x v="1905"/>
    <x v="359"/>
    <d v="2016-11-24T00:00:00"/>
    <n v="4"/>
    <x v="1"/>
    <x v="413"/>
    <s v="Nick Zandusky"/>
    <x v="2"/>
    <s v="United States"/>
    <s v="Columbus"/>
    <s v="Ohio"/>
    <n v="43229"/>
    <x v="0"/>
    <s v="OFF-FA-10002983"/>
    <x v="0"/>
    <x v="0"/>
    <s v="Advantus SlideClip Paper Clips"/>
    <x v="2925"/>
    <x v="4"/>
    <n v="0.2"/>
    <n v="6.6835999999999993"/>
  </r>
  <r>
    <x v="1905"/>
    <x v="359"/>
    <d v="2016-11-24T00:00:00"/>
    <n v="4"/>
    <x v="1"/>
    <x v="413"/>
    <s v="Nick Zandusky"/>
    <x v="2"/>
    <s v="United States"/>
    <s v="Columbus"/>
    <s v="Ohio"/>
    <n v="43229"/>
    <x v="0"/>
    <s v="OFF-LA-10004689"/>
    <x v="0"/>
    <x v="16"/>
    <s v="Avery 512"/>
    <x v="2926"/>
    <x v="8"/>
    <n v="0.2"/>
    <n v="6.2423999999999999"/>
  </r>
  <r>
    <x v="1905"/>
    <x v="359"/>
    <d v="2016-11-24T00:00:00"/>
    <n v="4"/>
    <x v="1"/>
    <x v="413"/>
    <s v="Nick Zandusky"/>
    <x v="2"/>
    <s v="United States"/>
    <s v="Columbus"/>
    <s v="Ohio"/>
    <n v="43229"/>
    <x v="0"/>
    <s v="TEC-AC-10002001"/>
    <x v="2"/>
    <x v="7"/>
    <s v="Logitech Wireless Gaming Headset G930"/>
    <x v="2927"/>
    <x v="1"/>
    <n v="0.2"/>
    <n v="54.396600000000007"/>
  </r>
  <r>
    <x v="1905"/>
    <x v="359"/>
    <d v="2016-11-24T00:00:00"/>
    <n v="4"/>
    <x v="1"/>
    <x v="413"/>
    <s v="Nick Zandusky"/>
    <x v="2"/>
    <s v="United States"/>
    <s v="Columbus"/>
    <s v="Ohio"/>
    <n v="43229"/>
    <x v="0"/>
    <s v="FUR-BO-10004709"/>
    <x v="1"/>
    <x v="9"/>
    <s v="Bush Westfield Collection Bookcases, Medium Cherry Finish"/>
    <x v="1146"/>
    <x v="0"/>
    <n v="0.5"/>
    <n v="-48.703199999999995"/>
  </r>
  <r>
    <x v="1906"/>
    <x v="359"/>
    <d v="2016-11-24T00:00:00"/>
    <n v="4"/>
    <x v="3"/>
    <x v="709"/>
    <s v="Erica Hackney"/>
    <x v="0"/>
    <s v="United States"/>
    <s v="Houston"/>
    <s v="Texas"/>
    <n v="77041"/>
    <x v="2"/>
    <s v="TEC-PH-10004539"/>
    <x v="2"/>
    <x v="3"/>
    <s v="Wireless Extenders zBoost YX545 SOHO Signal Booster"/>
    <x v="2928"/>
    <x v="5"/>
    <n v="0.2"/>
    <n v="13.229299999999995"/>
  </r>
  <r>
    <x v="1907"/>
    <x v="359"/>
    <d v="2016-11-24T00:00:00"/>
    <n v="4"/>
    <x v="3"/>
    <x v="646"/>
    <s v="Shirley Jackson"/>
    <x v="0"/>
    <s v="United States"/>
    <s v="Newark"/>
    <s v="Delaware"/>
    <n v="19711"/>
    <x v="0"/>
    <s v="OFF-BI-10002133"/>
    <x v="0"/>
    <x v="1"/>
    <s v="Wilson Jones Elliptical Ring 3 1/2&quot; Capacity Binders, 800 sheets"/>
    <x v="2929"/>
    <x v="0"/>
    <n v="0"/>
    <n v="62.915999999999997"/>
  </r>
  <r>
    <x v="1908"/>
    <x v="359"/>
    <d v="2016-11-24T00:00:00"/>
    <n v="4"/>
    <x v="3"/>
    <x v="464"/>
    <s v="Brendan Murry"/>
    <x v="1"/>
    <s v="United States"/>
    <s v="Montebello"/>
    <s v="California"/>
    <n v="90640"/>
    <x v="1"/>
    <s v="TEC-AC-10004803"/>
    <x v="2"/>
    <x v="7"/>
    <s v="Sony Micro Vault Click 4 GB USB 2.0 Flash Drive"/>
    <x v="2930"/>
    <x v="1"/>
    <n v="0"/>
    <n v="3.9032000000000018"/>
  </r>
  <r>
    <x v="1909"/>
    <x v="359"/>
    <d v="2016-11-22T00:00:00"/>
    <n v="2"/>
    <x v="0"/>
    <x v="501"/>
    <s v="Allen Goldenen"/>
    <x v="0"/>
    <s v="United States"/>
    <s v="Cincinnati"/>
    <s v="Ohio"/>
    <n v="45231"/>
    <x v="0"/>
    <s v="OFF-PA-10000955"/>
    <x v="0"/>
    <x v="10"/>
    <s v="Southworth 25% Cotton Granite Paper &amp; Envelopes"/>
    <x v="2931"/>
    <x v="0"/>
    <n v="0.2"/>
    <n v="5.1011999999999995"/>
  </r>
  <r>
    <x v="1909"/>
    <x v="359"/>
    <d v="2016-11-22T00:00:00"/>
    <n v="2"/>
    <x v="0"/>
    <x v="501"/>
    <s v="Allen Goldenen"/>
    <x v="0"/>
    <s v="United States"/>
    <s v="Cincinnati"/>
    <s v="Ohio"/>
    <n v="45231"/>
    <x v="0"/>
    <s v="OFF-BI-10003460"/>
    <x v="0"/>
    <x v="1"/>
    <s v="Acco 3-Hole Punch"/>
    <x v="2932"/>
    <x v="1"/>
    <n v="0.7"/>
    <n v="-1.9272"/>
  </r>
  <r>
    <x v="1909"/>
    <x v="359"/>
    <d v="2016-11-22T00:00:00"/>
    <n v="2"/>
    <x v="0"/>
    <x v="501"/>
    <s v="Allen Goldenen"/>
    <x v="0"/>
    <s v="United States"/>
    <s v="Cincinnati"/>
    <s v="Ohio"/>
    <n v="45231"/>
    <x v="0"/>
    <s v="OFF-BI-10000474"/>
    <x v="0"/>
    <x v="1"/>
    <s v="Avery Recycled Flexi-View Covers for Binding Systems"/>
    <x v="2933"/>
    <x v="0"/>
    <n v="0.7"/>
    <n v="-10.579799999999999"/>
  </r>
  <r>
    <x v="1910"/>
    <x v="360"/>
    <d v="2016-11-25T00:00:00"/>
    <n v="6"/>
    <x v="3"/>
    <x v="710"/>
    <s v="Nora Pelletier"/>
    <x v="2"/>
    <s v="United States"/>
    <s v="Niagara Falls"/>
    <s v="New York"/>
    <n v="14304"/>
    <x v="0"/>
    <s v="OFF-AR-10003770"/>
    <x v="0"/>
    <x v="4"/>
    <s v="Newell 340"/>
    <x v="164"/>
    <x v="2"/>
    <n v="0"/>
    <n v="5.0111999999999997"/>
  </r>
  <r>
    <x v="1910"/>
    <x v="360"/>
    <d v="2016-11-25T00:00:00"/>
    <n v="6"/>
    <x v="3"/>
    <x v="710"/>
    <s v="Nora Pelletier"/>
    <x v="2"/>
    <s v="United States"/>
    <s v="Niagara Falls"/>
    <s v="New York"/>
    <n v="14304"/>
    <x v="0"/>
    <s v="OFF-BI-10000320"/>
    <x v="0"/>
    <x v="1"/>
    <s v="GBC Plastic Binding Combs"/>
    <x v="1316"/>
    <x v="0"/>
    <n v="0.2"/>
    <n v="6.4206000000000012"/>
  </r>
  <r>
    <x v="1911"/>
    <x v="360"/>
    <d v="2016-11-25T00:00:00"/>
    <n v="6"/>
    <x v="3"/>
    <x v="152"/>
    <s v="Natalie DeCherney"/>
    <x v="0"/>
    <s v="United States"/>
    <s v="Long Beach"/>
    <s v="New York"/>
    <n v="11561"/>
    <x v="0"/>
    <s v="OFF-AP-10000595"/>
    <x v="0"/>
    <x v="12"/>
    <s v="Disposable Triple-Filter Dust Bags"/>
    <x v="2934"/>
    <x v="1"/>
    <n v="0"/>
    <n v="2.2724000000000002"/>
  </r>
  <r>
    <x v="1911"/>
    <x v="360"/>
    <d v="2016-11-25T00:00:00"/>
    <n v="6"/>
    <x v="3"/>
    <x v="152"/>
    <s v="Natalie DeCherney"/>
    <x v="0"/>
    <s v="United States"/>
    <s v="Long Beach"/>
    <s v="New York"/>
    <n v="11561"/>
    <x v="0"/>
    <s v="OFF-PA-10001509"/>
    <x v="0"/>
    <x v="10"/>
    <s v="Recycled Desk Saver Line &quot;While You Were Out&quot; Book, 5 1/2&quot; X 4&quot;"/>
    <x v="156"/>
    <x v="7"/>
    <n v="0"/>
    <n v="20.584999999999994"/>
  </r>
  <r>
    <x v="1912"/>
    <x v="360"/>
    <d v="2016-11-24T00:00:00"/>
    <n v="5"/>
    <x v="3"/>
    <x v="55"/>
    <s v="Doug Jacobs"/>
    <x v="0"/>
    <s v="United States"/>
    <s v="New York City"/>
    <s v="New York"/>
    <n v="10024"/>
    <x v="0"/>
    <s v="OFF-BI-10003305"/>
    <x v="0"/>
    <x v="1"/>
    <s v="Avery Hanging File Binders"/>
    <x v="907"/>
    <x v="0"/>
    <n v="0.2"/>
    <n v="4.6643999999999988"/>
  </r>
  <r>
    <x v="1912"/>
    <x v="360"/>
    <d v="2016-11-24T00:00:00"/>
    <n v="5"/>
    <x v="3"/>
    <x v="55"/>
    <s v="Doug Jacobs"/>
    <x v="0"/>
    <s v="United States"/>
    <s v="New York City"/>
    <s v="New York"/>
    <n v="10024"/>
    <x v="0"/>
    <s v="OFF-ST-10002583"/>
    <x v="0"/>
    <x v="5"/>
    <s v="Fellowes Neat Ideas Storage Cubes"/>
    <x v="159"/>
    <x v="1"/>
    <n v="0"/>
    <n v="2.598399999999998"/>
  </r>
  <r>
    <x v="1912"/>
    <x v="360"/>
    <d v="2016-11-24T00:00:00"/>
    <n v="5"/>
    <x v="3"/>
    <x v="55"/>
    <s v="Doug Jacobs"/>
    <x v="0"/>
    <s v="United States"/>
    <s v="New York City"/>
    <s v="New York"/>
    <n v="10024"/>
    <x v="0"/>
    <s v="OFF-ST-10004507"/>
    <x v="0"/>
    <x v="5"/>
    <s v="Advantus Rolling Storage Box"/>
    <x v="2935"/>
    <x v="3"/>
    <n v="0"/>
    <n v="18.521999999999998"/>
  </r>
  <r>
    <x v="1913"/>
    <x v="360"/>
    <d v="2016-11-24T00:00:00"/>
    <n v="5"/>
    <x v="3"/>
    <x v="625"/>
    <s v="Eric Hoffmann"/>
    <x v="0"/>
    <s v="United States"/>
    <s v="Houston"/>
    <s v="Texas"/>
    <n v="77041"/>
    <x v="2"/>
    <s v="OFF-ST-10000642"/>
    <x v="0"/>
    <x v="5"/>
    <s v="Tennsco Lockers, Gray"/>
    <x v="1531"/>
    <x v="2"/>
    <n v="0.2"/>
    <n v="-16.36440000000001"/>
  </r>
  <r>
    <x v="1913"/>
    <x v="360"/>
    <d v="2016-11-24T00:00:00"/>
    <n v="5"/>
    <x v="3"/>
    <x v="625"/>
    <s v="Eric Hoffmann"/>
    <x v="0"/>
    <s v="United States"/>
    <s v="Houston"/>
    <s v="Texas"/>
    <n v="77041"/>
    <x v="2"/>
    <s v="FUR-FU-10000206"/>
    <x v="1"/>
    <x v="6"/>
    <s v="GE General Purpose, Extra Long Life, Showcase &amp; Floodlight Incandescent Bulbs"/>
    <x v="2650"/>
    <x v="1"/>
    <n v="0.6"/>
    <n v="-0.75660000000000016"/>
  </r>
  <r>
    <x v="1913"/>
    <x v="360"/>
    <d v="2016-11-24T00:00:00"/>
    <n v="5"/>
    <x v="3"/>
    <x v="625"/>
    <s v="Eric Hoffmann"/>
    <x v="0"/>
    <s v="United States"/>
    <s v="Houston"/>
    <s v="Texas"/>
    <n v="77041"/>
    <x v="2"/>
    <s v="OFF-BI-10003676"/>
    <x v="0"/>
    <x v="1"/>
    <s v="GBC Standard Recycled Report Covers, Clear Plastic Sheets"/>
    <x v="2936"/>
    <x v="7"/>
    <n v="0.8"/>
    <n v="-17.248000000000008"/>
  </r>
  <r>
    <x v="1913"/>
    <x v="360"/>
    <d v="2016-11-24T00:00:00"/>
    <n v="5"/>
    <x v="3"/>
    <x v="625"/>
    <s v="Eric Hoffmann"/>
    <x v="0"/>
    <s v="United States"/>
    <s v="Houston"/>
    <s v="Texas"/>
    <n v="77041"/>
    <x v="2"/>
    <s v="OFF-FA-10003495"/>
    <x v="0"/>
    <x v="0"/>
    <s v="Staples"/>
    <x v="2937"/>
    <x v="12"/>
    <n v="0.2"/>
    <n v="21.888000000000002"/>
  </r>
  <r>
    <x v="1913"/>
    <x v="360"/>
    <d v="2016-11-24T00:00:00"/>
    <n v="5"/>
    <x v="3"/>
    <x v="625"/>
    <s v="Eric Hoffmann"/>
    <x v="0"/>
    <s v="United States"/>
    <s v="Houston"/>
    <s v="Texas"/>
    <n v="77041"/>
    <x v="2"/>
    <s v="OFF-EN-10003798"/>
    <x v="0"/>
    <x v="14"/>
    <s v="Recycled Interoffice Envelopes with Re-Use-A-Seal Closure, 10 x 13"/>
    <x v="2938"/>
    <x v="0"/>
    <n v="0.2"/>
    <n v="13.826699999999999"/>
  </r>
  <r>
    <x v="1913"/>
    <x v="360"/>
    <d v="2016-11-24T00:00:00"/>
    <n v="5"/>
    <x v="3"/>
    <x v="625"/>
    <s v="Eric Hoffmann"/>
    <x v="0"/>
    <s v="United States"/>
    <s v="Houston"/>
    <s v="Texas"/>
    <n v="77041"/>
    <x v="2"/>
    <s v="TEC-PH-10003589"/>
    <x v="2"/>
    <x v="3"/>
    <s v="invisibleSHIELD by ZAGG Smudge-Free Screen Protector"/>
    <x v="848"/>
    <x v="7"/>
    <n v="0.2"/>
    <n v="25.185999999999996"/>
  </r>
  <r>
    <x v="1913"/>
    <x v="360"/>
    <d v="2016-11-24T00:00:00"/>
    <n v="5"/>
    <x v="3"/>
    <x v="625"/>
    <s v="Eric Hoffmann"/>
    <x v="0"/>
    <s v="United States"/>
    <s v="Houston"/>
    <s v="Texas"/>
    <n v="77041"/>
    <x v="2"/>
    <s v="OFF-PA-10004735"/>
    <x v="0"/>
    <x v="10"/>
    <s v="Xerox 1905"/>
    <x v="194"/>
    <x v="1"/>
    <n v="0.2"/>
    <n v="3.6288"/>
  </r>
  <r>
    <x v="1913"/>
    <x v="360"/>
    <d v="2016-11-24T00:00:00"/>
    <n v="5"/>
    <x v="3"/>
    <x v="625"/>
    <s v="Eric Hoffmann"/>
    <x v="0"/>
    <s v="United States"/>
    <s v="Houston"/>
    <s v="Texas"/>
    <n v="77041"/>
    <x v="2"/>
    <s v="OFF-BI-10002609"/>
    <x v="0"/>
    <x v="1"/>
    <s v="Avery Hidden Tab Dividers for Binding Systems"/>
    <x v="2939"/>
    <x v="1"/>
    <n v="0.8"/>
    <n v="-2.0264000000000002"/>
  </r>
  <r>
    <x v="1914"/>
    <x v="360"/>
    <d v="2016-11-23T00:00:00"/>
    <n v="4"/>
    <x v="3"/>
    <x v="224"/>
    <s v="Janet Molinari"/>
    <x v="1"/>
    <s v="United States"/>
    <s v="Seattle"/>
    <s v="Washington"/>
    <n v="98115"/>
    <x v="1"/>
    <s v="FUR-FU-10000448"/>
    <x v="1"/>
    <x v="6"/>
    <s v="Tenex Chairmats For Use With Carpeted Floors"/>
    <x v="2836"/>
    <x v="1"/>
    <n v="0"/>
    <n v="1.597999999999999"/>
  </r>
  <r>
    <x v="1915"/>
    <x v="360"/>
    <d v="2016-11-22T00:00:00"/>
    <n v="3"/>
    <x v="0"/>
    <x v="711"/>
    <s v="Tim Taslimi"/>
    <x v="1"/>
    <s v="United States"/>
    <s v="Indianapolis"/>
    <s v="Indiana"/>
    <n v="46203"/>
    <x v="2"/>
    <s v="OFF-AP-10001947"/>
    <x v="0"/>
    <x v="12"/>
    <s v="Acco 6 Outlet Guardian Premium Plus Surge Suppressor"/>
    <x v="2818"/>
    <x v="0"/>
    <n v="0"/>
    <n v="15.938399999999998"/>
  </r>
  <r>
    <x v="1916"/>
    <x v="360"/>
    <d v="2016-11-21T00:00:00"/>
    <n v="2"/>
    <x v="0"/>
    <x v="198"/>
    <s v="Liz Thompson"/>
    <x v="0"/>
    <s v="United States"/>
    <s v="Jacksonville"/>
    <s v="North Carolina"/>
    <n v="28540"/>
    <x v="3"/>
    <s v="OFF-AR-10003752"/>
    <x v="0"/>
    <x v="4"/>
    <s v="Deluxe Chalkboard Eraser Cleaner"/>
    <x v="2940"/>
    <x v="1"/>
    <n v="0.2"/>
    <n v="6.0059999999999993"/>
  </r>
  <r>
    <x v="1917"/>
    <x v="361"/>
    <d v="2016-11-24T00:00:00"/>
    <n v="6"/>
    <x v="3"/>
    <x v="279"/>
    <s v="Sean Braxton"/>
    <x v="1"/>
    <s v="United States"/>
    <s v="Kent"/>
    <s v="Ohio"/>
    <n v="44240"/>
    <x v="0"/>
    <s v="OFF-AP-10002998"/>
    <x v="0"/>
    <x v="12"/>
    <s v="Holmes 99% HEPA Air Purifier"/>
    <x v="2941"/>
    <x v="2"/>
    <n v="0.2"/>
    <n v="16.894799999999996"/>
  </r>
  <r>
    <x v="1918"/>
    <x v="361"/>
    <d v="2016-11-23T00:00:00"/>
    <n v="5"/>
    <x v="3"/>
    <x v="273"/>
    <s v="Arthur Wiediger"/>
    <x v="2"/>
    <s v="United States"/>
    <s v="Oklahoma City"/>
    <s v="Oklahoma"/>
    <n v="73120"/>
    <x v="2"/>
    <s v="OFF-ST-10003470"/>
    <x v="0"/>
    <x v="5"/>
    <s v="Tennsco Snap-Together Open Shelving Units, Starter Sets and Add-On Units"/>
    <x v="2642"/>
    <x v="3"/>
    <n v="0"/>
    <n v="55.895999999999958"/>
  </r>
  <r>
    <x v="1919"/>
    <x v="361"/>
    <d v="2016-11-23T00:00:00"/>
    <n v="5"/>
    <x v="1"/>
    <x v="415"/>
    <s v="Ashley Jarboe"/>
    <x v="0"/>
    <s v="United States"/>
    <s v="Taylor"/>
    <s v="Michigan"/>
    <n v="48180"/>
    <x v="2"/>
    <s v="FUR-CH-10000863"/>
    <x v="1"/>
    <x v="2"/>
    <s v="Novimex Swivel Fabric Task Chair"/>
    <x v="1818"/>
    <x v="1"/>
    <n v="0"/>
    <n v="33.215599999999995"/>
  </r>
  <r>
    <x v="1920"/>
    <x v="361"/>
    <d v="2016-11-22T00:00:00"/>
    <n v="4"/>
    <x v="3"/>
    <x v="398"/>
    <s v="Steve Nguyen"/>
    <x v="2"/>
    <s v="United States"/>
    <s v="Pasadena"/>
    <s v="Texas"/>
    <n v="77506"/>
    <x v="2"/>
    <s v="OFF-AR-10003514"/>
    <x v="0"/>
    <x v="4"/>
    <s v="4009 Highlighters by Sanford"/>
    <x v="1314"/>
    <x v="1"/>
    <n v="0.2"/>
    <n v="1.0347999999999993"/>
  </r>
  <r>
    <x v="1920"/>
    <x v="361"/>
    <d v="2016-11-22T00:00:00"/>
    <n v="4"/>
    <x v="3"/>
    <x v="398"/>
    <s v="Steve Nguyen"/>
    <x v="2"/>
    <s v="United States"/>
    <s v="Pasadena"/>
    <s v="Texas"/>
    <n v="77506"/>
    <x v="2"/>
    <s v="OFF-LA-10003510"/>
    <x v="0"/>
    <x v="16"/>
    <s v="Avery 4027 File Folder Labels for Dot Matrix Printers, 5000 Labels per Box, White"/>
    <x v="2942"/>
    <x v="1"/>
    <n v="0.2"/>
    <n v="15.8756"/>
  </r>
  <r>
    <x v="1920"/>
    <x v="361"/>
    <d v="2016-11-22T00:00:00"/>
    <n v="4"/>
    <x v="3"/>
    <x v="398"/>
    <s v="Steve Nguyen"/>
    <x v="2"/>
    <s v="United States"/>
    <s v="Pasadena"/>
    <s v="Texas"/>
    <n v="77506"/>
    <x v="2"/>
    <s v="OFF-PA-10001970"/>
    <x v="0"/>
    <x v="10"/>
    <s v="Xerox 1881"/>
    <x v="2943"/>
    <x v="1"/>
    <n v="0.2"/>
    <n v="6.6311999999999989"/>
  </r>
  <r>
    <x v="1920"/>
    <x v="361"/>
    <d v="2016-11-22T00:00:00"/>
    <n v="4"/>
    <x v="3"/>
    <x v="398"/>
    <s v="Steve Nguyen"/>
    <x v="2"/>
    <s v="United States"/>
    <s v="Pasadena"/>
    <s v="Texas"/>
    <n v="77506"/>
    <x v="2"/>
    <s v="FUR-CH-10003817"/>
    <x v="1"/>
    <x v="2"/>
    <s v="Global Value Steno Chair, Gray"/>
    <x v="2944"/>
    <x v="2"/>
    <n v="0.3"/>
    <n v="-18.221999999999994"/>
  </r>
  <r>
    <x v="1921"/>
    <x v="361"/>
    <d v="2016-11-22T00:00:00"/>
    <n v="4"/>
    <x v="3"/>
    <x v="4"/>
    <s v="Tracy Collins"/>
    <x v="2"/>
    <s v="United States"/>
    <s v="Los Angeles"/>
    <s v="California"/>
    <n v="90008"/>
    <x v="1"/>
    <s v="TEC-PH-10003357"/>
    <x v="2"/>
    <x v="3"/>
    <s v="Grandstream GXP2100 Mainstream Business Phone"/>
    <x v="2945"/>
    <x v="5"/>
    <n v="0.2"/>
    <n v="6.1192000000000011"/>
  </r>
  <r>
    <x v="1921"/>
    <x v="361"/>
    <d v="2016-11-22T00:00:00"/>
    <n v="4"/>
    <x v="3"/>
    <x v="4"/>
    <s v="Tracy Collins"/>
    <x v="2"/>
    <s v="United States"/>
    <s v="Los Angeles"/>
    <s v="California"/>
    <n v="90008"/>
    <x v="1"/>
    <s v="OFF-AP-10002867"/>
    <x v="0"/>
    <x v="12"/>
    <s v="Fellowes Command Center 5-outlet power strip"/>
    <x v="2946"/>
    <x v="5"/>
    <n v="0"/>
    <n v="18.316800000000001"/>
  </r>
  <r>
    <x v="1922"/>
    <x v="361"/>
    <d v="2016-11-22T00:00:00"/>
    <n v="4"/>
    <x v="3"/>
    <x v="217"/>
    <s v="Patrick Gardner"/>
    <x v="0"/>
    <s v="United States"/>
    <s v="San Diego"/>
    <s v="California"/>
    <n v="92105"/>
    <x v="1"/>
    <s v="TEC-AC-10002842"/>
    <x v="2"/>
    <x v="7"/>
    <s v="WD My Passport Ultra 2TB Portable External Hard Drive"/>
    <x v="963"/>
    <x v="7"/>
    <n v="0"/>
    <n v="95.200000000000031"/>
  </r>
  <r>
    <x v="1923"/>
    <x v="361"/>
    <d v="2016-11-21T00:00:00"/>
    <n v="3"/>
    <x v="1"/>
    <x v="712"/>
    <s v="Karen Carlisle"/>
    <x v="1"/>
    <s v="United States"/>
    <s v="Huntsville"/>
    <s v="Alabama"/>
    <n v="35810"/>
    <x v="3"/>
    <s v="TEC-AC-10003870"/>
    <x v="2"/>
    <x v="7"/>
    <s v="Logitech Z-906 Speaker sys - home theater - 5.1-CH"/>
    <x v="2947"/>
    <x v="3"/>
    <n v="0"/>
    <n v="527.98400000000004"/>
  </r>
  <r>
    <x v="1924"/>
    <x v="361"/>
    <d v="2016-11-18T00:00:00"/>
    <n v="0"/>
    <x v="2"/>
    <x v="456"/>
    <s v="Bobby Elias"/>
    <x v="0"/>
    <s v="United States"/>
    <s v="Concord"/>
    <s v="California"/>
    <n v="94521"/>
    <x v="1"/>
    <s v="OFF-BI-10002437"/>
    <x v="0"/>
    <x v="1"/>
    <s v="Recycled Premium Regency Composition Covers"/>
    <x v="2948"/>
    <x v="7"/>
    <n v="0.2"/>
    <n v="22.155999999999999"/>
  </r>
  <r>
    <x v="1925"/>
    <x v="362"/>
    <d v="2016-11-22T00:00:00"/>
    <n v="5"/>
    <x v="3"/>
    <x v="654"/>
    <s v="Maribeth Schnelling"/>
    <x v="0"/>
    <s v="United States"/>
    <s v="Carlsbad"/>
    <s v="New Mexico"/>
    <n v="88220"/>
    <x v="1"/>
    <s v="OFF-BI-10004140"/>
    <x v="0"/>
    <x v="1"/>
    <s v="Avery Non-Stick Binders"/>
    <x v="1206"/>
    <x v="0"/>
    <n v="0.2"/>
    <n v="3.3674999999999984"/>
  </r>
  <r>
    <x v="1926"/>
    <x v="362"/>
    <d v="2016-11-18T00:00:00"/>
    <n v="1"/>
    <x v="0"/>
    <x v="156"/>
    <s v="Barry Gonzalez"/>
    <x v="0"/>
    <s v="United States"/>
    <s v="The Colony"/>
    <s v="Texas"/>
    <n v="75056"/>
    <x v="2"/>
    <s v="TEC-PH-10002350"/>
    <x v="2"/>
    <x v="3"/>
    <s v="Apple EarPods with Remote and Mic"/>
    <x v="2949"/>
    <x v="0"/>
    <n v="0.2"/>
    <n v="6.7175999999999974"/>
  </r>
  <r>
    <x v="1926"/>
    <x v="362"/>
    <d v="2016-11-18T00:00:00"/>
    <n v="1"/>
    <x v="0"/>
    <x v="156"/>
    <s v="Barry Gonzalez"/>
    <x v="0"/>
    <s v="United States"/>
    <s v="The Colony"/>
    <s v="Texas"/>
    <n v="75056"/>
    <x v="2"/>
    <s v="OFF-PA-10000697"/>
    <x v="0"/>
    <x v="10"/>
    <s v="TOPS Voice Message Log Book, Flash Format"/>
    <x v="2950"/>
    <x v="3"/>
    <n v="0.2"/>
    <n v="5.5215999999999994"/>
  </r>
  <r>
    <x v="1927"/>
    <x v="362"/>
    <d v="2016-11-18T00:00:00"/>
    <n v="1"/>
    <x v="0"/>
    <x v="534"/>
    <s v="Heather Jas"/>
    <x v="2"/>
    <s v="United States"/>
    <s v="San Francisco"/>
    <s v="California"/>
    <n v="94122"/>
    <x v="1"/>
    <s v="OFF-SU-10004231"/>
    <x v="0"/>
    <x v="15"/>
    <s v="Acme Tagit Stainless Steel Antibacterial Scissors"/>
    <x v="2951"/>
    <x v="7"/>
    <n v="0"/>
    <n v="13.365"/>
  </r>
  <r>
    <x v="1928"/>
    <x v="363"/>
    <d v="2016-11-20T00:00:00"/>
    <n v="4"/>
    <x v="3"/>
    <x v="498"/>
    <s v="Ruben Dartt"/>
    <x v="0"/>
    <s v="United States"/>
    <s v="Carlsbad"/>
    <s v="New Mexico"/>
    <n v="88220"/>
    <x v="1"/>
    <s v="OFF-EN-10001990"/>
    <x v="0"/>
    <x v="14"/>
    <s v="Staple envelope"/>
    <x v="495"/>
    <x v="7"/>
    <n v="0"/>
    <n v="13.347999999999997"/>
  </r>
  <r>
    <x v="1929"/>
    <x v="363"/>
    <d v="2016-11-17T00:00:00"/>
    <n v="1"/>
    <x v="0"/>
    <x v="713"/>
    <s v="Ionia McGrath"/>
    <x v="0"/>
    <s v="United States"/>
    <s v="Roseville"/>
    <s v="California"/>
    <n v="95661"/>
    <x v="1"/>
    <s v="OFF-BI-10004967"/>
    <x v="0"/>
    <x v="1"/>
    <s v="Round Ring Binders"/>
    <x v="2952"/>
    <x v="7"/>
    <n v="0.2"/>
    <n v="2.8079999999999998"/>
  </r>
  <r>
    <x v="1930"/>
    <x v="364"/>
    <d v="2016-11-22T00:00:00"/>
    <n v="7"/>
    <x v="3"/>
    <x v="249"/>
    <s v="Stewart Carmichael"/>
    <x v="1"/>
    <s v="United States"/>
    <s v="Los Angeles"/>
    <s v="California"/>
    <n v="90008"/>
    <x v="1"/>
    <s v="TEC-AC-10003832"/>
    <x v="2"/>
    <x v="7"/>
    <s v="Imation 16GB Mini TravelDrive USB 2.0 Flash Drive"/>
    <x v="289"/>
    <x v="0"/>
    <n v="0"/>
    <n v="40.749900000000004"/>
  </r>
  <r>
    <x v="1931"/>
    <x v="364"/>
    <d v="2016-11-19T00:00:00"/>
    <n v="4"/>
    <x v="3"/>
    <x v="714"/>
    <s v="Anna Häberlin"/>
    <x v="1"/>
    <s v="United States"/>
    <s v="San Diego"/>
    <s v="California"/>
    <n v="92024"/>
    <x v="1"/>
    <s v="TEC-PH-10002549"/>
    <x v="2"/>
    <x v="3"/>
    <s v="Polycom SoundPoint IP 450 VoIP phone"/>
    <x v="776"/>
    <x v="1"/>
    <n v="0.2"/>
    <n v="27.103200000000001"/>
  </r>
  <r>
    <x v="1932"/>
    <x v="364"/>
    <d v="2016-11-17T00:00:00"/>
    <n v="2"/>
    <x v="1"/>
    <x v="679"/>
    <s v="Toby Gnade"/>
    <x v="0"/>
    <s v="United States"/>
    <s v="Los Angeles"/>
    <s v="California"/>
    <n v="90049"/>
    <x v="1"/>
    <s v="OFF-BI-10003527"/>
    <x v="0"/>
    <x v="1"/>
    <s v="Fellowes PB500 Electric Punch Plastic Comb Binding Machine with Manual Bind"/>
    <x v="2953"/>
    <x v="5"/>
    <n v="0.2"/>
    <n v="381.29700000000003"/>
  </r>
  <r>
    <x v="1932"/>
    <x v="364"/>
    <d v="2016-11-17T00:00:00"/>
    <n v="2"/>
    <x v="1"/>
    <x v="679"/>
    <s v="Toby Gnade"/>
    <x v="0"/>
    <s v="United States"/>
    <s v="Los Angeles"/>
    <s v="California"/>
    <n v="90049"/>
    <x v="1"/>
    <s v="OFF-BI-10002982"/>
    <x v="0"/>
    <x v="1"/>
    <s v="Avery Self-Adhesive Photo Pockets for Polaroid Photos"/>
    <x v="2954"/>
    <x v="4"/>
    <n v="0.2"/>
    <n v="13.347599999999998"/>
  </r>
  <r>
    <x v="1933"/>
    <x v="364"/>
    <d v="2016-11-15T00:00:00"/>
    <n v="0"/>
    <x v="2"/>
    <x v="715"/>
    <s v="Odella Nelson"/>
    <x v="1"/>
    <s v="United States"/>
    <s v="Burlington"/>
    <s v="North Carolina"/>
    <n v="27217"/>
    <x v="3"/>
    <s v="FUR-TA-10001768"/>
    <x v="1"/>
    <x v="8"/>
    <s v="Hon Racetrack Conference Tables"/>
    <x v="2955"/>
    <x v="3"/>
    <n v="0.4"/>
    <n v="-199.50760000000008"/>
  </r>
  <r>
    <x v="1934"/>
    <x v="365"/>
    <d v="2016-11-20T00:00:00"/>
    <n v="6"/>
    <x v="3"/>
    <x v="333"/>
    <s v="Justin MacKendrick"/>
    <x v="0"/>
    <s v="United States"/>
    <s v="Newark"/>
    <s v="Delaware"/>
    <n v="19711"/>
    <x v="0"/>
    <s v="OFF-PA-10001609"/>
    <x v="0"/>
    <x v="10"/>
    <s v="Tops Wirebound Message Log Books"/>
    <x v="2956"/>
    <x v="7"/>
    <n v="0"/>
    <n v="7.5669999999999993"/>
  </r>
  <r>
    <x v="1934"/>
    <x v="365"/>
    <d v="2016-11-20T00:00:00"/>
    <n v="6"/>
    <x v="3"/>
    <x v="333"/>
    <s v="Justin MacKendrick"/>
    <x v="0"/>
    <s v="United States"/>
    <s v="Newark"/>
    <s v="Delaware"/>
    <n v="19711"/>
    <x v="0"/>
    <s v="FUR-FU-10000550"/>
    <x v="1"/>
    <x v="6"/>
    <s v="Stacking Trays by OIC"/>
    <x v="2957"/>
    <x v="3"/>
    <n v="0"/>
    <n v="6.573599999999999"/>
  </r>
  <r>
    <x v="1935"/>
    <x v="365"/>
    <d v="2016-11-19T00:00:00"/>
    <n v="5"/>
    <x v="3"/>
    <x v="94"/>
    <s v="Ralph Ritter"/>
    <x v="0"/>
    <s v="United States"/>
    <s v="San Francisco"/>
    <s v="California"/>
    <n v="94110"/>
    <x v="1"/>
    <s v="OFF-LA-10000248"/>
    <x v="0"/>
    <x v="16"/>
    <s v="Avery 52"/>
    <x v="577"/>
    <x v="1"/>
    <n v="0"/>
    <n v="3.4685999999999999"/>
  </r>
  <r>
    <x v="1936"/>
    <x v="365"/>
    <d v="2016-11-19T00:00:00"/>
    <n v="5"/>
    <x v="1"/>
    <x v="495"/>
    <s v="Eugene Barchas"/>
    <x v="0"/>
    <s v="United States"/>
    <s v="Philadelphia"/>
    <s v="Pennsylvania"/>
    <n v="19134"/>
    <x v="0"/>
    <s v="FUR-CH-10000785"/>
    <x v="1"/>
    <x v="2"/>
    <s v="Global Ergonomic Managers Chair"/>
    <x v="2958"/>
    <x v="0"/>
    <n v="0.3"/>
    <n v="-21.717600000000004"/>
  </r>
  <r>
    <x v="1936"/>
    <x v="365"/>
    <d v="2016-11-19T00:00:00"/>
    <n v="5"/>
    <x v="1"/>
    <x v="495"/>
    <s v="Eugene Barchas"/>
    <x v="0"/>
    <s v="United States"/>
    <s v="Philadelphia"/>
    <s v="Pennsylvania"/>
    <n v="19134"/>
    <x v="0"/>
    <s v="TEC-CO-10004115"/>
    <x v="2"/>
    <x v="13"/>
    <s v="Sharp AL-1530CS Digital Copier"/>
    <x v="2959"/>
    <x v="3"/>
    <n v="0.4"/>
    <n v="179.99639999999999"/>
  </r>
  <r>
    <x v="1936"/>
    <x v="365"/>
    <d v="2016-11-19T00:00:00"/>
    <n v="5"/>
    <x v="1"/>
    <x v="495"/>
    <s v="Eugene Barchas"/>
    <x v="0"/>
    <s v="United States"/>
    <s v="Philadelphia"/>
    <s v="Pennsylvania"/>
    <n v="19134"/>
    <x v="0"/>
    <s v="FUR-FU-10002813"/>
    <x v="1"/>
    <x v="6"/>
    <s v="DAX Contemporary Wood Frame with Silver Metal Mat, Desktop, 11 x 14 Size"/>
    <x v="2960"/>
    <x v="0"/>
    <n v="0.2"/>
    <n v="9.7151999999999941"/>
  </r>
  <r>
    <x v="1937"/>
    <x v="365"/>
    <d v="2016-11-18T00:00:00"/>
    <n v="4"/>
    <x v="3"/>
    <x v="445"/>
    <s v="Kelly Collister"/>
    <x v="0"/>
    <s v="United States"/>
    <s v="Houston"/>
    <s v="Texas"/>
    <n v="77041"/>
    <x v="2"/>
    <s v="OFF-BI-10002393"/>
    <x v="0"/>
    <x v="1"/>
    <s v="Binder Posts"/>
    <x v="1486"/>
    <x v="1"/>
    <n v="0.8"/>
    <n v="-3.9032000000000009"/>
  </r>
  <r>
    <x v="1938"/>
    <x v="365"/>
    <d v="2016-11-18T00:00:00"/>
    <n v="4"/>
    <x v="3"/>
    <x v="486"/>
    <s v="Ryan Crowe"/>
    <x v="0"/>
    <s v="United States"/>
    <s v="Baltimore"/>
    <s v="Maryland"/>
    <n v="21215"/>
    <x v="0"/>
    <s v="TEC-PH-10001644"/>
    <x v="2"/>
    <x v="3"/>
    <s v="BlueLounge Milo Smartphone Stand, White/Metallic"/>
    <x v="1211"/>
    <x v="0"/>
    <n v="0"/>
    <n v="25.191600000000005"/>
  </r>
  <r>
    <x v="1939"/>
    <x v="365"/>
    <d v="2016-11-18T00:00:00"/>
    <n v="4"/>
    <x v="3"/>
    <x v="533"/>
    <s v="Darren Powers"/>
    <x v="0"/>
    <s v="United States"/>
    <s v="New York City"/>
    <s v="New York"/>
    <n v="10035"/>
    <x v="0"/>
    <s v="TEC-PH-10003356"/>
    <x v="2"/>
    <x v="3"/>
    <s v="SmartStand Mobile Device Holder, Assorted Colors"/>
    <x v="132"/>
    <x v="1"/>
    <n v="0"/>
    <n v="3.9144000000000005"/>
  </r>
  <r>
    <x v="1939"/>
    <x v="365"/>
    <d v="2016-11-18T00:00:00"/>
    <n v="4"/>
    <x v="3"/>
    <x v="533"/>
    <s v="Darren Powers"/>
    <x v="0"/>
    <s v="United States"/>
    <s v="New York City"/>
    <s v="New York"/>
    <n v="10035"/>
    <x v="0"/>
    <s v="OFF-AR-10001725"/>
    <x v="0"/>
    <x v="4"/>
    <s v="Boston Home &amp; Office Model 2000 Electric Pencil Sharpeners"/>
    <x v="2961"/>
    <x v="5"/>
    <n v="0"/>
    <n v="6.1490000000000009"/>
  </r>
  <r>
    <x v="1940"/>
    <x v="365"/>
    <d v="2016-11-17T00:00:00"/>
    <n v="3"/>
    <x v="0"/>
    <x v="284"/>
    <s v="Maria Bertelson"/>
    <x v="0"/>
    <s v="United States"/>
    <s v="New York City"/>
    <s v="New York"/>
    <n v="10009"/>
    <x v="0"/>
    <s v="FUR-CH-10002335"/>
    <x v="1"/>
    <x v="2"/>
    <s v="Hon GuestStacker Chair"/>
    <x v="2962"/>
    <x v="1"/>
    <n v="0.1"/>
    <n v="72.534400000000005"/>
  </r>
  <r>
    <x v="1940"/>
    <x v="365"/>
    <d v="2016-11-17T00:00:00"/>
    <n v="3"/>
    <x v="0"/>
    <x v="284"/>
    <s v="Maria Bertelson"/>
    <x v="0"/>
    <s v="United States"/>
    <s v="New York City"/>
    <s v="New York"/>
    <n v="10009"/>
    <x v="0"/>
    <s v="OFF-ST-10001590"/>
    <x v="0"/>
    <x v="5"/>
    <s v="Tenex Personal Project File with Scoop Front Design, Black"/>
    <x v="2963"/>
    <x v="0"/>
    <n v="0"/>
    <n v="10.514399999999998"/>
  </r>
  <r>
    <x v="1941"/>
    <x v="365"/>
    <d v="2016-11-16T00:00:00"/>
    <n v="2"/>
    <x v="1"/>
    <x v="89"/>
    <s v="Allen Armold"/>
    <x v="0"/>
    <s v="United States"/>
    <s v="Atlanta"/>
    <s v="Georgia"/>
    <n v="30318"/>
    <x v="3"/>
    <s v="TEC-AC-10004145"/>
    <x v="2"/>
    <x v="7"/>
    <s v="Logitech diNovo Edge Keyboard"/>
    <x v="2964"/>
    <x v="1"/>
    <n v="0"/>
    <n v="114.99540000000002"/>
  </r>
  <r>
    <x v="1941"/>
    <x v="365"/>
    <d v="2016-11-16T00:00:00"/>
    <n v="2"/>
    <x v="1"/>
    <x v="89"/>
    <s v="Allen Armold"/>
    <x v="0"/>
    <s v="United States"/>
    <s v="Atlanta"/>
    <s v="Georgia"/>
    <n v="30318"/>
    <x v="3"/>
    <s v="OFF-PA-10002479"/>
    <x v="0"/>
    <x v="10"/>
    <s v="Xerox 4200 Series MultiUse Premium Copy Paper (20Lb. and 84 Bright)"/>
    <x v="2187"/>
    <x v="5"/>
    <n v="0"/>
    <n v="2.3759999999999999"/>
  </r>
  <r>
    <x v="1941"/>
    <x v="365"/>
    <d v="2016-11-16T00:00:00"/>
    <n v="2"/>
    <x v="1"/>
    <x v="89"/>
    <s v="Allen Armold"/>
    <x v="0"/>
    <s v="United States"/>
    <s v="Atlanta"/>
    <s v="Georgia"/>
    <n v="30318"/>
    <x v="3"/>
    <s v="OFF-BI-10004970"/>
    <x v="0"/>
    <x v="1"/>
    <s v="ACCOHIDE 3-Ring Binder, Blue, 1&quot;"/>
    <x v="1097"/>
    <x v="1"/>
    <n v="0"/>
    <n v="3.8822000000000001"/>
  </r>
  <r>
    <x v="1942"/>
    <x v="365"/>
    <d v="2016-11-15T00:00:00"/>
    <n v="1"/>
    <x v="0"/>
    <x v="684"/>
    <s v="Tim Brockman"/>
    <x v="0"/>
    <s v="United States"/>
    <s v="Los Angeles"/>
    <s v="California"/>
    <n v="90049"/>
    <x v="1"/>
    <s v="OFF-AR-10003829"/>
    <x v="0"/>
    <x v="4"/>
    <s v="Newell 35"/>
    <x v="1952"/>
    <x v="0"/>
    <n v="0"/>
    <n v="2.8535999999999988"/>
  </r>
  <r>
    <x v="1943"/>
    <x v="366"/>
    <d v="2016-11-19T00:00:00"/>
    <n v="6"/>
    <x v="3"/>
    <x v="247"/>
    <s v="Adrian Shami"/>
    <x v="2"/>
    <s v="United States"/>
    <s v="Auburn"/>
    <s v="Washington"/>
    <n v="98002"/>
    <x v="1"/>
    <s v="FUR-FU-10004270"/>
    <x v="1"/>
    <x v="6"/>
    <s v="Eldon Image Series Desk Accessories, Burgundy"/>
    <x v="2965"/>
    <x v="5"/>
    <n v="0"/>
    <n v="1.5047999999999999"/>
  </r>
  <r>
    <x v="1944"/>
    <x v="366"/>
    <d v="2016-11-19T00:00:00"/>
    <n v="6"/>
    <x v="3"/>
    <x v="149"/>
    <s v="Corinna Mitchell"/>
    <x v="2"/>
    <s v="United States"/>
    <s v="New York City"/>
    <s v="New York"/>
    <n v="10011"/>
    <x v="0"/>
    <s v="TEC-PH-10002114"/>
    <x v="2"/>
    <x v="3"/>
    <s v="Xiaomi Mi3"/>
    <x v="2966"/>
    <x v="3"/>
    <n v="0"/>
    <n v="592.78960000000006"/>
  </r>
  <r>
    <x v="1944"/>
    <x v="366"/>
    <d v="2016-11-19T00:00:00"/>
    <n v="6"/>
    <x v="3"/>
    <x v="149"/>
    <s v="Corinna Mitchell"/>
    <x v="2"/>
    <s v="United States"/>
    <s v="New York City"/>
    <s v="New York"/>
    <n v="10011"/>
    <x v="0"/>
    <s v="OFF-LA-10001569"/>
    <x v="0"/>
    <x v="16"/>
    <s v="Avery 499"/>
    <x v="244"/>
    <x v="0"/>
    <n v="0"/>
    <n v="6.8723999999999998"/>
  </r>
  <r>
    <x v="1945"/>
    <x v="366"/>
    <d v="2016-11-18T00:00:00"/>
    <n v="5"/>
    <x v="3"/>
    <x v="404"/>
    <s v="Cyma Kinney"/>
    <x v="1"/>
    <s v="United States"/>
    <s v="New York City"/>
    <s v="New York"/>
    <n v="10011"/>
    <x v="0"/>
    <s v="OFF-ST-10003455"/>
    <x v="0"/>
    <x v="5"/>
    <s v="Tenex File Box, Personal Filing Tote with Lid, Black"/>
    <x v="2967"/>
    <x v="7"/>
    <n v="0"/>
    <n v="20.163000000000004"/>
  </r>
  <r>
    <x v="1945"/>
    <x v="366"/>
    <d v="2016-11-18T00:00:00"/>
    <n v="5"/>
    <x v="3"/>
    <x v="404"/>
    <s v="Cyma Kinney"/>
    <x v="1"/>
    <s v="United States"/>
    <s v="New York City"/>
    <s v="New York"/>
    <n v="10011"/>
    <x v="0"/>
    <s v="OFF-ST-10000876"/>
    <x v="0"/>
    <x v="5"/>
    <s v="Eldon Simplefile Box Office"/>
    <x v="2968"/>
    <x v="1"/>
    <n v="0"/>
    <n v="6.9664000000000001"/>
  </r>
  <r>
    <x v="1945"/>
    <x v="366"/>
    <d v="2016-11-18T00:00:00"/>
    <n v="5"/>
    <x v="3"/>
    <x v="404"/>
    <s v="Cyma Kinney"/>
    <x v="1"/>
    <s v="United States"/>
    <s v="New York City"/>
    <s v="New York"/>
    <n v="10011"/>
    <x v="0"/>
    <s v="OFF-AR-10003582"/>
    <x v="0"/>
    <x v="4"/>
    <s v="Boston Electric Pencil Sharpener, Model 1818, Charcoal Black"/>
    <x v="2969"/>
    <x v="7"/>
    <n v="0"/>
    <n v="39.410000000000011"/>
  </r>
  <r>
    <x v="1945"/>
    <x v="366"/>
    <d v="2016-11-18T00:00:00"/>
    <n v="5"/>
    <x v="3"/>
    <x v="404"/>
    <s v="Cyma Kinney"/>
    <x v="1"/>
    <s v="United States"/>
    <s v="New York City"/>
    <s v="New York"/>
    <n v="10011"/>
    <x v="0"/>
    <s v="OFF-ST-10004258"/>
    <x v="0"/>
    <x v="5"/>
    <s v="Portable Personal File Box"/>
    <x v="2970"/>
    <x v="0"/>
    <n v="0"/>
    <n v="9.8901000000000039"/>
  </r>
  <r>
    <x v="1946"/>
    <x v="366"/>
    <d v="2016-11-17T00:00:00"/>
    <n v="4"/>
    <x v="3"/>
    <x v="213"/>
    <s v="Frank Merwin"/>
    <x v="2"/>
    <s v="United States"/>
    <s v="Vancouver"/>
    <s v="Washington"/>
    <n v="98661"/>
    <x v="1"/>
    <s v="OFF-AR-10002956"/>
    <x v="0"/>
    <x v="4"/>
    <s v="Boston 16801 Nautilus Battery Pencil Sharpener"/>
    <x v="2971"/>
    <x v="1"/>
    <n v="0"/>
    <n v="11.4452"/>
  </r>
  <r>
    <x v="1947"/>
    <x v="366"/>
    <d v="2016-11-17T00:00:00"/>
    <n v="4"/>
    <x v="3"/>
    <x v="336"/>
    <s v="Cindy Stewart"/>
    <x v="0"/>
    <s v="United States"/>
    <s v="Thomasville"/>
    <s v="North Carolina"/>
    <n v="27360"/>
    <x v="3"/>
    <s v="OFF-SU-10000381"/>
    <x v="0"/>
    <x v="15"/>
    <s v="Acme Forged Steel Scissors with Black Enamel Handles"/>
    <x v="2972"/>
    <x v="4"/>
    <n v="0.2"/>
    <n v="5.865299999999996"/>
  </r>
  <r>
    <x v="1948"/>
    <x v="366"/>
    <d v="2016-11-17T00:00:00"/>
    <n v="4"/>
    <x v="3"/>
    <x v="312"/>
    <s v="Chuck Clark"/>
    <x v="2"/>
    <s v="United States"/>
    <s v="Philadelphia"/>
    <s v="Pennsylvania"/>
    <n v="19143"/>
    <x v="0"/>
    <s v="OFF-PA-10001289"/>
    <x v="0"/>
    <x v="10"/>
    <s v="White Computer Printout Paper by Universal"/>
    <x v="2973"/>
    <x v="4"/>
    <n v="0.2"/>
    <n v="78.6828"/>
  </r>
  <r>
    <x v="1949"/>
    <x v="366"/>
    <d v="2016-11-17T00:00:00"/>
    <n v="4"/>
    <x v="3"/>
    <x v="558"/>
    <s v="Laurel Beltran"/>
    <x v="2"/>
    <s v="United States"/>
    <s v="Highland Park"/>
    <s v="Illinois"/>
    <n v="60035"/>
    <x v="2"/>
    <s v="OFF-BI-10000285"/>
    <x v="0"/>
    <x v="1"/>
    <s v="XtraLife ClearVue Slant-D Ring Binders by Cardinal"/>
    <x v="2974"/>
    <x v="1"/>
    <n v="0.8"/>
    <n v="-4.7040000000000006"/>
  </r>
  <r>
    <x v="1950"/>
    <x v="366"/>
    <d v="2016-11-17T00:00:00"/>
    <n v="4"/>
    <x v="3"/>
    <x v="581"/>
    <s v="Tom Stivers"/>
    <x v="1"/>
    <s v="United States"/>
    <s v="Oklahoma City"/>
    <s v="Oklahoma"/>
    <n v="73120"/>
    <x v="2"/>
    <s v="FUR-FU-10003096"/>
    <x v="1"/>
    <x v="6"/>
    <s v="Master Giant Foot Doorstop, Safety Yellow"/>
    <x v="2975"/>
    <x v="3"/>
    <n v="0"/>
    <n v="13.0548"/>
  </r>
  <r>
    <x v="1951"/>
    <x v="366"/>
    <d v="2016-11-17T00:00:00"/>
    <n v="4"/>
    <x v="3"/>
    <x v="570"/>
    <s v="Philisse Overcash"/>
    <x v="2"/>
    <s v="United States"/>
    <s v="Seattle"/>
    <s v="Washington"/>
    <n v="98103"/>
    <x v="1"/>
    <s v="FUR-FU-10004848"/>
    <x v="1"/>
    <x v="6"/>
    <s v="DAX Solid Wood Frames"/>
    <x v="2976"/>
    <x v="1"/>
    <n v="0"/>
    <n v="7.2297999999999991"/>
  </r>
  <r>
    <x v="1952"/>
    <x v="367"/>
    <d v="2016-11-19T00:00:00"/>
    <n v="7"/>
    <x v="3"/>
    <x v="716"/>
    <s v="Maurice Satty"/>
    <x v="0"/>
    <s v="United States"/>
    <s v="Mesa"/>
    <s v="Arizona"/>
    <n v="85204"/>
    <x v="1"/>
    <s v="OFF-BI-10003727"/>
    <x v="0"/>
    <x v="1"/>
    <s v="Avery Durable Slant Ring Binders With Label Holder"/>
    <x v="2977"/>
    <x v="7"/>
    <n v="0.7"/>
    <n v="-4.5980000000000008"/>
  </r>
  <r>
    <x v="1952"/>
    <x v="367"/>
    <d v="2016-11-19T00:00:00"/>
    <n v="7"/>
    <x v="3"/>
    <x v="716"/>
    <s v="Maurice Satty"/>
    <x v="0"/>
    <s v="United States"/>
    <s v="Mesa"/>
    <s v="Arizona"/>
    <n v="85204"/>
    <x v="1"/>
    <s v="OFF-BI-10004967"/>
    <x v="0"/>
    <x v="1"/>
    <s v="Round Ring Binders"/>
    <x v="1599"/>
    <x v="4"/>
    <n v="0.7"/>
    <n v="-3.3487999999999998"/>
  </r>
  <r>
    <x v="1952"/>
    <x v="367"/>
    <d v="2016-11-19T00:00:00"/>
    <n v="7"/>
    <x v="3"/>
    <x v="716"/>
    <s v="Maurice Satty"/>
    <x v="0"/>
    <s v="United States"/>
    <s v="Mesa"/>
    <s v="Arizona"/>
    <n v="85204"/>
    <x v="1"/>
    <s v="TEC-AC-10003447"/>
    <x v="2"/>
    <x v="7"/>
    <s v="Micropad Numeric Keypads"/>
    <x v="950"/>
    <x v="1"/>
    <n v="0.2"/>
    <n v="1.9989999999999979"/>
  </r>
  <r>
    <x v="1953"/>
    <x v="367"/>
    <d v="2016-11-16T00:00:00"/>
    <n v="4"/>
    <x v="3"/>
    <x v="370"/>
    <s v="Susan Pistek"/>
    <x v="0"/>
    <s v="United States"/>
    <s v="Parma"/>
    <s v="Ohio"/>
    <n v="44134"/>
    <x v="0"/>
    <s v="FUR-CH-10004495"/>
    <x v="1"/>
    <x v="2"/>
    <s v="Global Leather and Oak Executive Chair, Black"/>
    <x v="2978"/>
    <x v="4"/>
    <n v="0.3"/>
    <n v="-21.068600000000174"/>
  </r>
  <r>
    <x v="1953"/>
    <x v="367"/>
    <d v="2016-11-16T00:00:00"/>
    <n v="4"/>
    <x v="3"/>
    <x v="370"/>
    <s v="Susan Pistek"/>
    <x v="0"/>
    <s v="United States"/>
    <s v="Parma"/>
    <s v="Ohio"/>
    <n v="44134"/>
    <x v="0"/>
    <s v="OFF-AP-10002311"/>
    <x v="0"/>
    <x v="12"/>
    <s v="Holmes Replacement Filter for HEPA Air Cleaner, Very Large Room, HEPA Filter"/>
    <x v="2979"/>
    <x v="1"/>
    <n v="0.2"/>
    <n v="33.028800000000004"/>
  </r>
  <r>
    <x v="1953"/>
    <x v="367"/>
    <d v="2016-11-16T00:00:00"/>
    <n v="4"/>
    <x v="3"/>
    <x v="370"/>
    <s v="Susan Pistek"/>
    <x v="0"/>
    <s v="United States"/>
    <s v="Parma"/>
    <s v="Ohio"/>
    <n v="44134"/>
    <x v="0"/>
    <s v="OFF-FA-10000585"/>
    <x v="0"/>
    <x v="0"/>
    <s v="OIC Bulk Pack Metal Binder Clips"/>
    <x v="2980"/>
    <x v="2"/>
    <n v="0.2"/>
    <n v="5.4443999999999999"/>
  </r>
  <r>
    <x v="1953"/>
    <x v="367"/>
    <d v="2016-11-16T00:00:00"/>
    <n v="4"/>
    <x v="3"/>
    <x v="370"/>
    <s v="Susan Pistek"/>
    <x v="0"/>
    <s v="United States"/>
    <s v="Parma"/>
    <s v="Ohio"/>
    <n v="44134"/>
    <x v="0"/>
    <s v="FUR-CH-10000454"/>
    <x v="1"/>
    <x v="2"/>
    <s v="Hon Deluxe Fabric Upholstered Stacking Chairs, Rounded Back"/>
    <x v="2981"/>
    <x v="9"/>
    <n v="0.3"/>
    <n v="0"/>
  </r>
  <r>
    <x v="1953"/>
    <x v="367"/>
    <d v="2016-11-16T00:00:00"/>
    <n v="4"/>
    <x v="3"/>
    <x v="370"/>
    <s v="Susan Pistek"/>
    <x v="0"/>
    <s v="United States"/>
    <s v="Parma"/>
    <s v="Ohio"/>
    <n v="44134"/>
    <x v="0"/>
    <s v="FUR-CH-10003746"/>
    <x v="1"/>
    <x v="2"/>
    <s v="Hon 4070 Series Pagoda Round Back Stacking Chairs"/>
    <x v="2982"/>
    <x v="1"/>
    <n v="0.3"/>
    <n v="-12.839199999999977"/>
  </r>
  <r>
    <x v="1954"/>
    <x v="367"/>
    <d v="2016-11-15T00:00:00"/>
    <n v="3"/>
    <x v="1"/>
    <x v="225"/>
    <s v="Frank Hawley"/>
    <x v="1"/>
    <s v="United States"/>
    <s v="La Porte"/>
    <s v="Indiana"/>
    <n v="46350"/>
    <x v="2"/>
    <s v="OFF-EN-10002831"/>
    <x v="0"/>
    <x v="14"/>
    <s v="Tyvek  Top-Opening Peel &amp; Seel  Envelopes, Gray"/>
    <x v="2983"/>
    <x v="8"/>
    <n v="0"/>
    <n v="129.38399999999999"/>
  </r>
  <r>
    <x v="1954"/>
    <x v="367"/>
    <d v="2016-11-15T00:00:00"/>
    <n v="3"/>
    <x v="1"/>
    <x v="225"/>
    <s v="Frank Hawley"/>
    <x v="1"/>
    <s v="United States"/>
    <s v="La Porte"/>
    <s v="Indiana"/>
    <n v="46350"/>
    <x v="2"/>
    <s v="OFF-AP-10002350"/>
    <x v="0"/>
    <x v="12"/>
    <s v="Belkin F9H710-06 7 Outlet SurgeMaster Surge Protector"/>
    <x v="1333"/>
    <x v="1"/>
    <n v="0"/>
    <n v="10.5504"/>
  </r>
  <r>
    <x v="1954"/>
    <x v="367"/>
    <d v="2016-11-15T00:00:00"/>
    <n v="3"/>
    <x v="1"/>
    <x v="225"/>
    <s v="Frank Hawley"/>
    <x v="1"/>
    <s v="United States"/>
    <s v="La Porte"/>
    <s v="Indiana"/>
    <n v="46350"/>
    <x v="2"/>
    <s v="OFF-PA-10001763"/>
    <x v="0"/>
    <x v="10"/>
    <s v="Xerox 1896"/>
    <x v="1026"/>
    <x v="1"/>
    <n v="0"/>
    <n v="8.9909999999999997"/>
  </r>
  <r>
    <x v="1954"/>
    <x v="367"/>
    <d v="2016-11-15T00:00:00"/>
    <n v="3"/>
    <x v="1"/>
    <x v="225"/>
    <s v="Frank Hawley"/>
    <x v="1"/>
    <s v="United States"/>
    <s v="La Porte"/>
    <s v="Indiana"/>
    <n v="46350"/>
    <x v="2"/>
    <s v="OFF-AR-10003394"/>
    <x v="0"/>
    <x v="4"/>
    <s v="Newell 332"/>
    <x v="2984"/>
    <x v="4"/>
    <n v="0"/>
    <n v="5.5566000000000004"/>
  </r>
  <r>
    <x v="1954"/>
    <x v="367"/>
    <d v="2016-11-15T00:00:00"/>
    <n v="3"/>
    <x v="1"/>
    <x v="225"/>
    <s v="Frank Hawley"/>
    <x v="1"/>
    <s v="United States"/>
    <s v="La Porte"/>
    <s v="Indiana"/>
    <n v="46350"/>
    <x v="2"/>
    <s v="OFF-BI-10002072"/>
    <x v="0"/>
    <x v="1"/>
    <s v="Cardinal Slant-D Ring Binders"/>
    <x v="1914"/>
    <x v="1"/>
    <n v="0"/>
    <n v="8.69"/>
  </r>
  <r>
    <x v="1955"/>
    <x v="367"/>
    <d v="2016-11-15T00:00:00"/>
    <n v="3"/>
    <x v="0"/>
    <x v="624"/>
    <s v="Dianna Wilson"/>
    <x v="2"/>
    <s v="United States"/>
    <s v="San Diego"/>
    <s v="California"/>
    <n v="92024"/>
    <x v="1"/>
    <s v="TEC-PH-10004908"/>
    <x v="2"/>
    <x v="3"/>
    <s v="Panasonic KX TS3282W Corded phone"/>
    <x v="2985"/>
    <x v="0"/>
    <n v="0.2"/>
    <n v="25.496999999999986"/>
  </r>
  <r>
    <x v="1955"/>
    <x v="367"/>
    <d v="2016-11-15T00:00:00"/>
    <n v="3"/>
    <x v="0"/>
    <x v="624"/>
    <s v="Dianna Wilson"/>
    <x v="2"/>
    <s v="United States"/>
    <s v="San Diego"/>
    <s v="California"/>
    <n v="92024"/>
    <x v="1"/>
    <s v="FUR-TA-10003392"/>
    <x v="1"/>
    <x v="8"/>
    <s v="Global Adaptabilities Conference Tables"/>
    <x v="2986"/>
    <x v="0"/>
    <n v="0.2"/>
    <n v="-8.4294000000000153"/>
  </r>
  <r>
    <x v="1956"/>
    <x v="367"/>
    <d v="2016-11-13T00:00:00"/>
    <n v="1"/>
    <x v="0"/>
    <x v="696"/>
    <s v="Stephanie Phelps"/>
    <x v="1"/>
    <s v="United States"/>
    <s v="Chicago"/>
    <s v="Illinois"/>
    <n v="60623"/>
    <x v="2"/>
    <s v="FUR-FU-10001037"/>
    <x v="1"/>
    <x v="6"/>
    <s v="DAX Charcoal/Nickel-Tone Document Frame, 5 x 7"/>
    <x v="1473"/>
    <x v="2"/>
    <n v="0.6"/>
    <n v="-8.532"/>
  </r>
  <r>
    <x v="1957"/>
    <x v="368"/>
    <d v="2016-11-17T00:00:00"/>
    <n v="6"/>
    <x v="3"/>
    <x v="160"/>
    <s v="Brenda Bowman"/>
    <x v="1"/>
    <s v="United States"/>
    <s v="Chicago"/>
    <s v="Illinois"/>
    <n v="60623"/>
    <x v="2"/>
    <s v="TEC-AC-10003280"/>
    <x v="2"/>
    <x v="7"/>
    <s v="Belkin F8E887 USB Wired Ergonomic Keyboard"/>
    <x v="2987"/>
    <x v="3"/>
    <n v="0.2"/>
    <n v="1.1995999999999931"/>
  </r>
  <r>
    <x v="1957"/>
    <x v="368"/>
    <d v="2016-11-17T00:00:00"/>
    <n v="6"/>
    <x v="3"/>
    <x v="160"/>
    <s v="Brenda Bowman"/>
    <x v="1"/>
    <s v="United States"/>
    <s v="Chicago"/>
    <s v="Illinois"/>
    <n v="60623"/>
    <x v="2"/>
    <s v="FUR-CH-10004540"/>
    <x v="1"/>
    <x v="2"/>
    <s v="Global Chrome Stack Chair"/>
    <x v="2046"/>
    <x v="1"/>
    <n v="0.3"/>
    <n v="-2.0567999999999991"/>
  </r>
  <r>
    <x v="1958"/>
    <x v="368"/>
    <d v="2016-11-17T00:00:00"/>
    <n v="6"/>
    <x v="3"/>
    <x v="93"/>
    <s v="Alejandro Savely"/>
    <x v="1"/>
    <s v="United States"/>
    <s v="Noblesville"/>
    <s v="Indiana"/>
    <n v="46060"/>
    <x v="2"/>
    <s v="FUR-TA-10001950"/>
    <x v="1"/>
    <x v="8"/>
    <s v="Balt Solid Wood Round Tables"/>
    <x v="2988"/>
    <x v="2"/>
    <n v="0"/>
    <n v="241.1046"/>
  </r>
  <r>
    <x v="1959"/>
    <x v="368"/>
    <d v="2016-11-16T00:00:00"/>
    <n v="5"/>
    <x v="3"/>
    <x v="676"/>
    <s v="Bryan Davis"/>
    <x v="0"/>
    <s v="United States"/>
    <s v="New York City"/>
    <s v="New York"/>
    <n v="10011"/>
    <x v="0"/>
    <s v="TEC-AC-10003447"/>
    <x v="2"/>
    <x v="7"/>
    <s v="Micropad Numeric Keypads"/>
    <x v="708"/>
    <x v="0"/>
    <n v="0"/>
    <n v="14.992499999999996"/>
  </r>
  <r>
    <x v="1959"/>
    <x v="368"/>
    <d v="2016-11-16T00:00:00"/>
    <n v="5"/>
    <x v="3"/>
    <x v="676"/>
    <s v="Bryan Davis"/>
    <x v="0"/>
    <s v="United States"/>
    <s v="New York City"/>
    <s v="New York"/>
    <n v="10011"/>
    <x v="0"/>
    <s v="OFF-ST-10002276"/>
    <x v="0"/>
    <x v="5"/>
    <s v="Safco Steel Mobile File Cart"/>
    <x v="2989"/>
    <x v="5"/>
    <n v="0"/>
    <n v="20.840000000000003"/>
  </r>
  <r>
    <x v="1960"/>
    <x v="368"/>
    <d v="2016-11-16T00:00:00"/>
    <n v="5"/>
    <x v="3"/>
    <x v="717"/>
    <s v="Lisa DeCherney"/>
    <x v="0"/>
    <s v="United States"/>
    <s v="Detroit"/>
    <s v="Michigan"/>
    <n v="48234"/>
    <x v="2"/>
    <s v="TEC-PH-10001336"/>
    <x v="2"/>
    <x v="3"/>
    <s v="Digium D40 VoIP phone"/>
    <x v="1693"/>
    <x v="1"/>
    <n v="0"/>
    <n v="74.8142"/>
  </r>
  <r>
    <x v="1961"/>
    <x v="368"/>
    <d v="2016-11-16T00:00:00"/>
    <n v="5"/>
    <x v="1"/>
    <x v="393"/>
    <s v="Berenike Kampe"/>
    <x v="0"/>
    <s v="United States"/>
    <s v="San Francisco"/>
    <s v="California"/>
    <n v="94110"/>
    <x v="1"/>
    <s v="FUR-FU-10001852"/>
    <x v="1"/>
    <x v="6"/>
    <s v="Eldon Regeneration Recycled Desk Accessories, Smoke"/>
    <x v="2990"/>
    <x v="3"/>
    <n v="0"/>
    <n v="2.2271999999999998"/>
  </r>
  <r>
    <x v="1962"/>
    <x v="368"/>
    <d v="2016-11-16T00:00:00"/>
    <n v="5"/>
    <x v="3"/>
    <x v="210"/>
    <s v="Edward Becker"/>
    <x v="1"/>
    <s v="United States"/>
    <s v="New York City"/>
    <s v="New York"/>
    <n v="10011"/>
    <x v="0"/>
    <s v="OFF-ST-10002562"/>
    <x v="0"/>
    <x v="5"/>
    <s v="Staple magnet"/>
    <x v="2165"/>
    <x v="0"/>
    <n v="0"/>
    <n v="7.8792000000000009"/>
  </r>
  <r>
    <x v="1962"/>
    <x v="368"/>
    <d v="2016-11-16T00:00:00"/>
    <n v="5"/>
    <x v="3"/>
    <x v="210"/>
    <s v="Edward Becker"/>
    <x v="1"/>
    <s v="United States"/>
    <s v="New York City"/>
    <s v="New York"/>
    <n v="10011"/>
    <x v="0"/>
    <s v="TEC-AC-10002305"/>
    <x v="2"/>
    <x v="7"/>
    <s v="KeyTronic E03601U1 - Keyboard - Beige"/>
    <x v="990"/>
    <x v="1"/>
    <n v="0"/>
    <n v="6.4799999999999969"/>
  </r>
  <r>
    <x v="1962"/>
    <x v="368"/>
    <d v="2016-11-16T00:00:00"/>
    <n v="5"/>
    <x v="3"/>
    <x v="210"/>
    <s v="Edward Becker"/>
    <x v="1"/>
    <s v="United States"/>
    <s v="New York City"/>
    <s v="New York"/>
    <n v="10011"/>
    <x v="0"/>
    <s v="OFF-AR-10003373"/>
    <x v="0"/>
    <x v="4"/>
    <s v="Boston School Pro Electric Pencil Sharpener, 1670"/>
    <x v="293"/>
    <x v="0"/>
    <n v="0"/>
    <n v="25.093799999999998"/>
  </r>
  <r>
    <x v="1962"/>
    <x v="368"/>
    <d v="2016-11-16T00:00:00"/>
    <n v="5"/>
    <x v="3"/>
    <x v="210"/>
    <s v="Edward Becker"/>
    <x v="1"/>
    <s v="United States"/>
    <s v="New York City"/>
    <s v="New York"/>
    <n v="10011"/>
    <x v="0"/>
    <s v="FUR-CH-10003774"/>
    <x v="1"/>
    <x v="2"/>
    <s v="Global Wood Trimmed Manager's Task Chair, Khaki"/>
    <x v="2991"/>
    <x v="0"/>
    <n v="0.1"/>
    <n v="8.1881999999999877"/>
  </r>
  <r>
    <x v="1962"/>
    <x v="368"/>
    <d v="2016-11-16T00:00:00"/>
    <n v="5"/>
    <x v="3"/>
    <x v="210"/>
    <s v="Edward Becker"/>
    <x v="1"/>
    <s v="United States"/>
    <s v="New York City"/>
    <s v="New York"/>
    <n v="10011"/>
    <x v="0"/>
    <s v="OFF-BI-10001510"/>
    <x v="0"/>
    <x v="1"/>
    <s v="Deluxe Heavy-Duty Vinyl Round Ring Binder"/>
    <x v="2992"/>
    <x v="0"/>
    <n v="0.2"/>
    <n v="17.189999999999998"/>
  </r>
  <r>
    <x v="1962"/>
    <x v="368"/>
    <d v="2016-11-16T00:00:00"/>
    <n v="5"/>
    <x v="3"/>
    <x v="210"/>
    <s v="Edward Becker"/>
    <x v="1"/>
    <s v="United States"/>
    <s v="New York City"/>
    <s v="New York"/>
    <n v="10011"/>
    <x v="0"/>
    <s v="OFF-BI-10004236"/>
    <x v="0"/>
    <x v="1"/>
    <s v="XtraLife ClearVue Slant-D Ring Binder, White, 3&quot;"/>
    <x v="2817"/>
    <x v="0"/>
    <n v="0.2"/>
    <n v="11.450399999999998"/>
  </r>
  <r>
    <x v="1963"/>
    <x v="368"/>
    <d v="2016-11-16T00:00:00"/>
    <n v="5"/>
    <x v="3"/>
    <x v="238"/>
    <s v="Liz Pelletier"/>
    <x v="0"/>
    <s v="United States"/>
    <s v="San Francisco"/>
    <s v="California"/>
    <n v="94110"/>
    <x v="1"/>
    <s v="FUR-FU-10001934"/>
    <x v="1"/>
    <x v="6"/>
    <s v="Magnifier Swing Arm Lamp"/>
    <x v="7"/>
    <x v="1"/>
    <n v="0"/>
    <n v="10.909600000000001"/>
  </r>
  <r>
    <x v="1963"/>
    <x v="368"/>
    <d v="2016-11-16T00:00:00"/>
    <n v="5"/>
    <x v="3"/>
    <x v="238"/>
    <s v="Liz Pelletier"/>
    <x v="0"/>
    <s v="United States"/>
    <s v="San Francisco"/>
    <s v="California"/>
    <n v="94110"/>
    <x v="1"/>
    <s v="FUR-CH-10004997"/>
    <x v="1"/>
    <x v="2"/>
    <s v="Hon Every-Day Series Multi-Task Chairs"/>
    <x v="1058"/>
    <x v="0"/>
    <n v="0.2"/>
    <n v="0"/>
  </r>
  <r>
    <x v="1963"/>
    <x v="368"/>
    <d v="2016-11-16T00:00:00"/>
    <n v="5"/>
    <x v="3"/>
    <x v="238"/>
    <s v="Liz Pelletier"/>
    <x v="0"/>
    <s v="United States"/>
    <s v="San Francisco"/>
    <s v="California"/>
    <n v="94110"/>
    <x v="1"/>
    <s v="OFF-BI-10001890"/>
    <x v="0"/>
    <x v="1"/>
    <s v="Avery Poly Binder Pockets"/>
    <x v="2993"/>
    <x v="13"/>
    <n v="0.2"/>
    <n v="11.026399999999999"/>
  </r>
  <r>
    <x v="1964"/>
    <x v="368"/>
    <d v="2016-11-15T00:00:00"/>
    <n v="4"/>
    <x v="3"/>
    <x v="558"/>
    <s v="Laurel Beltran"/>
    <x v="2"/>
    <s v="United States"/>
    <s v="Apopka"/>
    <s v="Florida"/>
    <n v="32712"/>
    <x v="3"/>
    <s v="OFF-BI-10002852"/>
    <x v="0"/>
    <x v="1"/>
    <s v="Ibico Standard Transparent Covers"/>
    <x v="2994"/>
    <x v="1"/>
    <n v="0.7"/>
    <n v="-6.921599999999998"/>
  </r>
  <r>
    <x v="1964"/>
    <x v="368"/>
    <d v="2016-11-15T00:00:00"/>
    <n v="4"/>
    <x v="3"/>
    <x v="558"/>
    <s v="Laurel Beltran"/>
    <x v="2"/>
    <s v="United States"/>
    <s v="Apopka"/>
    <s v="Florida"/>
    <n v="32712"/>
    <x v="3"/>
    <s v="OFF-AP-10001058"/>
    <x v="0"/>
    <x v="12"/>
    <s v="Sanyo 2.5 Cubic Foot Mid-Size Office Refrigerators"/>
    <x v="2995"/>
    <x v="0"/>
    <n v="0.2"/>
    <n v="50.36579999999995"/>
  </r>
  <r>
    <x v="1965"/>
    <x v="368"/>
    <d v="2016-11-15T00:00:00"/>
    <n v="4"/>
    <x v="3"/>
    <x v="537"/>
    <s v="Sung Chung"/>
    <x v="0"/>
    <s v="United States"/>
    <s v="Arlington Heights"/>
    <s v="Illinois"/>
    <n v="60004"/>
    <x v="2"/>
    <s v="OFF-AR-10003394"/>
    <x v="0"/>
    <x v="4"/>
    <s v="Newell 332"/>
    <x v="2996"/>
    <x v="2"/>
    <n v="0.2"/>
    <n v="1.2348000000000008"/>
  </r>
  <r>
    <x v="1966"/>
    <x v="369"/>
    <d v="2016-11-15T00:00:00"/>
    <n v="5"/>
    <x v="3"/>
    <x v="126"/>
    <s v="Debra Catini"/>
    <x v="0"/>
    <s v="United States"/>
    <s v="Warner Robins"/>
    <s v="Georgia"/>
    <n v="31088"/>
    <x v="3"/>
    <s v="OFF-AR-10004999"/>
    <x v="0"/>
    <x v="4"/>
    <s v="Newell 315"/>
    <x v="367"/>
    <x v="4"/>
    <n v="0"/>
    <n v="10.465"/>
  </r>
  <r>
    <x v="1967"/>
    <x v="369"/>
    <d v="2016-11-15T00:00:00"/>
    <n v="5"/>
    <x v="3"/>
    <x v="81"/>
    <s v="Ben Ferrer"/>
    <x v="2"/>
    <s v="United States"/>
    <s v="Sacramento"/>
    <s v="California"/>
    <n v="95823"/>
    <x v="1"/>
    <s v="FUR-FU-10003731"/>
    <x v="1"/>
    <x v="6"/>
    <s v="Eldon Expressions Wood and Plastic Desk Accessories, Oak"/>
    <x v="2997"/>
    <x v="5"/>
    <n v="0"/>
    <n v="2.7944000000000004"/>
  </r>
  <r>
    <x v="1968"/>
    <x v="369"/>
    <d v="2016-11-14T00:00:00"/>
    <n v="4"/>
    <x v="3"/>
    <x v="447"/>
    <s v="Paul Prost"/>
    <x v="2"/>
    <s v="United States"/>
    <s v="Springfield"/>
    <s v="Ohio"/>
    <n v="45503"/>
    <x v="0"/>
    <s v="OFF-LA-10001613"/>
    <x v="0"/>
    <x v="16"/>
    <s v="Avery File Folder Labels"/>
    <x v="2998"/>
    <x v="3"/>
    <n v="0.2"/>
    <n v="3.3408000000000002"/>
  </r>
  <r>
    <x v="1968"/>
    <x v="369"/>
    <d v="2016-11-14T00:00:00"/>
    <n v="4"/>
    <x v="3"/>
    <x v="447"/>
    <s v="Paul Prost"/>
    <x v="2"/>
    <s v="United States"/>
    <s v="Springfield"/>
    <s v="Ohio"/>
    <n v="45503"/>
    <x v="0"/>
    <s v="TEC-PH-10000376"/>
    <x v="2"/>
    <x v="3"/>
    <s v="Square Credit Card Reader"/>
    <x v="2999"/>
    <x v="4"/>
    <n v="0.4"/>
    <n v="-9.7901999999999987"/>
  </r>
  <r>
    <x v="1968"/>
    <x v="369"/>
    <d v="2016-11-14T00:00:00"/>
    <n v="4"/>
    <x v="3"/>
    <x v="447"/>
    <s v="Paul Prost"/>
    <x v="2"/>
    <s v="United States"/>
    <s v="Springfield"/>
    <s v="Ohio"/>
    <n v="45503"/>
    <x v="0"/>
    <s v="OFF-PA-10004039"/>
    <x v="0"/>
    <x v="10"/>
    <s v="Xerox 1882"/>
    <x v="1347"/>
    <x v="1"/>
    <n v="0.2"/>
    <n v="32.468400000000003"/>
  </r>
  <r>
    <x v="1968"/>
    <x v="369"/>
    <d v="2016-11-14T00:00:00"/>
    <n v="4"/>
    <x v="3"/>
    <x v="447"/>
    <s v="Paul Prost"/>
    <x v="2"/>
    <s v="United States"/>
    <s v="Springfield"/>
    <s v="Ohio"/>
    <n v="45503"/>
    <x v="0"/>
    <s v="OFF-PA-10001776"/>
    <x v="0"/>
    <x v="10"/>
    <s v="Wirebound Message Books, Four 2 3/4&quot; x 5&quot; Forms per Page, 600 Sets per Book"/>
    <x v="3000"/>
    <x v="0"/>
    <n v="0.2"/>
    <n v="7.5086999999999984"/>
  </r>
  <r>
    <x v="1968"/>
    <x v="369"/>
    <d v="2016-11-14T00:00:00"/>
    <n v="4"/>
    <x v="3"/>
    <x v="447"/>
    <s v="Paul Prost"/>
    <x v="2"/>
    <s v="United States"/>
    <s v="Springfield"/>
    <s v="Ohio"/>
    <n v="45503"/>
    <x v="0"/>
    <s v="OFF-AP-10002457"/>
    <x v="0"/>
    <x v="12"/>
    <s v="Eureka The Boss Plus 12-Amp Hard Box Upright Vacuum, Red"/>
    <x v="3001"/>
    <x v="3"/>
    <n v="0.2"/>
    <n v="29.301999999999978"/>
  </r>
  <r>
    <x v="1968"/>
    <x v="369"/>
    <d v="2016-11-14T00:00:00"/>
    <n v="4"/>
    <x v="3"/>
    <x v="447"/>
    <s v="Paul Prost"/>
    <x v="2"/>
    <s v="United States"/>
    <s v="Springfield"/>
    <s v="Ohio"/>
    <n v="45503"/>
    <x v="0"/>
    <s v="FUR-FU-10000758"/>
    <x v="1"/>
    <x v="6"/>
    <s v="DAX Natural Wood-Tone Poster Frame"/>
    <x v="3002"/>
    <x v="4"/>
    <n v="0.2"/>
    <n v="29.657599999999988"/>
  </r>
  <r>
    <x v="1968"/>
    <x v="369"/>
    <d v="2016-11-14T00:00:00"/>
    <n v="4"/>
    <x v="3"/>
    <x v="447"/>
    <s v="Paul Prost"/>
    <x v="2"/>
    <s v="United States"/>
    <s v="Springfield"/>
    <s v="Ohio"/>
    <n v="45503"/>
    <x v="0"/>
    <s v="OFF-PA-10000682"/>
    <x v="0"/>
    <x v="10"/>
    <s v="Xerox 1924"/>
    <x v="3003"/>
    <x v="5"/>
    <n v="0.2"/>
    <n v="1.6762000000000001"/>
  </r>
  <r>
    <x v="1968"/>
    <x v="369"/>
    <d v="2016-11-14T00:00:00"/>
    <n v="4"/>
    <x v="3"/>
    <x v="447"/>
    <s v="Paul Prost"/>
    <x v="2"/>
    <s v="United States"/>
    <s v="Springfield"/>
    <s v="Ohio"/>
    <n v="45503"/>
    <x v="0"/>
    <s v="TEC-AC-10002550"/>
    <x v="2"/>
    <x v="7"/>
    <s v="Memorex 25GB 6X Branded Blu-Ray Recordable Disc, 30/Pack"/>
    <x v="3004"/>
    <x v="4"/>
    <n v="0.2"/>
    <n v="-29.074500000000008"/>
  </r>
  <r>
    <x v="1968"/>
    <x v="369"/>
    <d v="2016-11-14T00:00:00"/>
    <n v="4"/>
    <x v="3"/>
    <x v="447"/>
    <s v="Paul Prost"/>
    <x v="2"/>
    <s v="United States"/>
    <s v="Springfield"/>
    <s v="Ohio"/>
    <n v="45503"/>
    <x v="0"/>
    <s v="OFF-BI-10002082"/>
    <x v="0"/>
    <x v="1"/>
    <s v="GBC Twin Loop Wire Binding Elements"/>
    <x v="3005"/>
    <x v="4"/>
    <n v="0.7"/>
    <n v="-46.591999999999999"/>
  </r>
  <r>
    <x v="1969"/>
    <x v="369"/>
    <d v="2016-11-14T00:00:00"/>
    <n v="4"/>
    <x v="3"/>
    <x v="526"/>
    <s v="Maxwell Schwartz"/>
    <x v="0"/>
    <s v="United States"/>
    <s v="Houston"/>
    <s v="Texas"/>
    <n v="77036"/>
    <x v="2"/>
    <s v="TEC-AC-10004901"/>
    <x v="2"/>
    <x v="7"/>
    <s v="Kensington SlimBlade Notebook Wireless Mouse with Nano Receiver "/>
    <x v="1334"/>
    <x v="4"/>
    <n v="0.2"/>
    <n v="48.990200000000002"/>
  </r>
  <r>
    <x v="1970"/>
    <x v="369"/>
    <d v="2016-11-14T00:00:00"/>
    <n v="4"/>
    <x v="3"/>
    <x v="73"/>
    <s v="Kalyca Meade"/>
    <x v="1"/>
    <s v="United States"/>
    <s v="Springfield"/>
    <s v="Missouri"/>
    <n v="65807"/>
    <x v="2"/>
    <s v="FUR-FU-10001085"/>
    <x v="1"/>
    <x v="6"/>
    <s v="3M Polarizing Light Filter Sleeves"/>
    <x v="3006"/>
    <x v="1"/>
    <n v="0"/>
    <n v="17.157999999999998"/>
  </r>
  <r>
    <x v="1970"/>
    <x v="369"/>
    <d v="2016-11-14T00:00:00"/>
    <n v="4"/>
    <x v="3"/>
    <x v="73"/>
    <s v="Kalyca Meade"/>
    <x v="1"/>
    <s v="United States"/>
    <s v="Springfield"/>
    <s v="Missouri"/>
    <n v="65807"/>
    <x v="2"/>
    <s v="OFF-BI-10001597"/>
    <x v="0"/>
    <x v="1"/>
    <s v="Wilson Jones Ledger-Size, Piano-Hinge Binder, 2&quot;, Blue"/>
    <x v="1233"/>
    <x v="1"/>
    <n v="0"/>
    <n v="39.340799999999994"/>
  </r>
  <r>
    <x v="1971"/>
    <x v="369"/>
    <d v="2016-11-14T00:00:00"/>
    <n v="4"/>
    <x v="3"/>
    <x v="173"/>
    <s v="Sally Hughsby"/>
    <x v="1"/>
    <s v="United States"/>
    <s v="New York City"/>
    <s v="New York"/>
    <n v="10011"/>
    <x v="0"/>
    <s v="OFF-BI-10001191"/>
    <x v="0"/>
    <x v="1"/>
    <s v="Canvas Sectional Post Binders"/>
    <x v="3007"/>
    <x v="5"/>
    <n v="0.2"/>
    <n v="7.3834"/>
  </r>
  <r>
    <x v="1971"/>
    <x v="369"/>
    <d v="2016-11-14T00:00:00"/>
    <n v="4"/>
    <x v="3"/>
    <x v="173"/>
    <s v="Sally Hughsby"/>
    <x v="1"/>
    <s v="United States"/>
    <s v="New York City"/>
    <s v="New York"/>
    <n v="10011"/>
    <x v="0"/>
    <s v="OFF-BI-10003982"/>
    <x v="0"/>
    <x v="1"/>
    <s v="Wilson Jones Century Plastic Molded Ring Binders"/>
    <x v="3008"/>
    <x v="0"/>
    <n v="0.2"/>
    <n v="16.823699999999999"/>
  </r>
  <r>
    <x v="1972"/>
    <x v="369"/>
    <d v="2016-11-14T00:00:00"/>
    <n v="4"/>
    <x v="3"/>
    <x v="181"/>
    <s v="Scott Williamson"/>
    <x v="0"/>
    <s v="United States"/>
    <s v="New York City"/>
    <s v="New York"/>
    <n v="10009"/>
    <x v="0"/>
    <s v="OFF-BI-10002557"/>
    <x v="0"/>
    <x v="1"/>
    <s v="Presstex Flexible Ring Binders"/>
    <x v="2589"/>
    <x v="5"/>
    <n v="0.2"/>
    <n v="1.3649999999999998"/>
  </r>
  <r>
    <x v="1972"/>
    <x v="369"/>
    <d v="2016-11-14T00:00:00"/>
    <n v="4"/>
    <x v="3"/>
    <x v="181"/>
    <s v="Scott Williamson"/>
    <x v="0"/>
    <s v="United States"/>
    <s v="New York City"/>
    <s v="New York"/>
    <n v="10009"/>
    <x v="0"/>
    <s v="TEC-PH-10003691"/>
    <x v="2"/>
    <x v="3"/>
    <s v="BlackBerry Q10"/>
    <x v="3009"/>
    <x v="4"/>
    <n v="0"/>
    <n v="220.48250000000002"/>
  </r>
  <r>
    <x v="1973"/>
    <x v="369"/>
    <d v="2016-11-13T00:00:00"/>
    <n v="3"/>
    <x v="1"/>
    <x v="66"/>
    <s v="Arianne Irving"/>
    <x v="0"/>
    <s v="United States"/>
    <s v="Los Angeles"/>
    <s v="California"/>
    <n v="90036"/>
    <x v="1"/>
    <s v="OFF-PA-10002421"/>
    <x v="0"/>
    <x v="10"/>
    <s v="Embossed Ink Jet Note Cards"/>
    <x v="3010"/>
    <x v="0"/>
    <n v="0"/>
    <n v="32.500799999999998"/>
  </r>
  <r>
    <x v="1973"/>
    <x v="369"/>
    <d v="2016-11-13T00:00:00"/>
    <n v="3"/>
    <x v="1"/>
    <x v="66"/>
    <s v="Arianne Irving"/>
    <x v="0"/>
    <s v="United States"/>
    <s v="Los Angeles"/>
    <s v="California"/>
    <n v="90036"/>
    <x v="1"/>
    <s v="OFF-AP-10000055"/>
    <x v="0"/>
    <x v="12"/>
    <s v="Belkin F9S820V06 8 Outlet Surge"/>
    <x v="1476"/>
    <x v="3"/>
    <n v="0"/>
    <n v="38.975999999999985"/>
  </r>
  <r>
    <x v="1973"/>
    <x v="369"/>
    <d v="2016-11-13T00:00:00"/>
    <n v="3"/>
    <x v="1"/>
    <x v="66"/>
    <s v="Arianne Irving"/>
    <x v="0"/>
    <s v="United States"/>
    <s v="Los Angeles"/>
    <s v="California"/>
    <n v="90036"/>
    <x v="1"/>
    <s v="FUR-FU-10000965"/>
    <x v="1"/>
    <x v="6"/>
    <s v="Howard Miller 11-1/2&quot; Diameter Ridgewood Wall Clock"/>
    <x v="3011"/>
    <x v="9"/>
    <n v="0"/>
    <n v="191.65860000000001"/>
  </r>
  <r>
    <x v="1973"/>
    <x v="369"/>
    <d v="2016-11-13T00:00:00"/>
    <n v="3"/>
    <x v="1"/>
    <x v="66"/>
    <s v="Arianne Irving"/>
    <x v="0"/>
    <s v="United States"/>
    <s v="Los Angeles"/>
    <s v="California"/>
    <n v="90036"/>
    <x v="1"/>
    <s v="OFF-PA-10001363"/>
    <x v="0"/>
    <x v="10"/>
    <s v="Xerox 1933"/>
    <x v="3012"/>
    <x v="7"/>
    <n v="0"/>
    <n v="28.857999999999997"/>
  </r>
  <r>
    <x v="1973"/>
    <x v="369"/>
    <d v="2016-11-13T00:00:00"/>
    <n v="3"/>
    <x v="1"/>
    <x v="66"/>
    <s v="Arianne Irving"/>
    <x v="0"/>
    <s v="United States"/>
    <s v="Los Angeles"/>
    <s v="California"/>
    <n v="90036"/>
    <x v="1"/>
    <s v="OFF-ST-10001496"/>
    <x v="0"/>
    <x v="5"/>
    <s v="Standard Rollaway File with Lock"/>
    <x v="3013"/>
    <x v="3"/>
    <n v="0"/>
    <n v="187.39760000000001"/>
  </r>
  <r>
    <x v="1973"/>
    <x v="369"/>
    <d v="2016-11-13T00:00:00"/>
    <n v="3"/>
    <x v="1"/>
    <x v="66"/>
    <s v="Arianne Irving"/>
    <x v="0"/>
    <s v="United States"/>
    <s v="Los Angeles"/>
    <s v="California"/>
    <n v="90036"/>
    <x v="1"/>
    <s v="OFF-BI-10004656"/>
    <x v="0"/>
    <x v="1"/>
    <s v="Peel &amp; Stick Add-On Corner Pockets"/>
    <x v="899"/>
    <x v="0"/>
    <n v="0.2"/>
    <n v="1.8143999999999996"/>
  </r>
  <r>
    <x v="1973"/>
    <x v="369"/>
    <d v="2016-11-13T00:00:00"/>
    <n v="3"/>
    <x v="1"/>
    <x v="66"/>
    <s v="Arianne Irving"/>
    <x v="0"/>
    <s v="United States"/>
    <s v="Los Angeles"/>
    <s v="California"/>
    <n v="90036"/>
    <x v="1"/>
    <s v="OFF-AR-10001227"/>
    <x v="0"/>
    <x v="4"/>
    <s v="Newell 338"/>
    <x v="2007"/>
    <x v="7"/>
    <n v="0"/>
    <n v="3.9690000000000003"/>
  </r>
  <r>
    <x v="1974"/>
    <x v="369"/>
    <d v="2016-11-13T00:00:00"/>
    <n v="3"/>
    <x v="0"/>
    <x v="207"/>
    <s v="Rose O'Brian"/>
    <x v="0"/>
    <s v="United States"/>
    <s v="San Francisco"/>
    <s v="California"/>
    <n v="94110"/>
    <x v="1"/>
    <s v="OFF-ST-10000352"/>
    <x v="0"/>
    <x v="5"/>
    <s v="Acco Perma 2700 Stacking Storage Drawers"/>
    <x v="3014"/>
    <x v="5"/>
    <n v="0"/>
    <n v="4.4610000000000021"/>
  </r>
  <r>
    <x v="1975"/>
    <x v="369"/>
    <d v="2016-11-12T00:00:00"/>
    <n v="2"/>
    <x v="0"/>
    <x v="1"/>
    <s v="Pamela Coakley"/>
    <x v="1"/>
    <s v="United States"/>
    <s v="San Francisco"/>
    <s v="California"/>
    <n v="94122"/>
    <x v="1"/>
    <s v="OFF-ST-10002205"/>
    <x v="0"/>
    <x v="5"/>
    <s v="File Shuttle I and Handi-File"/>
    <x v="3015"/>
    <x v="4"/>
    <n v="0"/>
    <n v="42.071400000000011"/>
  </r>
  <r>
    <x v="1975"/>
    <x v="369"/>
    <d v="2016-11-12T00:00:00"/>
    <n v="2"/>
    <x v="0"/>
    <x v="1"/>
    <s v="Pamela Coakley"/>
    <x v="1"/>
    <s v="United States"/>
    <s v="San Francisco"/>
    <s v="California"/>
    <n v="94122"/>
    <x v="1"/>
    <s v="OFF-BI-10003364"/>
    <x v="0"/>
    <x v="1"/>
    <s v="Binding Machine Supplies"/>
    <x v="3016"/>
    <x v="0"/>
    <n v="0.2"/>
    <n v="24.502800000000001"/>
  </r>
  <r>
    <x v="1976"/>
    <x v="369"/>
    <d v="2016-11-12T00:00:00"/>
    <n v="2"/>
    <x v="0"/>
    <x v="312"/>
    <s v="Chuck Clark"/>
    <x v="2"/>
    <s v="United States"/>
    <s v="San Francisco"/>
    <s v="California"/>
    <n v="94122"/>
    <x v="1"/>
    <s v="OFF-BI-10004970"/>
    <x v="0"/>
    <x v="1"/>
    <s v="ACCOHIDE 3-Ring Binder, Blue, 1&quot;"/>
    <x v="1968"/>
    <x v="3"/>
    <n v="0.2"/>
    <n v="4.4603999999999999"/>
  </r>
  <r>
    <x v="1976"/>
    <x v="369"/>
    <d v="2016-11-12T00:00:00"/>
    <n v="2"/>
    <x v="0"/>
    <x v="312"/>
    <s v="Chuck Clark"/>
    <x v="2"/>
    <s v="United States"/>
    <s v="San Francisco"/>
    <s v="California"/>
    <n v="94122"/>
    <x v="1"/>
    <s v="OFF-PA-10003172"/>
    <x v="0"/>
    <x v="10"/>
    <s v="Xerox 1996"/>
    <x v="122"/>
    <x v="7"/>
    <n v="0"/>
    <n v="15.552000000000001"/>
  </r>
  <r>
    <x v="1977"/>
    <x v="369"/>
    <d v="2016-11-12T00:00:00"/>
    <n v="2"/>
    <x v="1"/>
    <x v="718"/>
    <s v="Art Foster"/>
    <x v="0"/>
    <s v="United States"/>
    <s v="Toledo"/>
    <s v="Ohio"/>
    <n v="43615"/>
    <x v="0"/>
    <s v="OFF-SU-10001225"/>
    <x v="0"/>
    <x v="15"/>
    <s v="Staple remover"/>
    <x v="3017"/>
    <x v="7"/>
    <n v="0.2"/>
    <n v="-3.3120000000000012"/>
  </r>
  <r>
    <x v="1977"/>
    <x v="369"/>
    <d v="2016-11-12T00:00:00"/>
    <n v="2"/>
    <x v="1"/>
    <x v="718"/>
    <s v="Art Foster"/>
    <x v="0"/>
    <s v="United States"/>
    <s v="Toledo"/>
    <s v="Ohio"/>
    <n v="43615"/>
    <x v="0"/>
    <s v="OFF-ST-10001558"/>
    <x v="0"/>
    <x v="5"/>
    <s v="Acco Perma 4000 Stacking Storage Drawers"/>
    <x v="3018"/>
    <x v="0"/>
    <n v="0.2"/>
    <n v="-2.4359999999999999"/>
  </r>
  <r>
    <x v="1978"/>
    <x v="369"/>
    <d v="2016-11-12T00:00:00"/>
    <n v="2"/>
    <x v="0"/>
    <x v="465"/>
    <s v="Seth Vernon"/>
    <x v="0"/>
    <s v="United States"/>
    <s v="Troy"/>
    <s v="Ohio"/>
    <n v="45373"/>
    <x v="0"/>
    <s v="OFF-PA-10002787"/>
    <x v="0"/>
    <x v="10"/>
    <s v="Xerox 227"/>
    <x v="731"/>
    <x v="2"/>
    <n v="0.2"/>
    <n v="10.8864"/>
  </r>
  <r>
    <x v="1979"/>
    <x v="369"/>
    <d v="2016-11-12T00:00:00"/>
    <n v="2"/>
    <x v="0"/>
    <x v="719"/>
    <s v="Aaron Bergman"/>
    <x v="0"/>
    <s v="United States"/>
    <s v="Oklahoma City"/>
    <s v="Oklahoma"/>
    <n v="73120"/>
    <x v="2"/>
    <s v="TEC-PH-10000562"/>
    <x v="2"/>
    <x v="3"/>
    <s v="Samsung Convoy 3"/>
    <x v="3019"/>
    <x v="1"/>
    <n v="0"/>
    <n v="62.15440000000001"/>
  </r>
  <r>
    <x v="1979"/>
    <x v="369"/>
    <d v="2016-11-12T00:00:00"/>
    <n v="2"/>
    <x v="0"/>
    <x v="719"/>
    <s v="Aaron Bergman"/>
    <x v="0"/>
    <s v="United States"/>
    <s v="Oklahoma City"/>
    <s v="Oklahoma"/>
    <n v="73120"/>
    <x v="2"/>
    <s v="FUR-BO-10003966"/>
    <x v="1"/>
    <x v="9"/>
    <s v="Sauder Facets Collection Library, Sky Alder Finish"/>
    <x v="684"/>
    <x v="1"/>
    <n v="0"/>
    <n v="54.713599999999985"/>
  </r>
  <r>
    <x v="1980"/>
    <x v="370"/>
    <d v="2016-11-14T00:00:00"/>
    <n v="5"/>
    <x v="3"/>
    <x v="605"/>
    <s v="Philip Fox"/>
    <x v="0"/>
    <s v="United States"/>
    <s v="Oakland"/>
    <s v="California"/>
    <n v="94601"/>
    <x v="1"/>
    <s v="TEC-AC-10002001"/>
    <x v="2"/>
    <x v="7"/>
    <s v="Logitech Wireless Gaming Headset G930"/>
    <x v="34"/>
    <x v="0"/>
    <n v="0"/>
    <n v="177.58890000000002"/>
  </r>
  <r>
    <x v="1981"/>
    <x v="371"/>
    <d v="2016-11-11T00:00:00"/>
    <n v="3"/>
    <x v="1"/>
    <x v="680"/>
    <s v="Claire Gute"/>
    <x v="0"/>
    <s v="United States"/>
    <s v="Henderson"/>
    <s v="Kentucky"/>
    <n v="42420"/>
    <x v="3"/>
    <s v="FUR-BO-10001798"/>
    <x v="1"/>
    <x v="9"/>
    <s v="Bush Somerset Collection Bookcase"/>
    <x v="2009"/>
    <x v="1"/>
    <n v="0"/>
    <n v="41.913600000000002"/>
  </r>
  <r>
    <x v="1981"/>
    <x v="371"/>
    <d v="2016-11-11T00:00:00"/>
    <n v="3"/>
    <x v="1"/>
    <x v="680"/>
    <s v="Claire Gute"/>
    <x v="0"/>
    <s v="United States"/>
    <s v="Henderson"/>
    <s v="Kentucky"/>
    <n v="42420"/>
    <x v="3"/>
    <s v="FUR-CH-10000454"/>
    <x v="1"/>
    <x v="2"/>
    <s v="Hon Deluxe Fabric Upholstered Stacking Chairs, Rounded Back"/>
    <x v="3020"/>
    <x v="0"/>
    <n v="0"/>
    <n v="219.58199999999997"/>
  </r>
  <r>
    <x v="1982"/>
    <x v="372"/>
    <d v="2016-11-13T00:00:00"/>
    <n v="6"/>
    <x v="3"/>
    <x v="362"/>
    <s v="Marina Lichtenstein"/>
    <x v="1"/>
    <s v="United States"/>
    <s v="San Francisco"/>
    <s v="California"/>
    <n v="94122"/>
    <x v="1"/>
    <s v="TEC-AC-10003911"/>
    <x v="2"/>
    <x v="7"/>
    <s v="NETGEAR AC1750 Dual Band Gigabit Smart WiFi Router"/>
    <x v="34"/>
    <x v="0"/>
    <n v="0"/>
    <n v="163.18979999999999"/>
  </r>
  <r>
    <x v="1983"/>
    <x v="372"/>
    <d v="2016-11-12T00:00:00"/>
    <n v="5"/>
    <x v="3"/>
    <x v="607"/>
    <s v="Claudia Bergmann"/>
    <x v="1"/>
    <s v="United States"/>
    <s v="San Francisco"/>
    <s v="California"/>
    <n v="94110"/>
    <x v="1"/>
    <s v="FUR-FU-10002597"/>
    <x v="1"/>
    <x v="6"/>
    <s v="C-Line Magnetic Cubicle Keepers, Clear Polypropylene"/>
    <x v="1365"/>
    <x v="0"/>
    <n v="0"/>
    <n v="6.224400000000001"/>
  </r>
  <r>
    <x v="1984"/>
    <x v="372"/>
    <d v="2016-11-12T00:00:00"/>
    <n v="5"/>
    <x v="3"/>
    <x v="116"/>
    <s v="Denise Monton"/>
    <x v="1"/>
    <s v="United States"/>
    <s v="Newark"/>
    <s v="Ohio"/>
    <n v="43055"/>
    <x v="0"/>
    <s v="TEC-AC-10002800"/>
    <x v="2"/>
    <x v="7"/>
    <s v="Plantronics Audio 478 Stereo USB Headset"/>
    <x v="3021"/>
    <x v="0"/>
    <n v="0.2"/>
    <n v="22.495499999999989"/>
  </r>
  <r>
    <x v="1985"/>
    <x v="372"/>
    <d v="2016-11-12T00:00:00"/>
    <n v="5"/>
    <x v="3"/>
    <x v="637"/>
    <s v="Penelope Sewall"/>
    <x v="2"/>
    <s v="United States"/>
    <s v="Oceanside"/>
    <s v="California"/>
    <n v="92054"/>
    <x v="1"/>
    <s v="OFF-PA-10002246"/>
    <x v="0"/>
    <x v="10"/>
    <s v="Wirebound Four 2-3/4 x 5 Forms per Page, 400 Sets per Book"/>
    <x v="3022"/>
    <x v="1"/>
    <n v="0"/>
    <n v="6.3209999999999997"/>
  </r>
  <r>
    <x v="1986"/>
    <x v="372"/>
    <d v="2016-11-12T00:00:00"/>
    <n v="5"/>
    <x v="3"/>
    <x v="594"/>
    <s v="Michelle Arnett"/>
    <x v="2"/>
    <s v="United States"/>
    <s v="Cheyenne"/>
    <s v="Wyoming"/>
    <n v="82001"/>
    <x v="1"/>
    <s v="FUR-CH-10001215"/>
    <x v="1"/>
    <x v="2"/>
    <s v="Global Troy Executive Leather Low-Back Tilter"/>
    <x v="3023"/>
    <x v="3"/>
    <n v="0.2"/>
    <n v="100.19599999999997"/>
  </r>
  <r>
    <x v="1987"/>
    <x v="372"/>
    <d v="2016-11-12T00:00:00"/>
    <n v="5"/>
    <x v="3"/>
    <x v="0"/>
    <s v="Michael Chen"/>
    <x v="0"/>
    <s v="United States"/>
    <s v="Dallas"/>
    <s v="Texas"/>
    <n v="75220"/>
    <x v="2"/>
    <s v="FUR-FU-10002030"/>
    <x v="1"/>
    <x v="6"/>
    <s v="Executive Impressions 14&quot; Contract Wall Clock with Quartz Movement"/>
    <x v="3024"/>
    <x v="7"/>
    <n v="0.6"/>
    <n v="-17.783999999999992"/>
  </r>
  <r>
    <x v="1987"/>
    <x v="372"/>
    <d v="2016-11-12T00:00:00"/>
    <n v="5"/>
    <x v="3"/>
    <x v="0"/>
    <s v="Michael Chen"/>
    <x v="0"/>
    <s v="United States"/>
    <s v="Dallas"/>
    <s v="Texas"/>
    <n v="75220"/>
    <x v="2"/>
    <s v="OFF-ST-10001272"/>
    <x v="0"/>
    <x v="5"/>
    <s v="Mini 13-1/2 Capacity Data Binder Rack, Pearl"/>
    <x v="3025"/>
    <x v="0"/>
    <n v="0.2"/>
    <n v="19.630499999999998"/>
  </r>
  <r>
    <x v="1988"/>
    <x v="372"/>
    <d v="2016-11-12T00:00:00"/>
    <n v="5"/>
    <x v="3"/>
    <x v="717"/>
    <s v="Lisa DeCherney"/>
    <x v="0"/>
    <s v="United States"/>
    <s v="San Francisco"/>
    <s v="California"/>
    <n v="94122"/>
    <x v="1"/>
    <s v="OFF-BI-10001543"/>
    <x v="0"/>
    <x v="1"/>
    <s v="GBC VeloBinder Manual Binding System"/>
    <x v="3026"/>
    <x v="1"/>
    <n v="0.2"/>
    <n v="20.154400000000003"/>
  </r>
  <r>
    <x v="1989"/>
    <x v="372"/>
    <d v="2016-11-11T00:00:00"/>
    <n v="4"/>
    <x v="3"/>
    <x v="119"/>
    <s v="Max Jones"/>
    <x v="0"/>
    <s v="United States"/>
    <s v="Seattle"/>
    <s v="Washington"/>
    <n v="98115"/>
    <x v="1"/>
    <s v="OFF-BI-10004002"/>
    <x v="0"/>
    <x v="1"/>
    <s v="Wilson Jones International Size A4 Ring Binders"/>
    <x v="3027"/>
    <x v="1"/>
    <n v="0.2"/>
    <n v="9.6879999999999988"/>
  </r>
  <r>
    <x v="1990"/>
    <x v="372"/>
    <d v="2016-11-09T00:00:00"/>
    <n v="2"/>
    <x v="0"/>
    <x v="494"/>
    <s v="Eudokia Martin"/>
    <x v="1"/>
    <s v="United States"/>
    <s v="Los Angeles"/>
    <s v="California"/>
    <n v="90036"/>
    <x v="1"/>
    <s v="OFF-BI-10001294"/>
    <x v="0"/>
    <x v="1"/>
    <s v="Fellowes Binding Cases"/>
    <x v="2038"/>
    <x v="3"/>
    <n v="0.2"/>
    <n v="11.699999999999996"/>
  </r>
  <r>
    <x v="1990"/>
    <x v="372"/>
    <d v="2016-11-09T00:00:00"/>
    <n v="2"/>
    <x v="0"/>
    <x v="494"/>
    <s v="Eudokia Martin"/>
    <x v="1"/>
    <s v="United States"/>
    <s v="Los Angeles"/>
    <s v="California"/>
    <n v="90036"/>
    <x v="1"/>
    <s v="OFF-BI-10001636"/>
    <x v="0"/>
    <x v="1"/>
    <s v="Ibico Plastic and Wire Spiral Binding Combs"/>
    <x v="3028"/>
    <x v="3"/>
    <n v="0.2"/>
    <n v="8.767199999999999"/>
  </r>
  <r>
    <x v="1990"/>
    <x v="372"/>
    <d v="2016-11-09T00:00:00"/>
    <n v="2"/>
    <x v="0"/>
    <x v="494"/>
    <s v="Eudokia Martin"/>
    <x v="1"/>
    <s v="United States"/>
    <s v="Los Angeles"/>
    <s v="California"/>
    <n v="90036"/>
    <x v="1"/>
    <s v="OFF-SU-10002503"/>
    <x v="0"/>
    <x v="15"/>
    <s v="Acme Preferred Stainless Steel Scissors"/>
    <x v="3029"/>
    <x v="1"/>
    <n v="0"/>
    <n v="3.2943999999999996"/>
  </r>
  <r>
    <x v="1990"/>
    <x v="372"/>
    <d v="2016-11-09T00:00:00"/>
    <n v="2"/>
    <x v="0"/>
    <x v="494"/>
    <s v="Eudokia Martin"/>
    <x v="1"/>
    <s v="United States"/>
    <s v="Los Angeles"/>
    <s v="California"/>
    <n v="90036"/>
    <x v="1"/>
    <s v="OFF-LA-10004093"/>
    <x v="0"/>
    <x v="16"/>
    <s v="Avery 486"/>
    <x v="1642"/>
    <x v="1"/>
    <n v="0"/>
    <n v="6.8713999999999995"/>
  </r>
  <r>
    <x v="1991"/>
    <x v="372"/>
    <d v="2016-11-09T00:00:00"/>
    <n v="2"/>
    <x v="0"/>
    <x v="234"/>
    <s v="Cindy Chapman"/>
    <x v="0"/>
    <s v="United States"/>
    <s v="Lakewood"/>
    <s v="New Jersey"/>
    <n v="8701"/>
    <x v="0"/>
    <s v="OFF-FA-10004968"/>
    <x v="0"/>
    <x v="0"/>
    <s v="Rubber Band Ball"/>
    <x v="3030"/>
    <x v="3"/>
    <n v="0"/>
    <n v="0.2992000000000008"/>
  </r>
  <r>
    <x v="1992"/>
    <x v="372"/>
    <d v="2016-11-09T00:00:00"/>
    <n v="2"/>
    <x v="0"/>
    <x v="107"/>
    <s v="Luke Weiss"/>
    <x v="0"/>
    <s v="United States"/>
    <s v="Rochester"/>
    <s v="New York"/>
    <n v="14609"/>
    <x v="0"/>
    <s v="TEC-PH-10000586"/>
    <x v="2"/>
    <x v="3"/>
    <s v="AT&amp;T SB67148 SynJ"/>
    <x v="3031"/>
    <x v="3"/>
    <n v="0"/>
    <n v="71.269200000000012"/>
  </r>
  <r>
    <x v="1992"/>
    <x v="372"/>
    <d v="2016-11-09T00:00:00"/>
    <n v="2"/>
    <x v="0"/>
    <x v="107"/>
    <s v="Luke Weiss"/>
    <x v="0"/>
    <s v="United States"/>
    <s v="Rochester"/>
    <s v="New York"/>
    <n v="14609"/>
    <x v="0"/>
    <s v="TEC-PH-10003811"/>
    <x v="2"/>
    <x v="3"/>
    <s v="Jabra Supreme Plus Driver Edition Headset"/>
    <x v="2469"/>
    <x v="0"/>
    <n v="0"/>
    <n v="100.7916"/>
  </r>
  <r>
    <x v="1992"/>
    <x v="372"/>
    <d v="2016-11-09T00:00:00"/>
    <n v="2"/>
    <x v="0"/>
    <x v="107"/>
    <s v="Luke Weiss"/>
    <x v="0"/>
    <s v="United States"/>
    <s v="Rochester"/>
    <s v="New York"/>
    <n v="14609"/>
    <x v="0"/>
    <s v="OFF-PA-10004983"/>
    <x v="0"/>
    <x v="10"/>
    <s v="Xerox 23"/>
    <x v="121"/>
    <x v="1"/>
    <n v="0"/>
    <n v="6.2208000000000006"/>
  </r>
  <r>
    <x v="1992"/>
    <x v="372"/>
    <d v="2016-11-09T00:00:00"/>
    <n v="2"/>
    <x v="0"/>
    <x v="107"/>
    <s v="Luke Weiss"/>
    <x v="0"/>
    <s v="United States"/>
    <s v="Rochester"/>
    <s v="New York"/>
    <n v="14609"/>
    <x v="0"/>
    <s v="OFF-ST-10003479"/>
    <x v="0"/>
    <x v="5"/>
    <s v="Eldon Base for stackable storage shelf, platinum"/>
    <x v="3032"/>
    <x v="0"/>
    <n v="0"/>
    <n v="5.8409999999999869"/>
  </r>
  <r>
    <x v="1992"/>
    <x v="372"/>
    <d v="2016-11-09T00:00:00"/>
    <n v="2"/>
    <x v="0"/>
    <x v="107"/>
    <s v="Luke Weiss"/>
    <x v="0"/>
    <s v="United States"/>
    <s v="Rochester"/>
    <s v="New York"/>
    <n v="14609"/>
    <x v="0"/>
    <s v="OFF-BI-10004318"/>
    <x v="0"/>
    <x v="1"/>
    <s v="Ibico EB-19 Dual Function Manual Binding System"/>
    <x v="2511"/>
    <x v="1"/>
    <n v="0.2"/>
    <n v="89.954799999999992"/>
  </r>
  <r>
    <x v="1993"/>
    <x v="373"/>
    <d v="2016-11-10T00:00:00"/>
    <n v="4"/>
    <x v="1"/>
    <x v="102"/>
    <s v="Lindsay Shagiari"/>
    <x v="2"/>
    <s v="United States"/>
    <s v="Los Angeles"/>
    <s v="California"/>
    <n v="90004"/>
    <x v="1"/>
    <s v="FUR-CH-10001146"/>
    <x v="1"/>
    <x v="2"/>
    <s v="Global Task Chair, Black"/>
    <x v="2698"/>
    <x v="1"/>
    <n v="0.2"/>
    <n v="-9.1601999999999961"/>
  </r>
  <r>
    <x v="1993"/>
    <x v="373"/>
    <d v="2016-11-10T00:00:00"/>
    <n v="4"/>
    <x v="1"/>
    <x v="102"/>
    <s v="Lindsay Shagiari"/>
    <x v="2"/>
    <s v="United States"/>
    <s v="Los Angeles"/>
    <s v="California"/>
    <n v="90004"/>
    <x v="1"/>
    <s v="FUR-FU-10003773"/>
    <x v="1"/>
    <x v="6"/>
    <s v="Eldon Cleatmat Plus Chair Mats for High Pile Carpets"/>
    <x v="3033"/>
    <x v="0"/>
    <n v="0"/>
    <n v="26.241599999999977"/>
  </r>
  <r>
    <x v="1994"/>
    <x v="373"/>
    <d v="2016-11-10T00:00:00"/>
    <n v="4"/>
    <x v="1"/>
    <x v="699"/>
    <s v="Irene Maddox"/>
    <x v="0"/>
    <s v="United States"/>
    <s v="San Diego"/>
    <s v="California"/>
    <n v="92105"/>
    <x v="1"/>
    <s v="OFF-ST-10003442"/>
    <x v="0"/>
    <x v="5"/>
    <s v="Eldon Portable Mobile Manager"/>
    <x v="3034"/>
    <x v="0"/>
    <n v="0"/>
    <n v="22.9068"/>
  </r>
  <r>
    <x v="1995"/>
    <x v="373"/>
    <d v="2016-11-09T00:00:00"/>
    <n v="3"/>
    <x v="0"/>
    <x v="78"/>
    <s v="Kelly Lampkin"/>
    <x v="1"/>
    <s v="United States"/>
    <s v="Jacksonville"/>
    <s v="Florida"/>
    <n v="32216"/>
    <x v="3"/>
    <s v="FUR-CH-10000513"/>
    <x v="1"/>
    <x v="2"/>
    <s v="High-Back Leather Manager's Chair"/>
    <x v="3035"/>
    <x v="1"/>
    <n v="0.2"/>
    <n v="-28.597800000000007"/>
  </r>
  <r>
    <x v="1995"/>
    <x v="373"/>
    <d v="2016-11-09T00:00:00"/>
    <n v="3"/>
    <x v="0"/>
    <x v="78"/>
    <s v="Kelly Lampkin"/>
    <x v="1"/>
    <s v="United States"/>
    <s v="Jacksonville"/>
    <s v="Florida"/>
    <n v="32216"/>
    <x v="3"/>
    <s v="OFF-PA-10002421"/>
    <x v="0"/>
    <x v="10"/>
    <s v="Embossed Ink Jet Note Cards"/>
    <x v="3036"/>
    <x v="1"/>
    <n v="0.2"/>
    <n v="12.639200000000001"/>
  </r>
  <r>
    <x v="1995"/>
    <x v="373"/>
    <d v="2016-11-09T00:00:00"/>
    <n v="3"/>
    <x v="0"/>
    <x v="78"/>
    <s v="Kelly Lampkin"/>
    <x v="1"/>
    <s v="United States"/>
    <s v="Jacksonville"/>
    <s v="Florida"/>
    <n v="32216"/>
    <x v="3"/>
    <s v="FUR-FU-10004090"/>
    <x v="1"/>
    <x v="6"/>
    <s v="Executive Impressions 14&quot; Contract Wall Clock"/>
    <x v="3037"/>
    <x v="1"/>
    <n v="0.2"/>
    <n v="5.7797999999999963"/>
  </r>
  <r>
    <x v="1995"/>
    <x v="373"/>
    <d v="2016-11-09T00:00:00"/>
    <n v="3"/>
    <x v="0"/>
    <x v="78"/>
    <s v="Kelly Lampkin"/>
    <x v="1"/>
    <s v="United States"/>
    <s v="Jacksonville"/>
    <s v="Florida"/>
    <n v="32216"/>
    <x v="3"/>
    <s v="OFF-PA-10004071"/>
    <x v="0"/>
    <x v="10"/>
    <s v="Eaton Premium Continuous-Feed Paper, 25% Cotton, Letter Size, White, 1000 Shts/Box"/>
    <x v="424"/>
    <x v="1"/>
    <n v="0.2"/>
    <n v="31.068799999999996"/>
  </r>
  <r>
    <x v="1996"/>
    <x v="374"/>
    <d v="2016-11-10T00:00:00"/>
    <n v="5"/>
    <x v="3"/>
    <x v="277"/>
    <s v="Christopher Schild"/>
    <x v="2"/>
    <s v="United States"/>
    <s v="San Jose"/>
    <s v="California"/>
    <n v="95123"/>
    <x v="1"/>
    <s v="OFF-BI-10003963"/>
    <x v="0"/>
    <x v="1"/>
    <s v="Cardinal Holdit Data Disk Pockets"/>
    <x v="3038"/>
    <x v="7"/>
    <n v="0.2"/>
    <n v="9.8279999999999959"/>
  </r>
  <r>
    <x v="1997"/>
    <x v="374"/>
    <d v="2016-11-10T00:00:00"/>
    <n v="5"/>
    <x v="3"/>
    <x v="93"/>
    <s v="Alejandro Savely"/>
    <x v="1"/>
    <s v="United States"/>
    <s v="Philadelphia"/>
    <s v="Pennsylvania"/>
    <n v="19134"/>
    <x v="0"/>
    <s v="TEC-PH-10003187"/>
    <x v="2"/>
    <x v="3"/>
    <s v="Anker Astro Mini 3000mAh Ultra-Compact Portable Charger"/>
    <x v="3039"/>
    <x v="1"/>
    <n v="0.4"/>
    <n v="-15.991999999999999"/>
  </r>
  <r>
    <x v="1998"/>
    <x v="374"/>
    <d v="2016-11-10T00:00:00"/>
    <n v="5"/>
    <x v="3"/>
    <x v="594"/>
    <s v="Michelle Arnett"/>
    <x v="2"/>
    <s v="United States"/>
    <s v="Lawrence"/>
    <s v="Indiana"/>
    <n v="46226"/>
    <x v="2"/>
    <s v="OFF-BI-10001989"/>
    <x v="0"/>
    <x v="1"/>
    <s v="Premium Transparent Presentation Covers by GBC"/>
    <x v="3040"/>
    <x v="7"/>
    <n v="0"/>
    <n v="50.351999999999997"/>
  </r>
  <r>
    <x v="1998"/>
    <x v="374"/>
    <d v="2016-11-10T00:00:00"/>
    <n v="5"/>
    <x v="3"/>
    <x v="594"/>
    <s v="Michelle Arnett"/>
    <x v="2"/>
    <s v="United States"/>
    <s v="Lawrence"/>
    <s v="Indiana"/>
    <n v="46226"/>
    <x v="2"/>
    <s v="OFF-AR-10002987"/>
    <x v="0"/>
    <x v="4"/>
    <s v="Prismacolor Color Pencil Set"/>
    <x v="3041"/>
    <x v="1"/>
    <n v="0"/>
    <n v="16.268800000000002"/>
  </r>
  <r>
    <x v="1998"/>
    <x v="374"/>
    <d v="2016-11-10T00:00:00"/>
    <n v="5"/>
    <x v="3"/>
    <x v="594"/>
    <s v="Michelle Arnett"/>
    <x v="2"/>
    <s v="United States"/>
    <s v="Lawrence"/>
    <s v="Indiana"/>
    <n v="46226"/>
    <x v="2"/>
    <s v="OFF-LA-10000414"/>
    <x v="0"/>
    <x v="16"/>
    <s v="Avery 503"/>
    <x v="1080"/>
    <x v="7"/>
    <n v="0"/>
    <n v="24.84"/>
  </r>
  <r>
    <x v="1999"/>
    <x v="374"/>
    <d v="2016-11-09T00:00:00"/>
    <n v="4"/>
    <x v="3"/>
    <x v="62"/>
    <s v="Emily Phan"/>
    <x v="0"/>
    <s v="United States"/>
    <s v="Houston"/>
    <s v="Texas"/>
    <n v="77036"/>
    <x v="2"/>
    <s v="FUR-TA-10002774"/>
    <x v="1"/>
    <x v="8"/>
    <s v="Laminate Occasional Tables"/>
    <x v="3042"/>
    <x v="8"/>
    <n v="0.3"/>
    <n v="-160.29520000000008"/>
  </r>
  <r>
    <x v="1999"/>
    <x v="374"/>
    <d v="2016-11-09T00:00:00"/>
    <n v="4"/>
    <x v="3"/>
    <x v="62"/>
    <s v="Emily Phan"/>
    <x v="0"/>
    <s v="United States"/>
    <s v="Houston"/>
    <s v="Texas"/>
    <n v="77036"/>
    <x v="2"/>
    <s v="OFF-BI-10004364"/>
    <x v="0"/>
    <x v="1"/>
    <s v="Storex Dura Pro Binders"/>
    <x v="862"/>
    <x v="0"/>
    <n v="0.8"/>
    <n v="-6.2370000000000019"/>
  </r>
  <r>
    <x v="1999"/>
    <x v="374"/>
    <d v="2016-11-09T00:00:00"/>
    <n v="4"/>
    <x v="3"/>
    <x v="62"/>
    <s v="Emily Phan"/>
    <x v="0"/>
    <s v="United States"/>
    <s v="Houston"/>
    <s v="Texas"/>
    <n v="77036"/>
    <x v="2"/>
    <s v="FUR-BO-10000780"/>
    <x v="1"/>
    <x v="9"/>
    <s v="O'Sullivan Plantations 2-Door Library in Landvery Oak"/>
    <x v="3043"/>
    <x v="4"/>
    <n v="0.32"/>
    <n v="-225.09759999999991"/>
  </r>
  <r>
    <x v="1999"/>
    <x v="374"/>
    <d v="2016-11-09T00:00:00"/>
    <n v="4"/>
    <x v="3"/>
    <x v="62"/>
    <s v="Emily Phan"/>
    <x v="0"/>
    <s v="United States"/>
    <s v="Houston"/>
    <s v="Texas"/>
    <n v="77036"/>
    <x v="2"/>
    <s v="OFF-BI-10001989"/>
    <x v="0"/>
    <x v="1"/>
    <s v="Premium Transparent Presentation Covers by GBC"/>
    <x v="3044"/>
    <x v="0"/>
    <n v="0.8"/>
    <n v="-20.140800000000006"/>
  </r>
  <r>
    <x v="1999"/>
    <x v="374"/>
    <d v="2016-11-09T00:00:00"/>
    <n v="4"/>
    <x v="3"/>
    <x v="62"/>
    <s v="Emily Phan"/>
    <x v="0"/>
    <s v="United States"/>
    <s v="Houston"/>
    <s v="Texas"/>
    <n v="77036"/>
    <x v="2"/>
    <s v="TEC-AC-10004001"/>
    <x v="2"/>
    <x v="7"/>
    <s v="Logitech Wireless Headset H600 Over-The-Head Design"/>
    <x v="3045"/>
    <x v="7"/>
    <n v="0.2"/>
    <n v="45.139500000000005"/>
  </r>
  <r>
    <x v="2000"/>
    <x v="374"/>
    <d v="2016-11-09T00:00:00"/>
    <n v="4"/>
    <x v="3"/>
    <x v="546"/>
    <s v="Nora Preis"/>
    <x v="0"/>
    <s v="United States"/>
    <s v="Seattle"/>
    <s v="Washington"/>
    <n v="98105"/>
    <x v="1"/>
    <s v="TEC-AC-10004420"/>
    <x v="2"/>
    <x v="7"/>
    <s v="Cherry 142-key Programmable Keyboard"/>
    <x v="3046"/>
    <x v="3"/>
    <n v="0"/>
    <n v="52.769200000000012"/>
  </r>
  <r>
    <x v="2001"/>
    <x v="374"/>
    <d v="2016-11-08T00:00:00"/>
    <n v="3"/>
    <x v="0"/>
    <x v="170"/>
    <s v="Joseph Holt"/>
    <x v="0"/>
    <s v="United States"/>
    <s v="San Francisco"/>
    <s v="California"/>
    <n v="94109"/>
    <x v="1"/>
    <s v="OFF-BI-10002082"/>
    <x v="0"/>
    <x v="1"/>
    <s v="GBC Twin Loop Wire Binding Elements"/>
    <x v="3047"/>
    <x v="1"/>
    <n v="0.2"/>
    <n v="19.968"/>
  </r>
  <r>
    <x v="2002"/>
    <x v="374"/>
    <d v="2016-11-07T00:00:00"/>
    <n v="2"/>
    <x v="1"/>
    <x v="695"/>
    <s v="Logan Haushalter"/>
    <x v="0"/>
    <s v="United States"/>
    <s v="San Jose"/>
    <s v="California"/>
    <n v="95123"/>
    <x v="1"/>
    <s v="TEC-AC-10002305"/>
    <x v="2"/>
    <x v="7"/>
    <s v="KeyTronic E03601U1 - Keyboard - Beige"/>
    <x v="1110"/>
    <x v="3"/>
    <n v="0"/>
    <n v="12.959999999999994"/>
  </r>
  <r>
    <x v="2002"/>
    <x v="374"/>
    <d v="2016-11-07T00:00:00"/>
    <n v="2"/>
    <x v="1"/>
    <x v="695"/>
    <s v="Logan Haushalter"/>
    <x v="0"/>
    <s v="United States"/>
    <s v="San Jose"/>
    <s v="California"/>
    <n v="95123"/>
    <x v="1"/>
    <s v="FUR-CH-10004875"/>
    <x v="1"/>
    <x v="2"/>
    <s v="Harbour Creations 67200 Series Stacking Chairs"/>
    <x v="663"/>
    <x v="1"/>
    <n v="0.2"/>
    <n v="9.9651999999999994"/>
  </r>
  <r>
    <x v="2002"/>
    <x v="374"/>
    <d v="2016-11-07T00:00:00"/>
    <n v="2"/>
    <x v="1"/>
    <x v="695"/>
    <s v="Logan Haushalter"/>
    <x v="0"/>
    <s v="United States"/>
    <s v="San Jose"/>
    <s v="California"/>
    <n v="95123"/>
    <x v="1"/>
    <s v="OFF-EN-10001434"/>
    <x v="0"/>
    <x v="14"/>
    <s v="Strathmore #10 Envelopes, Ultimate White"/>
    <x v="3048"/>
    <x v="0"/>
    <n v="0"/>
    <n v="77.483699999999999"/>
  </r>
  <r>
    <x v="2003"/>
    <x v="374"/>
    <d v="2016-11-07T00:00:00"/>
    <n v="2"/>
    <x v="0"/>
    <x v="618"/>
    <s v="Liz Willingham"/>
    <x v="0"/>
    <s v="United States"/>
    <s v="Virginia Beach"/>
    <s v="Virginia"/>
    <n v="23464"/>
    <x v="3"/>
    <s v="FUR-FU-10004665"/>
    <x v="1"/>
    <x v="6"/>
    <s v="3M Polarizing Task Lamp with Clamp Arm, Light Gray"/>
    <x v="2214"/>
    <x v="1"/>
    <n v="0"/>
    <n v="71.229600000000005"/>
  </r>
  <r>
    <x v="2003"/>
    <x v="374"/>
    <d v="2016-11-07T00:00:00"/>
    <n v="2"/>
    <x v="0"/>
    <x v="618"/>
    <s v="Liz Willingham"/>
    <x v="0"/>
    <s v="United States"/>
    <s v="Virginia Beach"/>
    <s v="Virginia"/>
    <n v="23464"/>
    <x v="3"/>
    <s v="TEC-AC-10000057"/>
    <x v="2"/>
    <x v="7"/>
    <s v="Microsoft Natural Ergonomic Keyboard 4000"/>
    <x v="1211"/>
    <x v="0"/>
    <n v="0"/>
    <n v="18.893699999999995"/>
  </r>
  <r>
    <x v="2003"/>
    <x v="374"/>
    <d v="2016-11-07T00:00:00"/>
    <n v="2"/>
    <x v="0"/>
    <x v="618"/>
    <s v="Liz Willingham"/>
    <x v="0"/>
    <s v="United States"/>
    <s v="Virginia Beach"/>
    <s v="Virginia"/>
    <n v="23464"/>
    <x v="3"/>
    <s v="FUR-FU-10003806"/>
    <x v="1"/>
    <x v="6"/>
    <s v="Tenex Chairmat w/ Average Lip, 45&quot; x 53&quot;"/>
    <x v="3049"/>
    <x v="7"/>
    <n v="0"/>
    <n v="75.679999999999978"/>
  </r>
  <r>
    <x v="2004"/>
    <x v="374"/>
    <d v="2016-11-05T00:00:00"/>
    <n v="0"/>
    <x v="2"/>
    <x v="406"/>
    <s v="Evan Bailliet"/>
    <x v="0"/>
    <s v="United States"/>
    <s v="Laredo"/>
    <s v="Texas"/>
    <n v="78041"/>
    <x v="2"/>
    <s v="OFF-LA-10002312"/>
    <x v="0"/>
    <x v="16"/>
    <s v="Avery 490"/>
    <x v="2654"/>
    <x v="5"/>
    <n v="0.2"/>
    <n v="4.4399999999999995"/>
  </r>
  <r>
    <x v="2005"/>
    <x v="375"/>
    <d v="2016-11-09T00:00:00"/>
    <n v="5"/>
    <x v="3"/>
    <x v="720"/>
    <s v="Maureen Fritzler"/>
    <x v="1"/>
    <s v="United States"/>
    <s v="Miami"/>
    <s v="Florida"/>
    <n v="33180"/>
    <x v="3"/>
    <s v="FUR-FU-10001889"/>
    <x v="1"/>
    <x v="6"/>
    <s v="Ultra Door Pull Handle"/>
    <x v="3050"/>
    <x v="2"/>
    <n v="0.2"/>
    <n v="8.2055999999999987"/>
  </r>
  <r>
    <x v="2006"/>
    <x v="375"/>
    <d v="2016-11-08T00:00:00"/>
    <n v="4"/>
    <x v="1"/>
    <x v="93"/>
    <s v="Alejandro Savely"/>
    <x v="1"/>
    <s v="United States"/>
    <s v="Seattle"/>
    <s v="Washington"/>
    <n v="98103"/>
    <x v="1"/>
    <s v="FUR-FU-10003394"/>
    <x v="1"/>
    <x v="6"/>
    <s v="Tenex &quot;The Solids&quot; Textured Chair Mats"/>
    <x v="3051"/>
    <x v="0"/>
    <n v="0"/>
    <n v="35.679599999999979"/>
  </r>
  <r>
    <x v="2007"/>
    <x v="375"/>
    <d v="2016-11-08T00:00:00"/>
    <n v="4"/>
    <x v="3"/>
    <x v="121"/>
    <s v="Carl Weiss"/>
    <x v="2"/>
    <s v="United States"/>
    <s v="Los Angeles"/>
    <s v="California"/>
    <n v="90004"/>
    <x v="1"/>
    <s v="OFF-BI-10003314"/>
    <x v="0"/>
    <x v="1"/>
    <s v="Tuff Stuff Recycled Round Ring Binders"/>
    <x v="396"/>
    <x v="1"/>
    <n v="0.2"/>
    <n v="2.7956000000000003"/>
  </r>
  <r>
    <x v="2007"/>
    <x v="375"/>
    <d v="2016-11-08T00:00:00"/>
    <n v="4"/>
    <x v="3"/>
    <x v="121"/>
    <s v="Carl Weiss"/>
    <x v="2"/>
    <s v="United States"/>
    <s v="Los Angeles"/>
    <s v="California"/>
    <n v="90004"/>
    <x v="1"/>
    <s v="OFF-BI-10000494"/>
    <x v="0"/>
    <x v="1"/>
    <s v="Acco Economy Flexible Poly Round Ring Binder"/>
    <x v="3052"/>
    <x v="5"/>
    <n v="0.2"/>
    <n v="1.3049999999999997"/>
  </r>
  <r>
    <x v="2007"/>
    <x v="375"/>
    <d v="2016-11-08T00:00:00"/>
    <n v="4"/>
    <x v="3"/>
    <x v="121"/>
    <s v="Carl Weiss"/>
    <x v="2"/>
    <s v="United States"/>
    <s v="Los Angeles"/>
    <s v="California"/>
    <n v="90004"/>
    <x v="1"/>
    <s v="OFF-PA-10000295"/>
    <x v="0"/>
    <x v="10"/>
    <s v="Xerox 229"/>
    <x v="172"/>
    <x v="2"/>
    <n v="0"/>
    <n v="18.662400000000002"/>
  </r>
  <r>
    <x v="2008"/>
    <x v="375"/>
    <d v="2016-11-08T00:00:00"/>
    <n v="4"/>
    <x v="3"/>
    <x v="234"/>
    <s v="Cindy Chapman"/>
    <x v="0"/>
    <s v="United States"/>
    <s v="San Diego"/>
    <s v="California"/>
    <n v="92037"/>
    <x v="1"/>
    <s v="TEC-MA-10003176"/>
    <x v="2"/>
    <x v="11"/>
    <s v="Okidata B400 Printer"/>
    <x v="3053"/>
    <x v="1"/>
    <n v="0.2"/>
    <n v="77.219999999999914"/>
  </r>
  <r>
    <x v="2009"/>
    <x v="375"/>
    <d v="2016-11-08T00:00:00"/>
    <n v="4"/>
    <x v="3"/>
    <x v="721"/>
    <s v="Sally Matthias"/>
    <x v="0"/>
    <s v="United States"/>
    <s v="Houston"/>
    <s v="Texas"/>
    <n v="77041"/>
    <x v="2"/>
    <s v="FUR-FU-10002445"/>
    <x v="1"/>
    <x v="6"/>
    <s v="DAX Two-Tone Rosewood/Black Document Frame, Desktop, 5 x 7"/>
    <x v="3054"/>
    <x v="0"/>
    <n v="0.6"/>
    <n v="-5.6879999999999988"/>
  </r>
  <r>
    <x v="2009"/>
    <x v="375"/>
    <d v="2016-11-08T00:00:00"/>
    <n v="4"/>
    <x v="3"/>
    <x v="721"/>
    <s v="Sally Matthias"/>
    <x v="0"/>
    <s v="United States"/>
    <s v="Houston"/>
    <s v="Texas"/>
    <n v="77041"/>
    <x v="2"/>
    <s v="FUR-FU-10000723"/>
    <x v="1"/>
    <x v="6"/>
    <s v="Deflect-o EconoMat Studded, No Bevel Mat for Low Pile Carpeting"/>
    <x v="1315"/>
    <x v="3"/>
    <n v="0.6"/>
    <n v="-84.292799999999986"/>
  </r>
  <r>
    <x v="2010"/>
    <x v="375"/>
    <d v="2016-11-06T00:00:00"/>
    <n v="2"/>
    <x v="1"/>
    <x v="685"/>
    <s v="Tracy Poddar"/>
    <x v="1"/>
    <s v="United States"/>
    <s v="Eugene"/>
    <s v="Oregon"/>
    <n v="97405"/>
    <x v="1"/>
    <s v="OFF-SU-10002301"/>
    <x v="0"/>
    <x v="15"/>
    <s v="Serrated Blade or Curved Handle Hand Letter Openers"/>
    <x v="3055"/>
    <x v="4"/>
    <n v="0.2"/>
    <n v="-4.1761999999999997"/>
  </r>
  <r>
    <x v="2010"/>
    <x v="375"/>
    <d v="2016-11-06T00:00:00"/>
    <n v="2"/>
    <x v="1"/>
    <x v="685"/>
    <s v="Tracy Poddar"/>
    <x v="1"/>
    <s v="United States"/>
    <s v="Eugene"/>
    <s v="Oregon"/>
    <n v="97405"/>
    <x v="1"/>
    <s v="FUR-CH-10003298"/>
    <x v="1"/>
    <x v="2"/>
    <s v="Office Star - Contemporary Task Swivel chair with Loop Arms, Charcoal"/>
    <x v="3056"/>
    <x v="5"/>
    <n v="0.2"/>
    <n v="-14.407800000000009"/>
  </r>
  <r>
    <x v="2010"/>
    <x v="375"/>
    <d v="2016-11-06T00:00:00"/>
    <n v="2"/>
    <x v="1"/>
    <x v="685"/>
    <s v="Tracy Poddar"/>
    <x v="1"/>
    <s v="United States"/>
    <s v="Eugene"/>
    <s v="Oregon"/>
    <n v="97405"/>
    <x v="1"/>
    <s v="OFF-PA-10004353"/>
    <x v="0"/>
    <x v="10"/>
    <s v="Southworth 25% Cotton Premium Laser Paper and Envelopes"/>
    <x v="725"/>
    <x v="0"/>
    <n v="0.2"/>
    <n v="16.783200000000001"/>
  </r>
  <r>
    <x v="2010"/>
    <x v="375"/>
    <d v="2016-11-06T00:00:00"/>
    <n v="2"/>
    <x v="1"/>
    <x v="685"/>
    <s v="Tracy Poddar"/>
    <x v="1"/>
    <s v="United States"/>
    <s v="Eugene"/>
    <s v="Oregon"/>
    <n v="97405"/>
    <x v="1"/>
    <s v="FUR-CH-10000229"/>
    <x v="1"/>
    <x v="2"/>
    <s v="Global Enterprise Series Seating High-Back Swivel/Tilt Chairs"/>
    <x v="3057"/>
    <x v="0"/>
    <n v="0.2"/>
    <n v="-97.552800000000076"/>
  </r>
  <r>
    <x v="2010"/>
    <x v="375"/>
    <d v="2016-11-06T00:00:00"/>
    <n v="2"/>
    <x v="1"/>
    <x v="685"/>
    <s v="Tracy Poddar"/>
    <x v="1"/>
    <s v="United States"/>
    <s v="Eugene"/>
    <s v="Oregon"/>
    <n v="97405"/>
    <x v="1"/>
    <s v="OFF-LA-10003930"/>
    <x v="0"/>
    <x v="16"/>
    <s v="Dot Matrix Printer Tape Reel Labels, White, 5000/Box"/>
    <x v="3058"/>
    <x v="8"/>
    <n v="0.2"/>
    <n v="228.07919999999999"/>
  </r>
  <r>
    <x v="2010"/>
    <x v="375"/>
    <d v="2016-11-06T00:00:00"/>
    <n v="2"/>
    <x v="1"/>
    <x v="685"/>
    <s v="Tracy Poddar"/>
    <x v="1"/>
    <s v="United States"/>
    <s v="Eugene"/>
    <s v="Oregon"/>
    <n v="97405"/>
    <x v="1"/>
    <s v="OFF-PA-10000176"/>
    <x v="0"/>
    <x v="10"/>
    <s v="Xerox 1887"/>
    <x v="3059"/>
    <x v="5"/>
    <n v="0.2"/>
    <n v="5.3115999999999985"/>
  </r>
  <r>
    <x v="2011"/>
    <x v="375"/>
    <d v="2016-11-06T00:00:00"/>
    <n v="2"/>
    <x v="1"/>
    <x v="722"/>
    <s v="Elpida Rittenbach"/>
    <x v="1"/>
    <s v="United States"/>
    <s v="Charlotte"/>
    <s v="North Carolina"/>
    <n v="28205"/>
    <x v="3"/>
    <s v="OFF-ST-10003442"/>
    <x v="0"/>
    <x v="5"/>
    <s v="Eldon Portable Mobile Manager"/>
    <x v="3060"/>
    <x v="1"/>
    <n v="0.2"/>
    <n v="3.9591999999999992"/>
  </r>
  <r>
    <x v="2011"/>
    <x v="375"/>
    <d v="2016-11-06T00:00:00"/>
    <n v="2"/>
    <x v="1"/>
    <x v="722"/>
    <s v="Elpida Rittenbach"/>
    <x v="1"/>
    <s v="United States"/>
    <s v="Charlotte"/>
    <s v="North Carolina"/>
    <n v="28205"/>
    <x v="3"/>
    <s v="FUR-TA-10002533"/>
    <x v="1"/>
    <x v="8"/>
    <s v="BPI Conference Tables"/>
    <x v="3061"/>
    <x v="11"/>
    <n v="0.4"/>
    <n v="-292.10000000000014"/>
  </r>
  <r>
    <x v="2011"/>
    <x v="375"/>
    <d v="2016-11-06T00:00:00"/>
    <n v="2"/>
    <x v="1"/>
    <x v="722"/>
    <s v="Elpida Rittenbach"/>
    <x v="1"/>
    <s v="United States"/>
    <s v="Charlotte"/>
    <s v="North Carolina"/>
    <n v="28205"/>
    <x v="3"/>
    <s v="OFF-SU-10003505"/>
    <x v="0"/>
    <x v="15"/>
    <s v="Premier Electric Letter Opener"/>
    <x v="3062"/>
    <x v="1"/>
    <n v="0.2"/>
    <n v="-34.758000000000017"/>
  </r>
  <r>
    <x v="2012"/>
    <x v="375"/>
    <d v="2016-11-05T00:00:00"/>
    <n v="1"/>
    <x v="0"/>
    <x v="639"/>
    <s v="Lisa Hazard"/>
    <x v="0"/>
    <s v="United States"/>
    <s v="San Francisco"/>
    <s v="California"/>
    <n v="94122"/>
    <x v="1"/>
    <s v="FUR-FU-10004020"/>
    <x v="1"/>
    <x v="6"/>
    <s v="Advantus Panel Wall Acrylic Frame"/>
    <x v="3063"/>
    <x v="4"/>
    <n v="0"/>
    <n v="16.464700000000001"/>
  </r>
  <r>
    <x v="2013"/>
    <x v="375"/>
    <d v="2016-11-04T00:00:00"/>
    <n v="0"/>
    <x v="2"/>
    <x v="692"/>
    <s v="Roy Collins"/>
    <x v="0"/>
    <s v="United States"/>
    <s v="Louisville"/>
    <s v="Kentucky"/>
    <n v="40214"/>
    <x v="3"/>
    <s v="OFF-FA-10000621"/>
    <x v="0"/>
    <x v="0"/>
    <s v="OIC Colored Binder Clips, Assorted Sizes"/>
    <x v="3064"/>
    <x v="0"/>
    <n v="0"/>
    <n v="5.2625999999999999"/>
  </r>
  <r>
    <x v="2014"/>
    <x v="375"/>
    <d v="2016-11-04T00:00:00"/>
    <n v="0"/>
    <x v="2"/>
    <x v="589"/>
    <s v="Thomas Thornton"/>
    <x v="0"/>
    <s v="United States"/>
    <s v="Chula Vista"/>
    <s v="California"/>
    <n v="91911"/>
    <x v="1"/>
    <s v="OFF-AR-10002135"/>
    <x v="0"/>
    <x v="4"/>
    <s v="Boston Heavy-Duty Trimline Electric Pencil Sharpeners"/>
    <x v="3065"/>
    <x v="3"/>
    <n v="0"/>
    <n v="55.911999999999978"/>
  </r>
  <r>
    <x v="2015"/>
    <x v="376"/>
    <d v="2016-11-10T00:00:00"/>
    <n v="7"/>
    <x v="3"/>
    <x v="660"/>
    <s v="Clay Ludtke"/>
    <x v="0"/>
    <s v="United States"/>
    <s v="Urbandale"/>
    <s v="Iowa"/>
    <n v="50322"/>
    <x v="2"/>
    <s v="OFF-AR-10000380"/>
    <x v="0"/>
    <x v="4"/>
    <s v="Hunt PowerHouse Electric Pencil Sharpener, Blue"/>
    <x v="3066"/>
    <x v="1"/>
    <n v="0"/>
    <n v="22.78799999999999"/>
  </r>
  <r>
    <x v="2015"/>
    <x v="376"/>
    <d v="2016-11-10T00:00:00"/>
    <n v="7"/>
    <x v="3"/>
    <x v="660"/>
    <s v="Clay Ludtke"/>
    <x v="0"/>
    <s v="United States"/>
    <s v="Urbandale"/>
    <s v="Iowa"/>
    <n v="50322"/>
    <x v="2"/>
    <s v="OFF-BI-10003981"/>
    <x v="0"/>
    <x v="1"/>
    <s v="Avery Durable Plastic 1&quot; Binders"/>
    <x v="240"/>
    <x v="2"/>
    <n v="0"/>
    <n v="13.3476"/>
  </r>
  <r>
    <x v="2016"/>
    <x v="376"/>
    <d v="2016-11-09T00:00:00"/>
    <n v="6"/>
    <x v="3"/>
    <x v="232"/>
    <s v="Patrick Jones"/>
    <x v="1"/>
    <s v="United States"/>
    <s v="Dallas"/>
    <s v="Texas"/>
    <n v="75217"/>
    <x v="2"/>
    <s v="OFF-PA-10002160"/>
    <x v="0"/>
    <x v="10"/>
    <s v="Xerox 1978"/>
    <x v="1140"/>
    <x v="1"/>
    <n v="0.2"/>
    <n v="3.3524000000000003"/>
  </r>
  <r>
    <x v="2017"/>
    <x v="376"/>
    <d v="2016-11-08T00:00:00"/>
    <n v="5"/>
    <x v="1"/>
    <x v="454"/>
    <s v="Arthur Prichep"/>
    <x v="0"/>
    <s v="United States"/>
    <s v="Henderson"/>
    <s v="Kentucky"/>
    <n v="42420"/>
    <x v="3"/>
    <s v="OFF-FA-10002280"/>
    <x v="0"/>
    <x v="0"/>
    <s v="Advantus Plastic Paper Clips"/>
    <x v="3067"/>
    <x v="3"/>
    <n v="0"/>
    <n v="9.6"/>
  </r>
  <r>
    <x v="2017"/>
    <x v="376"/>
    <d v="2016-11-08T00:00:00"/>
    <n v="5"/>
    <x v="1"/>
    <x v="454"/>
    <s v="Arthur Prichep"/>
    <x v="0"/>
    <s v="United States"/>
    <s v="Henderson"/>
    <s v="Kentucky"/>
    <n v="42420"/>
    <x v="3"/>
    <s v="OFF-AR-10001770"/>
    <x v="0"/>
    <x v="4"/>
    <s v="Economy #2 Pencils"/>
    <x v="1082"/>
    <x v="0"/>
    <n v="0"/>
    <n v="2.0747999999999998"/>
  </r>
  <r>
    <x v="2017"/>
    <x v="376"/>
    <d v="2016-11-08T00:00:00"/>
    <n v="5"/>
    <x v="1"/>
    <x v="454"/>
    <s v="Arthur Prichep"/>
    <x v="0"/>
    <s v="United States"/>
    <s v="Henderson"/>
    <s v="Kentucky"/>
    <n v="42420"/>
    <x v="3"/>
    <s v="FUR-FU-10002885"/>
    <x v="1"/>
    <x v="6"/>
    <s v="Magna Visual Magnetic Picture Hangers"/>
    <x v="3068"/>
    <x v="7"/>
    <n v="0"/>
    <n v="9.1580000000000013"/>
  </r>
  <r>
    <x v="2017"/>
    <x v="376"/>
    <d v="2016-11-08T00:00:00"/>
    <n v="5"/>
    <x v="1"/>
    <x v="454"/>
    <s v="Arthur Prichep"/>
    <x v="0"/>
    <s v="United States"/>
    <s v="Henderson"/>
    <s v="Kentucky"/>
    <n v="42420"/>
    <x v="3"/>
    <s v="OFF-AR-10003772"/>
    <x v="0"/>
    <x v="4"/>
    <s v="Boston 16750 Black Compact Battery Pencil Sharpener"/>
    <x v="3069"/>
    <x v="5"/>
    <n v="0"/>
    <n v="2.6249999999999991"/>
  </r>
  <r>
    <x v="2017"/>
    <x v="376"/>
    <d v="2016-11-08T00:00:00"/>
    <n v="5"/>
    <x v="1"/>
    <x v="454"/>
    <s v="Arthur Prichep"/>
    <x v="0"/>
    <s v="United States"/>
    <s v="Henderson"/>
    <s v="Kentucky"/>
    <n v="42420"/>
    <x v="3"/>
    <s v="FUR-TA-10003392"/>
    <x v="1"/>
    <x v="8"/>
    <s v="Global Adaptabilities Conference Tables"/>
    <x v="3070"/>
    <x v="0"/>
    <n v="0"/>
    <n v="160.15860000000001"/>
  </r>
  <r>
    <x v="2018"/>
    <x v="376"/>
    <d v="2016-11-08T00:00:00"/>
    <n v="5"/>
    <x v="3"/>
    <x v="265"/>
    <s v="Xylona Preis"/>
    <x v="0"/>
    <s v="United States"/>
    <s v="Los Angeles"/>
    <s v="California"/>
    <n v="90049"/>
    <x v="1"/>
    <s v="OFF-FA-10001561"/>
    <x v="0"/>
    <x v="0"/>
    <s v="Stockwell Push Pins"/>
    <x v="2712"/>
    <x v="4"/>
    <n v="0"/>
    <n v="5.0358000000000001"/>
  </r>
  <r>
    <x v="2018"/>
    <x v="376"/>
    <d v="2016-11-08T00:00:00"/>
    <n v="5"/>
    <x v="3"/>
    <x v="265"/>
    <s v="Xylona Preis"/>
    <x v="0"/>
    <s v="United States"/>
    <s v="Los Angeles"/>
    <s v="California"/>
    <n v="90049"/>
    <x v="1"/>
    <s v="OFF-AP-10002998"/>
    <x v="0"/>
    <x v="12"/>
    <s v="Holmes 99% HEPA Air Purifier"/>
    <x v="3071"/>
    <x v="1"/>
    <n v="0"/>
    <n v="14.295599999999997"/>
  </r>
  <r>
    <x v="2018"/>
    <x v="376"/>
    <d v="2016-11-08T00:00:00"/>
    <n v="5"/>
    <x v="3"/>
    <x v="265"/>
    <s v="Xylona Preis"/>
    <x v="0"/>
    <s v="United States"/>
    <s v="Los Angeles"/>
    <s v="California"/>
    <n v="90049"/>
    <x v="1"/>
    <s v="OFF-BI-10003981"/>
    <x v="0"/>
    <x v="1"/>
    <s v="Avery Durable Plastic 1&quot; Binders"/>
    <x v="429"/>
    <x v="12"/>
    <n v="0.2"/>
    <n v="15.799199999999999"/>
  </r>
  <r>
    <x v="2018"/>
    <x v="376"/>
    <d v="2016-11-08T00:00:00"/>
    <n v="5"/>
    <x v="3"/>
    <x v="265"/>
    <s v="Xylona Preis"/>
    <x v="0"/>
    <s v="United States"/>
    <s v="Los Angeles"/>
    <s v="California"/>
    <n v="90049"/>
    <x v="1"/>
    <s v="OFF-PA-10001725"/>
    <x v="0"/>
    <x v="10"/>
    <s v="Xerox 1892"/>
    <x v="1444"/>
    <x v="0"/>
    <n v="0"/>
    <n v="56.977199999999996"/>
  </r>
  <r>
    <x v="2018"/>
    <x v="376"/>
    <d v="2016-11-08T00:00:00"/>
    <n v="5"/>
    <x v="3"/>
    <x v="265"/>
    <s v="Xylona Preis"/>
    <x v="0"/>
    <s v="United States"/>
    <s v="Los Angeles"/>
    <s v="California"/>
    <n v="90049"/>
    <x v="1"/>
    <s v="OFF-BI-10002071"/>
    <x v="0"/>
    <x v="1"/>
    <s v="Fellowes Black Plastic Comb Bindings"/>
    <x v="298"/>
    <x v="1"/>
    <n v="0.2"/>
    <n v="3.0211999999999994"/>
  </r>
  <r>
    <x v="2018"/>
    <x v="376"/>
    <d v="2016-11-08T00:00:00"/>
    <n v="5"/>
    <x v="3"/>
    <x v="265"/>
    <s v="Xylona Preis"/>
    <x v="0"/>
    <s v="United States"/>
    <s v="Los Angeles"/>
    <s v="California"/>
    <n v="90049"/>
    <x v="1"/>
    <s v="OFF-PA-10000477"/>
    <x v="0"/>
    <x v="10"/>
    <s v="Xerox 22"/>
    <x v="36"/>
    <x v="0"/>
    <n v="0"/>
    <n v="9.3312000000000008"/>
  </r>
  <r>
    <x v="2018"/>
    <x v="376"/>
    <d v="2016-11-08T00:00:00"/>
    <n v="5"/>
    <x v="3"/>
    <x v="265"/>
    <s v="Xylona Preis"/>
    <x v="0"/>
    <s v="United States"/>
    <s v="Los Angeles"/>
    <s v="California"/>
    <n v="90049"/>
    <x v="1"/>
    <s v="OFF-PA-10004359"/>
    <x v="0"/>
    <x v="10"/>
    <s v="Multicolor Computer Printout Paper"/>
    <x v="2351"/>
    <x v="0"/>
    <n v="0"/>
    <n v="150.98399999999998"/>
  </r>
  <r>
    <x v="2019"/>
    <x v="376"/>
    <d v="2016-11-07T00:00:00"/>
    <n v="4"/>
    <x v="3"/>
    <x v="344"/>
    <s v="Sarah Foster"/>
    <x v="0"/>
    <s v="United States"/>
    <s v="Marysville"/>
    <s v="Washington"/>
    <n v="98270"/>
    <x v="1"/>
    <s v="OFF-AR-10003394"/>
    <x v="0"/>
    <x v="4"/>
    <s v="Newell 332"/>
    <x v="1187"/>
    <x v="0"/>
    <n v="0"/>
    <n v="2.3814000000000002"/>
  </r>
  <r>
    <x v="2020"/>
    <x v="376"/>
    <d v="2016-11-07T00:00:00"/>
    <n v="4"/>
    <x v="3"/>
    <x v="467"/>
    <s v="Julie Prescott"/>
    <x v="2"/>
    <s v="United States"/>
    <s v="Philadelphia"/>
    <s v="Pennsylvania"/>
    <n v="19120"/>
    <x v="0"/>
    <s v="TEC-AC-10000892"/>
    <x v="2"/>
    <x v="7"/>
    <s v="NETGEAR N750 Dual Band Wi-Fi Gigabit Router"/>
    <x v="1110"/>
    <x v="5"/>
    <n v="0.2"/>
    <n v="14.399999999999999"/>
  </r>
  <r>
    <x v="2020"/>
    <x v="376"/>
    <d v="2016-11-07T00:00:00"/>
    <n v="4"/>
    <x v="3"/>
    <x v="467"/>
    <s v="Julie Prescott"/>
    <x v="2"/>
    <s v="United States"/>
    <s v="Philadelphia"/>
    <s v="Pennsylvania"/>
    <n v="19120"/>
    <x v="0"/>
    <s v="FUR-CH-10004886"/>
    <x v="1"/>
    <x v="2"/>
    <s v="Bevis Steel Folding Chairs"/>
    <x v="3072"/>
    <x v="4"/>
    <n v="0.3"/>
    <n v="-13.432999999999993"/>
  </r>
  <r>
    <x v="2021"/>
    <x v="376"/>
    <d v="2016-11-06T00:00:00"/>
    <n v="3"/>
    <x v="0"/>
    <x v="502"/>
    <s v="Phillip Flathmann"/>
    <x v="0"/>
    <s v="United States"/>
    <s v="Los Angeles"/>
    <s v="California"/>
    <n v="90032"/>
    <x v="1"/>
    <s v="FUR-CH-10001190"/>
    <x v="1"/>
    <x v="2"/>
    <s v="Global Deluxe High-Back Office Chair in Storm"/>
    <x v="3073"/>
    <x v="1"/>
    <n v="0.2"/>
    <n v="-29.917800000000021"/>
  </r>
  <r>
    <x v="2021"/>
    <x v="376"/>
    <d v="2016-11-06T00:00:00"/>
    <n v="3"/>
    <x v="0"/>
    <x v="502"/>
    <s v="Phillip Flathmann"/>
    <x v="0"/>
    <s v="United States"/>
    <s v="Los Angeles"/>
    <s v="California"/>
    <n v="90032"/>
    <x v="1"/>
    <s v="TEC-AC-10000682"/>
    <x v="2"/>
    <x v="7"/>
    <s v="Kensington K72356US Mouse-in-a-Box USB Desktop Mouse"/>
    <x v="629"/>
    <x v="7"/>
    <n v="0"/>
    <n v="29.032499999999999"/>
  </r>
  <r>
    <x v="2021"/>
    <x v="376"/>
    <d v="2016-11-06T00:00:00"/>
    <n v="3"/>
    <x v="0"/>
    <x v="502"/>
    <s v="Phillip Flathmann"/>
    <x v="0"/>
    <s v="United States"/>
    <s v="Los Angeles"/>
    <s v="California"/>
    <n v="90032"/>
    <x v="1"/>
    <s v="OFF-LA-10004545"/>
    <x v="0"/>
    <x v="16"/>
    <s v="Avery 50"/>
    <x v="3074"/>
    <x v="4"/>
    <n v="0"/>
    <n v="41.223699999999994"/>
  </r>
  <r>
    <x v="2021"/>
    <x v="376"/>
    <d v="2016-11-06T00:00:00"/>
    <n v="3"/>
    <x v="0"/>
    <x v="502"/>
    <s v="Phillip Flathmann"/>
    <x v="0"/>
    <s v="United States"/>
    <s v="Los Angeles"/>
    <s v="California"/>
    <n v="90032"/>
    <x v="1"/>
    <s v="OFF-AP-10003057"/>
    <x v="0"/>
    <x v="12"/>
    <s v="Honeywell Enviracaire Portable HEPA Air Cleaner for 16' x 20' Room"/>
    <x v="3075"/>
    <x v="3"/>
    <n v="0"/>
    <n v="429.57720000000006"/>
  </r>
  <r>
    <x v="2022"/>
    <x v="376"/>
    <d v="2016-11-05T00:00:00"/>
    <n v="2"/>
    <x v="0"/>
    <x v="580"/>
    <s v="Natalie Webber"/>
    <x v="0"/>
    <s v="United States"/>
    <s v="Portland"/>
    <s v="Oregon"/>
    <n v="97206"/>
    <x v="1"/>
    <s v="OFF-BI-10002813"/>
    <x v="0"/>
    <x v="1"/>
    <s v="Avery Reinforcements for Hole-Punch Pages"/>
    <x v="586"/>
    <x v="4"/>
    <n v="0.7"/>
    <n v="-3.4649999999999999"/>
  </r>
  <r>
    <x v="2022"/>
    <x v="376"/>
    <d v="2016-11-05T00:00:00"/>
    <n v="2"/>
    <x v="0"/>
    <x v="580"/>
    <s v="Natalie Webber"/>
    <x v="0"/>
    <s v="United States"/>
    <s v="Portland"/>
    <s v="Oregon"/>
    <n v="97206"/>
    <x v="1"/>
    <s v="TEC-MA-10003337"/>
    <x v="2"/>
    <x v="11"/>
    <s v="Okidata B401 Printer"/>
    <x v="3076"/>
    <x v="0"/>
    <n v="0.7"/>
    <n v="-251.98739999999992"/>
  </r>
  <r>
    <x v="2023"/>
    <x v="377"/>
    <d v="2016-11-07T00:00:00"/>
    <n v="6"/>
    <x v="3"/>
    <x v="265"/>
    <s v="Xylona Preis"/>
    <x v="0"/>
    <s v="United States"/>
    <s v="Chicago"/>
    <s v="Illinois"/>
    <n v="60610"/>
    <x v="2"/>
    <s v="TEC-AC-10002473"/>
    <x v="2"/>
    <x v="7"/>
    <s v="Maxell 4.7GB DVD-R"/>
    <x v="2754"/>
    <x v="0"/>
    <n v="0.2"/>
    <n v="17.879399999999997"/>
  </r>
  <r>
    <x v="2024"/>
    <x v="377"/>
    <d v="2016-11-05T00:00:00"/>
    <n v="4"/>
    <x v="3"/>
    <x v="321"/>
    <s v="Katherine Murray"/>
    <x v="2"/>
    <s v="United States"/>
    <s v="Salem"/>
    <s v="Virginia"/>
    <n v="24153"/>
    <x v="3"/>
    <s v="TEC-PH-10003988"/>
    <x v="2"/>
    <x v="3"/>
    <s v="LF Elite 3D Dazzle Designer Hard Case Cover, Lf Stylus Pen and Wiper For Apple Iphone 5c Mini Lite"/>
    <x v="3077"/>
    <x v="1"/>
    <n v="0"/>
    <n v="6.104000000000001"/>
  </r>
  <r>
    <x v="2024"/>
    <x v="377"/>
    <d v="2016-11-05T00:00:00"/>
    <n v="4"/>
    <x v="3"/>
    <x v="321"/>
    <s v="Katherine Murray"/>
    <x v="2"/>
    <s v="United States"/>
    <s v="Salem"/>
    <s v="Virginia"/>
    <n v="24153"/>
    <x v="3"/>
    <s v="OFF-EN-10002230"/>
    <x v="0"/>
    <x v="14"/>
    <s v="Airmail Envelopes"/>
    <x v="3078"/>
    <x v="0"/>
    <n v="0"/>
    <n v="118.34129999999999"/>
  </r>
  <r>
    <x v="2025"/>
    <x v="377"/>
    <d v="2016-11-04T00:00:00"/>
    <n v="3"/>
    <x v="0"/>
    <x v="723"/>
    <s v="Cindy Schnelling"/>
    <x v="1"/>
    <s v="United States"/>
    <s v="Conroe"/>
    <s v="Texas"/>
    <n v="77301"/>
    <x v="2"/>
    <s v="OFF-ST-10004950"/>
    <x v="0"/>
    <x v="5"/>
    <s v="Tenex Personal Filing Tote With Secure Closure Lid, Black/Frost"/>
    <x v="3079"/>
    <x v="9"/>
    <n v="0.2"/>
    <n v="6.9794999999999909"/>
  </r>
  <r>
    <x v="2026"/>
    <x v="378"/>
    <d v="2016-11-06T00:00:00"/>
    <n v="6"/>
    <x v="3"/>
    <x v="194"/>
    <s v="Bill Donatelli"/>
    <x v="0"/>
    <s v="United States"/>
    <s v="Philadelphia"/>
    <s v="Pennsylvania"/>
    <n v="19143"/>
    <x v="0"/>
    <s v="FUR-CH-10000988"/>
    <x v="1"/>
    <x v="2"/>
    <s v="Hon Olson Stacker Stools"/>
    <x v="3080"/>
    <x v="7"/>
    <n v="0.3"/>
    <n v="-14.080999999999989"/>
  </r>
  <r>
    <x v="2027"/>
    <x v="378"/>
    <d v="2016-11-05T00:00:00"/>
    <n v="5"/>
    <x v="3"/>
    <x v="510"/>
    <s v="Helen Wasserman"/>
    <x v="1"/>
    <s v="United States"/>
    <s v="Tulsa"/>
    <s v="Oklahoma"/>
    <n v="74133"/>
    <x v="2"/>
    <s v="OFF-SU-10001218"/>
    <x v="0"/>
    <x v="15"/>
    <s v="Fiskars Softgrip Scissors"/>
    <x v="542"/>
    <x v="1"/>
    <n v="0"/>
    <n v="6.1488000000000014"/>
  </r>
  <r>
    <x v="2027"/>
    <x v="378"/>
    <d v="2016-11-05T00:00:00"/>
    <n v="5"/>
    <x v="3"/>
    <x v="510"/>
    <s v="Helen Wasserman"/>
    <x v="1"/>
    <s v="United States"/>
    <s v="Tulsa"/>
    <s v="Oklahoma"/>
    <n v="74133"/>
    <x v="2"/>
    <s v="FUR-CH-10002084"/>
    <x v="1"/>
    <x v="2"/>
    <s v="Hon Mobius Operator's Chair"/>
    <x v="2286"/>
    <x v="0"/>
    <n v="0"/>
    <n v="81.173400000000001"/>
  </r>
  <r>
    <x v="2027"/>
    <x v="378"/>
    <d v="2016-11-05T00:00:00"/>
    <n v="5"/>
    <x v="3"/>
    <x v="510"/>
    <s v="Helen Wasserman"/>
    <x v="1"/>
    <s v="United States"/>
    <s v="Tulsa"/>
    <s v="Oklahoma"/>
    <n v="74133"/>
    <x v="2"/>
    <s v="OFF-AR-10004269"/>
    <x v="0"/>
    <x v="4"/>
    <s v="Newell 31"/>
    <x v="780"/>
    <x v="0"/>
    <n v="0"/>
    <n v="3.4692000000000003"/>
  </r>
  <r>
    <x v="2027"/>
    <x v="378"/>
    <d v="2016-11-05T00:00:00"/>
    <n v="5"/>
    <x v="3"/>
    <x v="510"/>
    <s v="Helen Wasserman"/>
    <x v="1"/>
    <s v="United States"/>
    <s v="Tulsa"/>
    <s v="Oklahoma"/>
    <n v="74133"/>
    <x v="2"/>
    <s v="OFF-ST-10001128"/>
    <x v="0"/>
    <x v="5"/>
    <s v="Carina Mini System Audio Rack, Model AR050B"/>
    <x v="2274"/>
    <x v="0"/>
    <n v="0"/>
    <n v="9.9882000000000204"/>
  </r>
  <r>
    <x v="2028"/>
    <x v="378"/>
    <d v="2016-11-05T00:00:00"/>
    <n v="5"/>
    <x v="3"/>
    <x v="281"/>
    <s v="Sylvia Foulston"/>
    <x v="1"/>
    <s v="United States"/>
    <s v="San Francisco"/>
    <s v="California"/>
    <n v="94109"/>
    <x v="1"/>
    <s v="FUR-CH-10001854"/>
    <x v="1"/>
    <x v="2"/>
    <s v="Office Star - Professional Matrix Back Chair with 2-to-1 Synchro Tilt and Mesh Fabric Seat"/>
    <x v="3081"/>
    <x v="7"/>
    <n v="0.2"/>
    <n v="70.196000000000026"/>
  </r>
  <r>
    <x v="2029"/>
    <x v="378"/>
    <d v="2016-11-04T00:00:00"/>
    <n v="4"/>
    <x v="3"/>
    <x v="703"/>
    <s v="Jonathan Doherty"/>
    <x v="1"/>
    <s v="United States"/>
    <s v="Los Angeles"/>
    <s v="California"/>
    <n v="90045"/>
    <x v="1"/>
    <s v="OFF-ST-10002615"/>
    <x v="0"/>
    <x v="5"/>
    <s v="Dual Level, Single-Width Filing Carts"/>
    <x v="1748"/>
    <x v="4"/>
    <n v="0"/>
    <n v="282.20920000000001"/>
  </r>
  <r>
    <x v="2030"/>
    <x v="378"/>
    <d v="2016-11-04T00:00:00"/>
    <n v="4"/>
    <x v="1"/>
    <x v="229"/>
    <s v="Frank Olsen"/>
    <x v="0"/>
    <s v="United States"/>
    <s v="Hollywood"/>
    <s v="Florida"/>
    <n v="33021"/>
    <x v="3"/>
    <s v="OFF-PA-10002986"/>
    <x v="0"/>
    <x v="10"/>
    <s v="Xerox 1898"/>
    <x v="3082"/>
    <x v="2"/>
    <n v="0.2"/>
    <n v="11.222399999999999"/>
  </r>
  <r>
    <x v="2031"/>
    <x v="379"/>
    <d v="2016-11-04T00:00:00"/>
    <n v="5"/>
    <x v="3"/>
    <x v="630"/>
    <s v="Jason Fortune-"/>
    <x v="0"/>
    <s v="United States"/>
    <s v="Sterling Heights"/>
    <s v="Michigan"/>
    <n v="48310"/>
    <x v="2"/>
    <s v="OFF-AR-10004078"/>
    <x v="0"/>
    <x v="4"/>
    <s v="Newell 312"/>
    <x v="859"/>
    <x v="1"/>
    <n v="0"/>
    <n v="3.5039999999999996"/>
  </r>
  <r>
    <x v="2032"/>
    <x v="379"/>
    <d v="2016-11-04T00:00:00"/>
    <n v="5"/>
    <x v="3"/>
    <x v="370"/>
    <s v="Susan Pistek"/>
    <x v="0"/>
    <s v="United States"/>
    <s v="San Luis Obispo"/>
    <s v="California"/>
    <n v="93405"/>
    <x v="1"/>
    <s v="OFF-FA-10003059"/>
    <x v="0"/>
    <x v="0"/>
    <s v="Assorted Color Push Pins"/>
    <x v="14"/>
    <x v="1"/>
    <n v="0"/>
    <n v="1.1945999999999999"/>
  </r>
  <r>
    <x v="2033"/>
    <x v="379"/>
    <d v="2016-11-03T00:00:00"/>
    <n v="4"/>
    <x v="3"/>
    <x v="543"/>
    <s v="Edward Hooks"/>
    <x v="1"/>
    <s v="United States"/>
    <s v="New York City"/>
    <s v="New York"/>
    <n v="10011"/>
    <x v="0"/>
    <s v="OFF-BI-10004817"/>
    <x v="0"/>
    <x v="1"/>
    <s v="GBC Personal VeloBind Strips"/>
    <x v="3083"/>
    <x v="0"/>
    <n v="0.2"/>
    <n v="10.0632"/>
  </r>
  <r>
    <x v="2033"/>
    <x v="379"/>
    <d v="2016-11-03T00:00:00"/>
    <n v="4"/>
    <x v="3"/>
    <x v="543"/>
    <s v="Edward Hooks"/>
    <x v="1"/>
    <s v="United States"/>
    <s v="New York City"/>
    <s v="New York"/>
    <n v="10011"/>
    <x v="0"/>
    <s v="OFF-AR-10004602"/>
    <x v="0"/>
    <x v="4"/>
    <s v="Boston KS Multi-Size Manual Pencil Sharpener"/>
    <x v="1988"/>
    <x v="7"/>
    <n v="0"/>
    <n v="32.186000000000007"/>
  </r>
  <r>
    <x v="2034"/>
    <x v="380"/>
    <d v="2016-11-02T00:00:00"/>
    <n v="4"/>
    <x v="3"/>
    <x v="35"/>
    <s v="Jim Mitchum"/>
    <x v="1"/>
    <s v="United States"/>
    <s v="Bridgeton"/>
    <s v="New Jersey"/>
    <n v="8302"/>
    <x v="0"/>
    <s v="OFF-ST-10000419"/>
    <x v="0"/>
    <x v="5"/>
    <s v="Rogers Jumbo File, Granite"/>
    <x v="2176"/>
    <x v="0"/>
    <n v="0"/>
    <n v="0.4073999999999991"/>
  </r>
  <r>
    <x v="2034"/>
    <x v="380"/>
    <d v="2016-11-02T00:00:00"/>
    <n v="4"/>
    <x v="3"/>
    <x v="35"/>
    <s v="Jim Mitchum"/>
    <x v="1"/>
    <s v="United States"/>
    <s v="Bridgeton"/>
    <s v="New Jersey"/>
    <n v="8302"/>
    <x v="0"/>
    <s v="OFF-AP-10001626"/>
    <x v="0"/>
    <x v="12"/>
    <s v="Commercial WindTunnel Clean Air Upright Vacuum, Replacement Belts, Filtration Bags"/>
    <x v="3084"/>
    <x v="0"/>
    <n v="0"/>
    <n v="3.0342000000000002"/>
  </r>
  <r>
    <x v="2035"/>
    <x v="380"/>
    <d v="2016-11-01T00:00:00"/>
    <n v="3"/>
    <x v="1"/>
    <x v="695"/>
    <s v="Logan Haushalter"/>
    <x v="0"/>
    <s v="United States"/>
    <s v="Los Angeles"/>
    <s v="California"/>
    <n v="90008"/>
    <x v="1"/>
    <s v="OFF-BI-10004236"/>
    <x v="0"/>
    <x v="1"/>
    <s v="XtraLife ClearVue Slant-D Ring Binder, White, 3&quot;"/>
    <x v="3085"/>
    <x v="5"/>
    <n v="0.2"/>
    <n v="3.8167999999999997"/>
  </r>
  <r>
    <x v="2036"/>
    <x v="380"/>
    <d v="2016-10-31T00:00:00"/>
    <n v="2"/>
    <x v="0"/>
    <x v="439"/>
    <s v="Katrina Willman"/>
    <x v="0"/>
    <s v="United States"/>
    <s v="Lansing"/>
    <s v="Michigan"/>
    <n v="48911"/>
    <x v="2"/>
    <s v="FUR-FU-10002671"/>
    <x v="1"/>
    <x v="6"/>
    <s v="Electrix 20W Halogen Replacement Bulb for Zoom-In Desk Lamp"/>
    <x v="3086"/>
    <x v="7"/>
    <n v="0"/>
    <n v="32.159999999999997"/>
  </r>
  <r>
    <x v="2037"/>
    <x v="381"/>
    <d v="2016-11-04T00:00:00"/>
    <n v="7"/>
    <x v="3"/>
    <x v="130"/>
    <s v="Suzanne McNair"/>
    <x v="1"/>
    <s v="United States"/>
    <s v="Greenville"/>
    <s v="North Carolina"/>
    <n v="27834"/>
    <x v="3"/>
    <s v="OFF-BI-10004236"/>
    <x v="0"/>
    <x v="1"/>
    <s v="XtraLife ClearVue Slant-D Ring Binder, White, 3&quot;"/>
    <x v="3087"/>
    <x v="3"/>
    <n v="0.7"/>
    <n v="-14.0928"/>
  </r>
  <r>
    <x v="2038"/>
    <x v="381"/>
    <d v="2016-11-03T00:00:00"/>
    <n v="6"/>
    <x v="3"/>
    <x v="703"/>
    <s v="Jonathan Doherty"/>
    <x v="1"/>
    <s v="United States"/>
    <s v="Belleville"/>
    <s v="New Jersey"/>
    <n v="7109"/>
    <x v="0"/>
    <s v="OFF-PA-10002105"/>
    <x v="0"/>
    <x v="10"/>
    <s v="Xerox 223"/>
    <x v="122"/>
    <x v="7"/>
    <n v="0"/>
    <n v="15.552000000000001"/>
  </r>
  <r>
    <x v="2038"/>
    <x v="381"/>
    <d v="2016-11-03T00:00:00"/>
    <n v="6"/>
    <x v="3"/>
    <x v="703"/>
    <s v="Jonathan Doherty"/>
    <x v="1"/>
    <s v="United States"/>
    <s v="Belleville"/>
    <s v="New Jersey"/>
    <n v="7109"/>
    <x v="0"/>
    <s v="OFF-ST-10002756"/>
    <x v="0"/>
    <x v="5"/>
    <s v="Tennsco Stur-D-Stor Boltless Shelving, 5 Shelves, 24&quot; Deep, Sand"/>
    <x v="3088"/>
    <x v="8"/>
    <n v="0"/>
    <n v="10.824800000000096"/>
  </r>
  <r>
    <x v="2038"/>
    <x v="381"/>
    <d v="2016-11-03T00:00:00"/>
    <n v="6"/>
    <x v="3"/>
    <x v="703"/>
    <s v="Jonathan Doherty"/>
    <x v="1"/>
    <s v="United States"/>
    <s v="Belleville"/>
    <s v="New Jersey"/>
    <n v="7109"/>
    <x v="0"/>
    <s v="OFF-PA-10004243"/>
    <x v="0"/>
    <x v="10"/>
    <s v="Xerox 1939"/>
    <x v="3089"/>
    <x v="0"/>
    <n v="0"/>
    <n v="27.316799999999997"/>
  </r>
  <r>
    <x v="2038"/>
    <x v="381"/>
    <d v="2016-11-03T00:00:00"/>
    <n v="6"/>
    <x v="3"/>
    <x v="703"/>
    <s v="Jonathan Doherty"/>
    <x v="1"/>
    <s v="United States"/>
    <s v="Belleville"/>
    <s v="New Jersey"/>
    <n v="7109"/>
    <x v="0"/>
    <s v="FUR-FU-10001861"/>
    <x v="1"/>
    <x v="6"/>
    <s v="Floodlight Indoor Halogen Bulbs, 1 Bulb per Pack, 60 Watts"/>
    <x v="519"/>
    <x v="3"/>
    <n v="0"/>
    <n v="38.023999999999994"/>
  </r>
  <r>
    <x v="2038"/>
    <x v="381"/>
    <d v="2016-11-03T00:00:00"/>
    <n v="6"/>
    <x v="3"/>
    <x v="703"/>
    <s v="Jonathan Doherty"/>
    <x v="1"/>
    <s v="United States"/>
    <s v="Belleville"/>
    <s v="New Jersey"/>
    <n v="7109"/>
    <x v="0"/>
    <s v="OFF-BI-10002706"/>
    <x v="0"/>
    <x v="1"/>
    <s v="Avery Premier Heavy-Duty Binder with Round Locking Rings"/>
    <x v="1116"/>
    <x v="5"/>
    <n v="0"/>
    <n v="6.5687999999999995"/>
  </r>
  <r>
    <x v="2039"/>
    <x v="381"/>
    <d v="2016-11-02T00:00:00"/>
    <n v="5"/>
    <x v="3"/>
    <x v="62"/>
    <s v="Emily Phan"/>
    <x v="0"/>
    <s v="United States"/>
    <s v="Tampa"/>
    <s v="Florida"/>
    <n v="33614"/>
    <x v="3"/>
    <s v="OFF-BI-10001191"/>
    <x v="0"/>
    <x v="1"/>
    <s v="Canvas Sectional Post Binders"/>
    <x v="3090"/>
    <x v="7"/>
    <n v="0.7"/>
    <n v="-26.732999999999997"/>
  </r>
  <r>
    <x v="2040"/>
    <x v="381"/>
    <d v="2016-11-01T00:00:00"/>
    <n v="4"/>
    <x v="3"/>
    <x v="243"/>
    <s v="Jonathan Howell"/>
    <x v="0"/>
    <s v="United States"/>
    <s v="Los Angeles"/>
    <s v="California"/>
    <n v="90032"/>
    <x v="1"/>
    <s v="OFF-ST-10001328"/>
    <x v="0"/>
    <x v="5"/>
    <s v="Personal Filing Tote with Lid, Black/Gray"/>
    <x v="3091"/>
    <x v="2"/>
    <n v="0"/>
    <n v="26.056800000000003"/>
  </r>
  <r>
    <x v="2040"/>
    <x v="381"/>
    <d v="2016-11-01T00:00:00"/>
    <n v="4"/>
    <x v="3"/>
    <x v="243"/>
    <s v="Jonathan Howell"/>
    <x v="0"/>
    <s v="United States"/>
    <s v="Los Angeles"/>
    <s v="California"/>
    <n v="90032"/>
    <x v="1"/>
    <s v="TEC-PH-10002563"/>
    <x v="2"/>
    <x v="3"/>
    <s v="Adtran 1202752G1"/>
    <x v="1937"/>
    <x v="0"/>
    <n v="0.2"/>
    <n v="22.678200000000018"/>
  </r>
  <r>
    <x v="2041"/>
    <x v="381"/>
    <d v="2016-11-01T00:00:00"/>
    <n v="4"/>
    <x v="1"/>
    <x v="325"/>
    <s v="Denise Leinenbach"/>
    <x v="0"/>
    <s v="United States"/>
    <s v="New York City"/>
    <s v="New York"/>
    <n v="10009"/>
    <x v="0"/>
    <s v="OFF-AR-10004441"/>
    <x v="0"/>
    <x v="4"/>
    <s v="BIC Brite Liner Highlighters"/>
    <x v="603"/>
    <x v="0"/>
    <n v="0"/>
    <n v="5.2164000000000001"/>
  </r>
  <r>
    <x v="2042"/>
    <x v="381"/>
    <d v="2016-10-29T00:00:00"/>
    <n v="1"/>
    <x v="0"/>
    <x v="93"/>
    <s v="Alejandro Savely"/>
    <x v="1"/>
    <s v="United States"/>
    <s v="San Francisco"/>
    <s v="California"/>
    <n v="94109"/>
    <x v="1"/>
    <s v="OFF-PA-10004734"/>
    <x v="0"/>
    <x v="10"/>
    <s v="Southworth Structures Collection"/>
    <x v="1192"/>
    <x v="4"/>
    <n v="0"/>
    <n v="25.48"/>
  </r>
  <r>
    <x v="2042"/>
    <x v="381"/>
    <d v="2016-10-29T00:00:00"/>
    <n v="1"/>
    <x v="0"/>
    <x v="93"/>
    <s v="Alejandro Savely"/>
    <x v="1"/>
    <s v="United States"/>
    <s v="San Francisco"/>
    <s v="California"/>
    <n v="94109"/>
    <x v="1"/>
    <s v="OFF-BI-10002225"/>
    <x v="0"/>
    <x v="1"/>
    <s v="Square Ring Data Binders, Rigid 75 Pt. Covers, 11&quot; x 14-7/8&quot;"/>
    <x v="3092"/>
    <x v="0"/>
    <n v="0.2"/>
    <n v="17.337599999999998"/>
  </r>
  <r>
    <x v="2043"/>
    <x v="381"/>
    <d v="2016-10-28T00:00:00"/>
    <n v="0"/>
    <x v="2"/>
    <x v="217"/>
    <s v="Patrick Gardner"/>
    <x v="0"/>
    <s v="United States"/>
    <s v="Boynton Beach"/>
    <s v="Florida"/>
    <n v="33437"/>
    <x v="3"/>
    <s v="FUR-FU-10000076"/>
    <x v="1"/>
    <x v="6"/>
    <s v="24-Hour Round Wall Clock"/>
    <x v="725"/>
    <x v="0"/>
    <n v="0.2"/>
    <n v="13.786200000000006"/>
  </r>
  <r>
    <x v="2043"/>
    <x v="381"/>
    <d v="2016-10-28T00:00:00"/>
    <n v="0"/>
    <x v="2"/>
    <x v="217"/>
    <s v="Patrick Gardner"/>
    <x v="0"/>
    <s v="United States"/>
    <s v="Boynton Beach"/>
    <s v="Florida"/>
    <n v="33437"/>
    <x v="3"/>
    <s v="OFF-BI-10003719"/>
    <x v="0"/>
    <x v="1"/>
    <s v="Large Capacity Hanging Post Binders"/>
    <x v="3093"/>
    <x v="7"/>
    <n v="0.7"/>
    <n v="-29.940000000000012"/>
  </r>
  <r>
    <x v="2043"/>
    <x v="381"/>
    <d v="2016-10-28T00:00:00"/>
    <n v="0"/>
    <x v="2"/>
    <x v="217"/>
    <s v="Patrick Gardner"/>
    <x v="0"/>
    <s v="United States"/>
    <s v="Boynton Beach"/>
    <s v="Florida"/>
    <n v="33437"/>
    <x v="3"/>
    <s v="FUR-FU-10003268"/>
    <x v="1"/>
    <x v="6"/>
    <s v="Eldon Radial Chair Mat for Low to Medium Pile Carpets"/>
    <x v="3094"/>
    <x v="1"/>
    <n v="0.2"/>
    <n v="0"/>
  </r>
  <r>
    <x v="2043"/>
    <x v="381"/>
    <d v="2016-10-28T00:00:00"/>
    <n v="0"/>
    <x v="2"/>
    <x v="217"/>
    <s v="Patrick Gardner"/>
    <x v="0"/>
    <s v="United States"/>
    <s v="Boynton Beach"/>
    <s v="Florida"/>
    <n v="33437"/>
    <x v="3"/>
    <s v="FUR-FU-10003553"/>
    <x v="1"/>
    <x v="6"/>
    <s v="Howard Miller 13-1/2&quot; Diameter Rosebrook Wall Clock"/>
    <x v="3095"/>
    <x v="0"/>
    <n v="0.2"/>
    <n v="41.262"/>
  </r>
  <r>
    <x v="2044"/>
    <x v="381"/>
    <d v="2016-10-28T00:00:00"/>
    <n v="0"/>
    <x v="2"/>
    <x v="311"/>
    <s v="Victoria Brennan"/>
    <x v="1"/>
    <s v="United States"/>
    <s v="Rochester"/>
    <s v="New York"/>
    <n v="14609"/>
    <x v="0"/>
    <s v="FUR-FU-10003806"/>
    <x v="1"/>
    <x v="6"/>
    <s v="Tenex Chairmat w/ Average Lip, 45&quot; x 53&quot;"/>
    <x v="3049"/>
    <x v="7"/>
    <n v="0"/>
    <n v="75.679999999999978"/>
  </r>
  <r>
    <x v="2045"/>
    <x v="382"/>
    <d v="2016-11-02T00:00:00"/>
    <n v="6"/>
    <x v="3"/>
    <x v="604"/>
    <s v="Jeremy Ellison"/>
    <x v="0"/>
    <s v="United States"/>
    <s v="Troy"/>
    <s v="New York"/>
    <n v="12180"/>
    <x v="0"/>
    <s v="FUR-FU-10002671"/>
    <x v="1"/>
    <x v="6"/>
    <s v="Electrix 20W Halogen Replacement Bulb for Zoom-In Desk Lamp"/>
    <x v="3096"/>
    <x v="0"/>
    <n v="0"/>
    <n v="19.295999999999999"/>
  </r>
  <r>
    <x v="2046"/>
    <x v="382"/>
    <d v="2016-11-02T00:00:00"/>
    <n v="6"/>
    <x v="3"/>
    <x v="83"/>
    <s v="Bart Pistole"/>
    <x v="1"/>
    <s v="United States"/>
    <s v="San Francisco"/>
    <s v="California"/>
    <n v="94122"/>
    <x v="1"/>
    <s v="OFF-AP-10001366"/>
    <x v="0"/>
    <x v="12"/>
    <s v="Staple holder"/>
    <x v="1903"/>
    <x v="3"/>
    <n v="0"/>
    <n v="11.858400000000003"/>
  </r>
  <r>
    <x v="2046"/>
    <x v="382"/>
    <d v="2016-11-02T00:00:00"/>
    <n v="6"/>
    <x v="3"/>
    <x v="83"/>
    <s v="Bart Pistole"/>
    <x v="1"/>
    <s v="United States"/>
    <s v="San Francisco"/>
    <s v="California"/>
    <n v="94122"/>
    <x v="1"/>
    <s v="OFF-BI-10001628"/>
    <x v="0"/>
    <x v="1"/>
    <s v="Acco Data Flex Cable Posts For Top &amp; Bottom Load Binders, 6&quot; Capacity"/>
    <x v="3097"/>
    <x v="0"/>
    <n v="0.2"/>
    <n v="7.822499999999998"/>
  </r>
  <r>
    <x v="2047"/>
    <x v="382"/>
    <d v="2016-11-01T00:00:00"/>
    <n v="5"/>
    <x v="1"/>
    <x v="616"/>
    <s v="Ben Wallace"/>
    <x v="0"/>
    <s v="United States"/>
    <s v="Hampton"/>
    <s v="Virginia"/>
    <n v="23666"/>
    <x v="3"/>
    <s v="FUR-CH-10000847"/>
    <x v="1"/>
    <x v="2"/>
    <s v="Global Executive Mid-Back Manager's Chair"/>
    <x v="3098"/>
    <x v="5"/>
    <n v="0"/>
    <n v="75.654799999999994"/>
  </r>
  <r>
    <x v="2048"/>
    <x v="382"/>
    <d v="2016-10-31T00:00:00"/>
    <n v="4"/>
    <x v="3"/>
    <x v="469"/>
    <s v="Pete Armstrong"/>
    <x v="2"/>
    <s v="United States"/>
    <s v="San Francisco"/>
    <s v="California"/>
    <n v="94122"/>
    <x v="1"/>
    <s v="OFF-BI-10004308"/>
    <x v="0"/>
    <x v="1"/>
    <s v="Avery Legal 4-Ring Binder"/>
    <x v="1514"/>
    <x v="3"/>
    <n v="0.2"/>
    <n v="25.175999999999998"/>
  </r>
  <r>
    <x v="2049"/>
    <x v="382"/>
    <d v="2016-10-31T00:00:00"/>
    <n v="4"/>
    <x v="3"/>
    <x v="616"/>
    <s v="Ben Wallace"/>
    <x v="0"/>
    <s v="United States"/>
    <s v="New York City"/>
    <s v="New York"/>
    <n v="10011"/>
    <x v="0"/>
    <s v="FUR-CH-10000553"/>
    <x v="1"/>
    <x v="2"/>
    <s v="Metal Folding Chairs, Beige, 4/Carton"/>
    <x v="3099"/>
    <x v="10"/>
    <n v="0.1"/>
    <n v="80.777199999999979"/>
  </r>
  <r>
    <x v="2049"/>
    <x v="382"/>
    <d v="2016-10-31T00:00:00"/>
    <n v="4"/>
    <x v="3"/>
    <x v="616"/>
    <s v="Ben Wallace"/>
    <x v="0"/>
    <s v="United States"/>
    <s v="New York City"/>
    <s v="New York"/>
    <n v="10011"/>
    <x v="0"/>
    <s v="OFF-FA-10000134"/>
    <x v="0"/>
    <x v="0"/>
    <s v="Advantus Push Pins, Aluminum Head"/>
    <x v="3100"/>
    <x v="4"/>
    <n v="0"/>
    <n v="12.607699999999999"/>
  </r>
  <r>
    <x v="2049"/>
    <x v="382"/>
    <d v="2016-10-31T00:00:00"/>
    <n v="4"/>
    <x v="3"/>
    <x v="616"/>
    <s v="Ben Wallace"/>
    <x v="0"/>
    <s v="United States"/>
    <s v="New York City"/>
    <s v="New York"/>
    <n v="10011"/>
    <x v="0"/>
    <s v="OFF-ST-10000636"/>
    <x v="0"/>
    <x v="5"/>
    <s v="Rogers Profile Extra Capacity Storage Tub"/>
    <x v="1592"/>
    <x v="1"/>
    <n v="0"/>
    <n v="1.3391999999999982"/>
  </r>
  <r>
    <x v="2049"/>
    <x v="382"/>
    <d v="2016-10-31T00:00:00"/>
    <n v="4"/>
    <x v="3"/>
    <x v="616"/>
    <s v="Ben Wallace"/>
    <x v="0"/>
    <s v="United States"/>
    <s v="New York City"/>
    <s v="New York"/>
    <n v="10011"/>
    <x v="0"/>
    <s v="OFF-BI-10002949"/>
    <x v="0"/>
    <x v="1"/>
    <s v="Prestige Round Ring Binders"/>
    <x v="1451"/>
    <x v="1"/>
    <n v="0.2"/>
    <n v="3.283199999999999"/>
  </r>
  <r>
    <x v="2050"/>
    <x v="383"/>
    <d v="2016-10-28T00:00:00"/>
    <n v="3"/>
    <x v="0"/>
    <x v="515"/>
    <s v="Jill Stevenson"/>
    <x v="1"/>
    <s v="United States"/>
    <s v="Miami"/>
    <s v="Florida"/>
    <n v="33180"/>
    <x v="3"/>
    <s v="TEC-PH-10000984"/>
    <x v="2"/>
    <x v="3"/>
    <s v="Panasonic KX-TG9471B"/>
    <x v="3101"/>
    <x v="7"/>
    <n v="0.2"/>
    <n v="78.396000000000043"/>
  </r>
  <r>
    <x v="2051"/>
    <x v="384"/>
    <d v="2016-10-31T00:00:00"/>
    <n v="7"/>
    <x v="3"/>
    <x v="290"/>
    <s v="Catherine Glotzbach"/>
    <x v="2"/>
    <s v="United States"/>
    <s v="Lebanon"/>
    <s v="Tennessee"/>
    <n v="37087"/>
    <x v="3"/>
    <s v="TEC-PH-10001061"/>
    <x v="2"/>
    <x v="3"/>
    <s v="Apple iPhone 5C"/>
    <x v="1083"/>
    <x v="0"/>
    <n v="0.2"/>
    <n v="17.998199999999997"/>
  </r>
  <r>
    <x v="2052"/>
    <x v="384"/>
    <d v="2016-10-28T00:00:00"/>
    <n v="4"/>
    <x v="1"/>
    <x v="162"/>
    <s v="Victoria Wilson"/>
    <x v="1"/>
    <s v="United States"/>
    <s v="Los Angeles"/>
    <s v="California"/>
    <n v="90032"/>
    <x v="1"/>
    <s v="TEC-AC-10003063"/>
    <x v="2"/>
    <x v="7"/>
    <s v="Micro Innovations USB RF Wireless Keyboard with Mouse"/>
    <x v="3102"/>
    <x v="3"/>
    <n v="0"/>
    <n v="21"/>
  </r>
  <r>
    <x v="2052"/>
    <x v="384"/>
    <d v="2016-10-28T00:00:00"/>
    <n v="4"/>
    <x v="1"/>
    <x v="162"/>
    <s v="Victoria Wilson"/>
    <x v="1"/>
    <s v="United States"/>
    <s v="Los Angeles"/>
    <s v="California"/>
    <n v="90032"/>
    <x v="1"/>
    <s v="TEC-AC-10002637"/>
    <x v="2"/>
    <x v="7"/>
    <s v="Logitech VX Revolution Cordless Laser Mouse for Notebooks (Black)"/>
    <x v="3103"/>
    <x v="1"/>
    <n v="0"/>
    <n v="21.598799999999983"/>
  </r>
  <r>
    <x v="2053"/>
    <x v="384"/>
    <d v="2016-10-28T00:00:00"/>
    <n v="4"/>
    <x v="3"/>
    <x v="226"/>
    <s v="Jennifer Patt"/>
    <x v="1"/>
    <s v="United States"/>
    <s v="Houston"/>
    <s v="Texas"/>
    <n v="77041"/>
    <x v="2"/>
    <s v="OFF-PA-10003072"/>
    <x v="0"/>
    <x v="10"/>
    <s v="Eureka Recycled Copy Paper 8 1/2&quot; x 11&quot;, Ream"/>
    <x v="275"/>
    <x v="0"/>
    <n v="0.2"/>
    <n v="5.4432"/>
  </r>
  <r>
    <x v="2054"/>
    <x v="384"/>
    <d v="2016-10-28T00:00:00"/>
    <n v="4"/>
    <x v="3"/>
    <x v="542"/>
    <s v="Emily Ducich"/>
    <x v="2"/>
    <s v="United States"/>
    <s v="San Francisco"/>
    <s v="California"/>
    <n v="94110"/>
    <x v="1"/>
    <s v="TEC-AC-10000892"/>
    <x v="2"/>
    <x v="7"/>
    <s v="NETGEAR N750 Dual Band Wi-Fi Gigabit Router"/>
    <x v="3104"/>
    <x v="7"/>
    <n v="0"/>
    <n v="162"/>
  </r>
  <r>
    <x v="2055"/>
    <x v="384"/>
    <d v="2016-10-24T00:00:00"/>
    <n v="0"/>
    <x v="2"/>
    <x v="724"/>
    <s v="Sonia Sunley"/>
    <x v="0"/>
    <s v="United States"/>
    <s v="San Francisco"/>
    <s v="California"/>
    <n v="94109"/>
    <x v="1"/>
    <s v="TEC-AC-10001838"/>
    <x v="2"/>
    <x v="7"/>
    <s v="Razer Tiamat Over Ear 7.1 Surround Sound PC Gaming Headset"/>
    <x v="3105"/>
    <x v="5"/>
    <n v="0"/>
    <n v="85.995700000000014"/>
  </r>
  <r>
    <x v="2056"/>
    <x v="385"/>
    <d v="2016-10-29T00:00:00"/>
    <n v="6"/>
    <x v="3"/>
    <x v="606"/>
    <s v="Steven Roelle"/>
    <x v="2"/>
    <s v="United States"/>
    <s v="New York City"/>
    <s v="New York"/>
    <n v="10024"/>
    <x v="0"/>
    <s v="OFF-PA-10000482"/>
    <x v="0"/>
    <x v="10"/>
    <s v="Snap-A-Way Black Print Carbonless Ruled Speed Letter, Triplicate"/>
    <x v="3106"/>
    <x v="11"/>
    <n v="0"/>
    <n v="178.31799999999998"/>
  </r>
  <r>
    <x v="2057"/>
    <x v="385"/>
    <d v="2016-10-29T00:00:00"/>
    <n v="6"/>
    <x v="3"/>
    <x v="554"/>
    <s v="Heather Kirkland"/>
    <x v="1"/>
    <s v="United States"/>
    <s v="Chicago"/>
    <s v="Illinois"/>
    <n v="60610"/>
    <x v="2"/>
    <s v="FUR-FU-10001196"/>
    <x v="1"/>
    <x v="6"/>
    <s v="DAX Cubicle Frames - 8x10"/>
    <x v="3107"/>
    <x v="4"/>
    <n v="0.6"/>
    <n v="-12.116999999999999"/>
  </r>
  <r>
    <x v="2057"/>
    <x v="385"/>
    <d v="2016-10-29T00:00:00"/>
    <n v="6"/>
    <x v="3"/>
    <x v="554"/>
    <s v="Heather Kirkland"/>
    <x v="1"/>
    <s v="United States"/>
    <s v="Chicago"/>
    <s v="Illinois"/>
    <n v="60610"/>
    <x v="2"/>
    <s v="OFF-PA-10000595"/>
    <x v="0"/>
    <x v="10"/>
    <s v="Xerox 1929"/>
    <x v="1581"/>
    <x v="0"/>
    <n v="0.2"/>
    <n v="17.815199999999997"/>
  </r>
  <r>
    <x v="2058"/>
    <x v="385"/>
    <d v="2016-10-28T00:00:00"/>
    <n v="5"/>
    <x v="3"/>
    <x v="576"/>
    <s v="Alejandro Ballentine"/>
    <x v="2"/>
    <s v="United States"/>
    <s v="Seattle"/>
    <s v="Washington"/>
    <n v="98103"/>
    <x v="1"/>
    <s v="OFF-FA-10002983"/>
    <x v="0"/>
    <x v="0"/>
    <s v="Advantus SlideClip Paper Clips"/>
    <x v="3108"/>
    <x v="7"/>
    <n v="0"/>
    <n v="8.1840000000000011"/>
  </r>
  <r>
    <x v="2059"/>
    <x v="386"/>
    <d v="2016-10-24T00:00:00"/>
    <n v="2"/>
    <x v="0"/>
    <x v="301"/>
    <s v="Peter McVee"/>
    <x v="2"/>
    <s v="United States"/>
    <s v="Detroit"/>
    <s v="Michigan"/>
    <n v="48227"/>
    <x v="2"/>
    <s v="FUR-FU-10000732"/>
    <x v="1"/>
    <x v="6"/>
    <s v="Eldon 200 Class Desk Accessories"/>
    <x v="3109"/>
    <x v="7"/>
    <n v="0"/>
    <n v="10.047999999999998"/>
  </r>
  <r>
    <x v="2060"/>
    <x v="386"/>
    <d v="2016-10-24T00:00:00"/>
    <n v="2"/>
    <x v="0"/>
    <x v="571"/>
    <s v="Eric Barreto"/>
    <x v="0"/>
    <s v="United States"/>
    <s v="Richmond"/>
    <s v="Virginia"/>
    <n v="23223"/>
    <x v="3"/>
    <s v="FUR-FU-10003731"/>
    <x v="1"/>
    <x v="6"/>
    <s v="Eldon Expressions Wood and Plastic Desk Accessories, Oak"/>
    <x v="1012"/>
    <x v="3"/>
    <n v="0"/>
    <n v="11.177600000000002"/>
  </r>
  <r>
    <x v="2061"/>
    <x v="386"/>
    <d v="2016-10-22T00:00:00"/>
    <n v="0"/>
    <x v="2"/>
    <x v="725"/>
    <s v="MaryBeth Skach"/>
    <x v="0"/>
    <s v="United States"/>
    <s v="Seattle"/>
    <s v="Washington"/>
    <n v="98105"/>
    <x v="1"/>
    <s v="OFF-PA-10003001"/>
    <x v="0"/>
    <x v="10"/>
    <s v="Xerox 1986"/>
    <x v="2072"/>
    <x v="5"/>
    <n v="0"/>
    <n v="3.2063999999999999"/>
  </r>
  <r>
    <x v="2061"/>
    <x v="386"/>
    <d v="2016-10-22T00:00:00"/>
    <n v="0"/>
    <x v="2"/>
    <x v="725"/>
    <s v="MaryBeth Skach"/>
    <x v="0"/>
    <s v="United States"/>
    <s v="Seattle"/>
    <s v="Washington"/>
    <n v="98105"/>
    <x v="1"/>
    <s v="OFF-AR-10002766"/>
    <x v="0"/>
    <x v="4"/>
    <s v="Prang Drawing Pencil Set"/>
    <x v="2497"/>
    <x v="0"/>
    <n v="0"/>
    <n v="2.2517999999999998"/>
  </r>
  <r>
    <x v="2061"/>
    <x v="386"/>
    <d v="2016-10-22T00:00:00"/>
    <n v="0"/>
    <x v="2"/>
    <x v="725"/>
    <s v="MaryBeth Skach"/>
    <x v="0"/>
    <s v="United States"/>
    <s v="Seattle"/>
    <s v="Washington"/>
    <n v="98105"/>
    <x v="1"/>
    <s v="FUR-FU-10003095"/>
    <x v="1"/>
    <x v="6"/>
    <s v="Linden 12&quot; Wall Clock With Oak Frame"/>
    <x v="1624"/>
    <x v="0"/>
    <n v="0"/>
    <n v="30.581999999999987"/>
  </r>
  <r>
    <x v="2062"/>
    <x v="387"/>
    <d v="2016-10-27T00:00:00"/>
    <n v="6"/>
    <x v="3"/>
    <x v="643"/>
    <s v="Neoma Murray"/>
    <x v="0"/>
    <s v="United States"/>
    <s v="Riverside"/>
    <s v="California"/>
    <n v="92503"/>
    <x v="1"/>
    <s v="OFF-PA-10001892"/>
    <x v="0"/>
    <x v="10"/>
    <s v="Rediform Wirebound &quot;Phone Memo&quot; Message Book, 11 x 5-3/4"/>
    <x v="2838"/>
    <x v="0"/>
    <n v="0"/>
    <n v="11.230799999999999"/>
  </r>
  <r>
    <x v="2063"/>
    <x v="387"/>
    <d v="2016-10-27T00:00:00"/>
    <n v="6"/>
    <x v="3"/>
    <x v="7"/>
    <s v="Susan Vittorini"/>
    <x v="0"/>
    <s v="United States"/>
    <s v="Columbus"/>
    <s v="Ohio"/>
    <n v="43229"/>
    <x v="0"/>
    <s v="TEC-PH-10001305"/>
    <x v="2"/>
    <x v="3"/>
    <s v="Panasonic KX TS208W Corded phone"/>
    <x v="3110"/>
    <x v="8"/>
    <n v="0.4"/>
    <n v="-47.030399999999986"/>
  </r>
  <r>
    <x v="2064"/>
    <x v="387"/>
    <d v="2016-10-27T00:00:00"/>
    <n v="6"/>
    <x v="3"/>
    <x v="134"/>
    <s v="Carlos Soltero"/>
    <x v="0"/>
    <s v="United States"/>
    <s v="Los Angeles"/>
    <s v="California"/>
    <n v="90045"/>
    <x v="1"/>
    <s v="FUR-CH-10004626"/>
    <x v="1"/>
    <x v="2"/>
    <s v="Office Star Flex Back Scooter Chair with Aluminum Finish Frame"/>
    <x v="3111"/>
    <x v="0"/>
    <n v="0.2"/>
    <n v="12.106799999999993"/>
  </r>
  <r>
    <x v="2064"/>
    <x v="387"/>
    <d v="2016-10-27T00:00:00"/>
    <n v="6"/>
    <x v="3"/>
    <x v="134"/>
    <s v="Carlos Soltero"/>
    <x v="0"/>
    <s v="United States"/>
    <s v="Los Angeles"/>
    <s v="California"/>
    <n v="90045"/>
    <x v="1"/>
    <s v="OFF-AR-10000390"/>
    <x v="0"/>
    <x v="4"/>
    <s v="Newell Chalk Holder"/>
    <x v="780"/>
    <x v="0"/>
    <n v="0"/>
    <n v="5.6993999999999998"/>
  </r>
  <r>
    <x v="2064"/>
    <x v="387"/>
    <d v="2016-10-27T00:00:00"/>
    <n v="6"/>
    <x v="3"/>
    <x v="134"/>
    <s v="Carlos Soltero"/>
    <x v="0"/>
    <s v="United States"/>
    <s v="Los Angeles"/>
    <s v="California"/>
    <n v="90045"/>
    <x v="1"/>
    <s v="FUR-FU-10003731"/>
    <x v="1"/>
    <x v="6"/>
    <s v="Eldon Expressions Wood and Plastic Desk Accessories, Oak"/>
    <x v="3112"/>
    <x v="1"/>
    <n v="0"/>
    <n v="5.5888000000000009"/>
  </r>
  <r>
    <x v="2064"/>
    <x v="387"/>
    <d v="2016-10-27T00:00:00"/>
    <n v="6"/>
    <x v="3"/>
    <x v="134"/>
    <s v="Carlos Soltero"/>
    <x v="0"/>
    <s v="United States"/>
    <s v="Los Angeles"/>
    <s v="California"/>
    <n v="90045"/>
    <x v="1"/>
    <s v="OFF-ST-10002743"/>
    <x v="0"/>
    <x v="5"/>
    <s v="SAFCO Boltless Steel Shelving"/>
    <x v="3113"/>
    <x v="0"/>
    <n v="0"/>
    <n v="3.4091999999999842"/>
  </r>
  <r>
    <x v="2065"/>
    <x v="387"/>
    <d v="2016-10-26T00:00:00"/>
    <n v="5"/>
    <x v="3"/>
    <x v="374"/>
    <s v="Muhammed Yedwab"/>
    <x v="1"/>
    <s v="United States"/>
    <s v="Newark"/>
    <s v="Delaware"/>
    <n v="19711"/>
    <x v="0"/>
    <s v="OFF-BI-10002813"/>
    <x v="0"/>
    <x v="1"/>
    <s v="Avery Reinforcements for Hole-Punch Pages"/>
    <x v="2186"/>
    <x v="3"/>
    <n v="0"/>
    <n v="3.5640000000000001"/>
  </r>
  <r>
    <x v="2066"/>
    <x v="387"/>
    <d v="2016-10-26T00:00:00"/>
    <n v="5"/>
    <x v="3"/>
    <x v="162"/>
    <s v="Victoria Wilson"/>
    <x v="1"/>
    <s v="United States"/>
    <s v="Lakewood"/>
    <s v="Ohio"/>
    <n v="44107"/>
    <x v="0"/>
    <s v="FUR-TA-10003238"/>
    <x v="1"/>
    <x v="8"/>
    <s v="Chromcraft Bull-Nose Wood 48&quot; x 96&quot; Rectangular Conference Tables"/>
    <x v="3114"/>
    <x v="1"/>
    <n v="0.4"/>
    <n v="-231.41160000000008"/>
  </r>
  <r>
    <x v="2067"/>
    <x v="387"/>
    <d v="2016-10-26T00:00:00"/>
    <n v="5"/>
    <x v="1"/>
    <x v="688"/>
    <s v="Dennis Pardue"/>
    <x v="2"/>
    <s v="United States"/>
    <s v="North Las Vegas"/>
    <s v="Nevada"/>
    <n v="89031"/>
    <x v="1"/>
    <s v="OFF-AR-10002240"/>
    <x v="0"/>
    <x v="4"/>
    <s v="Panasonic KP-150 Electric Pencil Sharpener"/>
    <x v="3115"/>
    <x v="0"/>
    <n v="0"/>
    <n v="29.437200000000001"/>
  </r>
  <r>
    <x v="2067"/>
    <x v="387"/>
    <d v="2016-10-26T00:00:00"/>
    <n v="5"/>
    <x v="1"/>
    <x v="688"/>
    <s v="Dennis Pardue"/>
    <x v="2"/>
    <s v="United States"/>
    <s v="North Las Vegas"/>
    <s v="Nevada"/>
    <n v="89031"/>
    <x v="1"/>
    <s v="OFF-PA-10001801"/>
    <x v="0"/>
    <x v="10"/>
    <s v="Xerox 193"/>
    <x v="775"/>
    <x v="2"/>
    <n v="0"/>
    <n v="17.581200000000003"/>
  </r>
  <r>
    <x v="2067"/>
    <x v="387"/>
    <d v="2016-10-26T00:00:00"/>
    <n v="5"/>
    <x v="1"/>
    <x v="688"/>
    <s v="Dennis Pardue"/>
    <x v="2"/>
    <s v="United States"/>
    <s v="North Las Vegas"/>
    <s v="Nevada"/>
    <n v="89031"/>
    <x v="1"/>
    <s v="OFF-BI-10001120"/>
    <x v="0"/>
    <x v="1"/>
    <s v="Ibico EPK-21 Electric Binding System"/>
    <x v="3116"/>
    <x v="0"/>
    <n v="0.2"/>
    <n v="1644.2912999999999"/>
  </r>
  <r>
    <x v="2068"/>
    <x v="387"/>
    <d v="2016-10-26T00:00:00"/>
    <n v="5"/>
    <x v="3"/>
    <x v="252"/>
    <s v="Anne Pryor"/>
    <x v="2"/>
    <s v="United States"/>
    <s v="Fort Lauderdale"/>
    <s v="Florida"/>
    <n v="33311"/>
    <x v="3"/>
    <s v="FUR-FU-10002878"/>
    <x v="1"/>
    <x v="6"/>
    <s v="Seth Thomas 14&quot; Day/Date Wall Clock"/>
    <x v="3117"/>
    <x v="1"/>
    <n v="0.2"/>
    <n v="9.6832000000000011"/>
  </r>
  <r>
    <x v="2068"/>
    <x v="387"/>
    <d v="2016-10-26T00:00:00"/>
    <n v="5"/>
    <x v="3"/>
    <x v="252"/>
    <s v="Anne Pryor"/>
    <x v="2"/>
    <s v="United States"/>
    <s v="Fort Lauderdale"/>
    <s v="Florida"/>
    <n v="33311"/>
    <x v="3"/>
    <s v="OFF-BI-10004817"/>
    <x v="0"/>
    <x v="1"/>
    <s v="GBC Personal VeloBind Strips"/>
    <x v="3118"/>
    <x v="8"/>
    <n v="0.7"/>
    <n v="-21.084799999999994"/>
  </r>
  <r>
    <x v="2069"/>
    <x v="387"/>
    <d v="2016-10-25T00:00:00"/>
    <n v="4"/>
    <x v="3"/>
    <x v="300"/>
    <s v="Joel Eaton"/>
    <x v="0"/>
    <s v="United States"/>
    <s v="San Diego"/>
    <s v="California"/>
    <n v="92037"/>
    <x v="1"/>
    <s v="OFF-ST-10004804"/>
    <x v="0"/>
    <x v="5"/>
    <s v="Belkin 19&quot; Vented Equipment Shelf, Black"/>
    <x v="3119"/>
    <x v="0"/>
    <n v="0"/>
    <n v="1.5444000000000031"/>
  </r>
  <r>
    <x v="2070"/>
    <x v="387"/>
    <d v="2016-10-25T00:00:00"/>
    <n v="4"/>
    <x v="3"/>
    <x v="314"/>
    <s v="Jill Fjeld"/>
    <x v="0"/>
    <s v="United States"/>
    <s v="San Antonio"/>
    <s v="Texas"/>
    <n v="78207"/>
    <x v="2"/>
    <s v="TEC-AC-10002323"/>
    <x v="2"/>
    <x v="7"/>
    <s v="SanDisk Ultra 32 GB MicroSDHC Class 10 Memory Card"/>
    <x v="3120"/>
    <x v="2"/>
    <n v="0.2"/>
    <n v="-9.2819999999999965"/>
  </r>
  <r>
    <x v="2071"/>
    <x v="387"/>
    <d v="2016-10-24T00:00:00"/>
    <n v="3"/>
    <x v="1"/>
    <x v="154"/>
    <s v="Giulietta Weimer"/>
    <x v="0"/>
    <s v="United States"/>
    <s v="Jackson"/>
    <s v="Tennessee"/>
    <n v="38301"/>
    <x v="3"/>
    <s v="OFF-ST-10004950"/>
    <x v="0"/>
    <x v="5"/>
    <s v="Tenex Personal Filing Tote With Secure Closure Lid, Black/Frost"/>
    <x v="3079"/>
    <x v="9"/>
    <n v="0.2"/>
    <n v="6.9794999999999909"/>
  </r>
  <r>
    <x v="2072"/>
    <x v="387"/>
    <d v="2016-10-22T00:00:00"/>
    <n v="1"/>
    <x v="0"/>
    <x v="142"/>
    <s v="Charles McCrossin"/>
    <x v="0"/>
    <s v="United States"/>
    <s v="Baltimore"/>
    <s v="Maryland"/>
    <n v="21215"/>
    <x v="0"/>
    <s v="TEC-AC-10004510"/>
    <x v="2"/>
    <x v="7"/>
    <s v="Logitech Desktop MK120 Mouse and keyboard Combo"/>
    <x v="1144"/>
    <x v="2"/>
    <n v="0"/>
    <n v="9.8159999999999954"/>
  </r>
  <r>
    <x v="2073"/>
    <x v="387"/>
    <d v="2016-10-21T00:00:00"/>
    <n v="0"/>
    <x v="2"/>
    <x v="157"/>
    <s v="Michael Kennedy"/>
    <x v="1"/>
    <s v="United States"/>
    <s v="Manchester"/>
    <s v="Connecticut"/>
    <n v="6040"/>
    <x v="0"/>
    <s v="OFF-BI-10002412"/>
    <x v="0"/>
    <x v="1"/>
    <s v="Wilson Jones “Snap” Scratch Pad Binder Tool for Ring Binders"/>
    <x v="3121"/>
    <x v="3"/>
    <n v="0"/>
    <n v="10.44"/>
  </r>
  <r>
    <x v="2073"/>
    <x v="387"/>
    <d v="2016-10-21T00:00:00"/>
    <n v="0"/>
    <x v="2"/>
    <x v="157"/>
    <s v="Michael Kennedy"/>
    <x v="1"/>
    <s v="United States"/>
    <s v="Manchester"/>
    <s v="Connecticut"/>
    <n v="6040"/>
    <x v="0"/>
    <s v="OFF-SU-10001225"/>
    <x v="0"/>
    <x v="15"/>
    <s v="Staple remover"/>
    <x v="3122"/>
    <x v="1"/>
    <n v="0"/>
    <n v="0.14719999999999978"/>
  </r>
  <r>
    <x v="2073"/>
    <x v="387"/>
    <d v="2016-10-21T00:00:00"/>
    <n v="0"/>
    <x v="2"/>
    <x v="157"/>
    <s v="Michael Kennedy"/>
    <x v="1"/>
    <s v="United States"/>
    <s v="Manchester"/>
    <s v="Connecticut"/>
    <n v="6040"/>
    <x v="0"/>
    <s v="OFF-ST-10002406"/>
    <x v="0"/>
    <x v="5"/>
    <s v="Pizazz Global Quick File"/>
    <x v="3123"/>
    <x v="4"/>
    <n v="0"/>
    <n v="29.341200000000008"/>
  </r>
  <r>
    <x v="2073"/>
    <x v="387"/>
    <d v="2016-10-21T00:00:00"/>
    <n v="0"/>
    <x v="2"/>
    <x v="157"/>
    <s v="Michael Kennedy"/>
    <x v="1"/>
    <s v="United States"/>
    <s v="Manchester"/>
    <s v="Connecticut"/>
    <n v="6040"/>
    <x v="0"/>
    <s v="FUR-BO-10002545"/>
    <x v="1"/>
    <x v="9"/>
    <s v="Atlantic Metals Mobile 3-Shelf Bookcases, Custom Colors"/>
    <x v="3124"/>
    <x v="3"/>
    <n v="0"/>
    <n v="271.41920000000005"/>
  </r>
  <r>
    <x v="2074"/>
    <x v="388"/>
    <d v="2016-10-26T00:00:00"/>
    <n v="6"/>
    <x v="3"/>
    <x v="165"/>
    <s v="Joy Smith"/>
    <x v="0"/>
    <s v="United States"/>
    <s v="Trenton"/>
    <s v="Michigan"/>
    <n v="48183"/>
    <x v="2"/>
    <s v="TEC-PH-10001300"/>
    <x v="2"/>
    <x v="3"/>
    <s v="iKross Bluetooth Portable Keyboard + Cell Phone Stand Holder + Brush for Apple iPhone 5S 5C 5, 4S 4"/>
    <x v="3125"/>
    <x v="2"/>
    <n v="0"/>
    <n v="35.195999999999998"/>
  </r>
  <r>
    <x v="2074"/>
    <x v="388"/>
    <d v="2016-10-26T00:00:00"/>
    <n v="6"/>
    <x v="3"/>
    <x v="165"/>
    <s v="Joy Smith"/>
    <x v="0"/>
    <s v="United States"/>
    <s v="Trenton"/>
    <s v="Michigan"/>
    <n v="48183"/>
    <x v="2"/>
    <s v="TEC-PH-10001557"/>
    <x v="2"/>
    <x v="3"/>
    <s v="Pyle PMP37LED"/>
    <x v="1820"/>
    <x v="1"/>
    <n v="0"/>
    <n v="51.834599999999995"/>
  </r>
  <r>
    <x v="2074"/>
    <x v="388"/>
    <d v="2016-10-26T00:00:00"/>
    <n v="6"/>
    <x v="3"/>
    <x v="165"/>
    <s v="Joy Smith"/>
    <x v="0"/>
    <s v="United States"/>
    <s v="Trenton"/>
    <s v="Michigan"/>
    <n v="48183"/>
    <x v="2"/>
    <s v="OFF-ST-10000617"/>
    <x v="0"/>
    <x v="5"/>
    <s v="Woodgrain Magazine Files by Perma"/>
    <x v="3126"/>
    <x v="4"/>
    <n v="0"/>
    <n v="1.4601999999999977"/>
  </r>
  <r>
    <x v="2075"/>
    <x v="388"/>
    <d v="2016-10-26T00:00:00"/>
    <n v="6"/>
    <x v="3"/>
    <x v="726"/>
    <s v="Lindsay Castell"/>
    <x v="2"/>
    <s v="United States"/>
    <s v="Arlington"/>
    <s v="Virginia"/>
    <n v="22204"/>
    <x v="3"/>
    <s v="FUR-FU-10000246"/>
    <x v="1"/>
    <x v="6"/>
    <s v="Aluminum Document Frame"/>
    <x v="3127"/>
    <x v="7"/>
    <n v="0"/>
    <n v="18.329999999999991"/>
  </r>
  <r>
    <x v="2076"/>
    <x v="388"/>
    <d v="2016-10-25T00:00:00"/>
    <n v="5"/>
    <x v="3"/>
    <x v="374"/>
    <s v="Muhammed Yedwab"/>
    <x v="1"/>
    <s v="United States"/>
    <s v="El Cajon"/>
    <s v="California"/>
    <n v="92020"/>
    <x v="1"/>
    <s v="FUR-CH-10001802"/>
    <x v="1"/>
    <x v="2"/>
    <s v="Hon Every-Day Chair Series Swivel Task Chairs"/>
    <x v="2134"/>
    <x v="3"/>
    <n v="0.2"/>
    <n v="4.8391999999999911"/>
  </r>
  <r>
    <x v="2077"/>
    <x v="388"/>
    <d v="2016-10-24T00:00:00"/>
    <n v="4"/>
    <x v="1"/>
    <x v="727"/>
    <s v="Chuck Magee"/>
    <x v="0"/>
    <s v="United States"/>
    <s v="Houston"/>
    <s v="Texas"/>
    <n v="77095"/>
    <x v="2"/>
    <s v="OFF-PA-10000726"/>
    <x v="0"/>
    <x v="10"/>
    <s v="Black Print Carbonless Snap-Off Rapid Letter, 8 1/2&quot; x 7&quot;"/>
    <x v="3128"/>
    <x v="4"/>
    <n v="0.2"/>
    <n v="15.942499999999992"/>
  </r>
  <r>
    <x v="2077"/>
    <x v="388"/>
    <d v="2016-10-24T00:00:00"/>
    <n v="4"/>
    <x v="1"/>
    <x v="727"/>
    <s v="Chuck Magee"/>
    <x v="0"/>
    <s v="United States"/>
    <s v="Houston"/>
    <s v="Texas"/>
    <n v="77095"/>
    <x v="2"/>
    <s v="OFF-FA-10003112"/>
    <x v="0"/>
    <x v="0"/>
    <s v="Staples"/>
    <x v="3129"/>
    <x v="3"/>
    <n v="0.2"/>
    <n v="7.8899999999999979"/>
  </r>
  <r>
    <x v="2077"/>
    <x v="388"/>
    <d v="2016-10-24T00:00:00"/>
    <n v="4"/>
    <x v="1"/>
    <x v="727"/>
    <s v="Chuck Magee"/>
    <x v="0"/>
    <s v="United States"/>
    <s v="Houston"/>
    <s v="Texas"/>
    <n v="77095"/>
    <x v="2"/>
    <s v="FUR-CH-10002372"/>
    <x v="1"/>
    <x v="2"/>
    <s v="Office Star - Ergonomically Designed Knee Chair"/>
    <x v="3130"/>
    <x v="5"/>
    <n v="0.3"/>
    <n v="-14.576399999999996"/>
  </r>
  <r>
    <x v="2078"/>
    <x v="388"/>
    <d v="2016-10-23T00:00:00"/>
    <n v="3"/>
    <x v="0"/>
    <x v="122"/>
    <s v="Luke Foster"/>
    <x v="0"/>
    <s v="United States"/>
    <s v="Newark"/>
    <s v="Ohio"/>
    <n v="43055"/>
    <x v="0"/>
    <s v="OFF-AR-10002053"/>
    <x v="0"/>
    <x v="4"/>
    <s v="Premium Writing Pencils, Soft, #2 by Central Association for the Blind"/>
    <x v="3131"/>
    <x v="0"/>
    <n v="0.2"/>
    <n v="0.71520000000000028"/>
  </r>
  <r>
    <x v="2079"/>
    <x v="388"/>
    <d v="2016-10-22T00:00:00"/>
    <n v="2"/>
    <x v="0"/>
    <x v="395"/>
    <s v="Andrew Gjertsen"/>
    <x v="1"/>
    <s v="United States"/>
    <s v="Los Angeles"/>
    <s v="California"/>
    <n v="90049"/>
    <x v="1"/>
    <s v="OFF-BI-10004209"/>
    <x v="0"/>
    <x v="1"/>
    <s v="Fellowes Twister Kit, Gray/Clear, 3/pkg"/>
    <x v="3132"/>
    <x v="0"/>
    <n v="0.2"/>
    <n v="6.0299999999999994"/>
  </r>
  <r>
    <x v="2080"/>
    <x v="389"/>
    <d v="2016-10-22T00:00:00"/>
    <n v="4"/>
    <x v="3"/>
    <x v="62"/>
    <s v="Emily Phan"/>
    <x v="0"/>
    <s v="United States"/>
    <s v="Tempe"/>
    <s v="Arizona"/>
    <n v="85281"/>
    <x v="1"/>
    <s v="FUR-CH-10003396"/>
    <x v="1"/>
    <x v="2"/>
    <s v="Global Deluxe Steno Chair"/>
    <x v="3133"/>
    <x v="7"/>
    <n v="0.2"/>
    <n v="-34.64100000000002"/>
  </r>
  <r>
    <x v="2081"/>
    <x v="390"/>
    <d v="2016-10-21T00:00:00"/>
    <n v="4"/>
    <x v="3"/>
    <x v="459"/>
    <s v="Michael Granlund"/>
    <x v="2"/>
    <s v="United States"/>
    <s v="Fresno"/>
    <s v="California"/>
    <n v="93727"/>
    <x v="1"/>
    <s v="FUR-BO-10003894"/>
    <x v="1"/>
    <x v="9"/>
    <s v="Safco Value Mate Steel Bookcase, Baked Enamel Finish on Steel, Black"/>
    <x v="3134"/>
    <x v="1"/>
    <n v="0.15"/>
    <n v="21.293999999999993"/>
  </r>
  <r>
    <x v="2082"/>
    <x v="390"/>
    <d v="2016-10-21T00:00:00"/>
    <n v="4"/>
    <x v="1"/>
    <x v="371"/>
    <s v="Frank Carlisle"/>
    <x v="2"/>
    <s v="United States"/>
    <s v="Columbia"/>
    <s v="Missouri"/>
    <n v="65203"/>
    <x v="2"/>
    <s v="TEC-PH-10003072"/>
    <x v="2"/>
    <x v="3"/>
    <s v="Panasonic KX-TG9541B DECT 6.0 Digital 2-Line Expandable Cordless Phone With Digital Answering System"/>
    <x v="3135"/>
    <x v="0"/>
    <n v="0"/>
    <n v="220.48530000000002"/>
  </r>
  <r>
    <x v="2082"/>
    <x v="390"/>
    <d v="2016-10-21T00:00:00"/>
    <n v="4"/>
    <x v="1"/>
    <x v="371"/>
    <s v="Frank Carlisle"/>
    <x v="2"/>
    <s v="United States"/>
    <s v="Columbia"/>
    <s v="Missouri"/>
    <n v="65203"/>
    <x v="2"/>
    <s v="OFF-AP-10003057"/>
    <x v="0"/>
    <x v="12"/>
    <s v="Honeywell Enviracaire Portable HEPA Air Cleaner for 16' x 20' Room"/>
    <x v="3136"/>
    <x v="4"/>
    <n v="0"/>
    <n v="751.76010000000008"/>
  </r>
  <r>
    <x v="2083"/>
    <x v="390"/>
    <d v="2016-10-20T00:00:00"/>
    <n v="3"/>
    <x v="0"/>
    <x v="369"/>
    <s v="Neil Knudson"/>
    <x v="2"/>
    <s v="United States"/>
    <s v="San Francisco"/>
    <s v="California"/>
    <n v="94122"/>
    <x v="1"/>
    <s v="OFF-BI-10003981"/>
    <x v="0"/>
    <x v="1"/>
    <s v="Avery Durable Plastic 1&quot; Binders"/>
    <x v="721"/>
    <x v="7"/>
    <n v="0.2"/>
    <n v="6.5830000000000011"/>
  </r>
  <r>
    <x v="2084"/>
    <x v="390"/>
    <d v="2016-10-20T00:00:00"/>
    <n v="3"/>
    <x v="0"/>
    <x v="619"/>
    <s v="Nick Radford"/>
    <x v="0"/>
    <s v="United States"/>
    <s v="Perth Amboy"/>
    <s v="New Jersey"/>
    <n v="8861"/>
    <x v="0"/>
    <s v="FUR-BO-10001337"/>
    <x v="1"/>
    <x v="9"/>
    <s v="O'Sullivan Living Dimensions 2-Shelf Bookcases"/>
    <x v="3137"/>
    <x v="5"/>
    <n v="0"/>
    <n v="12.097999999999999"/>
  </r>
  <r>
    <x v="2084"/>
    <x v="390"/>
    <d v="2016-10-20T00:00:00"/>
    <n v="3"/>
    <x v="0"/>
    <x v="619"/>
    <s v="Nick Radford"/>
    <x v="0"/>
    <s v="United States"/>
    <s v="Perth Amboy"/>
    <s v="New Jersey"/>
    <n v="8861"/>
    <x v="0"/>
    <s v="OFF-BI-10004584"/>
    <x v="0"/>
    <x v="1"/>
    <s v="GBC ProClick 150 Presentation Binding System"/>
    <x v="3138"/>
    <x v="5"/>
    <n v="0"/>
    <n v="148.51060000000001"/>
  </r>
  <r>
    <x v="2085"/>
    <x v="391"/>
    <d v="2016-10-20T00:00:00"/>
    <n v="4"/>
    <x v="3"/>
    <x v="92"/>
    <s v="Nona Balk"/>
    <x v="1"/>
    <s v="United States"/>
    <s v="New York City"/>
    <s v="New York"/>
    <n v="10011"/>
    <x v="0"/>
    <s v="FUR-TA-10001539"/>
    <x v="1"/>
    <x v="8"/>
    <s v="Chromcraft Rectangular Conference Tables"/>
    <x v="3139"/>
    <x v="5"/>
    <n v="0.4"/>
    <n v="-37.915200000000027"/>
  </r>
  <r>
    <x v="2086"/>
    <x v="392"/>
    <d v="2016-10-21T00:00:00"/>
    <n v="6"/>
    <x v="3"/>
    <x v="137"/>
    <s v="Patrick Bzostek"/>
    <x v="2"/>
    <s v="United States"/>
    <s v="Salt Lake City"/>
    <s v="Utah"/>
    <n v="84106"/>
    <x v="1"/>
    <s v="OFF-PA-10000740"/>
    <x v="0"/>
    <x v="10"/>
    <s v="Xerox 1982"/>
    <x v="2271"/>
    <x v="1"/>
    <n v="0"/>
    <n v="21.012799999999999"/>
  </r>
  <r>
    <x v="2086"/>
    <x v="392"/>
    <d v="2016-10-21T00:00:00"/>
    <n v="6"/>
    <x v="3"/>
    <x v="137"/>
    <s v="Patrick Bzostek"/>
    <x v="2"/>
    <s v="United States"/>
    <s v="Salt Lake City"/>
    <s v="Utah"/>
    <n v="84106"/>
    <x v="1"/>
    <s v="OFF-PA-10003001"/>
    <x v="0"/>
    <x v="10"/>
    <s v="Xerox 1986"/>
    <x v="271"/>
    <x v="9"/>
    <n v="0"/>
    <n v="28.857599999999998"/>
  </r>
  <r>
    <x v="2086"/>
    <x v="392"/>
    <d v="2016-10-21T00:00:00"/>
    <n v="6"/>
    <x v="3"/>
    <x v="137"/>
    <s v="Patrick Bzostek"/>
    <x v="2"/>
    <s v="United States"/>
    <s v="Salt Lake City"/>
    <s v="Utah"/>
    <n v="84106"/>
    <x v="1"/>
    <s v="OFF-BI-10001628"/>
    <x v="0"/>
    <x v="1"/>
    <s v="Acco Data Flex Cable Posts For Top &amp; Bottom Load Binders, 6&quot; Capacity"/>
    <x v="3140"/>
    <x v="7"/>
    <n v="0.2"/>
    <n v="13.037499999999998"/>
  </r>
  <r>
    <x v="2086"/>
    <x v="392"/>
    <d v="2016-10-21T00:00:00"/>
    <n v="6"/>
    <x v="3"/>
    <x v="137"/>
    <s v="Patrick Bzostek"/>
    <x v="2"/>
    <s v="United States"/>
    <s v="Salt Lake City"/>
    <s v="Utah"/>
    <n v="84106"/>
    <x v="1"/>
    <s v="OFF-PA-10001509"/>
    <x v="0"/>
    <x v="10"/>
    <s v="Recycled Desk Saver Line &quot;While You Were Out&quot; Book, 5 1/2&quot; X 4&quot;"/>
    <x v="2333"/>
    <x v="8"/>
    <n v="0"/>
    <n v="32.935999999999993"/>
  </r>
  <r>
    <x v="2087"/>
    <x v="392"/>
    <d v="2016-10-21T00:00:00"/>
    <n v="6"/>
    <x v="3"/>
    <x v="706"/>
    <s v="Cynthia Delaney"/>
    <x v="2"/>
    <s v="United States"/>
    <s v="Oklahoma City"/>
    <s v="Oklahoma"/>
    <n v="73120"/>
    <x v="2"/>
    <s v="OFF-LA-10004559"/>
    <x v="0"/>
    <x v="16"/>
    <s v="Avery 49"/>
    <x v="1157"/>
    <x v="4"/>
    <n v="0"/>
    <n v="9.8783999999999992"/>
  </r>
  <r>
    <x v="2087"/>
    <x v="392"/>
    <d v="2016-10-21T00:00:00"/>
    <n v="6"/>
    <x v="3"/>
    <x v="706"/>
    <s v="Cynthia Delaney"/>
    <x v="2"/>
    <s v="United States"/>
    <s v="Oklahoma City"/>
    <s v="Oklahoma"/>
    <n v="73120"/>
    <x v="2"/>
    <s v="OFF-LA-10003223"/>
    <x v="0"/>
    <x v="16"/>
    <s v="Avery 508"/>
    <x v="3141"/>
    <x v="2"/>
    <n v="0"/>
    <n v="14.4354"/>
  </r>
  <r>
    <x v="2087"/>
    <x v="392"/>
    <d v="2016-10-21T00:00:00"/>
    <n v="6"/>
    <x v="3"/>
    <x v="706"/>
    <s v="Cynthia Delaney"/>
    <x v="2"/>
    <s v="United States"/>
    <s v="Oklahoma City"/>
    <s v="Oklahoma"/>
    <n v="73120"/>
    <x v="2"/>
    <s v="OFF-AP-10002651"/>
    <x v="0"/>
    <x v="12"/>
    <s v="Hoover Upright Vacuum With Dirt Cup"/>
    <x v="3142"/>
    <x v="0"/>
    <n v="0"/>
    <n v="251.89109999999988"/>
  </r>
  <r>
    <x v="2087"/>
    <x v="392"/>
    <d v="2016-10-21T00:00:00"/>
    <n v="6"/>
    <x v="3"/>
    <x v="706"/>
    <s v="Cynthia Delaney"/>
    <x v="2"/>
    <s v="United States"/>
    <s v="Oklahoma City"/>
    <s v="Oklahoma"/>
    <n v="73120"/>
    <x v="2"/>
    <s v="OFF-PA-10003177"/>
    <x v="0"/>
    <x v="10"/>
    <s v="Xerox 1999"/>
    <x v="121"/>
    <x v="1"/>
    <n v="0"/>
    <n v="6.2208000000000006"/>
  </r>
  <r>
    <x v="2087"/>
    <x v="392"/>
    <d v="2016-10-21T00:00:00"/>
    <n v="6"/>
    <x v="3"/>
    <x v="706"/>
    <s v="Cynthia Delaney"/>
    <x v="2"/>
    <s v="United States"/>
    <s v="Oklahoma City"/>
    <s v="Oklahoma"/>
    <n v="73120"/>
    <x v="2"/>
    <s v="TEC-PH-10003442"/>
    <x v="2"/>
    <x v="3"/>
    <s v="Samsung Replacement EH64AVFWE Premium Headset"/>
    <x v="3143"/>
    <x v="5"/>
    <n v="0"/>
    <n v="1.375"/>
  </r>
  <r>
    <x v="2087"/>
    <x v="392"/>
    <d v="2016-10-21T00:00:00"/>
    <n v="6"/>
    <x v="3"/>
    <x v="706"/>
    <s v="Cynthia Delaney"/>
    <x v="2"/>
    <s v="United States"/>
    <s v="Oklahoma City"/>
    <s v="Oklahoma"/>
    <n v="73120"/>
    <x v="2"/>
    <s v="OFF-BI-10000977"/>
    <x v="0"/>
    <x v="1"/>
    <s v="Ibico Plastic Spiral Binding Combs"/>
    <x v="669"/>
    <x v="3"/>
    <n v="0"/>
    <n v="55.935999999999993"/>
  </r>
  <r>
    <x v="2088"/>
    <x v="392"/>
    <d v="2016-10-20T00:00:00"/>
    <n v="5"/>
    <x v="3"/>
    <x v="131"/>
    <s v="Quincy Jones"/>
    <x v="1"/>
    <s v="United States"/>
    <s v="Springfield"/>
    <s v="Virginia"/>
    <n v="22153"/>
    <x v="3"/>
    <s v="OFF-BI-10002082"/>
    <x v="0"/>
    <x v="1"/>
    <s v="GBC Twin Loop Wire Binding Elements"/>
    <x v="3144"/>
    <x v="4"/>
    <n v="0"/>
    <n v="116.48"/>
  </r>
  <r>
    <x v="2088"/>
    <x v="392"/>
    <d v="2016-10-20T00:00:00"/>
    <n v="5"/>
    <x v="3"/>
    <x v="131"/>
    <s v="Quincy Jones"/>
    <x v="1"/>
    <s v="United States"/>
    <s v="Springfield"/>
    <s v="Virginia"/>
    <n v="22153"/>
    <x v="3"/>
    <s v="OFF-EN-10002312"/>
    <x v="0"/>
    <x v="14"/>
    <s v="#10 Self-Seal White Envelopes"/>
    <x v="3145"/>
    <x v="2"/>
    <n v="0"/>
    <n v="32.604599999999998"/>
  </r>
  <r>
    <x v="2088"/>
    <x v="392"/>
    <d v="2016-10-20T00:00:00"/>
    <n v="5"/>
    <x v="3"/>
    <x v="131"/>
    <s v="Quincy Jones"/>
    <x v="1"/>
    <s v="United States"/>
    <s v="Springfield"/>
    <s v="Virginia"/>
    <n v="22153"/>
    <x v="3"/>
    <s v="OFF-AP-10000696"/>
    <x v="0"/>
    <x v="12"/>
    <s v="Holmes Odor Grabber"/>
    <x v="3146"/>
    <x v="0"/>
    <n v="0"/>
    <n v="14.275799999999998"/>
  </r>
  <r>
    <x v="2089"/>
    <x v="393"/>
    <d v="2016-10-20T00:00:00"/>
    <n v="6"/>
    <x v="3"/>
    <x v="250"/>
    <s v="Nathan Cano"/>
    <x v="0"/>
    <s v="United States"/>
    <s v="Jacksonville"/>
    <s v="North Carolina"/>
    <n v="28540"/>
    <x v="3"/>
    <s v="FUR-CH-10003606"/>
    <x v="1"/>
    <x v="2"/>
    <s v="SAFCO Folding Chair Trolley"/>
    <x v="3147"/>
    <x v="5"/>
    <n v="0.2"/>
    <n v="10.2592"/>
  </r>
  <r>
    <x v="2089"/>
    <x v="393"/>
    <d v="2016-10-20T00:00:00"/>
    <n v="6"/>
    <x v="3"/>
    <x v="250"/>
    <s v="Nathan Cano"/>
    <x v="0"/>
    <s v="United States"/>
    <s v="Jacksonville"/>
    <s v="North Carolina"/>
    <n v="28540"/>
    <x v="3"/>
    <s v="TEC-AC-10002473"/>
    <x v="2"/>
    <x v="7"/>
    <s v="Maxell 4.7GB DVD-R"/>
    <x v="3148"/>
    <x v="5"/>
    <n v="0.2"/>
    <n v="5.9597999999999995"/>
  </r>
  <r>
    <x v="2089"/>
    <x v="393"/>
    <d v="2016-10-20T00:00:00"/>
    <n v="6"/>
    <x v="3"/>
    <x v="250"/>
    <s v="Nathan Cano"/>
    <x v="0"/>
    <s v="United States"/>
    <s v="Jacksonville"/>
    <s v="North Carolina"/>
    <n v="28540"/>
    <x v="3"/>
    <s v="OFF-PA-10002319"/>
    <x v="0"/>
    <x v="10"/>
    <s v="Xerox 1944"/>
    <x v="3149"/>
    <x v="0"/>
    <n v="0.2"/>
    <n v="33.721199999999996"/>
  </r>
  <r>
    <x v="2089"/>
    <x v="393"/>
    <d v="2016-10-20T00:00:00"/>
    <n v="6"/>
    <x v="3"/>
    <x v="250"/>
    <s v="Nathan Cano"/>
    <x v="0"/>
    <s v="United States"/>
    <s v="Jacksonville"/>
    <s v="North Carolina"/>
    <n v="28540"/>
    <x v="3"/>
    <s v="OFF-SU-10000946"/>
    <x v="0"/>
    <x v="15"/>
    <s v="Staple remover"/>
    <x v="2297"/>
    <x v="1"/>
    <n v="0.2"/>
    <n v="1.436399999999999"/>
  </r>
  <r>
    <x v="2089"/>
    <x v="393"/>
    <d v="2016-10-20T00:00:00"/>
    <n v="6"/>
    <x v="3"/>
    <x v="250"/>
    <s v="Nathan Cano"/>
    <x v="0"/>
    <s v="United States"/>
    <s v="Jacksonville"/>
    <s v="North Carolina"/>
    <n v="28540"/>
    <x v="3"/>
    <s v="OFF-EN-10001335"/>
    <x v="0"/>
    <x v="14"/>
    <s v="White Business Envelopes with Contemporary Seam, Recycled White Business Envelopes"/>
    <x v="3150"/>
    <x v="3"/>
    <n v="0.2"/>
    <n v="13.127999999999998"/>
  </r>
  <r>
    <x v="2089"/>
    <x v="393"/>
    <d v="2016-10-20T00:00:00"/>
    <n v="6"/>
    <x v="3"/>
    <x v="250"/>
    <s v="Nathan Cano"/>
    <x v="0"/>
    <s v="United States"/>
    <s v="Jacksonville"/>
    <s v="North Carolina"/>
    <n v="28540"/>
    <x v="3"/>
    <s v="OFF-PA-10002377"/>
    <x v="0"/>
    <x v="10"/>
    <s v="Xerox 1916"/>
    <x v="3151"/>
    <x v="5"/>
    <n v="0.2"/>
    <n v="14.681999999999999"/>
  </r>
  <r>
    <x v="2090"/>
    <x v="393"/>
    <d v="2016-10-19T00:00:00"/>
    <n v="5"/>
    <x v="3"/>
    <x v="456"/>
    <s v="Bobby Elias"/>
    <x v="0"/>
    <s v="United States"/>
    <s v="Appleton"/>
    <s v="Wisconsin"/>
    <n v="54915"/>
    <x v="2"/>
    <s v="TEC-AC-10003033"/>
    <x v="2"/>
    <x v="7"/>
    <s v="Plantronics CS510 - Over-the-Head monaural Wireless Headset System"/>
    <x v="3152"/>
    <x v="7"/>
    <n v="0"/>
    <n v="544.41749999999979"/>
  </r>
  <r>
    <x v="2091"/>
    <x v="393"/>
    <d v="2016-10-18T00:00:00"/>
    <n v="4"/>
    <x v="3"/>
    <x v="568"/>
    <s v="Christine Phan"/>
    <x v="1"/>
    <s v="United States"/>
    <s v="Seattle"/>
    <s v="Washington"/>
    <n v="98115"/>
    <x v="1"/>
    <s v="TEC-AC-10000865"/>
    <x v="2"/>
    <x v="7"/>
    <s v="WD My Passport Ultra 500GB Portable External Hard Drive"/>
    <x v="3153"/>
    <x v="0"/>
    <n v="0"/>
    <n v="30.089999999999982"/>
  </r>
  <r>
    <x v="2092"/>
    <x v="393"/>
    <d v="2016-10-18T00:00:00"/>
    <n v="4"/>
    <x v="3"/>
    <x v="272"/>
    <s v="Pauline Webber"/>
    <x v="1"/>
    <s v="United States"/>
    <s v="New York City"/>
    <s v="New York"/>
    <n v="10009"/>
    <x v="0"/>
    <s v="TEC-PH-10004094"/>
    <x v="2"/>
    <x v="3"/>
    <s v="Motorola L703CM"/>
    <x v="3154"/>
    <x v="4"/>
    <n v="0"/>
    <n v="272.98250000000002"/>
  </r>
  <r>
    <x v="2092"/>
    <x v="393"/>
    <d v="2016-10-18T00:00:00"/>
    <n v="4"/>
    <x v="3"/>
    <x v="272"/>
    <s v="Pauline Webber"/>
    <x v="1"/>
    <s v="United States"/>
    <s v="New York City"/>
    <s v="New York"/>
    <n v="10009"/>
    <x v="0"/>
    <s v="OFF-PA-10001970"/>
    <x v="0"/>
    <x v="10"/>
    <s v="Xerox 1908"/>
    <x v="2373"/>
    <x v="1"/>
    <n v="0"/>
    <n v="54.860399999999998"/>
  </r>
  <r>
    <x v="2093"/>
    <x v="394"/>
    <d v="2016-10-20T00:00:00"/>
    <n v="7"/>
    <x v="3"/>
    <x v="528"/>
    <s v="Bart Watters"/>
    <x v="1"/>
    <s v="United States"/>
    <s v="New York City"/>
    <s v="New York"/>
    <n v="10024"/>
    <x v="0"/>
    <s v="OFF-AR-10001860"/>
    <x v="0"/>
    <x v="4"/>
    <s v="BIC Liqua Brite Liner"/>
    <x v="242"/>
    <x v="7"/>
    <n v="0"/>
    <n v="12.492000000000001"/>
  </r>
  <r>
    <x v="2093"/>
    <x v="394"/>
    <d v="2016-10-20T00:00:00"/>
    <n v="7"/>
    <x v="3"/>
    <x v="528"/>
    <s v="Bart Watters"/>
    <x v="1"/>
    <s v="United States"/>
    <s v="New York City"/>
    <s v="New York"/>
    <n v="10024"/>
    <x v="0"/>
    <s v="OFF-ST-10003123"/>
    <x v="0"/>
    <x v="5"/>
    <s v="Fellowes Bases and Tops For Staxonsteel/High-Stak Systems"/>
    <x v="1304"/>
    <x v="0"/>
    <n v="0"/>
    <n v="23.968799999999998"/>
  </r>
  <r>
    <x v="2093"/>
    <x v="394"/>
    <d v="2016-10-20T00:00:00"/>
    <n v="7"/>
    <x v="3"/>
    <x v="528"/>
    <s v="Bart Watters"/>
    <x v="1"/>
    <s v="United States"/>
    <s v="New York City"/>
    <s v="New York"/>
    <n v="10024"/>
    <x v="0"/>
    <s v="OFF-PA-10001295"/>
    <x v="0"/>
    <x v="10"/>
    <s v="Computer Printout Paper with Letter-Trim Perforations"/>
    <x v="1007"/>
    <x v="1"/>
    <n v="0"/>
    <n v="18.211199999999998"/>
  </r>
  <r>
    <x v="2093"/>
    <x v="394"/>
    <d v="2016-10-20T00:00:00"/>
    <n v="7"/>
    <x v="3"/>
    <x v="528"/>
    <s v="Bart Watters"/>
    <x v="1"/>
    <s v="United States"/>
    <s v="New York City"/>
    <s v="New York"/>
    <n v="10024"/>
    <x v="0"/>
    <s v="OFF-LA-10000407"/>
    <x v="0"/>
    <x v="16"/>
    <s v="Avery White Multi-Purpose Labels"/>
    <x v="1283"/>
    <x v="7"/>
    <n v="0"/>
    <n v="11.454000000000001"/>
  </r>
  <r>
    <x v="2093"/>
    <x v="394"/>
    <d v="2016-10-20T00:00:00"/>
    <n v="7"/>
    <x v="3"/>
    <x v="528"/>
    <s v="Bart Watters"/>
    <x v="1"/>
    <s v="United States"/>
    <s v="New York City"/>
    <s v="New York"/>
    <n v="10024"/>
    <x v="0"/>
    <s v="FUR-FU-10003535"/>
    <x v="1"/>
    <x v="6"/>
    <s v="Howard Miller Distant Time Traveler Alarm Clock"/>
    <x v="2883"/>
    <x v="0"/>
    <n v="0"/>
    <n v="33.726600000000005"/>
  </r>
  <r>
    <x v="2094"/>
    <x v="394"/>
    <d v="2016-10-19T00:00:00"/>
    <n v="6"/>
    <x v="3"/>
    <x v="79"/>
    <s v="Lena Creighton"/>
    <x v="0"/>
    <s v="United States"/>
    <s v="Roseville"/>
    <s v="California"/>
    <n v="95661"/>
    <x v="1"/>
    <s v="OFF-PA-10001804"/>
    <x v="0"/>
    <x v="10"/>
    <s v="Xerox 195"/>
    <x v="2265"/>
    <x v="0"/>
    <n v="0"/>
    <n v="9.6191999999999993"/>
  </r>
  <r>
    <x v="2094"/>
    <x v="394"/>
    <d v="2016-10-19T00:00:00"/>
    <n v="6"/>
    <x v="3"/>
    <x v="79"/>
    <s v="Lena Creighton"/>
    <x v="0"/>
    <s v="United States"/>
    <s v="Roseville"/>
    <s v="California"/>
    <n v="95661"/>
    <x v="1"/>
    <s v="OFF-PA-10001736"/>
    <x v="0"/>
    <x v="10"/>
    <s v="Xerox 1880"/>
    <x v="3155"/>
    <x v="5"/>
    <n v="0"/>
    <n v="16.656799999999997"/>
  </r>
  <r>
    <x v="2094"/>
    <x v="394"/>
    <d v="2016-10-19T00:00:00"/>
    <n v="6"/>
    <x v="3"/>
    <x v="79"/>
    <s v="Lena Creighton"/>
    <x v="0"/>
    <s v="United States"/>
    <s v="Roseville"/>
    <s v="California"/>
    <n v="95661"/>
    <x v="1"/>
    <s v="OFF-AR-10001149"/>
    <x v="0"/>
    <x v="4"/>
    <s v="Sanford Colorific Colored Pencils, 12/Box"/>
    <x v="491"/>
    <x v="3"/>
    <n v="0"/>
    <n v="3.4559999999999995"/>
  </r>
  <r>
    <x v="2094"/>
    <x v="394"/>
    <d v="2016-10-19T00:00:00"/>
    <n v="6"/>
    <x v="3"/>
    <x v="79"/>
    <s v="Lena Creighton"/>
    <x v="0"/>
    <s v="United States"/>
    <s v="Roseville"/>
    <s v="California"/>
    <n v="95661"/>
    <x v="1"/>
    <s v="OFF-FA-10002988"/>
    <x v="0"/>
    <x v="0"/>
    <s v="Ideal Clamps"/>
    <x v="3156"/>
    <x v="1"/>
    <n v="0"/>
    <n v="1.9697999999999998"/>
  </r>
  <r>
    <x v="2094"/>
    <x v="394"/>
    <d v="2016-10-19T00:00:00"/>
    <n v="6"/>
    <x v="3"/>
    <x v="79"/>
    <s v="Lena Creighton"/>
    <x v="0"/>
    <s v="United States"/>
    <s v="Roseville"/>
    <s v="California"/>
    <n v="95661"/>
    <x v="1"/>
    <s v="OFF-BI-10004781"/>
    <x v="0"/>
    <x v="1"/>
    <s v="GBC Wire Binding Strips"/>
    <x v="3157"/>
    <x v="0"/>
    <n v="0.2"/>
    <n v="26.661599999999996"/>
  </r>
  <r>
    <x v="2094"/>
    <x v="394"/>
    <d v="2016-10-19T00:00:00"/>
    <n v="6"/>
    <x v="3"/>
    <x v="79"/>
    <s v="Lena Creighton"/>
    <x v="0"/>
    <s v="United States"/>
    <s v="Roseville"/>
    <s v="California"/>
    <n v="95661"/>
    <x v="1"/>
    <s v="OFF-SU-10001218"/>
    <x v="0"/>
    <x v="15"/>
    <s v="Fiskars Softgrip Scissors"/>
    <x v="3158"/>
    <x v="2"/>
    <n v="0"/>
    <n v="18.446400000000004"/>
  </r>
  <r>
    <x v="2094"/>
    <x v="394"/>
    <d v="2016-10-19T00:00:00"/>
    <n v="6"/>
    <x v="3"/>
    <x v="79"/>
    <s v="Lena Creighton"/>
    <x v="0"/>
    <s v="United States"/>
    <s v="Roseville"/>
    <s v="California"/>
    <n v="95661"/>
    <x v="1"/>
    <s v="FUR-FU-10001706"/>
    <x v="1"/>
    <x v="6"/>
    <s v="Longer-Life Soft White Bulbs"/>
    <x v="3159"/>
    <x v="10"/>
    <n v="0"/>
    <n v="20.697599999999998"/>
  </r>
  <r>
    <x v="2095"/>
    <x v="394"/>
    <d v="2016-10-19T00:00:00"/>
    <n v="6"/>
    <x v="3"/>
    <x v="98"/>
    <s v="Helen Andreada"/>
    <x v="0"/>
    <s v="United States"/>
    <s v="Laredo"/>
    <s v="Texas"/>
    <n v="78041"/>
    <x v="2"/>
    <s v="TEC-AC-10002402"/>
    <x v="2"/>
    <x v="7"/>
    <s v="Razer Kraken PRO Over Ear PC and Music Headset"/>
    <x v="697"/>
    <x v="0"/>
    <n v="0.2"/>
    <n v="23.996999999999986"/>
  </r>
  <r>
    <x v="2095"/>
    <x v="394"/>
    <d v="2016-10-19T00:00:00"/>
    <n v="6"/>
    <x v="3"/>
    <x v="98"/>
    <s v="Helen Andreada"/>
    <x v="0"/>
    <s v="United States"/>
    <s v="Laredo"/>
    <s v="Texas"/>
    <n v="78041"/>
    <x v="2"/>
    <s v="OFF-PA-10000551"/>
    <x v="0"/>
    <x v="10"/>
    <s v="Array Memo Cubes"/>
    <x v="1957"/>
    <x v="1"/>
    <n v="0.2"/>
    <n v="3.0043999999999995"/>
  </r>
  <r>
    <x v="2095"/>
    <x v="394"/>
    <d v="2016-10-19T00:00:00"/>
    <n v="6"/>
    <x v="3"/>
    <x v="98"/>
    <s v="Helen Andreada"/>
    <x v="0"/>
    <s v="United States"/>
    <s v="Laredo"/>
    <s v="Texas"/>
    <n v="78041"/>
    <x v="2"/>
    <s v="FUR-FU-10003394"/>
    <x v="1"/>
    <x v="6"/>
    <s v="Tenex &quot;The Solids&quot; Textured Chair Mats"/>
    <x v="605"/>
    <x v="7"/>
    <n v="0.6"/>
    <n v="-150.41399999999999"/>
  </r>
  <r>
    <x v="2095"/>
    <x v="394"/>
    <d v="2016-10-19T00:00:00"/>
    <n v="6"/>
    <x v="3"/>
    <x v="98"/>
    <s v="Helen Andreada"/>
    <x v="0"/>
    <s v="United States"/>
    <s v="Laredo"/>
    <s v="Texas"/>
    <n v="78041"/>
    <x v="2"/>
    <s v="OFF-AR-10002067"/>
    <x v="0"/>
    <x v="4"/>
    <s v="Newell 334"/>
    <x v="1856"/>
    <x v="5"/>
    <n v="0.2"/>
    <n v="1.1904000000000003"/>
  </r>
  <r>
    <x v="2095"/>
    <x v="394"/>
    <d v="2016-10-19T00:00:00"/>
    <n v="6"/>
    <x v="3"/>
    <x v="98"/>
    <s v="Helen Andreada"/>
    <x v="0"/>
    <s v="United States"/>
    <s v="Laredo"/>
    <s v="Texas"/>
    <n v="78041"/>
    <x v="2"/>
    <s v="OFF-BI-10004140"/>
    <x v="0"/>
    <x v="1"/>
    <s v="Avery Non-Stick Binders"/>
    <x v="3160"/>
    <x v="4"/>
    <n v="0.8"/>
    <n v="-11.000500000000008"/>
  </r>
  <r>
    <x v="2096"/>
    <x v="394"/>
    <d v="2016-10-17T00:00:00"/>
    <n v="4"/>
    <x v="3"/>
    <x v="617"/>
    <s v="Noah Childs"/>
    <x v="1"/>
    <s v="United States"/>
    <s v="Aurora"/>
    <s v="Colorado"/>
    <n v="80013"/>
    <x v="1"/>
    <s v="FUR-TA-10004575"/>
    <x v="1"/>
    <x v="8"/>
    <s v="Hon 5100 Series Wood Tables"/>
    <x v="3161"/>
    <x v="7"/>
    <n v="0.5"/>
    <n v="-465.5680000000001"/>
  </r>
  <r>
    <x v="2096"/>
    <x v="394"/>
    <d v="2016-10-17T00:00:00"/>
    <n v="4"/>
    <x v="3"/>
    <x v="617"/>
    <s v="Noah Childs"/>
    <x v="1"/>
    <s v="United States"/>
    <s v="Aurora"/>
    <s v="Colorado"/>
    <n v="80013"/>
    <x v="1"/>
    <s v="FUR-FU-10001617"/>
    <x v="1"/>
    <x v="6"/>
    <s v="Executive Impressions 8-1/2&quot; Career Panel/Partition Cubicle Clock"/>
    <x v="3162"/>
    <x v="0"/>
    <n v="0.2"/>
    <n v="4.3679999999999986"/>
  </r>
  <r>
    <x v="2097"/>
    <x v="395"/>
    <d v="2016-10-15T00:00:00"/>
    <n v="4"/>
    <x v="3"/>
    <x v="62"/>
    <s v="Emily Phan"/>
    <x v="0"/>
    <s v="United States"/>
    <s v="Chicago"/>
    <s v="Illinois"/>
    <n v="60610"/>
    <x v="2"/>
    <s v="OFF-AR-10003183"/>
    <x v="0"/>
    <x v="4"/>
    <s v="Avery Fluorescent Highlighter Four-Color Set"/>
    <x v="1775"/>
    <x v="1"/>
    <n v="0.2"/>
    <n v="0.66799999999999948"/>
  </r>
  <r>
    <x v="2097"/>
    <x v="395"/>
    <d v="2016-10-15T00:00:00"/>
    <n v="4"/>
    <x v="3"/>
    <x v="62"/>
    <s v="Emily Phan"/>
    <x v="0"/>
    <s v="United States"/>
    <s v="Chicago"/>
    <s v="Illinois"/>
    <n v="60610"/>
    <x v="2"/>
    <s v="OFF-AR-10001446"/>
    <x v="0"/>
    <x v="4"/>
    <s v="Newell 309"/>
    <x v="1151"/>
    <x v="0"/>
    <n v="0.2"/>
    <n v="3.4649999999999999"/>
  </r>
  <r>
    <x v="2098"/>
    <x v="396"/>
    <d v="2016-10-14T00:00:00"/>
    <n v="4"/>
    <x v="3"/>
    <x v="728"/>
    <s v="Erica Bern"/>
    <x v="1"/>
    <s v="United States"/>
    <s v="Greensboro"/>
    <s v="North Carolina"/>
    <n v="27405"/>
    <x v="3"/>
    <s v="OFF-SU-10004498"/>
    <x v="0"/>
    <x v="15"/>
    <s v="Martin-Yale Premier Letter Opener"/>
    <x v="3163"/>
    <x v="1"/>
    <n v="0.2"/>
    <n v="-4.3792000000000009"/>
  </r>
  <r>
    <x v="2098"/>
    <x v="396"/>
    <d v="2016-10-14T00:00:00"/>
    <n v="4"/>
    <x v="3"/>
    <x v="728"/>
    <s v="Erica Bern"/>
    <x v="1"/>
    <s v="United States"/>
    <s v="Greensboro"/>
    <s v="North Carolina"/>
    <n v="27405"/>
    <x v="3"/>
    <s v="OFF-BI-10002557"/>
    <x v="0"/>
    <x v="1"/>
    <s v="Presstex Flexible Ring Binders"/>
    <x v="3164"/>
    <x v="0"/>
    <n v="0.7"/>
    <n v="-2.7300000000000004"/>
  </r>
  <r>
    <x v="2099"/>
    <x v="396"/>
    <d v="2016-10-12T00:00:00"/>
    <n v="2"/>
    <x v="0"/>
    <x v="200"/>
    <s v="Corey Catlett"/>
    <x v="1"/>
    <s v="United States"/>
    <s v="Denver"/>
    <s v="Colorado"/>
    <n v="80219"/>
    <x v="1"/>
    <s v="FUR-BO-10001567"/>
    <x v="1"/>
    <x v="9"/>
    <s v="Bush Westfield Collection Bookcases, Dark Cherry Finish, Fully Assembled"/>
    <x v="3165"/>
    <x v="0"/>
    <n v="0.7"/>
    <n v="-190.85220000000004"/>
  </r>
  <r>
    <x v="2099"/>
    <x v="396"/>
    <d v="2016-10-12T00:00:00"/>
    <n v="2"/>
    <x v="0"/>
    <x v="200"/>
    <s v="Corey Catlett"/>
    <x v="1"/>
    <s v="United States"/>
    <s v="Denver"/>
    <s v="Colorado"/>
    <n v="80219"/>
    <x v="1"/>
    <s v="TEC-PH-10002583"/>
    <x v="2"/>
    <x v="3"/>
    <s v="iOttie HLCRIO102 Car Mount"/>
    <x v="551"/>
    <x v="5"/>
    <n v="0.2"/>
    <n v="-2.9985000000000022"/>
  </r>
  <r>
    <x v="2099"/>
    <x v="396"/>
    <d v="2016-10-12T00:00:00"/>
    <n v="2"/>
    <x v="0"/>
    <x v="200"/>
    <s v="Corey Catlett"/>
    <x v="1"/>
    <s v="United States"/>
    <s v="Denver"/>
    <s v="Colorado"/>
    <n v="80219"/>
    <x v="1"/>
    <s v="FUR-CH-10004853"/>
    <x v="1"/>
    <x v="2"/>
    <s v="Global Manager's Adjustable Task Chair, Storm"/>
    <x v="2487"/>
    <x v="5"/>
    <n v="0.2"/>
    <n v="13.588199999999986"/>
  </r>
  <r>
    <x v="2100"/>
    <x v="396"/>
    <d v="2016-10-12T00:00:00"/>
    <n v="2"/>
    <x v="0"/>
    <x v="99"/>
    <s v="William Brown"/>
    <x v="0"/>
    <s v="United States"/>
    <s v="La Porte"/>
    <s v="Texas"/>
    <n v="77571"/>
    <x v="2"/>
    <s v="FUR-FU-10004963"/>
    <x v="1"/>
    <x v="6"/>
    <s v="Eldon 400 Class Desk Accessories, Black Carbon"/>
    <x v="3166"/>
    <x v="3"/>
    <n v="0.6"/>
    <n v="-6.2999999999999972"/>
  </r>
  <r>
    <x v="2100"/>
    <x v="396"/>
    <d v="2016-10-12T00:00:00"/>
    <n v="2"/>
    <x v="0"/>
    <x v="99"/>
    <s v="William Brown"/>
    <x v="0"/>
    <s v="United States"/>
    <s v="La Porte"/>
    <s v="Texas"/>
    <n v="77571"/>
    <x v="2"/>
    <s v="OFF-BI-10001597"/>
    <x v="0"/>
    <x v="1"/>
    <s v="Wilson Jones Ledger-Size, Piano-Hinge Binder, 2&quot;, Blue"/>
    <x v="3167"/>
    <x v="1"/>
    <n v="0.8"/>
    <n v="-26.227200000000003"/>
  </r>
  <r>
    <x v="2101"/>
    <x v="397"/>
    <d v="2016-10-15T00:00:00"/>
    <n v="6"/>
    <x v="3"/>
    <x v="380"/>
    <s v="Michael Paige"/>
    <x v="1"/>
    <s v="United States"/>
    <s v="Troy"/>
    <s v="Ohio"/>
    <n v="45373"/>
    <x v="0"/>
    <s v="TEC-PH-10004897"/>
    <x v="2"/>
    <x v="3"/>
    <s v="Mediabridge Sport Armband iPhone 5s"/>
    <x v="3168"/>
    <x v="3"/>
    <n v="0.4"/>
    <n v="-15.584400000000002"/>
  </r>
  <r>
    <x v="2102"/>
    <x v="397"/>
    <d v="2016-10-14T00:00:00"/>
    <n v="5"/>
    <x v="3"/>
    <x v="184"/>
    <s v="Maria Zettner"/>
    <x v="2"/>
    <s v="United States"/>
    <s v="Phoenix"/>
    <s v="Arizona"/>
    <n v="85023"/>
    <x v="1"/>
    <s v="OFF-AR-10001315"/>
    <x v="0"/>
    <x v="4"/>
    <s v="Newell 310"/>
    <x v="3169"/>
    <x v="5"/>
    <n v="0.2"/>
    <n v="0.15839999999999993"/>
  </r>
  <r>
    <x v="2102"/>
    <x v="397"/>
    <d v="2016-10-14T00:00:00"/>
    <n v="5"/>
    <x v="3"/>
    <x v="184"/>
    <s v="Maria Zettner"/>
    <x v="2"/>
    <s v="United States"/>
    <s v="Phoenix"/>
    <s v="Arizona"/>
    <n v="85023"/>
    <x v="1"/>
    <s v="FUR-FU-10001488"/>
    <x v="1"/>
    <x v="6"/>
    <s v="Tenex 46&quot; x 60&quot; Computer Anti-Static Chairmat, Rectangular Shaped"/>
    <x v="3170"/>
    <x v="1"/>
    <n v="0.2"/>
    <n v="0"/>
  </r>
  <r>
    <x v="2103"/>
    <x v="397"/>
    <d v="2016-10-11T00:00:00"/>
    <n v="2"/>
    <x v="1"/>
    <x v="675"/>
    <s v="Sibella Parks"/>
    <x v="1"/>
    <s v="United States"/>
    <s v="Philadelphia"/>
    <s v="Pennsylvania"/>
    <n v="19143"/>
    <x v="0"/>
    <s v="OFF-PA-10001593"/>
    <x v="0"/>
    <x v="10"/>
    <s v="Xerox 1947"/>
    <x v="3171"/>
    <x v="3"/>
    <n v="0.2"/>
    <n v="5.9799999999999986"/>
  </r>
  <r>
    <x v="2103"/>
    <x v="397"/>
    <d v="2016-10-11T00:00:00"/>
    <n v="2"/>
    <x v="1"/>
    <x v="675"/>
    <s v="Sibella Parks"/>
    <x v="1"/>
    <s v="United States"/>
    <s v="Philadelphia"/>
    <s v="Pennsylvania"/>
    <n v="19143"/>
    <x v="0"/>
    <s v="FUR-FU-10004071"/>
    <x v="1"/>
    <x v="6"/>
    <s v="Luxo Professional Magnifying Clamp-On Fluorescent Lamps"/>
    <x v="3172"/>
    <x v="3"/>
    <n v="0.2"/>
    <n v="-24.962399999999988"/>
  </r>
  <r>
    <x v="2104"/>
    <x v="398"/>
    <d v="2016-10-15T00:00:00"/>
    <n v="7"/>
    <x v="3"/>
    <x v="301"/>
    <s v="Peter McVee"/>
    <x v="2"/>
    <s v="United States"/>
    <s v="San Antonio"/>
    <s v="Texas"/>
    <n v="78207"/>
    <x v="2"/>
    <s v="OFF-LA-10004545"/>
    <x v="0"/>
    <x v="16"/>
    <s v="Avery 50"/>
    <x v="3173"/>
    <x v="2"/>
    <n v="0.2"/>
    <n v="20.298599999999993"/>
  </r>
  <r>
    <x v="2105"/>
    <x v="398"/>
    <d v="2016-10-14T00:00:00"/>
    <n v="6"/>
    <x v="3"/>
    <x v="528"/>
    <s v="Bart Watters"/>
    <x v="1"/>
    <s v="United States"/>
    <s v="Houston"/>
    <s v="Texas"/>
    <n v="77070"/>
    <x v="2"/>
    <s v="FUR-FU-10004909"/>
    <x v="1"/>
    <x v="6"/>
    <s v="Contemporary Wood/Metal Frame"/>
    <x v="3174"/>
    <x v="8"/>
    <n v="0.6"/>
    <n v="-32.320000000000007"/>
  </r>
  <r>
    <x v="2106"/>
    <x v="398"/>
    <d v="2016-10-13T00:00:00"/>
    <n v="5"/>
    <x v="3"/>
    <x v="193"/>
    <s v="Doug Bickford"/>
    <x v="0"/>
    <s v="United States"/>
    <s v="Charlotte"/>
    <s v="North Carolina"/>
    <n v="28205"/>
    <x v="3"/>
    <s v="OFF-ST-10000676"/>
    <x v="0"/>
    <x v="5"/>
    <s v="Fellowes Econo/Stor Drawers"/>
    <x v="3175"/>
    <x v="7"/>
    <n v="0.2"/>
    <n v="-67.851000000000028"/>
  </r>
  <r>
    <x v="2107"/>
    <x v="398"/>
    <d v="2016-10-08T00:00:00"/>
    <n v="0"/>
    <x v="2"/>
    <x v="300"/>
    <s v="Joel Eaton"/>
    <x v="0"/>
    <s v="United States"/>
    <s v="Los Angeles"/>
    <s v="California"/>
    <n v="90036"/>
    <x v="1"/>
    <s v="OFF-PA-10000167"/>
    <x v="0"/>
    <x v="10"/>
    <s v="Xerox 1925"/>
    <x v="1013"/>
    <x v="1"/>
    <n v="0"/>
    <n v="27.881999999999998"/>
  </r>
  <r>
    <x v="2108"/>
    <x v="399"/>
    <d v="2016-10-13T00:00:00"/>
    <n v="6"/>
    <x v="3"/>
    <x v="684"/>
    <s v="Tim Brockman"/>
    <x v="0"/>
    <s v="United States"/>
    <s v="Los Angeles"/>
    <s v="California"/>
    <n v="90049"/>
    <x v="1"/>
    <s v="OFF-BI-10004001"/>
    <x v="0"/>
    <x v="1"/>
    <s v="GBC Recycled VeloBinder Covers"/>
    <x v="3176"/>
    <x v="1"/>
    <n v="0.2"/>
    <n v="8.8607999999999976"/>
  </r>
  <r>
    <x v="2109"/>
    <x v="399"/>
    <d v="2016-10-12T00:00:00"/>
    <n v="5"/>
    <x v="3"/>
    <x v="234"/>
    <s v="Cindy Chapman"/>
    <x v="0"/>
    <s v="United States"/>
    <s v="Los Angeles"/>
    <s v="California"/>
    <n v="90032"/>
    <x v="1"/>
    <s v="OFF-PA-10000143"/>
    <x v="0"/>
    <x v="10"/>
    <s v="Astroparche Fine Business Paper"/>
    <x v="651"/>
    <x v="1"/>
    <n v="0"/>
    <n v="5.0688000000000004"/>
  </r>
  <r>
    <x v="2110"/>
    <x v="399"/>
    <d v="2016-10-11T00:00:00"/>
    <n v="4"/>
    <x v="3"/>
    <x v="242"/>
    <s v="Mick Crebagga"/>
    <x v="0"/>
    <s v="United States"/>
    <s v="Marysville"/>
    <s v="Washington"/>
    <n v="98270"/>
    <x v="1"/>
    <s v="OFF-FA-10001883"/>
    <x v="0"/>
    <x v="0"/>
    <s v="Alliance Super-Size Bands, Assorted Sizes"/>
    <x v="3177"/>
    <x v="12"/>
    <n v="0"/>
    <n v="0.93359999999999843"/>
  </r>
  <r>
    <x v="2111"/>
    <x v="399"/>
    <d v="2016-10-10T00:00:00"/>
    <n v="3"/>
    <x v="0"/>
    <x v="273"/>
    <s v="Arthur Wiediger"/>
    <x v="2"/>
    <s v="United States"/>
    <s v="Philadelphia"/>
    <s v="Pennsylvania"/>
    <n v="19143"/>
    <x v="0"/>
    <s v="OFF-LA-10000134"/>
    <x v="0"/>
    <x v="16"/>
    <s v="Avery 511"/>
    <x v="762"/>
    <x v="1"/>
    <n v="0.2"/>
    <n v="1.7247999999999997"/>
  </r>
  <r>
    <x v="2112"/>
    <x v="399"/>
    <d v="2016-10-09T00:00:00"/>
    <n v="2"/>
    <x v="0"/>
    <x v="388"/>
    <s v="Dionis Lloyd"/>
    <x v="1"/>
    <s v="United States"/>
    <s v="Spokane"/>
    <s v="Washington"/>
    <n v="99207"/>
    <x v="1"/>
    <s v="TEC-MA-10001972"/>
    <x v="2"/>
    <x v="11"/>
    <s v="Okidata C331dn Printer"/>
    <x v="3178"/>
    <x v="0"/>
    <n v="0.2"/>
    <n v="62.82000000000005"/>
  </r>
  <r>
    <x v="2113"/>
    <x v="400"/>
    <d v="2016-10-07T00:00:00"/>
    <n v="1"/>
    <x v="0"/>
    <x v="558"/>
    <s v="Laurel Beltran"/>
    <x v="2"/>
    <s v="United States"/>
    <s v="Pueblo"/>
    <s v="Colorado"/>
    <n v="81001"/>
    <x v="1"/>
    <s v="TEC-MA-10001695"/>
    <x v="2"/>
    <x v="11"/>
    <s v="Zebra GK420t Direct Thermal/Thermal Transfer Printer"/>
    <x v="3179"/>
    <x v="2"/>
    <n v="0.7"/>
    <n v="-938.28"/>
  </r>
  <r>
    <x v="2113"/>
    <x v="400"/>
    <d v="2016-10-07T00:00:00"/>
    <n v="1"/>
    <x v="0"/>
    <x v="558"/>
    <s v="Laurel Beltran"/>
    <x v="2"/>
    <s v="United States"/>
    <s v="Pueblo"/>
    <s v="Colorado"/>
    <n v="81001"/>
    <x v="1"/>
    <s v="OFF-BI-10002824"/>
    <x v="0"/>
    <x v="1"/>
    <s v="Recycled Easel Ring Binders"/>
    <x v="3180"/>
    <x v="3"/>
    <n v="0.7"/>
    <n v="-14.920000000000002"/>
  </r>
  <r>
    <x v="2113"/>
    <x v="400"/>
    <d v="2016-10-07T00:00:00"/>
    <n v="1"/>
    <x v="0"/>
    <x v="558"/>
    <s v="Laurel Beltran"/>
    <x v="2"/>
    <s v="United States"/>
    <s v="Pueblo"/>
    <s v="Colorado"/>
    <n v="81001"/>
    <x v="1"/>
    <s v="OFF-BI-10002571"/>
    <x v="0"/>
    <x v="1"/>
    <s v="Avery Framed View Binder, EZD Ring (Locking), Navy, 1 1/2&quot;"/>
    <x v="3181"/>
    <x v="3"/>
    <n v="0.7"/>
    <n v="-9.1815999999999995"/>
  </r>
  <r>
    <x v="2113"/>
    <x v="400"/>
    <d v="2016-10-07T00:00:00"/>
    <n v="1"/>
    <x v="0"/>
    <x v="558"/>
    <s v="Laurel Beltran"/>
    <x v="2"/>
    <s v="United States"/>
    <s v="Pueblo"/>
    <s v="Colorado"/>
    <n v="81001"/>
    <x v="1"/>
    <s v="TEC-AC-10001553"/>
    <x v="2"/>
    <x v="7"/>
    <s v="Memorex 25GB 6X Branded Blu-Ray Recordable Disc, 15/Pack"/>
    <x v="3182"/>
    <x v="7"/>
    <n v="0.2"/>
    <n v="0.84950000000000259"/>
  </r>
  <r>
    <x v="2114"/>
    <x v="400"/>
    <d v="2016-10-06T00:00:00"/>
    <n v="0"/>
    <x v="2"/>
    <x v="243"/>
    <s v="Jonathan Howell"/>
    <x v="0"/>
    <s v="United States"/>
    <s v="Tulsa"/>
    <s v="Oklahoma"/>
    <n v="74133"/>
    <x v="2"/>
    <s v="OFF-BI-10004654"/>
    <x v="0"/>
    <x v="1"/>
    <s v="Avery Binding System Hidden Tab Executive Style Index Sets"/>
    <x v="3183"/>
    <x v="7"/>
    <n v="0"/>
    <n v="14.424999999999999"/>
  </r>
  <r>
    <x v="2115"/>
    <x v="401"/>
    <d v="2016-10-09T00:00:00"/>
    <n v="5"/>
    <x v="3"/>
    <x v="729"/>
    <s v="Melanie Seite"/>
    <x v="0"/>
    <s v="United States"/>
    <s v="Baltimore"/>
    <s v="Maryland"/>
    <n v="21215"/>
    <x v="0"/>
    <s v="FUR-TA-10002622"/>
    <x v="1"/>
    <x v="8"/>
    <s v="Bush Andora Conference Table, Maple/Graphite Gray Finish"/>
    <x v="3184"/>
    <x v="1"/>
    <n v="0.3"/>
    <n v="-23.93719999999999"/>
  </r>
  <r>
    <x v="2116"/>
    <x v="401"/>
    <d v="2016-10-08T00:00:00"/>
    <n v="4"/>
    <x v="3"/>
    <x v="297"/>
    <s v="Daniel Raglin"/>
    <x v="2"/>
    <s v="United States"/>
    <s v="Providence"/>
    <s v="Rhode Island"/>
    <n v="2908"/>
    <x v="0"/>
    <s v="OFF-BI-10000977"/>
    <x v="0"/>
    <x v="1"/>
    <s v="Ibico Plastic Spiral Binding Combs"/>
    <x v="3185"/>
    <x v="5"/>
    <n v="0"/>
    <n v="13.983999999999998"/>
  </r>
  <r>
    <x v="2116"/>
    <x v="401"/>
    <d v="2016-10-08T00:00:00"/>
    <n v="4"/>
    <x v="3"/>
    <x v="297"/>
    <s v="Daniel Raglin"/>
    <x v="2"/>
    <s v="United States"/>
    <s v="Providence"/>
    <s v="Rhode Island"/>
    <n v="2908"/>
    <x v="0"/>
    <s v="TEC-CO-10001449"/>
    <x v="2"/>
    <x v="13"/>
    <s v="Hewlett Packard LaserJet 3310 Copier"/>
    <x v="3186"/>
    <x v="9"/>
    <n v="0"/>
    <n v="2591.9567999999999"/>
  </r>
  <r>
    <x v="2116"/>
    <x v="401"/>
    <d v="2016-10-08T00:00:00"/>
    <n v="4"/>
    <x v="3"/>
    <x v="297"/>
    <s v="Daniel Raglin"/>
    <x v="2"/>
    <s v="United States"/>
    <s v="Providence"/>
    <s v="Rhode Island"/>
    <n v="2908"/>
    <x v="0"/>
    <s v="OFF-ST-10000136"/>
    <x v="0"/>
    <x v="5"/>
    <s v="Letter Size File"/>
    <x v="3187"/>
    <x v="0"/>
    <n v="0"/>
    <n v="34.538999999999994"/>
  </r>
  <r>
    <x v="2117"/>
    <x v="401"/>
    <d v="2016-10-08T00:00:00"/>
    <n v="4"/>
    <x v="3"/>
    <x v="714"/>
    <s v="Anna Häberlin"/>
    <x v="1"/>
    <s v="United States"/>
    <s v="Coral Gables"/>
    <s v="Florida"/>
    <n v="33134"/>
    <x v="3"/>
    <s v="TEC-PH-10003095"/>
    <x v="2"/>
    <x v="3"/>
    <s v="Samsung HM1900 Bluetooth Headset"/>
    <x v="153"/>
    <x v="0"/>
    <n v="0.2"/>
    <n v="19.754999999999999"/>
  </r>
  <r>
    <x v="2117"/>
    <x v="401"/>
    <d v="2016-10-08T00:00:00"/>
    <n v="4"/>
    <x v="3"/>
    <x v="714"/>
    <s v="Anna Häberlin"/>
    <x v="1"/>
    <s v="United States"/>
    <s v="Coral Gables"/>
    <s v="Florida"/>
    <n v="33134"/>
    <x v="3"/>
    <s v="FUR-FU-10002885"/>
    <x v="1"/>
    <x v="6"/>
    <s v="Magna Visual Magnetic Picture Hangers"/>
    <x v="1800"/>
    <x v="0"/>
    <n v="0.2"/>
    <n v="2.6028000000000011"/>
  </r>
  <r>
    <x v="2118"/>
    <x v="401"/>
    <d v="2016-10-04T00:00:00"/>
    <n v="0"/>
    <x v="2"/>
    <x v="381"/>
    <s v="Mary O'Rourke"/>
    <x v="0"/>
    <s v="United States"/>
    <s v="The Colony"/>
    <s v="Texas"/>
    <n v="75056"/>
    <x v="2"/>
    <s v="OFF-EN-10003862"/>
    <x v="0"/>
    <x v="14"/>
    <s v="Laser &amp; Ink Jet Business Envelopes"/>
    <x v="3188"/>
    <x v="4"/>
    <n v="0.2"/>
    <n v="19.4194"/>
  </r>
  <r>
    <x v="2119"/>
    <x v="402"/>
    <d v="2016-10-08T00:00:00"/>
    <n v="5"/>
    <x v="3"/>
    <x v="462"/>
    <s v="Emily Burns"/>
    <x v="0"/>
    <s v="United States"/>
    <s v="New York City"/>
    <s v="New York"/>
    <n v="10035"/>
    <x v="0"/>
    <s v="FUR-CH-10003199"/>
    <x v="1"/>
    <x v="2"/>
    <s v="Office Star - Contemporary Task Swivel Chair"/>
    <x v="3189"/>
    <x v="2"/>
    <n v="0.1"/>
    <n v="93.223199999999977"/>
  </r>
  <r>
    <x v="2120"/>
    <x v="402"/>
    <d v="2016-10-07T00:00:00"/>
    <n v="4"/>
    <x v="3"/>
    <x v="685"/>
    <s v="Tracy Poddar"/>
    <x v="1"/>
    <s v="United States"/>
    <s v="Grand Prairie"/>
    <s v="Texas"/>
    <n v="75051"/>
    <x v="2"/>
    <s v="FUR-FU-10001756"/>
    <x v="1"/>
    <x v="6"/>
    <s v="Eldon Expressions Desk Accessory, Wood Photo Frame, Mahogany"/>
    <x v="3190"/>
    <x v="7"/>
    <n v="0.6"/>
    <n v="-29.512000000000008"/>
  </r>
  <r>
    <x v="2121"/>
    <x v="402"/>
    <d v="2016-10-07T00:00:00"/>
    <n v="4"/>
    <x v="3"/>
    <x v="114"/>
    <s v="Daniel Byrd"/>
    <x v="2"/>
    <s v="United States"/>
    <s v="Lake Forest"/>
    <s v="California"/>
    <n v="92630"/>
    <x v="1"/>
    <s v="OFF-LA-10002271"/>
    <x v="0"/>
    <x v="16"/>
    <s v="Smead Alpha-Z Color-Coded Second Alphabetical Labels and Starter Set"/>
    <x v="851"/>
    <x v="1"/>
    <n v="0"/>
    <n v="2.9567999999999999"/>
  </r>
  <r>
    <x v="2121"/>
    <x v="402"/>
    <d v="2016-10-07T00:00:00"/>
    <n v="4"/>
    <x v="3"/>
    <x v="114"/>
    <s v="Daniel Byrd"/>
    <x v="2"/>
    <s v="United States"/>
    <s v="Lake Forest"/>
    <s v="California"/>
    <n v="92630"/>
    <x v="1"/>
    <s v="FUR-CH-10004063"/>
    <x v="1"/>
    <x v="2"/>
    <s v="Global Deluxe High-Back Manager's Chair"/>
    <x v="3191"/>
    <x v="3"/>
    <n v="0.2"/>
    <n v="102.95279999999988"/>
  </r>
  <r>
    <x v="2121"/>
    <x v="402"/>
    <d v="2016-10-07T00:00:00"/>
    <n v="4"/>
    <x v="3"/>
    <x v="114"/>
    <s v="Daniel Byrd"/>
    <x v="2"/>
    <s v="United States"/>
    <s v="Lake Forest"/>
    <s v="California"/>
    <n v="92630"/>
    <x v="1"/>
    <s v="OFF-PA-10004610"/>
    <x v="0"/>
    <x v="10"/>
    <s v="Xerox 1900"/>
    <x v="354"/>
    <x v="1"/>
    <n v="0"/>
    <n v="3.8519999999999994"/>
  </r>
  <r>
    <x v="2121"/>
    <x v="402"/>
    <d v="2016-10-07T00:00:00"/>
    <n v="4"/>
    <x v="3"/>
    <x v="114"/>
    <s v="Daniel Byrd"/>
    <x v="2"/>
    <s v="United States"/>
    <s v="Lake Forest"/>
    <s v="California"/>
    <n v="92630"/>
    <x v="1"/>
    <s v="OFF-PA-10001878"/>
    <x v="0"/>
    <x v="10"/>
    <s v="Xerox 1891"/>
    <x v="1802"/>
    <x v="1"/>
    <n v="0"/>
    <n v="45.975399999999993"/>
  </r>
  <r>
    <x v="2122"/>
    <x v="402"/>
    <d v="2016-10-06T00:00:00"/>
    <n v="3"/>
    <x v="1"/>
    <x v="261"/>
    <s v="Hunter Lopez"/>
    <x v="0"/>
    <s v="United States"/>
    <s v="Houston"/>
    <s v="Texas"/>
    <n v="77095"/>
    <x v="2"/>
    <s v="OFF-EN-10001099"/>
    <x v="0"/>
    <x v="14"/>
    <s v="Staple envelope"/>
    <x v="3192"/>
    <x v="1"/>
    <n v="0.2"/>
    <n v="5.0855999999999986"/>
  </r>
  <r>
    <x v="2123"/>
    <x v="403"/>
    <d v="2016-10-09T00:00:00"/>
    <n v="7"/>
    <x v="3"/>
    <x v="704"/>
    <s v="Tamara Chand"/>
    <x v="1"/>
    <s v="United States"/>
    <s v="Lafayette"/>
    <s v="Indiana"/>
    <n v="47905"/>
    <x v="2"/>
    <s v="OFF-ST-10001558"/>
    <x v="0"/>
    <x v="5"/>
    <s v="Acco Perma 4000 Stacking Storage Drawers"/>
    <x v="2303"/>
    <x v="1"/>
    <n v="0"/>
    <n v="4.8719999999999999"/>
  </r>
  <r>
    <x v="2123"/>
    <x v="403"/>
    <d v="2016-10-09T00:00:00"/>
    <n v="7"/>
    <x v="3"/>
    <x v="704"/>
    <s v="Tamara Chand"/>
    <x v="1"/>
    <s v="United States"/>
    <s v="Lafayette"/>
    <s v="Indiana"/>
    <n v="47905"/>
    <x v="2"/>
    <s v="TEC-CO-10004722"/>
    <x v="2"/>
    <x v="13"/>
    <s v="Canon imageCLASS 2200 Advanced Copier"/>
    <x v="3193"/>
    <x v="7"/>
    <n v="0"/>
    <n v="8399.9759999999987"/>
  </r>
  <r>
    <x v="2123"/>
    <x v="403"/>
    <d v="2016-10-09T00:00:00"/>
    <n v="7"/>
    <x v="3"/>
    <x v="704"/>
    <s v="Tamara Chand"/>
    <x v="1"/>
    <s v="United States"/>
    <s v="Lafayette"/>
    <s v="Indiana"/>
    <n v="47905"/>
    <x v="2"/>
    <s v="OFF-BI-10004600"/>
    <x v="0"/>
    <x v="1"/>
    <s v="Ibico Ibimaster 300 Manual Binding System"/>
    <x v="182"/>
    <x v="1"/>
    <n v="0"/>
    <n v="331.19099999999997"/>
  </r>
  <r>
    <x v="2123"/>
    <x v="403"/>
    <d v="2016-10-09T00:00:00"/>
    <n v="7"/>
    <x v="3"/>
    <x v="704"/>
    <s v="Tamara Chand"/>
    <x v="1"/>
    <s v="United States"/>
    <s v="Lafayette"/>
    <s v="Indiana"/>
    <n v="47905"/>
    <x v="2"/>
    <s v="OFF-BI-10003712"/>
    <x v="0"/>
    <x v="1"/>
    <s v="Acco Pressboard Covers with Storage Hooks, 14 7/8&quot; x 11&quot;, Light Blue"/>
    <x v="3194"/>
    <x v="4"/>
    <n v="0"/>
    <n v="16.8413"/>
  </r>
  <r>
    <x v="2123"/>
    <x v="403"/>
    <d v="2016-10-09T00:00:00"/>
    <n v="7"/>
    <x v="3"/>
    <x v="704"/>
    <s v="Tamara Chand"/>
    <x v="1"/>
    <s v="United States"/>
    <s v="Lafayette"/>
    <s v="Indiana"/>
    <n v="47905"/>
    <x v="2"/>
    <s v="OFF-AR-10001958"/>
    <x v="0"/>
    <x v="4"/>
    <s v="Stanley Bostitch Contemporary Electric Pencil Sharpeners"/>
    <x v="3195"/>
    <x v="1"/>
    <n v="0"/>
    <n v="9.5088000000000008"/>
  </r>
  <r>
    <x v="2124"/>
    <x v="403"/>
    <d v="2016-10-06T00:00:00"/>
    <n v="4"/>
    <x v="3"/>
    <x v="711"/>
    <s v="Tim Taslimi"/>
    <x v="1"/>
    <s v="United States"/>
    <s v="New York City"/>
    <s v="New York"/>
    <n v="10024"/>
    <x v="0"/>
    <s v="OFF-AP-10004532"/>
    <x v="0"/>
    <x v="12"/>
    <s v="Kensington 6 Outlet Guardian Standard Surge Protector"/>
    <x v="287"/>
    <x v="0"/>
    <n v="0"/>
    <n v="16.588799999999999"/>
  </r>
  <r>
    <x v="2125"/>
    <x v="403"/>
    <d v="2016-10-03T00:00:00"/>
    <n v="1"/>
    <x v="0"/>
    <x v="45"/>
    <s v="Liz Preis"/>
    <x v="0"/>
    <s v="United States"/>
    <s v="Phoenix"/>
    <s v="Arizona"/>
    <n v="85023"/>
    <x v="1"/>
    <s v="OFF-BI-10002429"/>
    <x v="0"/>
    <x v="1"/>
    <s v="Premier Elliptical Ring Binder, Black"/>
    <x v="3196"/>
    <x v="2"/>
    <n v="0.7"/>
    <n v="-40.180799999999991"/>
  </r>
  <r>
    <x v="2126"/>
    <x v="404"/>
    <d v="2016-10-06T00:00:00"/>
    <n v="5"/>
    <x v="1"/>
    <x v="348"/>
    <s v="Jamie Kunitz"/>
    <x v="0"/>
    <s v="United States"/>
    <s v="Hialeah"/>
    <s v="Florida"/>
    <n v="33012"/>
    <x v="3"/>
    <s v="OFF-BI-10004140"/>
    <x v="0"/>
    <x v="1"/>
    <s v="Avery Non-Stick Binders"/>
    <x v="3197"/>
    <x v="3"/>
    <n v="0.7"/>
    <n v="-4.49"/>
  </r>
  <r>
    <x v="2126"/>
    <x v="404"/>
    <d v="2016-10-06T00:00:00"/>
    <n v="5"/>
    <x v="1"/>
    <x v="348"/>
    <s v="Jamie Kunitz"/>
    <x v="0"/>
    <s v="United States"/>
    <s v="Hialeah"/>
    <s v="Florida"/>
    <n v="33012"/>
    <x v="3"/>
    <s v="OFF-AR-10003631"/>
    <x v="0"/>
    <x v="4"/>
    <s v="Staples in misc. colors"/>
    <x v="3198"/>
    <x v="8"/>
    <n v="0.2"/>
    <n v="5.0335999999999999"/>
  </r>
  <r>
    <x v="2127"/>
    <x v="404"/>
    <d v="2016-10-05T00:00:00"/>
    <n v="4"/>
    <x v="3"/>
    <x v="556"/>
    <s v="Greg Matthias"/>
    <x v="0"/>
    <s v="United States"/>
    <s v="New York City"/>
    <s v="New York"/>
    <n v="10024"/>
    <x v="0"/>
    <s v="FUR-TA-10003238"/>
    <x v="1"/>
    <x v="8"/>
    <s v="Chromcraft Bull-Nose Wood 48&quot; x 96&quot; Rectangular Conference Tables"/>
    <x v="3199"/>
    <x v="5"/>
    <n v="0.4"/>
    <n v="-115.70580000000004"/>
  </r>
  <r>
    <x v="2128"/>
    <x v="404"/>
    <d v="2016-10-02T00:00:00"/>
    <n v="1"/>
    <x v="0"/>
    <x v="367"/>
    <s v="Brian DeCherney"/>
    <x v="0"/>
    <s v="United States"/>
    <s v="San Francisco"/>
    <s v="California"/>
    <n v="94122"/>
    <x v="1"/>
    <s v="FUR-CH-10001146"/>
    <x v="1"/>
    <x v="2"/>
    <s v="Global Value Mid-Back Manager's Chair, Gray"/>
    <x v="1605"/>
    <x v="3"/>
    <n v="0.2"/>
    <n v="12.177999999999983"/>
  </r>
  <r>
    <x v="2129"/>
    <x v="404"/>
    <d v="2016-10-02T00:00:00"/>
    <n v="1"/>
    <x v="0"/>
    <x v="103"/>
    <s v="Chris Cortes"/>
    <x v="0"/>
    <s v="United States"/>
    <s v="La Porte"/>
    <s v="Indiana"/>
    <n v="46350"/>
    <x v="2"/>
    <s v="TEC-PH-10000215"/>
    <x v="2"/>
    <x v="3"/>
    <s v="Plantronics Cordless Phone Headset with In-line Volume - M214C"/>
    <x v="3200"/>
    <x v="1"/>
    <n v="0"/>
    <n v="18.873000000000005"/>
  </r>
  <r>
    <x v="2129"/>
    <x v="404"/>
    <d v="2016-10-02T00:00:00"/>
    <n v="1"/>
    <x v="0"/>
    <x v="103"/>
    <s v="Chris Cortes"/>
    <x v="0"/>
    <s v="United States"/>
    <s v="La Porte"/>
    <s v="Indiana"/>
    <n v="46350"/>
    <x v="2"/>
    <s v="FUR-FU-10003724"/>
    <x v="1"/>
    <x v="6"/>
    <s v="Westinghouse Clip-On Gooseneck Lamps"/>
    <x v="3201"/>
    <x v="7"/>
    <n v="0"/>
    <n v="10.880999999999998"/>
  </r>
  <r>
    <x v="2130"/>
    <x v="404"/>
    <d v="2016-10-01T00:00:00"/>
    <n v="0"/>
    <x v="2"/>
    <x v="21"/>
    <s v="Hunter Glantz"/>
    <x v="0"/>
    <s v="United States"/>
    <s v="Amarillo"/>
    <s v="Texas"/>
    <n v="79109"/>
    <x v="2"/>
    <s v="TEC-AC-10003832"/>
    <x v="2"/>
    <x v="7"/>
    <s v="Imation 16GB Mini TravelDrive USB 2.0 Flash Drive"/>
    <x v="3202"/>
    <x v="0"/>
    <n v="0.2"/>
    <n v="20.8719"/>
  </r>
  <r>
    <x v="2130"/>
    <x v="404"/>
    <d v="2016-10-01T00:00:00"/>
    <n v="0"/>
    <x v="2"/>
    <x v="21"/>
    <s v="Hunter Glantz"/>
    <x v="0"/>
    <s v="United States"/>
    <s v="Amarillo"/>
    <s v="Texas"/>
    <n v="79109"/>
    <x v="2"/>
    <s v="OFF-PA-10000474"/>
    <x v="0"/>
    <x v="10"/>
    <s v="Easy-staple paper"/>
    <x v="3203"/>
    <x v="5"/>
    <n v="0.2"/>
    <n v="9.568799999999996"/>
  </r>
  <r>
    <x v="2131"/>
    <x v="405"/>
    <d v="2016-10-04T00:00:00"/>
    <n v="4"/>
    <x v="3"/>
    <x v="556"/>
    <s v="Greg Matthias"/>
    <x v="0"/>
    <s v="United States"/>
    <s v="New York City"/>
    <s v="New York"/>
    <n v="10011"/>
    <x v="0"/>
    <s v="FUR-BO-10003034"/>
    <x v="1"/>
    <x v="9"/>
    <s v="O'Sullivan Elevations Bookcase, Cherry Finish"/>
    <x v="3204"/>
    <x v="7"/>
    <n v="0.2"/>
    <n v="-26.195999999999984"/>
  </r>
  <r>
    <x v="2132"/>
    <x v="405"/>
    <d v="2016-10-03T00:00:00"/>
    <n v="3"/>
    <x v="0"/>
    <x v="176"/>
    <s v="Sarah Jordon"/>
    <x v="0"/>
    <s v="United States"/>
    <s v="Quincy"/>
    <s v="Illinois"/>
    <n v="62301"/>
    <x v="2"/>
    <s v="OFF-BI-10000343"/>
    <x v="0"/>
    <x v="1"/>
    <s v="Pressboard Covers with Storage Hooks, 9 1/2&quot; x 11&quot;, Light Blue"/>
    <x v="3205"/>
    <x v="1"/>
    <n v="0.8"/>
    <n v="-3.2406000000000006"/>
  </r>
  <r>
    <x v="2133"/>
    <x v="406"/>
    <d v="2016-10-03T00:00:00"/>
    <n v="4"/>
    <x v="3"/>
    <x v="411"/>
    <s v="Joe Kamberova"/>
    <x v="0"/>
    <s v="United States"/>
    <s v="Mobile"/>
    <s v="Alabama"/>
    <n v="36608"/>
    <x v="3"/>
    <s v="TEC-AC-10000420"/>
    <x v="2"/>
    <x v="7"/>
    <s v="Logitech G500s Laser Gaming Mouse with Adjustable Weight Tuning"/>
    <x v="3206"/>
    <x v="0"/>
    <n v="0"/>
    <n v="71.389799999999994"/>
  </r>
  <r>
    <x v="2133"/>
    <x v="406"/>
    <d v="2016-10-03T00:00:00"/>
    <n v="4"/>
    <x v="3"/>
    <x v="411"/>
    <s v="Joe Kamberova"/>
    <x v="0"/>
    <s v="United States"/>
    <s v="Mobile"/>
    <s v="Alabama"/>
    <n v="36608"/>
    <x v="3"/>
    <s v="OFF-BI-10001989"/>
    <x v="0"/>
    <x v="1"/>
    <s v="Premium Transparent Presentation Covers by GBC"/>
    <x v="3207"/>
    <x v="0"/>
    <n v="0"/>
    <n v="30.211199999999998"/>
  </r>
  <r>
    <x v="2133"/>
    <x v="406"/>
    <d v="2016-10-03T00:00:00"/>
    <n v="4"/>
    <x v="3"/>
    <x v="411"/>
    <s v="Joe Kamberova"/>
    <x v="0"/>
    <s v="United States"/>
    <s v="Mobile"/>
    <s v="Alabama"/>
    <n v="36608"/>
    <x v="3"/>
    <s v="OFF-AR-10001149"/>
    <x v="0"/>
    <x v="4"/>
    <s v="Sanford Colorific Colored Pencils, 12/Box"/>
    <x v="3208"/>
    <x v="9"/>
    <n v="0"/>
    <n v="7.7759999999999989"/>
  </r>
  <r>
    <x v="2134"/>
    <x v="406"/>
    <d v="2016-10-03T00:00:00"/>
    <n v="4"/>
    <x v="3"/>
    <x v="19"/>
    <s v="Andy Reiter"/>
    <x v="0"/>
    <s v="United States"/>
    <s v="San Francisco"/>
    <s v="California"/>
    <n v="94109"/>
    <x v="1"/>
    <s v="OFF-BI-10002982"/>
    <x v="0"/>
    <x v="1"/>
    <s v="Avery Self-Adhesive Photo Pockets for Polaroid Photos"/>
    <x v="240"/>
    <x v="7"/>
    <n v="0.2"/>
    <n v="9.5339999999999971"/>
  </r>
  <r>
    <x v="2135"/>
    <x v="406"/>
    <d v="2016-10-03T00:00:00"/>
    <n v="4"/>
    <x v="3"/>
    <x v="158"/>
    <s v="Erin Smith"/>
    <x v="1"/>
    <s v="United States"/>
    <s v="Springfield"/>
    <s v="Oregon"/>
    <n v="97477"/>
    <x v="1"/>
    <s v="TEC-PH-10001817"/>
    <x v="2"/>
    <x v="3"/>
    <s v="Wilson Electronics DB Pro Signal Booster"/>
    <x v="1106"/>
    <x v="0"/>
    <n v="0.2"/>
    <n v="75.180000000000064"/>
  </r>
  <r>
    <x v="2136"/>
    <x v="406"/>
    <d v="2016-10-03T00:00:00"/>
    <n v="4"/>
    <x v="3"/>
    <x v="310"/>
    <s v="Maris LaWare"/>
    <x v="0"/>
    <s v="United States"/>
    <s v="Los Angeles"/>
    <s v="California"/>
    <n v="90008"/>
    <x v="1"/>
    <s v="TEC-AC-10003399"/>
    <x v="2"/>
    <x v="7"/>
    <s v="Memorex Mini Travel Drive 64 GB USB 2.0 Flash Drive"/>
    <x v="3209"/>
    <x v="5"/>
    <n v="0"/>
    <n v="15.220800000000001"/>
  </r>
  <r>
    <x v="2137"/>
    <x v="406"/>
    <d v="2016-10-02T00:00:00"/>
    <n v="3"/>
    <x v="0"/>
    <x v="585"/>
    <s v="Linda Southworth"/>
    <x v="1"/>
    <s v="United States"/>
    <s v="Philadelphia"/>
    <s v="Pennsylvania"/>
    <n v="19140"/>
    <x v="0"/>
    <s v="OFF-LA-10004853"/>
    <x v="0"/>
    <x v="16"/>
    <s v="Avery 483"/>
    <x v="388"/>
    <x v="3"/>
    <n v="0.2"/>
    <n v="5.1791999999999998"/>
  </r>
  <r>
    <x v="2138"/>
    <x v="406"/>
    <d v="2016-10-01T00:00:00"/>
    <n v="2"/>
    <x v="1"/>
    <x v="482"/>
    <s v="Pamela Stobb"/>
    <x v="0"/>
    <s v="United States"/>
    <s v="Los Angeles"/>
    <s v="California"/>
    <n v="90008"/>
    <x v="1"/>
    <s v="OFF-PA-10000176"/>
    <x v="0"/>
    <x v="10"/>
    <s v="Xerox 1887"/>
    <x v="3210"/>
    <x v="5"/>
    <n v="0"/>
    <n v="9.105599999999999"/>
  </r>
  <r>
    <x v="2139"/>
    <x v="406"/>
    <d v="2016-10-01T00:00:00"/>
    <n v="2"/>
    <x v="1"/>
    <x v="499"/>
    <s v="Dario Medina"/>
    <x v="1"/>
    <s v="United States"/>
    <s v="Yuma"/>
    <s v="Arizona"/>
    <n v="85364"/>
    <x v="1"/>
    <s v="OFF-AR-10002375"/>
    <x v="0"/>
    <x v="4"/>
    <s v="Newell 351"/>
    <x v="3211"/>
    <x v="3"/>
    <n v="0.2"/>
    <n v="1.1807999999999983"/>
  </r>
  <r>
    <x v="2140"/>
    <x v="406"/>
    <d v="2016-09-30T00:00:00"/>
    <n v="1"/>
    <x v="0"/>
    <x v="730"/>
    <s v="Chad Cunningham"/>
    <x v="2"/>
    <s v="United States"/>
    <s v="Columbus"/>
    <s v="Indiana"/>
    <n v="47201"/>
    <x v="2"/>
    <s v="OFF-AR-10000255"/>
    <x v="0"/>
    <x v="4"/>
    <s v="Newell 328"/>
    <x v="3212"/>
    <x v="4"/>
    <n v="0"/>
    <n v="10.628799999999998"/>
  </r>
  <r>
    <x v="2141"/>
    <x v="407"/>
    <d v="2016-10-01T00:00:00"/>
    <n v="3"/>
    <x v="0"/>
    <x v="414"/>
    <s v="Muhammed MacIntyre"/>
    <x v="1"/>
    <s v="United States"/>
    <s v="Quincy"/>
    <s v="Illinois"/>
    <n v="62301"/>
    <x v="2"/>
    <s v="OFF-PA-10003039"/>
    <x v="0"/>
    <x v="10"/>
    <s v="Xerox 1960"/>
    <x v="550"/>
    <x v="3"/>
    <n v="0.2"/>
    <n v="30.979999999999993"/>
  </r>
  <r>
    <x v="2142"/>
    <x v="408"/>
    <d v="2016-10-03T00:00:00"/>
    <n v="6"/>
    <x v="3"/>
    <x v="378"/>
    <s v="Harry Marie"/>
    <x v="1"/>
    <s v="United States"/>
    <s v="Huntsville"/>
    <s v="Texas"/>
    <n v="77340"/>
    <x v="2"/>
    <s v="FUR-BO-10000780"/>
    <x v="1"/>
    <x v="9"/>
    <s v="O'Sullivan Plantations 2-Door Library in Landvery Oak"/>
    <x v="3043"/>
    <x v="4"/>
    <n v="0.32"/>
    <n v="-225.09759999999991"/>
  </r>
  <r>
    <x v="2143"/>
    <x v="408"/>
    <d v="2016-10-03T00:00:00"/>
    <n v="6"/>
    <x v="3"/>
    <x v="575"/>
    <s v="Shaun Weien"/>
    <x v="0"/>
    <s v="United States"/>
    <s v="Seattle"/>
    <s v="Washington"/>
    <n v="98103"/>
    <x v="1"/>
    <s v="TEC-PH-10002584"/>
    <x v="2"/>
    <x v="3"/>
    <s v="Samsung Galaxy S4"/>
    <x v="1744"/>
    <x v="1"/>
    <n v="0.2"/>
    <n v="125.19799999999992"/>
  </r>
  <r>
    <x v="2144"/>
    <x v="408"/>
    <d v="2016-10-02T00:00:00"/>
    <n v="5"/>
    <x v="3"/>
    <x v="197"/>
    <s v="Brian Moss"/>
    <x v="1"/>
    <s v="United States"/>
    <s v="Lancaster"/>
    <s v="Ohio"/>
    <n v="43130"/>
    <x v="0"/>
    <s v="OFF-BI-10002764"/>
    <x v="0"/>
    <x v="1"/>
    <s v="Recycled Pressboard Report Cover with Reinforced Top Hinge"/>
    <x v="3213"/>
    <x v="0"/>
    <n v="0.7"/>
    <n v="-2.0348999999999995"/>
  </r>
  <r>
    <x v="2145"/>
    <x v="408"/>
    <d v="2016-09-29T00:00:00"/>
    <n v="2"/>
    <x v="1"/>
    <x v="544"/>
    <s v="James Galang"/>
    <x v="0"/>
    <s v="United States"/>
    <s v="Atlanta"/>
    <s v="Georgia"/>
    <n v="30318"/>
    <x v="3"/>
    <s v="OFF-PA-10003971"/>
    <x v="0"/>
    <x v="10"/>
    <s v="Xerox 1965"/>
    <x v="187"/>
    <x v="0"/>
    <n v="0"/>
    <n v="8.7906000000000013"/>
  </r>
  <r>
    <x v="2145"/>
    <x v="408"/>
    <d v="2016-09-29T00:00:00"/>
    <n v="2"/>
    <x v="1"/>
    <x v="544"/>
    <s v="James Galang"/>
    <x v="0"/>
    <s v="United States"/>
    <s v="Atlanta"/>
    <s v="Georgia"/>
    <n v="30318"/>
    <x v="3"/>
    <s v="OFF-AR-10004685"/>
    <x v="0"/>
    <x v="4"/>
    <s v="Binney &amp; Smith Crayola Metallic Colored Pencils, 8-Color Set"/>
    <x v="3214"/>
    <x v="0"/>
    <n v="0"/>
    <n v="4.5836999999999994"/>
  </r>
  <r>
    <x v="2146"/>
    <x v="409"/>
    <d v="2016-10-01T00:00:00"/>
    <n v="5"/>
    <x v="3"/>
    <x v="402"/>
    <s v="Natalie Fritzler"/>
    <x v="0"/>
    <s v="United States"/>
    <s v="Decatur"/>
    <s v="Illinois"/>
    <n v="62521"/>
    <x v="2"/>
    <s v="FUR-CH-10002331"/>
    <x v="1"/>
    <x v="2"/>
    <s v="Hon 4700 Series Mobuis Mid-Back Task Chairs with Adjustable Arms"/>
    <x v="3215"/>
    <x v="0"/>
    <n v="0.3"/>
    <n v="-96.11460000000011"/>
  </r>
  <r>
    <x v="2146"/>
    <x v="409"/>
    <d v="2016-10-01T00:00:00"/>
    <n v="5"/>
    <x v="3"/>
    <x v="402"/>
    <s v="Natalie Fritzler"/>
    <x v="0"/>
    <s v="United States"/>
    <s v="Decatur"/>
    <s v="Illinois"/>
    <n v="62521"/>
    <x v="2"/>
    <s v="OFF-EN-10001415"/>
    <x v="0"/>
    <x v="14"/>
    <s v="Staple envelope"/>
    <x v="1198"/>
    <x v="1"/>
    <n v="0.2"/>
    <n v="3.3479999999999999"/>
  </r>
  <r>
    <x v="2147"/>
    <x v="409"/>
    <d v="2016-10-01T00:00:00"/>
    <n v="5"/>
    <x v="3"/>
    <x v="173"/>
    <s v="Sally Hughsby"/>
    <x v="1"/>
    <s v="United States"/>
    <s v="Hesperia"/>
    <s v="California"/>
    <n v="92345"/>
    <x v="1"/>
    <s v="FUR-BO-10004467"/>
    <x v="1"/>
    <x v="9"/>
    <s v="Bestar Classic Bookcase"/>
    <x v="3216"/>
    <x v="7"/>
    <n v="0.15"/>
    <n v="19.997999999999976"/>
  </r>
  <r>
    <x v="2148"/>
    <x v="409"/>
    <d v="2016-10-01T00:00:00"/>
    <n v="5"/>
    <x v="1"/>
    <x v="635"/>
    <s v="Charles Sheldon"/>
    <x v="1"/>
    <s v="United States"/>
    <s v="Iowa City"/>
    <s v="Iowa"/>
    <n v="52240"/>
    <x v="2"/>
    <s v="OFF-PA-10004022"/>
    <x v="0"/>
    <x v="10"/>
    <s v="Hammermill Color Copier Paper (28Lb. and 96 Bright)"/>
    <x v="3217"/>
    <x v="5"/>
    <n v="0"/>
    <n v="4.4954999999999998"/>
  </r>
  <r>
    <x v="2149"/>
    <x v="409"/>
    <d v="2016-10-01T00:00:00"/>
    <n v="5"/>
    <x v="3"/>
    <x v="426"/>
    <s v="Tanja Norvell"/>
    <x v="2"/>
    <s v="United States"/>
    <s v="Tallahassee"/>
    <s v="Florida"/>
    <n v="32303"/>
    <x v="3"/>
    <s v="TEC-AC-10002637"/>
    <x v="2"/>
    <x v="7"/>
    <s v="Logitech VX Revolution Cordless Laser Mouse for Notebooks (Black)"/>
    <x v="2761"/>
    <x v="0"/>
    <n v="0.2"/>
    <n v="-75.59580000000004"/>
  </r>
  <r>
    <x v="2150"/>
    <x v="409"/>
    <d v="2016-10-01T00:00:00"/>
    <n v="5"/>
    <x v="3"/>
    <x v="180"/>
    <s v="Shahid Collister"/>
    <x v="0"/>
    <s v="United States"/>
    <s v="Houston"/>
    <s v="Texas"/>
    <n v="77095"/>
    <x v="2"/>
    <s v="OFF-BI-10002026"/>
    <x v="0"/>
    <x v="1"/>
    <s v="Ibico Recycled Linen-Style Covers"/>
    <x v="3218"/>
    <x v="1"/>
    <n v="0.8"/>
    <n v="-24.998400000000011"/>
  </r>
  <r>
    <x v="2151"/>
    <x v="409"/>
    <d v="2016-09-30T00:00:00"/>
    <n v="4"/>
    <x v="3"/>
    <x v="398"/>
    <s v="Steve Nguyen"/>
    <x v="2"/>
    <s v="United States"/>
    <s v="Covington"/>
    <s v="Washington"/>
    <n v="98042"/>
    <x v="1"/>
    <s v="OFF-AP-10000576"/>
    <x v="0"/>
    <x v="12"/>
    <s v="Belkin 7 Outlet SurgeMaster II"/>
    <x v="3219"/>
    <x v="2"/>
    <n v="0"/>
    <n v="66.326400000000007"/>
  </r>
  <r>
    <x v="2151"/>
    <x v="409"/>
    <d v="2016-09-30T00:00:00"/>
    <n v="4"/>
    <x v="3"/>
    <x v="398"/>
    <s v="Steve Nguyen"/>
    <x v="2"/>
    <s v="United States"/>
    <s v="Covington"/>
    <s v="Washington"/>
    <n v="98042"/>
    <x v="1"/>
    <s v="OFF-PA-10004040"/>
    <x v="0"/>
    <x v="10"/>
    <s v="Universal Premium White Copier/Laser Paper (20Lb. and 87 Bright)"/>
    <x v="2465"/>
    <x v="7"/>
    <n v="0"/>
    <n v="14.651"/>
  </r>
  <r>
    <x v="2151"/>
    <x v="409"/>
    <d v="2016-09-30T00:00:00"/>
    <n v="4"/>
    <x v="3"/>
    <x v="398"/>
    <s v="Steve Nguyen"/>
    <x v="2"/>
    <s v="United States"/>
    <s v="Covington"/>
    <s v="Washington"/>
    <n v="98042"/>
    <x v="1"/>
    <s v="TEC-AC-10003063"/>
    <x v="2"/>
    <x v="7"/>
    <s v="Micro Innovations USB RF Wireless Keyboard with Mouse"/>
    <x v="3102"/>
    <x v="3"/>
    <n v="0"/>
    <n v="21"/>
  </r>
  <r>
    <x v="2152"/>
    <x v="409"/>
    <d v="2016-09-30T00:00:00"/>
    <n v="4"/>
    <x v="3"/>
    <x v="642"/>
    <s v="Dorothy Wardle"/>
    <x v="1"/>
    <s v="United States"/>
    <s v="San Francisco"/>
    <s v="California"/>
    <n v="94109"/>
    <x v="1"/>
    <s v="OFF-PA-10004735"/>
    <x v="0"/>
    <x v="10"/>
    <s v="Xerox 1905"/>
    <x v="121"/>
    <x v="1"/>
    <n v="0"/>
    <n v="6.2208000000000006"/>
  </r>
  <r>
    <x v="2153"/>
    <x v="409"/>
    <d v="2016-09-30T00:00:00"/>
    <n v="4"/>
    <x v="3"/>
    <x v="538"/>
    <s v="Lisa Ryan"/>
    <x v="1"/>
    <s v="United States"/>
    <s v="Houston"/>
    <s v="Texas"/>
    <n v="77041"/>
    <x v="2"/>
    <s v="OFF-AP-10001564"/>
    <x v="0"/>
    <x v="12"/>
    <s v="Hoover Commercial Lightweight Upright Vacuum with E-Z Empty Dirt Cup"/>
    <x v="3220"/>
    <x v="1"/>
    <n v="0.8"/>
    <n v="-251.18640000000005"/>
  </r>
  <r>
    <x v="2153"/>
    <x v="409"/>
    <d v="2016-09-30T00:00:00"/>
    <n v="4"/>
    <x v="3"/>
    <x v="538"/>
    <s v="Lisa Ryan"/>
    <x v="1"/>
    <s v="United States"/>
    <s v="Houston"/>
    <s v="Texas"/>
    <n v="77041"/>
    <x v="2"/>
    <s v="FUR-CH-10000513"/>
    <x v="1"/>
    <x v="2"/>
    <s v="High-Back Leather Manager's Chair"/>
    <x v="3221"/>
    <x v="7"/>
    <n v="0.3"/>
    <n v="-136.48950000000002"/>
  </r>
  <r>
    <x v="2154"/>
    <x v="409"/>
    <d v="2016-09-27T00:00:00"/>
    <n v="1"/>
    <x v="0"/>
    <x v="562"/>
    <s v="Matt Hagelstein"/>
    <x v="1"/>
    <s v="United States"/>
    <s v="Houston"/>
    <s v="Texas"/>
    <n v="77041"/>
    <x v="2"/>
    <s v="OFF-BI-10004001"/>
    <x v="0"/>
    <x v="1"/>
    <s v="GBC Recycled VeloBinder Covers"/>
    <x v="3222"/>
    <x v="1"/>
    <n v="0.8"/>
    <n v="-11.587200000000003"/>
  </r>
  <r>
    <x v="2155"/>
    <x v="409"/>
    <d v="2016-09-26T00:00:00"/>
    <n v="0"/>
    <x v="2"/>
    <x v="727"/>
    <s v="Chuck Magee"/>
    <x v="0"/>
    <s v="United States"/>
    <s v="Redlands"/>
    <s v="California"/>
    <n v="92374"/>
    <x v="1"/>
    <s v="OFF-ST-10004507"/>
    <x v="0"/>
    <x v="5"/>
    <s v="Advantus Rolling Storage Box"/>
    <x v="2515"/>
    <x v="0"/>
    <n v="0"/>
    <n v="13.891499999999999"/>
  </r>
  <r>
    <x v="2155"/>
    <x v="409"/>
    <d v="2016-09-26T00:00:00"/>
    <n v="0"/>
    <x v="2"/>
    <x v="727"/>
    <s v="Chuck Magee"/>
    <x v="0"/>
    <s v="United States"/>
    <s v="Redlands"/>
    <s v="California"/>
    <n v="92374"/>
    <x v="1"/>
    <s v="OFF-LA-10000262"/>
    <x v="0"/>
    <x v="16"/>
    <s v="Avery 494"/>
    <x v="1665"/>
    <x v="0"/>
    <n v="0"/>
    <n v="3.6017999999999999"/>
  </r>
  <r>
    <x v="2155"/>
    <x v="409"/>
    <d v="2016-09-26T00:00:00"/>
    <n v="0"/>
    <x v="2"/>
    <x v="727"/>
    <s v="Chuck Magee"/>
    <x v="0"/>
    <s v="United States"/>
    <s v="Redlands"/>
    <s v="California"/>
    <n v="92374"/>
    <x v="1"/>
    <s v="OFF-AR-10002445"/>
    <x v="0"/>
    <x v="4"/>
    <s v="SANFORD Major Accent Highlighters"/>
    <x v="1184"/>
    <x v="7"/>
    <n v="0"/>
    <n v="13.452000000000002"/>
  </r>
  <r>
    <x v="2155"/>
    <x v="409"/>
    <d v="2016-09-26T00:00:00"/>
    <n v="0"/>
    <x v="2"/>
    <x v="727"/>
    <s v="Chuck Magee"/>
    <x v="0"/>
    <s v="United States"/>
    <s v="Redlands"/>
    <s v="California"/>
    <n v="92374"/>
    <x v="1"/>
    <s v="OFF-PA-10001667"/>
    <x v="0"/>
    <x v="10"/>
    <s v="Great White Multi-Use Recycled Paper (20Lb. and 84 Bright)"/>
    <x v="2465"/>
    <x v="7"/>
    <n v="0"/>
    <n v="13.454999999999998"/>
  </r>
  <r>
    <x v="2156"/>
    <x v="410"/>
    <d v="2016-10-01T00:00:00"/>
    <n v="6"/>
    <x v="3"/>
    <x v="599"/>
    <s v="Nicole Hansen"/>
    <x v="1"/>
    <s v="United States"/>
    <s v="Irving"/>
    <s v="Texas"/>
    <n v="75061"/>
    <x v="2"/>
    <s v="OFF-LA-10001569"/>
    <x v="0"/>
    <x v="16"/>
    <s v="Avery 499"/>
    <x v="388"/>
    <x v="3"/>
    <n v="0.2"/>
    <n v="5.1791999999999998"/>
  </r>
  <r>
    <x v="2157"/>
    <x v="410"/>
    <d v="2016-10-01T00:00:00"/>
    <n v="6"/>
    <x v="3"/>
    <x v="731"/>
    <s v="Julia West"/>
    <x v="0"/>
    <s v="United States"/>
    <s v="San Francisco"/>
    <s v="California"/>
    <n v="94109"/>
    <x v="1"/>
    <s v="OFF-AR-10004441"/>
    <x v="0"/>
    <x v="4"/>
    <s v="BIC Brite Liner Highlighters"/>
    <x v="3223"/>
    <x v="3"/>
    <n v="0"/>
    <n v="6.9551999999999996"/>
  </r>
  <r>
    <x v="2158"/>
    <x v="410"/>
    <d v="2016-10-01T00:00:00"/>
    <n v="6"/>
    <x v="3"/>
    <x v="460"/>
    <s v="Dan Lawera"/>
    <x v="0"/>
    <s v="United States"/>
    <s v="Long Beach"/>
    <s v="California"/>
    <n v="90805"/>
    <x v="1"/>
    <s v="OFF-PA-10000141"/>
    <x v="0"/>
    <x v="10"/>
    <s v="Ampad Evidence Wirebond Steno Books, 6&quot; x 9&quot;"/>
    <x v="1386"/>
    <x v="7"/>
    <n v="0"/>
    <n v="5.1229999999999993"/>
  </r>
  <r>
    <x v="2158"/>
    <x v="410"/>
    <d v="2016-10-01T00:00:00"/>
    <n v="6"/>
    <x v="3"/>
    <x v="460"/>
    <s v="Dan Lawera"/>
    <x v="0"/>
    <s v="United States"/>
    <s v="Long Beach"/>
    <s v="California"/>
    <n v="90805"/>
    <x v="1"/>
    <s v="OFF-LA-10003923"/>
    <x v="0"/>
    <x v="16"/>
    <s v="Alphabetical Labels for Top Tab Filing"/>
    <x v="1864"/>
    <x v="1"/>
    <n v="0"/>
    <n v="14.8"/>
  </r>
  <r>
    <x v="2158"/>
    <x v="410"/>
    <d v="2016-10-01T00:00:00"/>
    <n v="6"/>
    <x v="3"/>
    <x v="460"/>
    <s v="Dan Lawera"/>
    <x v="0"/>
    <s v="United States"/>
    <s v="Long Beach"/>
    <s v="California"/>
    <n v="90805"/>
    <x v="1"/>
    <s v="OFF-LA-10001771"/>
    <x v="0"/>
    <x v="16"/>
    <s v="Avery 513"/>
    <x v="2775"/>
    <x v="5"/>
    <n v="0"/>
    <n v="2.2907999999999999"/>
  </r>
  <r>
    <x v="2158"/>
    <x v="410"/>
    <d v="2016-10-01T00:00:00"/>
    <n v="6"/>
    <x v="3"/>
    <x v="460"/>
    <s v="Dan Lawera"/>
    <x v="0"/>
    <s v="United States"/>
    <s v="Long Beach"/>
    <s v="California"/>
    <n v="90805"/>
    <x v="1"/>
    <s v="TEC-CO-10001943"/>
    <x v="2"/>
    <x v="13"/>
    <s v="Canon PC-428 Personal Copier"/>
    <x v="3224"/>
    <x v="0"/>
    <n v="0.2"/>
    <n v="161.99189999999999"/>
  </r>
  <r>
    <x v="2158"/>
    <x v="410"/>
    <d v="2016-10-01T00:00:00"/>
    <n v="6"/>
    <x v="3"/>
    <x v="460"/>
    <s v="Dan Lawera"/>
    <x v="0"/>
    <s v="United States"/>
    <s v="Long Beach"/>
    <s v="California"/>
    <n v="90805"/>
    <x v="1"/>
    <s v="TEC-PH-10003356"/>
    <x v="2"/>
    <x v="3"/>
    <s v="SmartStand Mobile Device Holder, Assorted Colors"/>
    <x v="3225"/>
    <x v="8"/>
    <n v="0.2"/>
    <n v="4.4736000000000011"/>
  </r>
  <r>
    <x v="2158"/>
    <x v="410"/>
    <d v="2016-10-01T00:00:00"/>
    <n v="6"/>
    <x v="3"/>
    <x v="460"/>
    <s v="Dan Lawera"/>
    <x v="0"/>
    <s v="United States"/>
    <s v="Long Beach"/>
    <s v="California"/>
    <n v="90805"/>
    <x v="1"/>
    <s v="OFF-AR-10002255"/>
    <x v="0"/>
    <x v="4"/>
    <s v="Newell 346"/>
    <x v="108"/>
    <x v="1"/>
    <n v="0"/>
    <n v="1.6703999999999999"/>
  </r>
  <r>
    <x v="2158"/>
    <x v="410"/>
    <d v="2016-10-01T00:00:00"/>
    <n v="6"/>
    <x v="3"/>
    <x v="460"/>
    <s v="Dan Lawera"/>
    <x v="0"/>
    <s v="United States"/>
    <s v="Long Beach"/>
    <s v="California"/>
    <n v="90805"/>
    <x v="1"/>
    <s v="FUR-CH-10000665"/>
    <x v="1"/>
    <x v="2"/>
    <s v="Global Airflow Leather Mesh Back Chair, Black"/>
    <x v="3226"/>
    <x v="3"/>
    <n v="0.2"/>
    <n v="60.391999999999939"/>
  </r>
  <r>
    <x v="2159"/>
    <x v="410"/>
    <d v="2016-09-30T00:00:00"/>
    <n v="5"/>
    <x v="3"/>
    <x v="244"/>
    <s v="Adrian Barton"/>
    <x v="0"/>
    <s v="United States"/>
    <s v="Phoenix"/>
    <s v="Arizona"/>
    <n v="85023"/>
    <x v="1"/>
    <s v="FUR-TA-10002356"/>
    <x v="1"/>
    <x v="8"/>
    <s v="Bevis Boat-Shaped Conference Table"/>
    <x v="3227"/>
    <x v="0"/>
    <n v="0.5"/>
    <n v="-204.44580000000005"/>
  </r>
  <r>
    <x v="2160"/>
    <x v="410"/>
    <d v="2016-09-30T00:00:00"/>
    <n v="5"/>
    <x v="3"/>
    <x v="424"/>
    <s v="Steve Chapman"/>
    <x v="1"/>
    <s v="United States"/>
    <s v="La Crosse"/>
    <s v="Wisconsin"/>
    <n v="54601"/>
    <x v="2"/>
    <s v="TEC-AC-10001908"/>
    <x v="2"/>
    <x v="7"/>
    <s v="Logitech Wireless Headset h800"/>
    <x v="3228"/>
    <x v="7"/>
    <n v="0"/>
    <n v="174.98249999999999"/>
  </r>
  <r>
    <x v="2160"/>
    <x v="410"/>
    <d v="2016-09-30T00:00:00"/>
    <n v="5"/>
    <x v="3"/>
    <x v="424"/>
    <s v="Steve Chapman"/>
    <x v="1"/>
    <s v="United States"/>
    <s v="La Crosse"/>
    <s v="Wisconsin"/>
    <n v="54601"/>
    <x v="2"/>
    <s v="OFF-AR-10000817"/>
    <x v="0"/>
    <x v="4"/>
    <s v="Manco Dry-Lighter Erasable Highlighter"/>
    <x v="3229"/>
    <x v="5"/>
    <n v="0"/>
    <n v="1.0335999999999999"/>
  </r>
  <r>
    <x v="2160"/>
    <x v="410"/>
    <d v="2016-09-30T00:00:00"/>
    <n v="5"/>
    <x v="3"/>
    <x v="424"/>
    <s v="Steve Chapman"/>
    <x v="1"/>
    <s v="United States"/>
    <s v="La Crosse"/>
    <s v="Wisconsin"/>
    <n v="54601"/>
    <x v="2"/>
    <s v="FUR-CH-10004218"/>
    <x v="1"/>
    <x v="2"/>
    <s v="Global Fabric Manager's Chair, Dark Gray"/>
    <x v="3230"/>
    <x v="1"/>
    <n v="0"/>
    <n v="50.490000000000009"/>
  </r>
  <r>
    <x v="2160"/>
    <x v="410"/>
    <d v="2016-09-30T00:00:00"/>
    <n v="5"/>
    <x v="3"/>
    <x v="424"/>
    <s v="Steve Chapman"/>
    <x v="1"/>
    <s v="United States"/>
    <s v="La Crosse"/>
    <s v="Wisconsin"/>
    <n v="54601"/>
    <x v="2"/>
    <s v="FUR-FU-10000755"/>
    <x v="1"/>
    <x v="6"/>
    <s v="Eldon Expressions Mahogany Wood Desk Collection"/>
    <x v="3231"/>
    <x v="13"/>
    <n v="0"/>
    <n v="17.160000000000004"/>
  </r>
  <r>
    <x v="2161"/>
    <x v="410"/>
    <d v="2016-09-29T00:00:00"/>
    <n v="4"/>
    <x v="3"/>
    <x v="145"/>
    <s v="Katrina Edelman"/>
    <x v="1"/>
    <s v="United States"/>
    <s v="Tigard"/>
    <s v="Oregon"/>
    <n v="97224"/>
    <x v="1"/>
    <s v="OFF-PA-10000380"/>
    <x v="0"/>
    <x v="10"/>
    <s v="REDIFORM Incoming/Outgoing Call Register, 11&quot; X 8 1/2&quot;, 100 Messages"/>
    <x v="3232"/>
    <x v="9"/>
    <n v="0.2"/>
    <n v="22.518000000000001"/>
  </r>
  <r>
    <x v="2161"/>
    <x v="410"/>
    <d v="2016-09-29T00:00:00"/>
    <n v="4"/>
    <x v="3"/>
    <x v="145"/>
    <s v="Katrina Edelman"/>
    <x v="1"/>
    <s v="United States"/>
    <s v="Tigard"/>
    <s v="Oregon"/>
    <n v="97224"/>
    <x v="1"/>
    <s v="OFF-BI-10004828"/>
    <x v="0"/>
    <x v="1"/>
    <s v="GBC Poly Designer Binding Covers"/>
    <x v="3233"/>
    <x v="5"/>
    <n v="0.7"/>
    <n v="-3.5153999999999996"/>
  </r>
  <r>
    <x v="2162"/>
    <x v="410"/>
    <d v="2016-09-29T00:00:00"/>
    <n v="4"/>
    <x v="3"/>
    <x v="53"/>
    <s v="Tony Sayre"/>
    <x v="0"/>
    <s v="United States"/>
    <s v="Cleveland"/>
    <s v="Ohio"/>
    <n v="44105"/>
    <x v="0"/>
    <s v="OFF-AP-10003849"/>
    <x v="0"/>
    <x v="12"/>
    <s v="Hoover Shoulder Vac Commercial Portable Vacuum"/>
    <x v="3234"/>
    <x v="5"/>
    <n v="0.2"/>
    <n v="17.890999999999977"/>
  </r>
  <r>
    <x v="2162"/>
    <x v="410"/>
    <d v="2016-09-29T00:00:00"/>
    <n v="4"/>
    <x v="3"/>
    <x v="53"/>
    <s v="Tony Sayre"/>
    <x v="0"/>
    <s v="United States"/>
    <s v="Cleveland"/>
    <s v="Ohio"/>
    <n v="44105"/>
    <x v="0"/>
    <s v="OFF-ST-10004963"/>
    <x v="0"/>
    <x v="5"/>
    <s v="Eldon Gobal File Keepers"/>
    <x v="3235"/>
    <x v="1"/>
    <n v="0.2"/>
    <n v="-4.8448000000000029"/>
  </r>
  <r>
    <x v="2162"/>
    <x v="410"/>
    <d v="2016-09-29T00:00:00"/>
    <n v="4"/>
    <x v="3"/>
    <x v="53"/>
    <s v="Tony Sayre"/>
    <x v="0"/>
    <s v="United States"/>
    <s v="Cleveland"/>
    <s v="Ohio"/>
    <n v="44105"/>
    <x v="0"/>
    <s v="OFF-ST-10002574"/>
    <x v="0"/>
    <x v="5"/>
    <s v="SAFCO Commercial Wire Shelving, Black"/>
    <x v="3236"/>
    <x v="0"/>
    <n v="0.2"/>
    <n v="-82.884"/>
  </r>
  <r>
    <x v="2163"/>
    <x v="410"/>
    <d v="2016-09-27T00:00:00"/>
    <n v="2"/>
    <x v="0"/>
    <x v="418"/>
    <s v="Aaron Smayling"/>
    <x v="1"/>
    <s v="United States"/>
    <s v="San Francisco"/>
    <s v="California"/>
    <n v="94110"/>
    <x v="1"/>
    <s v="FUR-BO-10002613"/>
    <x v="1"/>
    <x v="9"/>
    <s v="Atlantic Metals Mobile 4-Shelf Bookcases, Custom Colors"/>
    <x v="3237"/>
    <x v="1"/>
    <n v="0.15"/>
    <n v="84.293999999999969"/>
  </r>
  <r>
    <x v="2164"/>
    <x v="411"/>
    <d v="2016-10-01T00:00:00"/>
    <n v="7"/>
    <x v="3"/>
    <x v="46"/>
    <s v="Pete Kriz"/>
    <x v="0"/>
    <s v="United States"/>
    <s v="Columbus"/>
    <s v="Ohio"/>
    <n v="43229"/>
    <x v="0"/>
    <s v="FUR-CH-10003199"/>
    <x v="1"/>
    <x v="2"/>
    <s v="Office Star - Contemporary Task Swivel Chair"/>
    <x v="790"/>
    <x v="1"/>
    <n v="0.3"/>
    <n v="-13.317599999999999"/>
  </r>
  <r>
    <x v="2165"/>
    <x v="411"/>
    <d v="2016-10-01T00:00:00"/>
    <n v="7"/>
    <x v="3"/>
    <x v="474"/>
    <s v="Craig Leslie"/>
    <x v="2"/>
    <s v="United States"/>
    <s v="Aurora"/>
    <s v="Colorado"/>
    <n v="80013"/>
    <x v="1"/>
    <s v="FUR-FU-10002671"/>
    <x v="1"/>
    <x v="6"/>
    <s v="Electrix 20W Halogen Replacement Bulb for Zoom-In Desk Lamp"/>
    <x v="3238"/>
    <x v="1"/>
    <n v="0.2"/>
    <n v="7.5039999999999987"/>
  </r>
  <r>
    <x v="2165"/>
    <x v="411"/>
    <d v="2016-10-01T00:00:00"/>
    <n v="7"/>
    <x v="3"/>
    <x v="474"/>
    <s v="Craig Leslie"/>
    <x v="2"/>
    <s v="United States"/>
    <s v="Aurora"/>
    <s v="Colorado"/>
    <n v="80013"/>
    <x v="1"/>
    <s v="OFF-ST-10001370"/>
    <x v="0"/>
    <x v="5"/>
    <s v="Sensible Storage WireTech Storage Systems"/>
    <x v="3239"/>
    <x v="9"/>
    <n v="0.2"/>
    <n v="-95.823000000000079"/>
  </r>
  <r>
    <x v="2166"/>
    <x v="411"/>
    <d v="2016-09-30T00:00:00"/>
    <n v="6"/>
    <x v="3"/>
    <x v="230"/>
    <s v="Benjamin Patterson"/>
    <x v="0"/>
    <s v="United States"/>
    <s v="Broken Arrow"/>
    <s v="Oklahoma"/>
    <n v="74012"/>
    <x v="2"/>
    <s v="OFF-BI-10001249"/>
    <x v="0"/>
    <x v="1"/>
    <s v="Avery Heavy-Duty EZD View Binder with Locking Rings"/>
    <x v="3240"/>
    <x v="5"/>
    <n v="0"/>
    <n v="2.9347999999999996"/>
  </r>
  <r>
    <x v="2166"/>
    <x v="411"/>
    <d v="2016-09-30T00:00:00"/>
    <n v="6"/>
    <x v="3"/>
    <x v="230"/>
    <s v="Benjamin Patterson"/>
    <x v="0"/>
    <s v="United States"/>
    <s v="Broken Arrow"/>
    <s v="Oklahoma"/>
    <n v="74012"/>
    <x v="2"/>
    <s v="OFF-PA-10001569"/>
    <x v="0"/>
    <x v="10"/>
    <s v="Xerox 232"/>
    <x v="94"/>
    <x v="5"/>
    <n v="0"/>
    <n v="3.1104000000000003"/>
  </r>
  <r>
    <x v="2167"/>
    <x v="411"/>
    <d v="2016-09-28T00:00:00"/>
    <n v="4"/>
    <x v="3"/>
    <x v="498"/>
    <s v="Ruben Dartt"/>
    <x v="0"/>
    <s v="United States"/>
    <s v="Bloomington"/>
    <s v="Indiana"/>
    <n v="47401"/>
    <x v="2"/>
    <s v="FUR-FU-10004006"/>
    <x v="1"/>
    <x v="6"/>
    <s v="Deflect-o DuraMat Lighweight, Studded, Beveled Mat for Low Pile Carpeting"/>
    <x v="2241"/>
    <x v="0"/>
    <n v="0"/>
    <n v="21.751499999999986"/>
  </r>
  <r>
    <x v="2168"/>
    <x v="411"/>
    <d v="2016-09-28T00:00:00"/>
    <n v="4"/>
    <x v="3"/>
    <x v="543"/>
    <s v="Edward Hooks"/>
    <x v="1"/>
    <s v="United States"/>
    <s v="Los Angeles"/>
    <s v="California"/>
    <n v="90049"/>
    <x v="1"/>
    <s v="OFF-EN-10001453"/>
    <x v="0"/>
    <x v="14"/>
    <s v="Tyvek Interoffice Envelopes, 9 1/2&quot; x 12 1/2&quot;, 100/Box"/>
    <x v="3241"/>
    <x v="7"/>
    <n v="0"/>
    <n v="143.30299999999997"/>
  </r>
  <r>
    <x v="2168"/>
    <x v="411"/>
    <d v="2016-09-28T00:00:00"/>
    <n v="4"/>
    <x v="3"/>
    <x v="543"/>
    <s v="Edward Hooks"/>
    <x v="1"/>
    <s v="United States"/>
    <s v="Los Angeles"/>
    <s v="California"/>
    <n v="90049"/>
    <x v="1"/>
    <s v="FUR-CH-10000988"/>
    <x v="1"/>
    <x v="2"/>
    <s v="Hon Olson Stacker Stools"/>
    <x v="3242"/>
    <x v="7"/>
    <n v="0.2"/>
    <n v="56.324000000000012"/>
  </r>
  <r>
    <x v="2169"/>
    <x v="411"/>
    <d v="2016-09-26T00:00:00"/>
    <n v="2"/>
    <x v="1"/>
    <x v="560"/>
    <s v="Laura Armstrong"/>
    <x v="1"/>
    <s v="United States"/>
    <s v="Los Angeles"/>
    <s v="California"/>
    <n v="90004"/>
    <x v="1"/>
    <s v="OFF-ST-10000642"/>
    <x v="0"/>
    <x v="5"/>
    <s v="Tennsco Lockers, Gray"/>
    <x v="7"/>
    <x v="1"/>
    <n v="0"/>
    <n v="2.9371999999999971"/>
  </r>
  <r>
    <x v="2169"/>
    <x v="411"/>
    <d v="2016-09-26T00:00:00"/>
    <n v="2"/>
    <x v="1"/>
    <x v="560"/>
    <s v="Laura Armstrong"/>
    <x v="1"/>
    <s v="United States"/>
    <s v="Los Angeles"/>
    <s v="California"/>
    <n v="90004"/>
    <x v="1"/>
    <s v="OFF-PA-10000380"/>
    <x v="0"/>
    <x v="10"/>
    <s v="REDIFORM Incoming/Outgoing Call Register, 11&quot; X 8 1/2&quot;, 100 Messages"/>
    <x v="3243"/>
    <x v="7"/>
    <n v="0"/>
    <n v="20.85"/>
  </r>
  <r>
    <x v="2170"/>
    <x v="411"/>
    <d v="2016-09-26T00:00:00"/>
    <n v="2"/>
    <x v="0"/>
    <x v="157"/>
    <s v="Michael Kennedy"/>
    <x v="1"/>
    <s v="United States"/>
    <s v="Rockford"/>
    <s v="Illinois"/>
    <n v="61107"/>
    <x v="2"/>
    <s v="OFF-BI-10004584"/>
    <x v="0"/>
    <x v="1"/>
    <s v="GBC ProClick 150 Presentation Binding System"/>
    <x v="3244"/>
    <x v="4"/>
    <n v="0.8"/>
    <n v="-729.91380000000004"/>
  </r>
  <r>
    <x v="2171"/>
    <x v="411"/>
    <d v="2016-09-24T00:00:00"/>
    <n v="0"/>
    <x v="2"/>
    <x v="210"/>
    <s v="Edward Becker"/>
    <x v="1"/>
    <s v="United States"/>
    <s v="San Francisco"/>
    <s v="California"/>
    <n v="94110"/>
    <x v="1"/>
    <s v="FUR-FU-10002501"/>
    <x v="1"/>
    <x v="6"/>
    <s v="Nu-Dell Executive Frame"/>
    <x v="3245"/>
    <x v="7"/>
    <n v="0"/>
    <n v="23.384"/>
  </r>
  <r>
    <x v="2172"/>
    <x v="412"/>
    <d v="2016-09-28T00:00:00"/>
    <n v="5"/>
    <x v="1"/>
    <x v="58"/>
    <s v="Russell Applegate"/>
    <x v="0"/>
    <s v="United States"/>
    <s v="Columbus"/>
    <s v="Georgia"/>
    <n v="31907"/>
    <x v="3"/>
    <s v="OFF-ST-10003058"/>
    <x v="0"/>
    <x v="5"/>
    <s v="Eldon Mobile Mega Data Cart  Mega Stackable  Add-On Trays"/>
    <x v="3246"/>
    <x v="7"/>
    <n v="0"/>
    <n v="34.292499999999997"/>
  </r>
  <r>
    <x v="2172"/>
    <x v="412"/>
    <d v="2016-09-28T00:00:00"/>
    <n v="5"/>
    <x v="1"/>
    <x v="58"/>
    <s v="Russell Applegate"/>
    <x v="0"/>
    <s v="United States"/>
    <s v="Columbus"/>
    <s v="Georgia"/>
    <n v="31907"/>
    <x v="3"/>
    <s v="FUR-CH-10002084"/>
    <x v="1"/>
    <x v="2"/>
    <s v="Hon Mobius Operator's Chair"/>
    <x v="2286"/>
    <x v="0"/>
    <n v="0"/>
    <n v="81.173400000000001"/>
  </r>
  <r>
    <x v="2173"/>
    <x v="412"/>
    <d v="2016-09-28T00:00:00"/>
    <n v="5"/>
    <x v="1"/>
    <x v="335"/>
    <s v="Clay Rozendal"/>
    <x v="2"/>
    <s v="United States"/>
    <s v="New York City"/>
    <s v="New York"/>
    <n v="10009"/>
    <x v="0"/>
    <s v="OFF-BI-10004187"/>
    <x v="0"/>
    <x v="1"/>
    <s v="3-ring staple pack"/>
    <x v="1263"/>
    <x v="4"/>
    <n v="0.2"/>
    <n v="3.6847999999999987"/>
  </r>
  <r>
    <x v="2174"/>
    <x v="412"/>
    <d v="2016-09-27T00:00:00"/>
    <n v="4"/>
    <x v="3"/>
    <x v="78"/>
    <s v="Kelly Lampkin"/>
    <x v="1"/>
    <s v="United States"/>
    <s v="Fairfield"/>
    <s v="Ohio"/>
    <n v="45014"/>
    <x v="0"/>
    <s v="FUR-FU-10002298"/>
    <x v="1"/>
    <x v="6"/>
    <s v="Rubbermaid ClusterMat Chairmats, Mat Size- 66&quot; x 60&quot;, Lip 20&quot; x 11&quot; -90 Degree Angle"/>
    <x v="3247"/>
    <x v="2"/>
    <n v="0.2"/>
    <n v="-26.635200000000026"/>
  </r>
  <r>
    <x v="2174"/>
    <x v="412"/>
    <d v="2016-09-27T00:00:00"/>
    <n v="4"/>
    <x v="3"/>
    <x v="78"/>
    <s v="Kelly Lampkin"/>
    <x v="1"/>
    <s v="United States"/>
    <s v="Fairfield"/>
    <s v="Ohio"/>
    <n v="45014"/>
    <x v="0"/>
    <s v="OFF-AR-10000315"/>
    <x v="0"/>
    <x v="4"/>
    <s v="Dixon Ticonderoga Maple Cedar Pencil, #2"/>
    <x v="3248"/>
    <x v="1"/>
    <n v="0.2"/>
    <n v="0.30700000000000016"/>
  </r>
  <r>
    <x v="2175"/>
    <x v="412"/>
    <d v="2016-09-27T00:00:00"/>
    <n v="4"/>
    <x v="3"/>
    <x v="17"/>
    <s v="Dave Poirier"/>
    <x v="1"/>
    <s v="United States"/>
    <s v="Seattle"/>
    <s v="Washington"/>
    <n v="98115"/>
    <x v="1"/>
    <s v="OFF-BI-10004970"/>
    <x v="0"/>
    <x v="1"/>
    <s v="ACCOHIDE 3-Ring Binder, Blue, 1&quot;"/>
    <x v="1968"/>
    <x v="3"/>
    <n v="0.2"/>
    <n v="4.4603999999999999"/>
  </r>
  <r>
    <x v="2175"/>
    <x v="412"/>
    <d v="2016-09-27T00:00:00"/>
    <n v="4"/>
    <x v="3"/>
    <x v="17"/>
    <s v="Dave Poirier"/>
    <x v="1"/>
    <s v="United States"/>
    <s v="Seattle"/>
    <s v="Washington"/>
    <n v="98115"/>
    <x v="1"/>
    <s v="FUR-CH-10003396"/>
    <x v="1"/>
    <x v="2"/>
    <s v="Global Deluxe Steno Chair"/>
    <x v="1221"/>
    <x v="0"/>
    <n v="0.2"/>
    <n v="-20.784600000000012"/>
  </r>
  <r>
    <x v="2176"/>
    <x v="412"/>
    <d v="2016-09-26T00:00:00"/>
    <n v="3"/>
    <x v="1"/>
    <x v="536"/>
    <s v="Candace McMahon"/>
    <x v="1"/>
    <s v="United States"/>
    <s v="Seattle"/>
    <s v="Washington"/>
    <n v="98115"/>
    <x v="1"/>
    <s v="OFF-SU-10004737"/>
    <x v="0"/>
    <x v="15"/>
    <s v="Acme Design Stainless Steel Bent Scissors"/>
    <x v="3249"/>
    <x v="1"/>
    <n v="0"/>
    <n v="3.6936"/>
  </r>
  <r>
    <x v="2177"/>
    <x v="412"/>
    <d v="2016-09-26T00:00:00"/>
    <n v="3"/>
    <x v="0"/>
    <x v="86"/>
    <s v="Darrin Van Huff"/>
    <x v="1"/>
    <s v="United States"/>
    <s v="San Diego"/>
    <s v="California"/>
    <n v="92037"/>
    <x v="1"/>
    <s v="OFF-EN-10001509"/>
    <x v="0"/>
    <x v="14"/>
    <s v="Poly String Tie Envelopes"/>
    <x v="3250"/>
    <x v="1"/>
    <n v="0"/>
    <n v="1.9175999999999997"/>
  </r>
  <r>
    <x v="2177"/>
    <x v="412"/>
    <d v="2016-09-26T00:00:00"/>
    <n v="3"/>
    <x v="0"/>
    <x v="86"/>
    <s v="Darrin Van Huff"/>
    <x v="1"/>
    <s v="United States"/>
    <s v="San Diego"/>
    <s v="California"/>
    <n v="92037"/>
    <x v="1"/>
    <s v="OFF-LA-10003148"/>
    <x v="0"/>
    <x v="16"/>
    <s v="Avery 51"/>
    <x v="1395"/>
    <x v="0"/>
    <n v="0"/>
    <n v="8.6939999999999991"/>
  </r>
  <r>
    <x v="2178"/>
    <x v="412"/>
    <d v="2016-09-26T00:00:00"/>
    <n v="3"/>
    <x v="1"/>
    <x v="732"/>
    <s v="Joni Sundaresam"/>
    <x v="2"/>
    <s v="United States"/>
    <s v="Lancaster"/>
    <s v="Ohio"/>
    <n v="43130"/>
    <x v="0"/>
    <s v="OFF-PA-10002586"/>
    <x v="0"/>
    <x v="10"/>
    <s v="Xerox 1970"/>
    <x v="1550"/>
    <x v="0"/>
    <n v="0.2"/>
    <n v="4.0338000000000003"/>
  </r>
  <r>
    <x v="2178"/>
    <x v="412"/>
    <d v="2016-09-26T00:00:00"/>
    <n v="3"/>
    <x v="1"/>
    <x v="732"/>
    <s v="Joni Sundaresam"/>
    <x v="2"/>
    <s v="United States"/>
    <s v="Lancaster"/>
    <s v="Ohio"/>
    <n v="43130"/>
    <x v="0"/>
    <s v="FUR-FU-10004963"/>
    <x v="1"/>
    <x v="6"/>
    <s v="Eldon 400 Class Desk Accessories, Black Carbon"/>
    <x v="3251"/>
    <x v="3"/>
    <n v="0.2"/>
    <n v="7.7000000000000028"/>
  </r>
  <r>
    <x v="2178"/>
    <x v="412"/>
    <d v="2016-09-26T00:00:00"/>
    <n v="3"/>
    <x v="1"/>
    <x v="732"/>
    <s v="Joni Sundaresam"/>
    <x v="2"/>
    <s v="United States"/>
    <s v="Lancaster"/>
    <s v="Ohio"/>
    <n v="43130"/>
    <x v="0"/>
    <s v="OFF-BI-10002071"/>
    <x v="0"/>
    <x v="1"/>
    <s v="Fellowes Black Plastic Comb Bindings"/>
    <x v="3252"/>
    <x v="4"/>
    <n v="0.7"/>
    <n v="-9.7607999999999961"/>
  </r>
  <r>
    <x v="2179"/>
    <x v="413"/>
    <d v="2016-09-29T00:00:00"/>
    <n v="7"/>
    <x v="3"/>
    <x v="173"/>
    <s v="Sally Hughsby"/>
    <x v="1"/>
    <s v="United States"/>
    <s v="Smyrna"/>
    <s v="Tennessee"/>
    <n v="37167"/>
    <x v="3"/>
    <s v="OFF-AR-10003727"/>
    <x v="0"/>
    <x v="4"/>
    <s v="Berol Giant Pencil Sharpener"/>
    <x v="777"/>
    <x v="0"/>
    <n v="0.2"/>
    <n v="4.5872999999999937"/>
  </r>
  <r>
    <x v="2179"/>
    <x v="413"/>
    <d v="2016-09-29T00:00:00"/>
    <n v="7"/>
    <x v="3"/>
    <x v="173"/>
    <s v="Sally Hughsby"/>
    <x v="1"/>
    <s v="United States"/>
    <s v="Smyrna"/>
    <s v="Tennessee"/>
    <n v="37167"/>
    <x v="3"/>
    <s v="TEC-PH-10004071"/>
    <x v="2"/>
    <x v="3"/>
    <s v="PayAnywhere Card Reader"/>
    <x v="3253"/>
    <x v="8"/>
    <n v="0.2"/>
    <n v="5.5944000000000003"/>
  </r>
  <r>
    <x v="2180"/>
    <x v="413"/>
    <d v="2016-09-29T00:00:00"/>
    <n v="7"/>
    <x v="3"/>
    <x v="496"/>
    <s v="Robert Dilbeck"/>
    <x v="2"/>
    <s v="United States"/>
    <s v="Philadelphia"/>
    <s v="Pennsylvania"/>
    <n v="19134"/>
    <x v="0"/>
    <s v="OFF-LA-10004484"/>
    <x v="0"/>
    <x v="16"/>
    <s v="Avery 476"/>
    <x v="1574"/>
    <x v="7"/>
    <n v="0.2"/>
    <n v="5.368999999999998"/>
  </r>
  <r>
    <x v="2181"/>
    <x v="413"/>
    <d v="2016-09-28T00:00:00"/>
    <n v="6"/>
    <x v="3"/>
    <x v="733"/>
    <s v="Pierre Wener"/>
    <x v="0"/>
    <s v="United States"/>
    <s v="Philadelphia"/>
    <s v="Pennsylvania"/>
    <n v="19140"/>
    <x v="0"/>
    <s v="OFF-AR-10003481"/>
    <x v="0"/>
    <x v="4"/>
    <s v="Newell 348"/>
    <x v="2517"/>
    <x v="0"/>
    <n v="0.2"/>
    <n v="0.88559999999999883"/>
  </r>
  <r>
    <x v="2182"/>
    <x v="413"/>
    <d v="2016-09-28T00:00:00"/>
    <n v="6"/>
    <x v="3"/>
    <x v="430"/>
    <s v="Ann Steele"/>
    <x v="2"/>
    <s v="United States"/>
    <s v="Louisville"/>
    <s v="Kentucky"/>
    <n v="40214"/>
    <x v="3"/>
    <s v="FUR-FU-10004586"/>
    <x v="1"/>
    <x v="6"/>
    <s v="G.E. Longer-Life Indoor Recessed Floodlight Bulbs"/>
    <x v="3254"/>
    <x v="1"/>
    <n v="0"/>
    <n v="6.3743999999999996"/>
  </r>
  <r>
    <x v="2183"/>
    <x v="413"/>
    <d v="2016-09-28T00:00:00"/>
    <n v="6"/>
    <x v="3"/>
    <x v="658"/>
    <s v="Anna Chung"/>
    <x v="0"/>
    <s v="United States"/>
    <s v="Lawrence"/>
    <s v="Indiana"/>
    <n v="46226"/>
    <x v="2"/>
    <s v="OFF-PA-10002245"/>
    <x v="0"/>
    <x v="10"/>
    <s v="Xerox 1895"/>
    <x v="775"/>
    <x v="2"/>
    <n v="0"/>
    <n v="16.146000000000001"/>
  </r>
  <r>
    <x v="2184"/>
    <x v="413"/>
    <d v="2016-09-28T00:00:00"/>
    <n v="6"/>
    <x v="3"/>
    <x v="486"/>
    <s v="Ryan Crowe"/>
    <x v="0"/>
    <s v="United States"/>
    <s v="Grand Rapids"/>
    <s v="Michigan"/>
    <n v="49505"/>
    <x v="2"/>
    <s v="OFF-PA-10002195"/>
    <x v="0"/>
    <x v="10"/>
    <s v="RSVP Cards &amp; Envelopes, Blank White, 8-1/2&quot; X 11&quot;, 24 Cards/25 Envelopes/Set"/>
    <x v="1225"/>
    <x v="4"/>
    <n v="0"/>
    <n v="16.713200000000001"/>
  </r>
  <r>
    <x v="2184"/>
    <x v="413"/>
    <d v="2016-09-28T00:00:00"/>
    <n v="6"/>
    <x v="3"/>
    <x v="486"/>
    <s v="Ryan Crowe"/>
    <x v="0"/>
    <s v="United States"/>
    <s v="Grand Rapids"/>
    <s v="Michigan"/>
    <n v="49505"/>
    <x v="2"/>
    <s v="TEC-PH-10001305"/>
    <x v="2"/>
    <x v="3"/>
    <s v="Panasonic KX TS208W Corded phone"/>
    <x v="3255"/>
    <x v="1"/>
    <n v="0"/>
    <n v="27.434400000000011"/>
  </r>
  <r>
    <x v="2185"/>
    <x v="413"/>
    <d v="2016-09-27T00:00:00"/>
    <n v="5"/>
    <x v="3"/>
    <x v="130"/>
    <s v="Suzanne McNair"/>
    <x v="1"/>
    <s v="United States"/>
    <s v="Broomfield"/>
    <s v="Colorado"/>
    <n v="80020"/>
    <x v="1"/>
    <s v="FUR-FU-10000246"/>
    <x v="1"/>
    <x v="6"/>
    <s v="Aluminum Document Frame"/>
    <x v="3256"/>
    <x v="4"/>
    <n v="0.2"/>
    <n v="8.5539999999999878"/>
  </r>
  <r>
    <x v="2186"/>
    <x v="413"/>
    <d v="2016-09-26T00:00:00"/>
    <n v="4"/>
    <x v="3"/>
    <x v="54"/>
    <s v="Amy Cox"/>
    <x v="0"/>
    <s v="United States"/>
    <s v="Pembroke Pines"/>
    <s v="Florida"/>
    <n v="33024"/>
    <x v="3"/>
    <s v="OFF-BI-10004022"/>
    <x v="0"/>
    <x v="1"/>
    <s v="Acco Suede Grain Vinyl Round Ring Binder"/>
    <x v="3257"/>
    <x v="9"/>
    <n v="0.7"/>
    <n v="-6.0047999999999977"/>
  </r>
  <r>
    <x v="2186"/>
    <x v="413"/>
    <d v="2016-09-26T00:00:00"/>
    <n v="4"/>
    <x v="3"/>
    <x v="54"/>
    <s v="Amy Cox"/>
    <x v="0"/>
    <s v="United States"/>
    <s v="Pembroke Pines"/>
    <s v="Florida"/>
    <n v="33024"/>
    <x v="3"/>
    <s v="OFF-LA-10001158"/>
    <x v="0"/>
    <x v="16"/>
    <s v="Avery Address/Shipping Labels for Typewriters, 4&quot; x 2&quot;"/>
    <x v="3223"/>
    <x v="1"/>
    <n v="0.2"/>
    <n v="5.7960000000000003"/>
  </r>
  <r>
    <x v="2187"/>
    <x v="413"/>
    <d v="2016-09-26T00:00:00"/>
    <n v="4"/>
    <x v="3"/>
    <x v="144"/>
    <s v="Chris Selesnick"/>
    <x v="1"/>
    <s v="United States"/>
    <s v="Green Bay"/>
    <s v="Wisconsin"/>
    <n v="54302"/>
    <x v="2"/>
    <s v="FUR-FU-10002445"/>
    <x v="1"/>
    <x v="6"/>
    <s v="DAX Two-Tone Rosewood/Black Document Frame, Desktop, 5 x 7"/>
    <x v="114"/>
    <x v="1"/>
    <n v="0"/>
    <n v="7.5840000000000014"/>
  </r>
  <r>
    <x v="2188"/>
    <x v="413"/>
    <d v="2016-09-25T00:00:00"/>
    <n v="3"/>
    <x v="0"/>
    <x v="211"/>
    <s v="Sam Zeldin"/>
    <x v="2"/>
    <s v="United States"/>
    <s v="New York City"/>
    <s v="New York"/>
    <n v="10035"/>
    <x v="0"/>
    <s v="OFF-ST-10002370"/>
    <x v="0"/>
    <x v="5"/>
    <s v="Sortfiler Multipurpose Personal File Organizer, Black"/>
    <x v="3258"/>
    <x v="2"/>
    <n v="0"/>
    <n v="37.218599999999995"/>
  </r>
  <r>
    <x v="2189"/>
    <x v="413"/>
    <d v="2016-09-24T00:00:00"/>
    <n v="2"/>
    <x v="1"/>
    <x v="710"/>
    <s v="Nora Pelletier"/>
    <x v="2"/>
    <s v="United States"/>
    <s v="Parma"/>
    <s v="Ohio"/>
    <n v="44134"/>
    <x v="0"/>
    <s v="OFF-EN-10003055"/>
    <x v="0"/>
    <x v="14"/>
    <s v="Blue String-Tie &amp; Button Interoffice Envelopes, 10 x 13"/>
    <x v="3094"/>
    <x v="1"/>
    <n v="0.2"/>
    <n v="19.989999999999995"/>
  </r>
  <r>
    <x v="2190"/>
    <x v="414"/>
    <d v="2016-09-25T00:00:00"/>
    <n v="5"/>
    <x v="3"/>
    <x v="28"/>
    <s v="Filia McAdams"/>
    <x v="1"/>
    <s v="United States"/>
    <s v="Greensboro"/>
    <s v="North Carolina"/>
    <n v="27405"/>
    <x v="3"/>
    <s v="FUR-FU-10001546"/>
    <x v="1"/>
    <x v="6"/>
    <s v="Dana Swing-Arm Lamps"/>
    <x v="1842"/>
    <x v="1"/>
    <n v="0.2"/>
    <n v="1.0679999999999996"/>
  </r>
  <r>
    <x v="2190"/>
    <x v="414"/>
    <d v="2016-09-25T00:00:00"/>
    <n v="5"/>
    <x v="3"/>
    <x v="28"/>
    <s v="Filia McAdams"/>
    <x v="1"/>
    <s v="United States"/>
    <s v="Greensboro"/>
    <s v="North Carolina"/>
    <n v="27405"/>
    <x v="3"/>
    <s v="FUR-CH-10002880"/>
    <x v="1"/>
    <x v="2"/>
    <s v="Global High-Back Leather Tilter, Burgundy"/>
    <x v="3259"/>
    <x v="5"/>
    <n v="0.2"/>
    <n v="-11.069100000000006"/>
  </r>
  <r>
    <x v="2191"/>
    <x v="414"/>
    <d v="2016-09-24T00:00:00"/>
    <n v="4"/>
    <x v="3"/>
    <x v="508"/>
    <s v="Greg Maxwell"/>
    <x v="1"/>
    <s v="United States"/>
    <s v="San Francisco"/>
    <s v="California"/>
    <n v="94122"/>
    <x v="1"/>
    <s v="OFF-PA-10001471"/>
    <x v="0"/>
    <x v="10"/>
    <s v="Strathmore Photo Frame Cards"/>
    <x v="3260"/>
    <x v="9"/>
    <n v="0"/>
    <n v="30.263399999999997"/>
  </r>
  <r>
    <x v="2191"/>
    <x v="414"/>
    <d v="2016-09-24T00:00:00"/>
    <n v="4"/>
    <x v="3"/>
    <x v="508"/>
    <s v="Greg Maxwell"/>
    <x v="1"/>
    <s v="United States"/>
    <s v="San Francisco"/>
    <s v="California"/>
    <n v="94122"/>
    <x v="1"/>
    <s v="OFF-BI-10003656"/>
    <x v="0"/>
    <x v="1"/>
    <s v="Fellowes PB200 Plastic Comb Binding Machine"/>
    <x v="3261"/>
    <x v="1"/>
    <n v="0.2"/>
    <n v="88.394799999999975"/>
  </r>
  <r>
    <x v="2191"/>
    <x v="414"/>
    <d v="2016-09-24T00:00:00"/>
    <n v="4"/>
    <x v="3"/>
    <x v="508"/>
    <s v="Greg Maxwell"/>
    <x v="1"/>
    <s v="United States"/>
    <s v="San Francisco"/>
    <s v="California"/>
    <n v="94122"/>
    <x v="1"/>
    <s v="OFF-AR-10000940"/>
    <x v="0"/>
    <x v="4"/>
    <s v="Newell 343"/>
    <x v="314"/>
    <x v="3"/>
    <n v="0"/>
    <n v="3.1752000000000002"/>
  </r>
  <r>
    <x v="2191"/>
    <x v="414"/>
    <d v="2016-09-24T00:00:00"/>
    <n v="4"/>
    <x v="3"/>
    <x v="508"/>
    <s v="Greg Maxwell"/>
    <x v="1"/>
    <s v="United States"/>
    <s v="San Francisco"/>
    <s v="California"/>
    <n v="94122"/>
    <x v="1"/>
    <s v="OFF-PA-10002319"/>
    <x v="0"/>
    <x v="10"/>
    <s v="Xerox 1944"/>
    <x v="3262"/>
    <x v="1"/>
    <n v="0"/>
    <n v="37.9848"/>
  </r>
  <r>
    <x v="2191"/>
    <x v="414"/>
    <d v="2016-09-24T00:00:00"/>
    <n v="4"/>
    <x v="3"/>
    <x v="508"/>
    <s v="Greg Maxwell"/>
    <x v="1"/>
    <s v="United States"/>
    <s v="San Francisco"/>
    <s v="California"/>
    <n v="94122"/>
    <x v="1"/>
    <s v="OFF-BI-10000977"/>
    <x v="0"/>
    <x v="1"/>
    <s v="Ibico Plastic Spiral Binding Combs"/>
    <x v="3263"/>
    <x v="1"/>
    <n v="0.2"/>
    <n v="15.807999999999996"/>
  </r>
  <r>
    <x v="2192"/>
    <x v="414"/>
    <d v="2016-09-24T00:00:00"/>
    <n v="4"/>
    <x v="3"/>
    <x v="366"/>
    <s v="Helen Abelman"/>
    <x v="0"/>
    <s v="United States"/>
    <s v="New York City"/>
    <s v="New York"/>
    <n v="10035"/>
    <x v="0"/>
    <s v="OFF-AP-10001005"/>
    <x v="0"/>
    <x v="12"/>
    <s v="Honeywell Quietcare HEPA Air Cleaner"/>
    <x v="3264"/>
    <x v="7"/>
    <n v="0"/>
    <n v="129.77249999999998"/>
  </r>
  <r>
    <x v="2193"/>
    <x v="414"/>
    <d v="2016-09-24T00:00:00"/>
    <n v="4"/>
    <x v="3"/>
    <x v="663"/>
    <s v="Edward Nazzal"/>
    <x v="0"/>
    <s v="United States"/>
    <s v="Grand Rapids"/>
    <s v="Michigan"/>
    <n v="49505"/>
    <x v="2"/>
    <s v="OFF-BI-10004828"/>
    <x v="0"/>
    <x v="1"/>
    <s v="GBC Poly Designer Binding Covers"/>
    <x v="3265"/>
    <x v="7"/>
    <n v="0"/>
    <n v="41.012999999999991"/>
  </r>
  <r>
    <x v="2194"/>
    <x v="414"/>
    <d v="2016-09-24T00:00:00"/>
    <n v="4"/>
    <x v="3"/>
    <x v="534"/>
    <s v="Heather Jas"/>
    <x v="2"/>
    <s v="United States"/>
    <s v="Seattle"/>
    <s v="Washington"/>
    <n v="98105"/>
    <x v="1"/>
    <s v="FUR-BO-10002853"/>
    <x v="1"/>
    <x v="9"/>
    <s v="O'Sullivan 5-Shelf Heavy-Duty Bookcases"/>
    <x v="3266"/>
    <x v="1"/>
    <n v="0"/>
    <n v="40.97"/>
  </r>
  <r>
    <x v="2195"/>
    <x v="415"/>
    <d v="2016-09-24T00:00:00"/>
    <n v="5"/>
    <x v="1"/>
    <x v="312"/>
    <s v="Chuck Clark"/>
    <x v="2"/>
    <s v="United States"/>
    <s v="San Francisco"/>
    <s v="California"/>
    <n v="94109"/>
    <x v="1"/>
    <s v="OFF-BI-10003355"/>
    <x v="0"/>
    <x v="1"/>
    <s v="Cardinal Holdit Business Card Pockets"/>
    <x v="1550"/>
    <x v="0"/>
    <n v="0.2"/>
    <n v="4.1832000000000003"/>
  </r>
  <r>
    <x v="2195"/>
    <x v="415"/>
    <d v="2016-09-24T00:00:00"/>
    <n v="5"/>
    <x v="1"/>
    <x v="312"/>
    <s v="Chuck Clark"/>
    <x v="2"/>
    <s v="United States"/>
    <s v="San Francisco"/>
    <s v="California"/>
    <n v="94109"/>
    <x v="1"/>
    <s v="OFF-SU-10001212"/>
    <x v="0"/>
    <x v="15"/>
    <s v="Kleencut Forged Office Shears by Acme United Corporation"/>
    <x v="1792"/>
    <x v="0"/>
    <n v="0"/>
    <n v="1.8719999999999997"/>
  </r>
  <r>
    <x v="2196"/>
    <x v="415"/>
    <d v="2016-09-23T00:00:00"/>
    <n v="4"/>
    <x v="3"/>
    <x v="403"/>
    <s v="Scot Wooten"/>
    <x v="0"/>
    <s v="United States"/>
    <s v="Stockton"/>
    <s v="California"/>
    <n v="95207"/>
    <x v="1"/>
    <s v="OFF-PA-10002222"/>
    <x v="0"/>
    <x v="10"/>
    <s v="Xerox Color Copier Paper, 11&quot; x 17&quot;, Ream"/>
    <x v="3267"/>
    <x v="4"/>
    <n v="0"/>
    <n v="73.544799999999995"/>
  </r>
  <r>
    <x v="2197"/>
    <x v="415"/>
    <d v="2016-09-23T00:00:00"/>
    <n v="4"/>
    <x v="1"/>
    <x v="610"/>
    <s v="Shirley Daniels"/>
    <x v="2"/>
    <s v="United States"/>
    <s v="Orange"/>
    <s v="New Jersey"/>
    <n v="7050"/>
    <x v="0"/>
    <s v="OFF-BI-10000756"/>
    <x v="0"/>
    <x v="1"/>
    <s v="Storex DuraTech Recycled Plastic Frosted Binders"/>
    <x v="3268"/>
    <x v="2"/>
    <n v="0"/>
    <n v="12.72"/>
  </r>
  <r>
    <x v="2197"/>
    <x v="415"/>
    <d v="2016-09-23T00:00:00"/>
    <n v="4"/>
    <x v="1"/>
    <x v="610"/>
    <s v="Shirley Daniels"/>
    <x v="2"/>
    <s v="United States"/>
    <s v="Orange"/>
    <s v="New Jersey"/>
    <n v="7050"/>
    <x v="0"/>
    <s v="OFF-SU-10000381"/>
    <x v="0"/>
    <x v="15"/>
    <s v="Acme Forged Steel Scissors with Black Enamel Handles"/>
    <x v="654"/>
    <x v="0"/>
    <n v="0"/>
    <n v="8.0996999999999986"/>
  </r>
  <r>
    <x v="2198"/>
    <x v="415"/>
    <d v="2016-09-23T00:00:00"/>
    <n v="4"/>
    <x v="3"/>
    <x v="39"/>
    <s v="Theone Pippenger"/>
    <x v="0"/>
    <s v="United States"/>
    <s v="Columbus"/>
    <s v="Georgia"/>
    <n v="31907"/>
    <x v="3"/>
    <s v="OFF-SU-10003002"/>
    <x v="0"/>
    <x v="15"/>
    <s v="Letter Slitter"/>
    <x v="2005"/>
    <x v="1"/>
    <n v="0"/>
    <n v="0.15120000000000022"/>
  </r>
  <r>
    <x v="2198"/>
    <x v="415"/>
    <d v="2016-09-23T00:00:00"/>
    <n v="4"/>
    <x v="3"/>
    <x v="39"/>
    <s v="Theone Pippenger"/>
    <x v="0"/>
    <s v="United States"/>
    <s v="Columbus"/>
    <s v="Georgia"/>
    <n v="31907"/>
    <x v="3"/>
    <s v="TEC-AC-10002926"/>
    <x v="2"/>
    <x v="7"/>
    <s v="Logitech Wireless Marathon Mouse M705"/>
    <x v="2704"/>
    <x v="7"/>
    <n v="0"/>
    <n v="107.47850000000001"/>
  </r>
  <r>
    <x v="2199"/>
    <x v="415"/>
    <d v="2016-09-23T00:00:00"/>
    <n v="4"/>
    <x v="3"/>
    <x v="225"/>
    <s v="Frank Hawley"/>
    <x v="1"/>
    <s v="United States"/>
    <s v="San Francisco"/>
    <s v="California"/>
    <n v="94122"/>
    <x v="1"/>
    <s v="OFF-BI-10002309"/>
    <x v="0"/>
    <x v="1"/>
    <s v="Avery Heavy-Duty EZD  Binder With Locking Rings"/>
    <x v="1198"/>
    <x v="1"/>
    <n v="0.2"/>
    <n v="3.1247999999999996"/>
  </r>
  <r>
    <x v="2200"/>
    <x v="415"/>
    <d v="2016-09-22T00:00:00"/>
    <n v="3"/>
    <x v="0"/>
    <x v="252"/>
    <s v="Anne Pryor"/>
    <x v="2"/>
    <s v="United States"/>
    <s v="Philadelphia"/>
    <s v="Pennsylvania"/>
    <n v="19140"/>
    <x v="0"/>
    <s v="FUR-FU-10003424"/>
    <x v="1"/>
    <x v="6"/>
    <s v="Nu-Dell Oak Frame"/>
    <x v="3269"/>
    <x v="0"/>
    <n v="0.2"/>
    <n v="3.8447999999999967"/>
  </r>
  <r>
    <x v="2201"/>
    <x v="415"/>
    <d v="2016-09-22T00:00:00"/>
    <n v="3"/>
    <x v="0"/>
    <x v="262"/>
    <s v="Clytie Kelty"/>
    <x v="0"/>
    <s v="United States"/>
    <s v="Providence"/>
    <s v="Rhode Island"/>
    <n v="2908"/>
    <x v="0"/>
    <s v="OFF-ST-10000604"/>
    <x v="0"/>
    <x v="5"/>
    <s v="Home/Office Personal File Carts"/>
    <x v="2082"/>
    <x v="1"/>
    <n v="0"/>
    <n v="17.379999999999995"/>
  </r>
  <r>
    <x v="2202"/>
    <x v="415"/>
    <d v="2016-09-21T00:00:00"/>
    <n v="2"/>
    <x v="0"/>
    <x v="734"/>
    <s v="Rick Huthwaite"/>
    <x v="2"/>
    <s v="United States"/>
    <s v="Providence"/>
    <s v="Rhode Island"/>
    <n v="2908"/>
    <x v="0"/>
    <s v="OFF-ST-10001490"/>
    <x v="0"/>
    <x v="5"/>
    <s v="Hot File 7-Pocket, Floor Stand"/>
    <x v="3270"/>
    <x v="9"/>
    <n v="0"/>
    <n v="481.86899999999986"/>
  </r>
  <r>
    <x v="2202"/>
    <x v="415"/>
    <d v="2016-09-21T00:00:00"/>
    <n v="2"/>
    <x v="0"/>
    <x v="734"/>
    <s v="Rick Huthwaite"/>
    <x v="2"/>
    <s v="United States"/>
    <s v="Providence"/>
    <s v="Rhode Island"/>
    <n v="2908"/>
    <x v="0"/>
    <s v="OFF-PA-10002377"/>
    <x v="0"/>
    <x v="10"/>
    <s v="Adams Telephone Message Book W/Dividers/Space For Phone Numbers, 5 1/4&quot;X8 1/2&quot;, 200/Messages"/>
    <x v="1005"/>
    <x v="0"/>
    <n v="0"/>
    <n v="7.6679999999999993"/>
  </r>
  <r>
    <x v="2202"/>
    <x v="415"/>
    <d v="2016-09-21T00:00:00"/>
    <n v="2"/>
    <x v="0"/>
    <x v="734"/>
    <s v="Rick Huthwaite"/>
    <x v="2"/>
    <s v="United States"/>
    <s v="Providence"/>
    <s v="Rhode Island"/>
    <n v="2908"/>
    <x v="0"/>
    <s v="OFF-BI-10004826"/>
    <x v="0"/>
    <x v="1"/>
    <s v="JM Magazine Binder"/>
    <x v="3271"/>
    <x v="0"/>
    <n v="0"/>
    <n v="23.774400000000004"/>
  </r>
  <r>
    <x v="2202"/>
    <x v="415"/>
    <d v="2016-09-21T00:00:00"/>
    <n v="2"/>
    <x v="0"/>
    <x v="734"/>
    <s v="Rick Huthwaite"/>
    <x v="2"/>
    <s v="United States"/>
    <s v="Providence"/>
    <s v="Rhode Island"/>
    <n v="2908"/>
    <x v="0"/>
    <s v="FUR-CH-10004675"/>
    <x v="1"/>
    <x v="2"/>
    <s v="Lifetime Advantage Folding Chairs, 4/Carton"/>
    <x v="3272"/>
    <x v="3"/>
    <n v="0"/>
    <n v="244.24959999999999"/>
  </r>
  <r>
    <x v="2203"/>
    <x v="415"/>
    <d v="2016-09-19T00:00:00"/>
    <n v="0"/>
    <x v="2"/>
    <x v="557"/>
    <s v="Eugene Hildebrand"/>
    <x v="2"/>
    <s v="United States"/>
    <s v="Aurora"/>
    <s v="Illinois"/>
    <n v="60505"/>
    <x v="2"/>
    <s v="FUR-CH-10001215"/>
    <x v="1"/>
    <x v="2"/>
    <s v="Global Troy Executive Leather Low-Back Tilter"/>
    <x v="3273"/>
    <x v="1"/>
    <n v="0.3"/>
    <n v="-50.098000000000013"/>
  </r>
  <r>
    <x v="2203"/>
    <x v="415"/>
    <d v="2016-09-19T00:00:00"/>
    <n v="0"/>
    <x v="2"/>
    <x v="557"/>
    <s v="Eugene Hildebrand"/>
    <x v="2"/>
    <s v="United States"/>
    <s v="Aurora"/>
    <s v="Illinois"/>
    <n v="60505"/>
    <x v="2"/>
    <s v="OFF-BI-10004654"/>
    <x v="0"/>
    <x v="1"/>
    <s v="Avery Binding System Hidden Tab Executive Style Index Sets"/>
    <x v="3274"/>
    <x v="1"/>
    <n v="0.8"/>
    <n v="-3.4619999999999997"/>
  </r>
  <r>
    <x v="2204"/>
    <x v="416"/>
    <d v="2016-09-25T00:00:00"/>
    <n v="7"/>
    <x v="3"/>
    <x v="578"/>
    <s v="Magdelene Morse"/>
    <x v="0"/>
    <s v="United States"/>
    <s v="New Rochelle"/>
    <s v="New York"/>
    <n v="10801"/>
    <x v="0"/>
    <s v="FUR-CH-10001394"/>
    <x v="1"/>
    <x v="2"/>
    <s v="Global Leather Executive Chair"/>
    <x v="3275"/>
    <x v="1"/>
    <n v="0.1"/>
    <n v="140.39599999999993"/>
  </r>
  <r>
    <x v="2204"/>
    <x v="416"/>
    <d v="2016-09-25T00:00:00"/>
    <n v="7"/>
    <x v="3"/>
    <x v="578"/>
    <s v="Magdelene Morse"/>
    <x v="0"/>
    <s v="United States"/>
    <s v="New Rochelle"/>
    <s v="New York"/>
    <n v="10801"/>
    <x v="0"/>
    <s v="FUR-FU-10004053"/>
    <x v="1"/>
    <x v="6"/>
    <s v="DAX Two-Tone Silver Metal Document Frame"/>
    <x v="3276"/>
    <x v="0"/>
    <n v="0"/>
    <n v="26.1096"/>
  </r>
  <r>
    <x v="2205"/>
    <x v="416"/>
    <d v="2016-09-23T00:00:00"/>
    <n v="5"/>
    <x v="3"/>
    <x v="644"/>
    <s v="Henry MacAllister"/>
    <x v="0"/>
    <s v="United States"/>
    <s v="New York City"/>
    <s v="New York"/>
    <n v="10009"/>
    <x v="0"/>
    <s v="OFF-BI-10004654"/>
    <x v="0"/>
    <x v="1"/>
    <s v="Avery Binding System Hidden Tab Executive Style Index Sets"/>
    <x v="3277"/>
    <x v="5"/>
    <n v="0.2"/>
    <n v="1.7309999999999999"/>
  </r>
  <r>
    <x v="2206"/>
    <x v="416"/>
    <d v="2016-09-23T00:00:00"/>
    <n v="5"/>
    <x v="3"/>
    <x v="572"/>
    <s v="Anne McFarland"/>
    <x v="0"/>
    <s v="United States"/>
    <s v="Auburn"/>
    <s v="Alabama"/>
    <n v="36830"/>
    <x v="3"/>
    <s v="FUR-CH-10001854"/>
    <x v="1"/>
    <x v="2"/>
    <s v="Office Star - Professional Matrix Back Chair with 2-to-1 Synchro Tilt and Mesh Fabric Seat"/>
    <x v="3278"/>
    <x v="5"/>
    <n v="0"/>
    <n v="84.23520000000002"/>
  </r>
  <r>
    <x v="2206"/>
    <x v="416"/>
    <d v="2016-09-23T00:00:00"/>
    <n v="5"/>
    <x v="3"/>
    <x v="572"/>
    <s v="Anne McFarland"/>
    <x v="0"/>
    <s v="United States"/>
    <s v="Auburn"/>
    <s v="Alabama"/>
    <n v="36830"/>
    <x v="3"/>
    <s v="OFF-PA-10000533"/>
    <x v="0"/>
    <x v="10"/>
    <s v="Southworth Parchment Paper &amp; Envelopes"/>
    <x v="3279"/>
    <x v="1"/>
    <n v="0"/>
    <n v="6.0167999999999999"/>
  </r>
  <r>
    <x v="2206"/>
    <x v="416"/>
    <d v="2016-09-23T00:00:00"/>
    <n v="5"/>
    <x v="3"/>
    <x v="572"/>
    <s v="Anne McFarland"/>
    <x v="0"/>
    <s v="United States"/>
    <s v="Auburn"/>
    <s v="Alabama"/>
    <n v="36830"/>
    <x v="3"/>
    <s v="OFF-ST-10003716"/>
    <x v="0"/>
    <x v="5"/>
    <s v="Tennsco Double-Tier Lockers"/>
    <x v="2676"/>
    <x v="3"/>
    <n v="0"/>
    <n v="117.0104"/>
  </r>
  <r>
    <x v="2207"/>
    <x v="416"/>
    <d v="2016-09-22T00:00:00"/>
    <n v="4"/>
    <x v="3"/>
    <x v="92"/>
    <s v="Nona Balk"/>
    <x v="1"/>
    <s v="United States"/>
    <s v="Jacksonville"/>
    <s v="Florida"/>
    <n v="32216"/>
    <x v="3"/>
    <s v="FUR-TA-10001095"/>
    <x v="1"/>
    <x v="8"/>
    <s v="Chromcraft Round Conference Tables"/>
    <x v="3280"/>
    <x v="3"/>
    <n v="0.45"/>
    <n v="-167.3184"/>
  </r>
  <r>
    <x v="2208"/>
    <x v="416"/>
    <d v="2016-09-22T00:00:00"/>
    <n v="4"/>
    <x v="3"/>
    <x v="359"/>
    <s v="Patrick O'Brill"/>
    <x v="0"/>
    <s v="United States"/>
    <s v="Jacksonville"/>
    <s v="Florida"/>
    <n v="32216"/>
    <x v="3"/>
    <s v="OFF-LA-10002787"/>
    <x v="0"/>
    <x v="16"/>
    <s v="Avery 480"/>
    <x v="2136"/>
    <x v="5"/>
    <n v="0.2"/>
    <n v="1.0499999999999998"/>
  </r>
  <r>
    <x v="2209"/>
    <x v="416"/>
    <d v="2016-09-22T00:00:00"/>
    <n v="4"/>
    <x v="3"/>
    <x v="254"/>
    <s v="Jane Waco"/>
    <x v="1"/>
    <s v="United States"/>
    <s v="San Diego"/>
    <s v="California"/>
    <n v="92105"/>
    <x v="1"/>
    <s v="FUR-CH-10001215"/>
    <x v="1"/>
    <x v="2"/>
    <s v="Global Troy Executive Leather Low-Back Tilter"/>
    <x v="3281"/>
    <x v="1"/>
    <n v="0.2"/>
    <n v="50.097999999999985"/>
  </r>
  <r>
    <x v="2209"/>
    <x v="416"/>
    <d v="2016-09-22T00:00:00"/>
    <n v="4"/>
    <x v="3"/>
    <x v="254"/>
    <s v="Jane Waco"/>
    <x v="1"/>
    <s v="United States"/>
    <s v="San Diego"/>
    <s v="California"/>
    <n v="92105"/>
    <x v="1"/>
    <s v="OFF-PA-10000100"/>
    <x v="0"/>
    <x v="10"/>
    <s v="Xerox 1945"/>
    <x v="3282"/>
    <x v="9"/>
    <n v="0"/>
    <n v="180.76590000000002"/>
  </r>
  <r>
    <x v="2209"/>
    <x v="416"/>
    <d v="2016-09-22T00:00:00"/>
    <n v="4"/>
    <x v="3"/>
    <x v="254"/>
    <s v="Jane Waco"/>
    <x v="1"/>
    <s v="United States"/>
    <s v="San Diego"/>
    <s v="California"/>
    <n v="92105"/>
    <x v="1"/>
    <s v="FUR-CH-10002880"/>
    <x v="1"/>
    <x v="2"/>
    <s v="Global High-Back Leather Tilter, Burgundy"/>
    <x v="3283"/>
    <x v="9"/>
    <n v="0.2"/>
    <n v="-99.621900000000068"/>
  </r>
  <r>
    <x v="2210"/>
    <x v="416"/>
    <d v="2016-09-22T00:00:00"/>
    <n v="4"/>
    <x v="3"/>
    <x v="194"/>
    <s v="Bill Donatelli"/>
    <x v="0"/>
    <s v="United States"/>
    <s v="Woodland"/>
    <s v="California"/>
    <n v="95695"/>
    <x v="1"/>
    <s v="TEC-PH-10001299"/>
    <x v="2"/>
    <x v="3"/>
    <s v="Polycom CX300 Desktop Phone USB VoIP phone"/>
    <x v="2483"/>
    <x v="1"/>
    <n v="0.2"/>
    <n v="23.998400000000004"/>
  </r>
  <r>
    <x v="2211"/>
    <x v="416"/>
    <d v="2016-09-20T00:00:00"/>
    <n v="2"/>
    <x v="0"/>
    <x v="465"/>
    <s v="Seth Vernon"/>
    <x v="0"/>
    <s v="United States"/>
    <s v="Columbus"/>
    <s v="Ohio"/>
    <n v="43229"/>
    <x v="0"/>
    <s v="FUR-FU-10002107"/>
    <x v="1"/>
    <x v="6"/>
    <s v="Eldon Pizzaz Desk Accessories"/>
    <x v="3284"/>
    <x v="0"/>
    <n v="0.2"/>
    <n v="1.6055999999999999"/>
  </r>
  <r>
    <x v="2211"/>
    <x v="416"/>
    <d v="2016-09-20T00:00:00"/>
    <n v="2"/>
    <x v="0"/>
    <x v="465"/>
    <s v="Seth Vernon"/>
    <x v="0"/>
    <s v="United States"/>
    <s v="Columbus"/>
    <s v="Ohio"/>
    <n v="43229"/>
    <x v="0"/>
    <s v="FUR-CH-10002647"/>
    <x v="1"/>
    <x v="2"/>
    <s v="Situations Contoured Folding Chairs, 4/Set"/>
    <x v="3285"/>
    <x v="1"/>
    <n v="0.3"/>
    <n v="-7.0979999999999919"/>
  </r>
  <r>
    <x v="2211"/>
    <x v="416"/>
    <d v="2016-09-20T00:00:00"/>
    <n v="2"/>
    <x v="0"/>
    <x v="465"/>
    <s v="Seth Vernon"/>
    <x v="0"/>
    <s v="United States"/>
    <s v="Columbus"/>
    <s v="Ohio"/>
    <n v="43229"/>
    <x v="0"/>
    <s v="OFF-AR-10002257"/>
    <x v="0"/>
    <x v="4"/>
    <s v="Eldon Spacemaker Box, Quick-Snap Lid, Clear"/>
    <x v="3286"/>
    <x v="5"/>
    <n v="0.2"/>
    <n v="0.36739999999999962"/>
  </r>
  <r>
    <x v="2212"/>
    <x v="417"/>
    <d v="2016-09-23T00:00:00"/>
    <n v="6"/>
    <x v="3"/>
    <x v="336"/>
    <s v="Cindy Stewart"/>
    <x v="0"/>
    <s v="United States"/>
    <s v="Columbus"/>
    <s v="Georgia"/>
    <n v="31907"/>
    <x v="3"/>
    <s v="TEC-MA-10004458"/>
    <x v="2"/>
    <x v="11"/>
    <s v="Lexmark X 9575 Professional All-in-One Color Printer"/>
    <x v="3287"/>
    <x v="3"/>
    <n v="0"/>
    <n v="190.07999999999998"/>
  </r>
  <r>
    <x v="2213"/>
    <x v="417"/>
    <d v="2016-09-23T00:00:00"/>
    <n v="6"/>
    <x v="3"/>
    <x v="208"/>
    <s v="Brendan Sweed"/>
    <x v="1"/>
    <s v="United States"/>
    <s v="Columbus"/>
    <s v="Indiana"/>
    <n v="47201"/>
    <x v="2"/>
    <s v="OFF-AR-10002656"/>
    <x v="0"/>
    <x v="4"/>
    <s v="Sanford Liquid Accent Highlighters"/>
    <x v="2638"/>
    <x v="7"/>
    <n v="0"/>
    <n v="12.357999999999997"/>
  </r>
  <r>
    <x v="2214"/>
    <x v="417"/>
    <d v="2016-09-23T00:00:00"/>
    <n v="6"/>
    <x v="3"/>
    <x v="312"/>
    <s v="Chuck Clark"/>
    <x v="2"/>
    <s v="United States"/>
    <s v="Redmond"/>
    <s v="Washington"/>
    <n v="98052"/>
    <x v="1"/>
    <s v="OFF-LA-10002195"/>
    <x v="0"/>
    <x v="16"/>
    <s v="Avery 481"/>
    <x v="3288"/>
    <x v="3"/>
    <n v="0"/>
    <n v="5.9135999999999997"/>
  </r>
  <r>
    <x v="2215"/>
    <x v="417"/>
    <d v="2016-09-22T00:00:00"/>
    <n v="5"/>
    <x v="3"/>
    <x v="255"/>
    <s v="Jim Sink"/>
    <x v="1"/>
    <s v="United States"/>
    <s v="Los Angeles"/>
    <s v="California"/>
    <n v="90036"/>
    <x v="1"/>
    <s v="OFF-AR-10004930"/>
    <x v="0"/>
    <x v="4"/>
    <s v="Turquoise Lead Holder with Pocket Clip"/>
    <x v="3289"/>
    <x v="0"/>
    <n v="0"/>
    <n v="6.6329999999999982"/>
  </r>
  <r>
    <x v="2215"/>
    <x v="417"/>
    <d v="2016-09-22T00:00:00"/>
    <n v="5"/>
    <x v="3"/>
    <x v="255"/>
    <s v="Jim Sink"/>
    <x v="1"/>
    <s v="United States"/>
    <s v="Los Angeles"/>
    <s v="California"/>
    <n v="90036"/>
    <x v="1"/>
    <s v="TEC-PH-10004093"/>
    <x v="2"/>
    <x v="3"/>
    <s v="Panasonic Kx-TS550"/>
    <x v="3290"/>
    <x v="1"/>
    <n v="0.2"/>
    <n v="8.2781999999999982"/>
  </r>
  <r>
    <x v="2215"/>
    <x v="417"/>
    <d v="2016-09-22T00:00:00"/>
    <n v="5"/>
    <x v="3"/>
    <x v="255"/>
    <s v="Jim Sink"/>
    <x v="1"/>
    <s v="United States"/>
    <s v="Los Angeles"/>
    <s v="California"/>
    <n v="90036"/>
    <x v="1"/>
    <s v="OFF-PA-10000304"/>
    <x v="0"/>
    <x v="10"/>
    <s v="Xerox 1995"/>
    <x v="94"/>
    <x v="5"/>
    <n v="0"/>
    <n v="3.1104000000000003"/>
  </r>
  <r>
    <x v="2216"/>
    <x v="417"/>
    <d v="2016-09-22T00:00:00"/>
    <n v="5"/>
    <x v="3"/>
    <x v="560"/>
    <s v="Laura Armstrong"/>
    <x v="1"/>
    <s v="United States"/>
    <s v="Bangor"/>
    <s v="Maine"/>
    <n v="4401"/>
    <x v="0"/>
    <s v="TEC-PH-10001944"/>
    <x v="2"/>
    <x v="3"/>
    <s v="Wi-Ex zBoost YX540 Cellular Phone Signal Booster"/>
    <x v="1125"/>
    <x v="0"/>
    <n v="0"/>
    <n v="131.35499999999996"/>
  </r>
  <r>
    <x v="2216"/>
    <x v="417"/>
    <d v="2016-09-22T00:00:00"/>
    <n v="5"/>
    <x v="3"/>
    <x v="560"/>
    <s v="Laura Armstrong"/>
    <x v="1"/>
    <s v="United States"/>
    <s v="Bangor"/>
    <s v="Maine"/>
    <n v="4401"/>
    <x v="0"/>
    <s v="FUR-FU-10004952"/>
    <x v="1"/>
    <x v="6"/>
    <s v="C-Line Cubicle Keepers Polyproplyene Holder w/Velcro Back, 8-1/2x11, 25/Bx"/>
    <x v="265"/>
    <x v="1"/>
    <n v="0"/>
    <n v="33.938800000000001"/>
  </r>
  <r>
    <x v="2217"/>
    <x v="417"/>
    <d v="2016-09-22T00:00:00"/>
    <n v="5"/>
    <x v="3"/>
    <x v="107"/>
    <s v="Luke Weiss"/>
    <x v="0"/>
    <s v="United States"/>
    <s v="New York City"/>
    <s v="New York"/>
    <n v="10035"/>
    <x v="0"/>
    <s v="OFF-BI-10002026"/>
    <x v="0"/>
    <x v="1"/>
    <s v="Avery Arch Ring Binders"/>
    <x v="3291"/>
    <x v="7"/>
    <n v="0.2"/>
    <n v="78.434999999999988"/>
  </r>
  <r>
    <x v="2218"/>
    <x v="417"/>
    <d v="2016-09-22T00:00:00"/>
    <n v="5"/>
    <x v="3"/>
    <x v="12"/>
    <s v="Patrick O'Donnell"/>
    <x v="0"/>
    <s v="United States"/>
    <s v="Marlborough"/>
    <s v="Massachusetts"/>
    <n v="1752"/>
    <x v="0"/>
    <s v="FUR-FU-10002597"/>
    <x v="1"/>
    <x v="6"/>
    <s v="C-Line Magnetic Cubicle Keepers, Clear Polypropylene"/>
    <x v="1365"/>
    <x v="0"/>
    <n v="0"/>
    <n v="6.224400000000001"/>
  </r>
  <r>
    <x v="2218"/>
    <x v="417"/>
    <d v="2016-09-22T00:00:00"/>
    <n v="5"/>
    <x v="3"/>
    <x v="12"/>
    <s v="Patrick O'Donnell"/>
    <x v="0"/>
    <s v="United States"/>
    <s v="Marlborough"/>
    <s v="Massachusetts"/>
    <n v="1752"/>
    <x v="0"/>
    <s v="FUR-FU-10004864"/>
    <x v="1"/>
    <x v="6"/>
    <s v="Howard Miller 14-1/2&quot; Diameter Chrome Round Wall Clock"/>
    <x v="2786"/>
    <x v="0"/>
    <n v="0"/>
    <n v="61.382399999999997"/>
  </r>
  <r>
    <x v="2219"/>
    <x v="417"/>
    <d v="2016-09-21T00:00:00"/>
    <n v="4"/>
    <x v="3"/>
    <x v="438"/>
    <s v="Sanjit Jacobs"/>
    <x v="2"/>
    <s v="United States"/>
    <s v="Seattle"/>
    <s v="Washington"/>
    <n v="98103"/>
    <x v="1"/>
    <s v="FUR-CH-10004875"/>
    <x v="1"/>
    <x v="2"/>
    <s v="Harbour Creations 67200 Series Stacking Chairs"/>
    <x v="663"/>
    <x v="1"/>
    <n v="0.2"/>
    <n v="9.9651999999999994"/>
  </r>
  <r>
    <x v="2219"/>
    <x v="417"/>
    <d v="2016-09-21T00:00:00"/>
    <n v="4"/>
    <x v="3"/>
    <x v="438"/>
    <s v="Sanjit Jacobs"/>
    <x v="2"/>
    <s v="United States"/>
    <s v="Seattle"/>
    <s v="Washington"/>
    <n v="98103"/>
    <x v="1"/>
    <s v="TEC-PH-10002085"/>
    <x v="2"/>
    <x v="3"/>
    <s v="Clarity 53712"/>
    <x v="378"/>
    <x v="1"/>
    <n v="0.2"/>
    <n v="7.9188000000000045"/>
  </r>
  <r>
    <x v="2220"/>
    <x v="417"/>
    <d v="2016-09-20T00:00:00"/>
    <n v="3"/>
    <x v="1"/>
    <x v="316"/>
    <s v="Troy Staebel"/>
    <x v="0"/>
    <s v="United States"/>
    <s v="Springfield"/>
    <s v="Ohio"/>
    <n v="45503"/>
    <x v="0"/>
    <s v="OFF-ST-10002790"/>
    <x v="0"/>
    <x v="5"/>
    <s v="Safco Industrial Shelving"/>
    <x v="3292"/>
    <x v="7"/>
    <n v="0.2"/>
    <n v="-62.772499999999965"/>
  </r>
  <r>
    <x v="2221"/>
    <x v="418"/>
    <d v="2016-09-22T00:00:00"/>
    <n v="6"/>
    <x v="3"/>
    <x v="614"/>
    <s v="Becky Castell"/>
    <x v="2"/>
    <s v="United States"/>
    <s v="Laguna Niguel"/>
    <s v="California"/>
    <n v="92677"/>
    <x v="1"/>
    <s v="OFF-PA-10002195"/>
    <x v="0"/>
    <x v="10"/>
    <s v="Xerox 1966"/>
    <x v="121"/>
    <x v="1"/>
    <n v="0"/>
    <n v="6.3504000000000005"/>
  </r>
  <r>
    <x v="2222"/>
    <x v="418"/>
    <d v="2016-09-22T00:00:00"/>
    <n v="6"/>
    <x v="3"/>
    <x v="491"/>
    <s v="Keith Dawkins"/>
    <x v="1"/>
    <s v="United States"/>
    <s v="San Jose"/>
    <s v="California"/>
    <n v="95123"/>
    <x v="1"/>
    <s v="FUR-BO-10001918"/>
    <x v="1"/>
    <x v="9"/>
    <s v="Sauder Forest Hills Library with Doors, Woodland Oak Finish"/>
    <x v="3293"/>
    <x v="1"/>
    <n v="0.15"/>
    <n v="-12.878400000000013"/>
  </r>
  <r>
    <x v="2222"/>
    <x v="418"/>
    <d v="2016-09-22T00:00:00"/>
    <n v="6"/>
    <x v="3"/>
    <x v="491"/>
    <s v="Keith Dawkins"/>
    <x v="1"/>
    <s v="United States"/>
    <s v="San Jose"/>
    <s v="California"/>
    <n v="95123"/>
    <x v="1"/>
    <s v="OFF-AP-10002287"/>
    <x v="0"/>
    <x v="12"/>
    <s v="Eureka Sanitaire  Multi-Pro Heavy-Duty Upright, Disposable Bags"/>
    <x v="1295"/>
    <x v="3"/>
    <n v="0"/>
    <n v="4.5448000000000004"/>
  </r>
  <r>
    <x v="2223"/>
    <x v="418"/>
    <d v="2016-09-18T00:00:00"/>
    <n v="2"/>
    <x v="0"/>
    <x v="735"/>
    <s v="Corey Roper"/>
    <x v="2"/>
    <s v="United States"/>
    <s v="Columbus"/>
    <s v="Georgia"/>
    <n v="31907"/>
    <x v="3"/>
    <s v="FUR-CH-10001146"/>
    <x v="1"/>
    <x v="2"/>
    <s v="Global Value Mid-Back Manager's Chair, Gray"/>
    <x v="3294"/>
    <x v="1"/>
    <n v="0"/>
    <n v="30.444999999999993"/>
  </r>
  <r>
    <x v="2224"/>
    <x v="419"/>
    <d v="2016-09-20T00:00:00"/>
    <n v="5"/>
    <x v="3"/>
    <x v="199"/>
    <s v="Adam Hart"/>
    <x v="1"/>
    <s v="United States"/>
    <s v="New York City"/>
    <s v="New York"/>
    <n v="10011"/>
    <x v="0"/>
    <s v="OFF-BI-10003650"/>
    <x v="0"/>
    <x v="1"/>
    <s v="GBC DocuBind 300 Electric Binding Machine"/>
    <x v="1445"/>
    <x v="1"/>
    <n v="0.2"/>
    <n v="294.54879999999991"/>
  </r>
  <r>
    <x v="2225"/>
    <x v="419"/>
    <d v="2016-09-20T00:00:00"/>
    <n v="5"/>
    <x v="3"/>
    <x v="133"/>
    <s v="Rob Beeghly"/>
    <x v="0"/>
    <s v="United States"/>
    <s v="Seattle"/>
    <s v="Washington"/>
    <n v="98105"/>
    <x v="1"/>
    <s v="OFF-PA-10000807"/>
    <x v="0"/>
    <x v="10"/>
    <s v="TOPS &quot;Important Message&quot; Pads, Canary, 4-1/4 x 5-1/2, 50 Sheets per Pad"/>
    <x v="2542"/>
    <x v="7"/>
    <n v="0"/>
    <n v="10.058"/>
  </r>
  <r>
    <x v="2225"/>
    <x v="419"/>
    <d v="2016-09-20T00:00:00"/>
    <n v="5"/>
    <x v="3"/>
    <x v="133"/>
    <s v="Rob Beeghly"/>
    <x v="0"/>
    <s v="United States"/>
    <s v="Seattle"/>
    <s v="Washington"/>
    <n v="98105"/>
    <x v="1"/>
    <s v="OFF-BI-10002103"/>
    <x v="0"/>
    <x v="1"/>
    <s v="Cardinal Slant-D Ring Binder, Heavy Gauge Vinyl"/>
    <x v="3295"/>
    <x v="4"/>
    <n v="0.2"/>
    <n v="15.815799999999999"/>
  </r>
  <r>
    <x v="2226"/>
    <x v="419"/>
    <d v="2016-09-20T00:00:00"/>
    <n v="5"/>
    <x v="3"/>
    <x v="245"/>
    <s v="Justin Deggeller"/>
    <x v="1"/>
    <s v="United States"/>
    <s v="Twin Falls"/>
    <s v="Idaho"/>
    <n v="83301"/>
    <x v="1"/>
    <s v="OFF-BI-10001249"/>
    <x v="0"/>
    <x v="1"/>
    <s v="Avery Heavy-Duty EZD View Binder with Locking Rings"/>
    <x v="3296"/>
    <x v="3"/>
    <n v="0.2"/>
    <n v="6.6351999999999984"/>
  </r>
  <r>
    <x v="2226"/>
    <x v="419"/>
    <d v="2016-09-20T00:00:00"/>
    <n v="5"/>
    <x v="3"/>
    <x v="245"/>
    <s v="Justin Deggeller"/>
    <x v="1"/>
    <s v="United States"/>
    <s v="Twin Falls"/>
    <s v="Idaho"/>
    <n v="83301"/>
    <x v="1"/>
    <s v="FUR-TA-10003473"/>
    <x v="1"/>
    <x v="8"/>
    <s v="Bretford Rectangular Conference Table Tops"/>
    <x v="3297"/>
    <x v="0"/>
    <n v="0"/>
    <n v="259.52970000000005"/>
  </r>
  <r>
    <x v="2227"/>
    <x v="419"/>
    <d v="2016-09-20T00:00:00"/>
    <n v="5"/>
    <x v="3"/>
    <x v="109"/>
    <s v="Angele Hood"/>
    <x v="0"/>
    <s v="United States"/>
    <s v="Seattle"/>
    <s v="Washington"/>
    <n v="98105"/>
    <x v="1"/>
    <s v="OFF-AR-10002445"/>
    <x v="0"/>
    <x v="4"/>
    <s v="SANFORD Major Accent Highlighters"/>
    <x v="1184"/>
    <x v="7"/>
    <n v="0"/>
    <n v="13.452000000000002"/>
  </r>
  <r>
    <x v="2228"/>
    <x v="419"/>
    <d v="2016-09-19T00:00:00"/>
    <n v="4"/>
    <x v="3"/>
    <x v="43"/>
    <s v="Dean Braden"/>
    <x v="0"/>
    <s v="United States"/>
    <s v="Philadelphia"/>
    <s v="Pennsylvania"/>
    <n v="19140"/>
    <x v="0"/>
    <s v="OFF-PA-10003651"/>
    <x v="0"/>
    <x v="10"/>
    <s v="Xerox 1968"/>
    <x v="1775"/>
    <x v="5"/>
    <n v="0.2"/>
    <n v="1.8703999999999998"/>
  </r>
  <r>
    <x v="2229"/>
    <x v="420"/>
    <d v="2016-09-18T00:00:00"/>
    <n v="4"/>
    <x v="3"/>
    <x v="187"/>
    <s v="Parhena Norris"/>
    <x v="2"/>
    <s v="United States"/>
    <s v="Columbia"/>
    <s v="South Carolina"/>
    <n v="29203"/>
    <x v="3"/>
    <s v="OFF-PA-10000029"/>
    <x v="0"/>
    <x v="10"/>
    <s v="Xerox 224"/>
    <x v="962"/>
    <x v="3"/>
    <n v="0"/>
    <n v="12.441600000000001"/>
  </r>
  <r>
    <x v="2230"/>
    <x v="420"/>
    <d v="2016-09-18T00:00:00"/>
    <n v="4"/>
    <x v="3"/>
    <x v="660"/>
    <s v="Clay Ludtke"/>
    <x v="0"/>
    <s v="United States"/>
    <s v="Long Beach"/>
    <s v="New York"/>
    <n v="11561"/>
    <x v="0"/>
    <s v="TEC-PH-10001944"/>
    <x v="2"/>
    <x v="3"/>
    <s v="Wi-Ex zBoost YX540 Cellular Phone Signal Booster"/>
    <x v="1125"/>
    <x v="0"/>
    <n v="0"/>
    <n v="131.35499999999996"/>
  </r>
  <r>
    <x v="2230"/>
    <x v="420"/>
    <d v="2016-09-18T00:00:00"/>
    <n v="4"/>
    <x v="3"/>
    <x v="660"/>
    <s v="Clay Ludtke"/>
    <x v="0"/>
    <s v="United States"/>
    <s v="Long Beach"/>
    <s v="New York"/>
    <n v="11561"/>
    <x v="0"/>
    <s v="OFF-BI-10004390"/>
    <x v="0"/>
    <x v="1"/>
    <s v="GBC DocuBind 200 Manual Binding Machine"/>
    <x v="3298"/>
    <x v="1"/>
    <n v="0.2"/>
    <n v="252.58799999999999"/>
  </r>
  <r>
    <x v="2231"/>
    <x v="421"/>
    <d v="2016-09-18T00:00:00"/>
    <n v="5"/>
    <x v="3"/>
    <x v="657"/>
    <s v="Alejandro Grove"/>
    <x v="0"/>
    <s v="United States"/>
    <s v="Omaha"/>
    <s v="Nebraska"/>
    <n v="68104"/>
    <x v="2"/>
    <s v="OFF-ST-10000419"/>
    <x v="0"/>
    <x v="5"/>
    <s v="Rogers Jumbo File, Granite"/>
    <x v="2176"/>
    <x v="0"/>
    <n v="0"/>
    <n v="0.4073999999999991"/>
  </r>
  <r>
    <x v="2231"/>
    <x v="421"/>
    <d v="2016-09-18T00:00:00"/>
    <n v="5"/>
    <x v="3"/>
    <x v="657"/>
    <s v="Alejandro Grove"/>
    <x v="0"/>
    <s v="United States"/>
    <s v="Omaha"/>
    <s v="Nebraska"/>
    <n v="68104"/>
    <x v="2"/>
    <s v="OFF-LA-10004559"/>
    <x v="0"/>
    <x v="16"/>
    <s v="Avery 49"/>
    <x v="1210"/>
    <x v="7"/>
    <n v="0"/>
    <n v="7.056"/>
  </r>
  <r>
    <x v="2231"/>
    <x v="421"/>
    <d v="2016-09-18T00:00:00"/>
    <n v="5"/>
    <x v="3"/>
    <x v="657"/>
    <s v="Alejandro Grove"/>
    <x v="0"/>
    <s v="United States"/>
    <s v="Omaha"/>
    <s v="Nebraska"/>
    <n v="68104"/>
    <x v="2"/>
    <s v="TEC-PH-10001644"/>
    <x v="2"/>
    <x v="3"/>
    <s v="BlueLounge Milo Smartphone Stand, White/Metallic"/>
    <x v="144"/>
    <x v="7"/>
    <n v="0"/>
    <n v="41.986000000000004"/>
  </r>
  <r>
    <x v="2231"/>
    <x v="421"/>
    <d v="2016-09-18T00:00:00"/>
    <n v="5"/>
    <x v="3"/>
    <x v="657"/>
    <s v="Alejandro Grove"/>
    <x v="0"/>
    <s v="United States"/>
    <s v="Omaha"/>
    <s v="Nebraska"/>
    <n v="68104"/>
    <x v="2"/>
    <s v="OFF-SU-10004782"/>
    <x v="0"/>
    <x v="15"/>
    <s v="Elite 5&quot; Scissors"/>
    <x v="1343"/>
    <x v="1"/>
    <n v="0"/>
    <n v="5.0699999999999985"/>
  </r>
  <r>
    <x v="2231"/>
    <x v="421"/>
    <d v="2016-09-18T00:00:00"/>
    <n v="5"/>
    <x v="3"/>
    <x v="657"/>
    <s v="Alejandro Grove"/>
    <x v="0"/>
    <s v="United States"/>
    <s v="Omaha"/>
    <s v="Nebraska"/>
    <n v="68104"/>
    <x v="2"/>
    <s v="OFF-PA-10002250"/>
    <x v="0"/>
    <x v="10"/>
    <s v="Things To Do Today Pad"/>
    <x v="2076"/>
    <x v="0"/>
    <n v="0"/>
    <n v="8.4527999999999999"/>
  </r>
  <r>
    <x v="2231"/>
    <x v="421"/>
    <d v="2016-09-18T00:00:00"/>
    <n v="5"/>
    <x v="3"/>
    <x v="657"/>
    <s v="Alejandro Grove"/>
    <x v="0"/>
    <s v="United States"/>
    <s v="Omaha"/>
    <s v="Nebraska"/>
    <n v="68104"/>
    <x v="2"/>
    <s v="OFF-AP-10001394"/>
    <x v="0"/>
    <x v="12"/>
    <s v="Harmony Air Purifier"/>
    <x v="3299"/>
    <x v="1"/>
    <n v="0"/>
    <n v="136.07999999999998"/>
  </r>
  <r>
    <x v="2231"/>
    <x v="421"/>
    <d v="2016-09-18T00:00:00"/>
    <n v="5"/>
    <x v="3"/>
    <x v="657"/>
    <s v="Alejandro Grove"/>
    <x v="0"/>
    <s v="United States"/>
    <s v="Omaha"/>
    <s v="Nebraska"/>
    <n v="68104"/>
    <x v="2"/>
    <s v="OFF-PA-10001838"/>
    <x v="0"/>
    <x v="10"/>
    <s v="Adams Telephone Message Book W/Dividers/Space For Phone Numbers, 5 1/4&quot;X8 1/2&quot;, 300/Messages"/>
    <x v="2276"/>
    <x v="0"/>
    <n v="0"/>
    <n v="8.6435999999999993"/>
  </r>
  <r>
    <x v="2231"/>
    <x v="421"/>
    <d v="2016-09-18T00:00:00"/>
    <n v="5"/>
    <x v="3"/>
    <x v="657"/>
    <s v="Alejandro Grove"/>
    <x v="0"/>
    <s v="United States"/>
    <s v="Omaha"/>
    <s v="Nebraska"/>
    <n v="68104"/>
    <x v="2"/>
    <s v="OFF-ST-10004340"/>
    <x v="0"/>
    <x v="5"/>
    <s v="Fellowes Mobile File Cart, Black"/>
    <x v="3300"/>
    <x v="2"/>
    <n v="0"/>
    <n v="100.73160000000001"/>
  </r>
  <r>
    <x v="2231"/>
    <x v="421"/>
    <d v="2016-09-18T00:00:00"/>
    <n v="5"/>
    <x v="3"/>
    <x v="657"/>
    <s v="Alejandro Grove"/>
    <x v="0"/>
    <s v="United States"/>
    <s v="Omaha"/>
    <s v="Nebraska"/>
    <n v="68104"/>
    <x v="2"/>
    <s v="FUR-FU-10003664"/>
    <x v="1"/>
    <x v="6"/>
    <s v="Electrix Architect's Clamp-On Swing Arm Lamp, Black"/>
    <x v="3301"/>
    <x v="10"/>
    <n v="0"/>
    <n v="387.56759999999986"/>
  </r>
  <r>
    <x v="2231"/>
    <x v="421"/>
    <d v="2016-09-18T00:00:00"/>
    <n v="5"/>
    <x v="3"/>
    <x v="657"/>
    <s v="Alejandro Grove"/>
    <x v="0"/>
    <s v="United States"/>
    <s v="Omaha"/>
    <s v="Nebraska"/>
    <n v="68104"/>
    <x v="2"/>
    <s v="TEC-PH-10004897"/>
    <x v="2"/>
    <x v="3"/>
    <s v="Mediabridge Sport Armband iPhone 5s"/>
    <x v="1622"/>
    <x v="0"/>
    <n v="0"/>
    <n v="0.29969999999999963"/>
  </r>
  <r>
    <x v="2232"/>
    <x v="422"/>
    <d v="2016-09-18T00:00:00"/>
    <n v="6"/>
    <x v="3"/>
    <x v="424"/>
    <s v="Steve Chapman"/>
    <x v="1"/>
    <s v="United States"/>
    <s v="Roseville"/>
    <s v="Michigan"/>
    <n v="48066"/>
    <x v="2"/>
    <s v="OFF-PA-10003790"/>
    <x v="0"/>
    <x v="10"/>
    <s v="Xerox 1991"/>
    <x v="1772"/>
    <x v="0"/>
    <n v="0"/>
    <n v="31.519199999999998"/>
  </r>
  <r>
    <x v="2233"/>
    <x v="422"/>
    <d v="2016-09-17T00:00:00"/>
    <n v="5"/>
    <x v="3"/>
    <x v="577"/>
    <s v="Anthony Johnson"/>
    <x v="1"/>
    <s v="United States"/>
    <s v="Springfield"/>
    <s v="Virginia"/>
    <n v="22153"/>
    <x v="3"/>
    <s v="TEC-AC-10004877"/>
    <x v="2"/>
    <x v="7"/>
    <s v="Imation 30456 USB Flash Drive 8GB"/>
    <x v="3302"/>
    <x v="0"/>
    <n v="0"/>
    <n v="1.6559999999999988"/>
  </r>
  <r>
    <x v="2233"/>
    <x v="422"/>
    <d v="2016-09-17T00:00:00"/>
    <n v="5"/>
    <x v="3"/>
    <x v="577"/>
    <s v="Anthony Johnson"/>
    <x v="1"/>
    <s v="United States"/>
    <s v="Springfield"/>
    <s v="Virginia"/>
    <n v="22153"/>
    <x v="3"/>
    <s v="OFF-FA-10002975"/>
    <x v="0"/>
    <x v="0"/>
    <s v="Staples"/>
    <x v="2550"/>
    <x v="0"/>
    <n v="0"/>
    <n v="5.2164000000000001"/>
  </r>
  <r>
    <x v="2233"/>
    <x v="422"/>
    <d v="2016-09-17T00:00:00"/>
    <n v="5"/>
    <x v="3"/>
    <x v="577"/>
    <s v="Anthony Johnson"/>
    <x v="1"/>
    <s v="United States"/>
    <s v="Springfield"/>
    <s v="Virginia"/>
    <n v="22153"/>
    <x v="3"/>
    <s v="OFF-ST-10000419"/>
    <x v="0"/>
    <x v="5"/>
    <s v="Rogers Jumbo File, Granite"/>
    <x v="1262"/>
    <x v="7"/>
    <n v="0"/>
    <n v="0.67899999999999849"/>
  </r>
  <r>
    <x v="2233"/>
    <x v="422"/>
    <d v="2016-09-17T00:00:00"/>
    <n v="5"/>
    <x v="3"/>
    <x v="577"/>
    <s v="Anthony Johnson"/>
    <x v="1"/>
    <s v="United States"/>
    <s v="Springfield"/>
    <s v="Virginia"/>
    <n v="22153"/>
    <x v="3"/>
    <s v="FUR-CH-10002073"/>
    <x v="1"/>
    <x v="2"/>
    <s v="Hon Olson Stacker Chairs"/>
    <x v="3303"/>
    <x v="3"/>
    <n v="0"/>
    <n v="307.14479999999992"/>
  </r>
  <r>
    <x v="2234"/>
    <x v="422"/>
    <d v="2016-09-16T00:00:00"/>
    <n v="4"/>
    <x v="3"/>
    <x v="344"/>
    <s v="Sarah Foster"/>
    <x v="0"/>
    <s v="United States"/>
    <s v="Seattle"/>
    <s v="Washington"/>
    <n v="98103"/>
    <x v="1"/>
    <s v="OFF-FA-10000585"/>
    <x v="0"/>
    <x v="0"/>
    <s v="OIC Bulk Pack Metal Binder Clips"/>
    <x v="3304"/>
    <x v="0"/>
    <n v="0"/>
    <n v="4.8162000000000003"/>
  </r>
  <r>
    <x v="2234"/>
    <x v="422"/>
    <d v="2016-09-16T00:00:00"/>
    <n v="4"/>
    <x v="3"/>
    <x v="344"/>
    <s v="Sarah Foster"/>
    <x v="0"/>
    <s v="United States"/>
    <s v="Seattle"/>
    <s v="Washington"/>
    <n v="98103"/>
    <x v="1"/>
    <s v="OFF-LA-10003720"/>
    <x v="0"/>
    <x v="16"/>
    <s v="Avery 487"/>
    <x v="292"/>
    <x v="0"/>
    <n v="0"/>
    <n v="5.2028999999999996"/>
  </r>
  <r>
    <x v="2234"/>
    <x v="422"/>
    <d v="2016-09-16T00:00:00"/>
    <n v="4"/>
    <x v="3"/>
    <x v="344"/>
    <s v="Sarah Foster"/>
    <x v="0"/>
    <s v="United States"/>
    <s v="Seattle"/>
    <s v="Washington"/>
    <n v="98103"/>
    <x v="1"/>
    <s v="OFF-BI-10000301"/>
    <x v="0"/>
    <x v="1"/>
    <s v="GBC Instant Report Kit"/>
    <x v="3305"/>
    <x v="3"/>
    <n v="0.2"/>
    <n v="7.7639999999999993"/>
  </r>
  <r>
    <x v="2235"/>
    <x v="422"/>
    <d v="2016-09-16T00:00:00"/>
    <n v="4"/>
    <x v="3"/>
    <x v="299"/>
    <s v="Matt Collister"/>
    <x v="1"/>
    <s v="United States"/>
    <s v="Utica"/>
    <s v="New York"/>
    <n v="13501"/>
    <x v="0"/>
    <s v="FUR-FU-10002813"/>
    <x v="1"/>
    <x v="6"/>
    <s v="DAX Contemporary Wood Frame with Silver Metal Mat, Desktop, 11 x 14 Size"/>
    <x v="968"/>
    <x v="1"/>
    <n v="0"/>
    <n v="14.572799999999997"/>
  </r>
  <r>
    <x v="2236"/>
    <x v="422"/>
    <d v="2016-09-14T00:00:00"/>
    <n v="2"/>
    <x v="1"/>
    <x v="95"/>
    <s v="Ben Peterman"/>
    <x v="1"/>
    <s v="United States"/>
    <s v="Arvada"/>
    <s v="Colorado"/>
    <n v="80004"/>
    <x v="1"/>
    <s v="FUR-FU-10001918"/>
    <x v="1"/>
    <x v="6"/>
    <s v="C-Line Cubicle Keepers Polyproplyene Holder With Velcro Backings"/>
    <x v="3306"/>
    <x v="3"/>
    <n v="0.2"/>
    <n v="3.5948000000000011"/>
  </r>
  <r>
    <x v="2236"/>
    <x v="422"/>
    <d v="2016-09-14T00:00:00"/>
    <n v="2"/>
    <x v="1"/>
    <x v="95"/>
    <s v="Ben Peterman"/>
    <x v="1"/>
    <s v="United States"/>
    <s v="Arvada"/>
    <s v="Colorado"/>
    <n v="80004"/>
    <x v="1"/>
    <s v="FUR-CH-10004086"/>
    <x v="1"/>
    <x v="2"/>
    <s v="Hon 4070 Series Pagoda Armless Upholstered Stacking Chairs"/>
    <x v="3307"/>
    <x v="1"/>
    <n v="0.2"/>
    <n v="52.511399999999981"/>
  </r>
  <r>
    <x v="2236"/>
    <x v="422"/>
    <d v="2016-09-14T00:00:00"/>
    <n v="2"/>
    <x v="1"/>
    <x v="95"/>
    <s v="Ben Peterman"/>
    <x v="1"/>
    <s v="United States"/>
    <s v="Arvada"/>
    <s v="Colorado"/>
    <n v="80004"/>
    <x v="1"/>
    <s v="FUR-FU-10001756"/>
    <x v="1"/>
    <x v="6"/>
    <s v="Eldon Expressions Desk Accessory, Wood Photo Frame, Mahogany"/>
    <x v="2950"/>
    <x v="5"/>
    <n v="0.2"/>
    <n v="1.7135999999999978"/>
  </r>
  <r>
    <x v="2236"/>
    <x v="422"/>
    <d v="2016-09-14T00:00:00"/>
    <n v="2"/>
    <x v="1"/>
    <x v="95"/>
    <s v="Ben Peterman"/>
    <x v="1"/>
    <s v="United States"/>
    <s v="Arvada"/>
    <s v="Colorado"/>
    <n v="80004"/>
    <x v="1"/>
    <s v="OFF-LA-10000634"/>
    <x v="0"/>
    <x v="16"/>
    <s v="Avery 509"/>
    <x v="2237"/>
    <x v="0"/>
    <n v="0.2"/>
    <n v="2.0358000000000001"/>
  </r>
  <r>
    <x v="2237"/>
    <x v="422"/>
    <d v="2016-09-13T00:00:00"/>
    <n v="1"/>
    <x v="2"/>
    <x v="570"/>
    <s v="Philisse Overcash"/>
    <x v="2"/>
    <s v="United States"/>
    <s v="Louisville"/>
    <s v="Colorado"/>
    <n v="80027"/>
    <x v="1"/>
    <s v="TEC-PH-10001870"/>
    <x v="2"/>
    <x v="3"/>
    <s v="Lunatik TT5L-002 Taktik Strike Impact Protection System for iPhone 5"/>
    <x v="3308"/>
    <x v="0"/>
    <n v="0.2"/>
    <n v="9.1844999999999928"/>
  </r>
  <r>
    <x v="2237"/>
    <x v="422"/>
    <d v="2016-09-13T00:00:00"/>
    <n v="1"/>
    <x v="2"/>
    <x v="570"/>
    <s v="Philisse Overcash"/>
    <x v="2"/>
    <s v="United States"/>
    <s v="Louisville"/>
    <s v="Colorado"/>
    <n v="80027"/>
    <x v="1"/>
    <s v="FUR-CH-10002304"/>
    <x v="1"/>
    <x v="2"/>
    <s v="Global Stack Chair without Arms, Black"/>
    <x v="3309"/>
    <x v="3"/>
    <n v="0.2"/>
    <n v="5.1960000000000015"/>
  </r>
  <r>
    <x v="2238"/>
    <x v="423"/>
    <d v="2016-09-17T00:00:00"/>
    <n v="6"/>
    <x v="3"/>
    <x v="445"/>
    <s v="Kelly Collister"/>
    <x v="0"/>
    <s v="United States"/>
    <s v="San Diego"/>
    <s v="California"/>
    <n v="92037"/>
    <x v="1"/>
    <s v="OFF-PA-10004569"/>
    <x v="0"/>
    <x v="10"/>
    <s v="Wirebound Message Books, Two 4 1/4&quot; x 5&quot; Forms per Page"/>
    <x v="2194"/>
    <x v="5"/>
    <n v="0"/>
    <n v="3.5766999999999998"/>
  </r>
  <r>
    <x v="2238"/>
    <x v="423"/>
    <d v="2016-09-17T00:00:00"/>
    <n v="6"/>
    <x v="3"/>
    <x v="445"/>
    <s v="Kelly Collister"/>
    <x v="0"/>
    <s v="United States"/>
    <s v="San Diego"/>
    <s v="California"/>
    <n v="92037"/>
    <x v="1"/>
    <s v="TEC-AC-10003832"/>
    <x v="2"/>
    <x v="7"/>
    <s v="Logitech P710e Mobile Speakerphone"/>
    <x v="3310"/>
    <x v="6"/>
    <n v="0"/>
    <n v="636.0002999999997"/>
  </r>
  <r>
    <x v="2239"/>
    <x v="423"/>
    <d v="2016-09-17T00:00:00"/>
    <n v="6"/>
    <x v="3"/>
    <x v="413"/>
    <s v="Nick Zandusky"/>
    <x v="2"/>
    <s v="United States"/>
    <s v="Toledo"/>
    <s v="Ohio"/>
    <n v="43615"/>
    <x v="0"/>
    <s v="OFF-BI-10001658"/>
    <x v="0"/>
    <x v="1"/>
    <s v="GBC Standard Therm-A-Bind Covers"/>
    <x v="3311"/>
    <x v="0"/>
    <n v="0.7"/>
    <n v="-17.942399999999992"/>
  </r>
  <r>
    <x v="2239"/>
    <x v="423"/>
    <d v="2016-09-17T00:00:00"/>
    <n v="6"/>
    <x v="3"/>
    <x v="413"/>
    <s v="Nick Zandusky"/>
    <x v="2"/>
    <s v="United States"/>
    <s v="Toledo"/>
    <s v="Ohio"/>
    <n v="43615"/>
    <x v="0"/>
    <s v="OFF-ST-10002562"/>
    <x v="0"/>
    <x v="5"/>
    <s v="Staple magnet"/>
    <x v="3312"/>
    <x v="7"/>
    <n v="0.2"/>
    <n v="3.7519999999999989"/>
  </r>
  <r>
    <x v="2240"/>
    <x v="423"/>
    <d v="2016-09-17T00:00:00"/>
    <n v="6"/>
    <x v="3"/>
    <x v="495"/>
    <s v="Eugene Barchas"/>
    <x v="0"/>
    <s v="United States"/>
    <s v="San Jose"/>
    <s v="California"/>
    <n v="95123"/>
    <x v="1"/>
    <s v="OFF-ST-10004186"/>
    <x v="0"/>
    <x v="5"/>
    <s v="Stur-D-Stor Shelving, Vertical 5-Shelf: 72&quot;H x 36&quot;W x 18 1/2&quot;D"/>
    <x v="2274"/>
    <x v="0"/>
    <n v="0"/>
    <n v="6.6587999999999994"/>
  </r>
  <r>
    <x v="2240"/>
    <x v="423"/>
    <d v="2016-09-17T00:00:00"/>
    <n v="6"/>
    <x v="3"/>
    <x v="495"/>
    <s v="Eugene Barchas"/>
    <x v="0"/>
    <s v="United States"/>
    <s v="San Jose"/>
    <s v="California"/>
    <n v="95123"/>
    <x v="1"/>
    <s v="OFF-BI-10001658"/>
    <x v="0"/>
    <x v="1"/>
    <s v="GBC Standard Therm-A-Bind Covers"/>
    <x v="3313"/>
    <x v="1"/>
    <n v="0.2"/>
    <n v="12.958399999999999"/>
  </r>
  <r>
    <x v="2241"/>
    <x v="423"/>
    <d v="2016-09-17T00:00:00"/>
    <n v="6"/>
    <x v="3"/>
    <x v="486"/>
    <s v="Ryan Crowe"/>
    <x v="0"/>
    <s v="United States"/>
    <s v="Houston"/>
    <s v="Texas"/>
    <n v="77041"/>
    <x v="2"/>
    <s v="OFF-EN-10000056"/>
    <x v="0"/>
    <x v="14"/>
    <s v="Cameo Buff Policy Envelopes"/>
    <x v="3314"/>
    <x v="1"/>
    <n v="0.2"/>
    <n v="33.604199999999992"/>
  </r>
  <r>
    <x v="2242"/>
    <x v="423"/>
    <d v="2016-09-16T00:00:00"/>
    <n v="5"/>
    <x v="3"/>
    <x v="314"/>
    <s v="Jill Fjeld"/>
    <x v="0"/>
    <s v="United States"/>
    <s v="Newport News"/>
    <s v="Virginia"/>
    <n v="23602"/>
    <x v="3"/>
    <s v="TEC-CO-10001943"/>
    <x v="2"/>
    <x v="13"/>
    <s v="Canon PC-428 Personal Copier"/>
    <x v="3315"/>
    <x v="8"/>
    <n v="0"/>
    <n v="751.9624"/>
  </r>
  <r>
    <x v="2242"/>
    <x v="423"/>
    <d v="2016-09-16T00:00:00"/>
    <n v="5"/>
    <x v="3"/>
    <x v="314"/>
    <s v="Jill Fjeld"/>
    <x v="0"/>
    <s v="United States"/>
    <s v="Newport News"/>
    <s v="Virginia"/>
    <n v="23602"/>
    <x v="3"/>
    <s v="OFF-EN-10002312"/>
    <x v="0"/>
    <x v="14"/>
    <s v="#10 Self-Seal White Envelopes"/>
    <x v="3316"/>
    <x v="5"/>
    <n v="0"/>
    <n v="5.4340999999999999"/>
  </r>
  <r>
    <x v="2243"/>
    <x v="423"/>
    <d v="2016-09-16T00:00:00"/>
    <n v="5"/>
    <x v="3"/>
    <x v="163"/>
    <s v="Adam Shillingsburg"/>
    <x v="0"/>
    <s v="United States"/>
    <s v="Chicago"/>
    <s v="Illinois"/>
    <n v="60653"/>
    <x v="2"/>
    <s v="OFF-LA-10001982"/>
    <x v="0"/>
    <x v="16"/>
    <s v="Smead Alpha-Z Color-Coded Name Labels First Letter Starter Set"/>
    <x v="2535"/>
    <x v="1"/>
    <n v="0.2"/>
    <n v="2.0999999999999996"/>
  </r>
  <r>
    <x v="2243"/>
    <x v="423"/>
    <d v="2016-09-16T00:00:00"/>
    <n v="5"/>
    <x v="3"/>
    <x v="163"/>
    <s v="Adam Shillingsburg"/>
    <x v="0"/>
    <s v="United States"/>
    <s v="Chicago"/>
    <s v="Illinois"/>
    <n v="60653"/>
    <x v="2"/>
    <s v="OFF-BI-10004141"/>
    <x v="0"/>
    <x v="1"/>
    <s v="Insertable Tab Indexes For Data Binders"/>
    <x v="3317"/>
    <x v="0"/>
    <n v="0.8"/>
    <n v="-3.2436000000000016"/>
  </r>
  <r>
    <x v="2244"/>
    <x v="423"/>
    <d v="2016-09-14T00:00:00"/>
    <n v="3"/>
    <x v="0"/>
    <x v="185"/>
    <s v="Trudy Brown"/>
    <x v="0"/>
    <s v="United States"/>
    <s v="Wichita"/>
    <s v="Kansas"/>
    <n v="67212"/>
    <x v="2"/>
    <s v="TEC-PH-10003171"/>
    <x v="2"/>
    <x v="3"/>
    <s v="Plantronics Encore H101 Dual Earpieces Headset"/>
    <x v="3318"/>
    <x v="7"/>
    <n v="0"/>
    <n v="62.929999999999993"/>
  </r>
  <r>
    <x v="2245"/>
    <x v="423"/>
    <d v="2016-09-13T00:00:00"/>
    <n v="2"/>
    <x v="1"/>
    <x v="11"/>
    <s v="Giulietta Dortch"/>
    <x v="1"/>
    <s v="United States"/>
    <s v="Philadelphia"/>
    <s v="Pennsylvania"/>
    <n v="19143"/>
    <x v="0"/>
    <s v="OFF-PA-10001204"/>
    <x v="0"/>
    <x v="10"/>
    <s v="Xerox 1972"/>
    <x v="515"/>
    <x v="1"/>
    <n v="0.2"/>
    <n v="2.6399999999999997"/>
  </r>
  <r>
    <x v="2245"/>
    <x v="423"/>
    <d v="2016-09-13T00:00:00"/>
    <n v="2"/>
    <x v="1"/>
    <x v="11"/>
    <s v="Giulietta Dortch"/>
    <x v="1"/>
    <s v="United States"/>
    <s v="Philadelphia"/>
    <s v="Pennsylvania"/>
    <n v="19143"/>
    <x v="0"/>
    <s v="TEC-PH-10004667"/>
    <x v="2"/>
    <x v="3"/>
    <s v="Cisco 8x8 Inc. 6753i IP Business Phone System"/>
    <x v="3319"/>
    <x v="9"/>
    <n v="0.4"/>
    <n v="-157.93830000000008"/>
  </r>
  <r>
    <x v="2246"/>
    <x v="423"/>
    <d v="2016-09-13T00:00:00"/>
    <n v="2"/>
    <x v="0"/>
    <x v="241"/>
    <s v="Linda Cazamias"/>
    <x v="1"/>
    <s v="United States"/>
    <s v="Phoenix"/>
    <s v="Arizona"/>
    <n v="85023"/>
    <x v="1"/>
    <s v="OFF-AR-10003759"/>
    <x v="0"/>
    <x v="4"/>
    <s v="Crayola Anti Dust Chalk, 12/Pack"/>
    <x v="1661"/>
    <x v="1"/>
    <n v="0.2"/>
    <n v="0.90999999999999981"/>
  </r>
  <r>
    <x v="2246"/>
    <x v="423"/>
    <d v="2016-09-13T00:00:00"/>
    <n v="2"/>
    <x v="0"/>
    <x v="241"/>
    <s v="Linda Cazamias"/>
    <x v="1"/>
    <s v="United States"/>
    <s v="Phoenix"/>
    <s v="Arizona"/>
    <n v="85023"/>
    <x v="1"/>
    <s v="OFF-PA-10001837"/>
    <x v="0"/>
    <x v="10"/>
    <s v="Xerox 1976"/>
    <x v="567"/>
    <x v="3"/>
    <n v="0.2"/>
    <n v="7.2576000000000001"/>
  </r>
  <r>
    <x v="2246"/>
    <x v="423"/>
    <d v="2016-09-13T00:00:00"/>
    <n v="2"/>
    <x v="0"/>
    <x v="241"/>
    <s v="Linda Cazamias"/>
    <x v="1"/>
    <s v="United States"/>
    <s v="Phoenix"/>
    <s v="Arizona"/>
    <n v="85023"/>
    <x v="1"/>
    <s v="OFF-PA-10001667"/>
    <x v="0"/>
    <x v="10"/>
    <s v="Great White Multi-Use Recycled Paper (20Lb. and 84 Bright)"/>
    <x v="3320"/>
    <x v="1"/>
    <n v="0.2"/>
    <n v="2.9899999999999993"/>
  </r>
  <r>
    <x v="2247"/>
    <x v="424"/>
    <d v="2016-09-15T00:00:00"/>
    <n v="5"/>
    <x v="3"/>
    <x v="424"/>
    <s v="Steve Chapman"/>
    <x v="1"/>
    <s v="United States"/>
    <s v="Fort Lauderdale"/>
    <s v="Florida"/>
    <n v="33311"/>
    <x v="3"/>
    <s v="TEC-PH-10003505"/>
    <x v="2"/>
    <x v="3"/>
    <s v="Geemarc AmpliPOWER60"/>
    <x v="3321"/>
    <x v="4"/>
    <n v="0.2"/>
    <n v="58.46399999999997"/>
  </r>
  <r>
    <x v="2248"/>
    <x v="424"/>
    <d v="2016-09-14T00:00:00"/>
    <n v="4"/>
    <x v="1"/>
    <x v="187"/>
    <s v="Parhena Norris"/>
    <x v="2"/>
    <s v="United States"/>
    <s v="New York City"/>
    <s v="New York"/>
    <n v="10011"/>
    <x v="0"/>
    <s v="OFF-ST-10000352"/>
    <x v="0"/>
    <x v="5"/>
    <s v="Acco Perma 2700 Stacking Storage Drawers"/>
    <x v="3322"/>
    <x v="1"/>
    <n v="0"/>
    <n v="8.9220000000000041"/>
  </r>
  <r>
    <x v="2248"/>
    <x v="424"/>
    <d v="2016-09-14T00:00:00"/>
    <n v="4"/>
    <x v="1"/>
    <x v="187"/>
    <s v="Parhena Norris"/>
    <x v="2"/>
    <s v="United States"/>
    <s v="New York City"/>
    <s v="New York"/>
    <n v="10011"/>
    <x v="0"/>
    <s v="OFF-PA-10000575"/>
    <x v="0"/>
    <x v="10"/>
    <s v="Wirebound Message Books, Four 2 3/4 x 5 White Forms per Page"/>
    <x v="3323"/>
    <x v="5"/>
    <n v="0"/>
    <n v="3.0773999999999999"/>
  </r>
  <r>
    <x v="2249"/>
    <x v="424"/>
    <d v="2016-09-14T00:00:00"/>
    <n v="4"/>
    <x v="1"/>
    <x v="461"/>
    <s v="Kean Thornton"/>
    <x v="0"/>
    <s v="United States"/>
    <s v="Houston"/>
    <s v="Texas"/>
    <n v="77095"/>
    <x v="2"/>
    <s v="FUR-TA-10004086"/>
    <x v="1"/>
    <x v="8"/>
    <s v="KI Adjustable-Height Table"/>
    <x v="3324"/>
    <x v="7"/>
    <n v="0.3"/>
    <n v="-34.39200000000001"/>
  </r>
  <r>
    <x v="2249"/>
    <x v="424"/>
    <d v="2016-09-14T00:00:00"/>
    <n v="4"/>
    <x v="1"/>
    <x v="461"/>
    <s v="Kean Thornton"/>
    <x v="0"/>
    <s v="United States"/>
    <s v="Houston"/>
    <s v="Texas"/>
    <n v="77095"/>
    <x v="2"/>
    <s v="TEC-PH-10000895"/>
    <x v="2"/>
    <x v="3"/>
    <s v="Polycom VVX 310 VoIP phone"/>
    <x v="3325"/>
    <x v="7"/>
    <n v="0.2"/>
    <n v="53.997000000000043"/>
  </r>
  <r>
    <x v="2250"/>
    <x v="424"/>
    <d v="2016-09-14T00:00:00"/>
    <n v="4"/>
    <x v="3"/>
    <x v="676"/>
    <s v="Bryan Davis"/>
    <x v="0"/>
    <s v="United States"/>
    <s v="Edmonds"/>
    <s v="Washington"/>
    <n v="98026"/>
    <x v="1"/>
    <s v="OFF-LA-10003720"/>
    <x v="0"/>
    <x v="16"/>
    <s v="Avery 487"/>
    <x v="577"/>
    <x v="1"/>
    <n v="0"/>
    <n v="3.4685999999999999"/>
  </r>
  <r>
    <x v="2250"/>
    <x v="424"/>
    <d v="2016-09-14T00:00:00"/>
    <n v="4"/>
    <x v="3"/>
    <x v="676"/>
    <s v="Bryan Davis"/>
    <x v="0"/>
    <s v="United States"/>
    <s v="Edmonds"/>
    <s v="Washington"/>
    <n v="98026"/>
    <x v="1"/>
    <s v="OFF-BI-10004364"/>
    <x v="0"/>
    <x v="1"/>
    <s v="Storex Dura Pro Binders"/>
    <x v="3326"/>
    <x v="0"/>
    <n v="0.2"/>
    <n v="4.4550000000000001"/>
  </r>
  <r>
    <x v="2250"/>
    <x v="424"/>
    <d v="2016-09-14T00:00:00"/>
    <n v="4"/>
    <x v="3"/>
    <x v="676"/>
    <s v="Bryan Davis"/>
    <x v="0"/>
    <s v="United States"/>
    <s v="Edmonds"/>
    <s v="Washington"/>
    <n v="98026"/>
    <x v="1"/>
    <s v="OFF-PA-10000100"/>
    <x v="0"/>
    <x v="10"/>
    <s v="Xerox 1945"/>
    <x v="3327"/>
    <x v="1"/>
    <n v="0"/>
    <n v="40.170200000000001"/>
  </r>
  <r>
    <x v="2250"/>
    <x v="424"/>
    <d v="2016-09-14T00:00:00"/>
    <n v="4"/>
    <x v="3"/>
    <x v="676"/>
    <s v="Bryan Davis"/>
    <x v="0"/>
    <s v="United States"/>
    <s v="Edmonds"/>
    <s v="Washington"/>
    <n v="98026"/>
    <x v="1"/>
    <s v="OFF-BI-10004826"/>
    <x v="0"/>
    <x v="1"/>
    <s v="JM Magazine Binder"/>
    <x v="928"/>
    <x v="0"/>
    <n v="0.2"/>
    <n v="13.868400000000001"/>
  </r>
  <r>
    <x v="2251"/>
    <x v="424"/>
    <d v="2016-09-12T00:00:00"/>
    <n v="2"/>
    <x v="1"/>
    <x v="290"/>
    <s v="Catherine Glotzbach"/>
    <x v="2"/>
    <s v="United States"/>
    <s v="Bristol"/>
    <s v="Tennessee"/>
    <n v="37620"/>
    <x v="3"/>
    <s v="OFF-AR-10000538"/>
    <x v="0"/>
    <x v="4"/>
    <s v="Boston Model 1800 Electric Pencil Sharpener, Gray"/>
    <x v="3328"/>
    <x v="0"/>
    <n v="0.2"/>
    <n v="8.4449999999999896"/>
  </r>
  <r>
    <x v="2252"/>
    <x v="424"/>
    <d v="2016-09-12T00:00:00"/>
    <n v="2"/>
    <x v="1"/>
    <x v="174"/>
    <s v="Dianna Vittorini"/>
    <x v="0"/>
    <s v="United States"/>
    <s v="Los Angeles"/>
    <s v="California"/>
    <n v="90049"/>
    <x v="1"/>
    <s v="OFF-BI-10004318"/>
    <x v="0"/>
    <x v="1"/>
    <s v="Ibico EB-19 Dual Function Manual Binding System"/>
    <x v="2511"/>
    <x v="1"/>
    <n v="0.2"/>
    <n v="89.954799999999992"/>
  </r>
  <r>
    <x v="2253"/>
    <x v="425"/>
    <d v="2016-09-14T00:00:00"/>
    <n v="5"/>
    <x v="1"/>
    <x v="114"/>
    <s v="Daniel Byrd"/>
    <x v="2"/>
    <s v="United States"/>
    <s v="Dallas"/>
    <s v="Texas"/>
    <n v="75220"/>
    <x v="2"/>
    <s v="FUR-FU-10003832"/>
    <x v="1"/>
    <x v="6"/>
    <s v="Eldon Expressions Punched Metal &amp; Wood Desk Accessories, Black &amp; Cherry"/>
    <x v="2273"/>
    <x v="3"/>
    <n v="0.6"/>
    <n v="-12.006399999999999"/>
  </r>
  <r>
    <x v="2254"/>
    <x v="425"/>
    <d v="2016-09-13T00:00:00"/>
    <n v="4"/>
    <x v="1"/>
    <x v="63"/>
    <s v="Annie Thurman"/>
    <x v="0"/>
    <s v="United States"/>
    <s v="Stockton"/>
    <s v="California"/>
    <n v="95207"/>
    <x v="1"/>
    <s v="OFF-BI-10004654"/>
    <x v="0"/>
    <x v="1"/>
    <s v="VariCap6 Expandable Binder"/>
    <x v="2657"/>
    <x v="3"/>
    <n v="0.2"/>
    <n v="18.683999999999997"/>
  </r>
  <r>
    <x v="2255"/>
    <x v="425"/>
    <d v="2016-09-11T00:00:00"/>
    <n v="2"/>
    <x v="0"/>
    <x v="316"/>
    <s v="Troy Staebel"/>
    <x v="0"/>
    <s v="United States"/>
    <s v="New York City"/>
    <s v="New York"/>
    <n v="10024"/>
    <x v="0"/>
    <s v="OFF-BI-10001036"/>
    <x v="0"/>
    <x v="1"/>
    <s v="Cardinal EasyOpen D-Ring Binders"/>
    <x v="320"/>
    <x v="1"/>
    <n v="0.2"/>
    <n v="5.484"/>
  </r>
  <r>
    <x v="2256"/>
    <x v="426"/>
    <d v="2016-09-15T00:00:00"/>
    <n v="7"/>
    <x v="3"/>
    <x v="45"/>
    <s v="Liz Preis"/>
    <x v="0"/>
    <s v="United States"/>
    <s v="Visalia"/>
    <s v="California"/>
    <n v="93277"/>
    <x v="1"/>
    <s v="OFF-AR-10003338"/>
    <x v="0"/>
    <x v="4"/>
    <s v="Eberhard Faber 3 1/2&quot; Golf Pencils"/>
    <x v="1288"/>
    <x v="1"/>
    <n v="0"/>
    <n v="3.7200000000000006"/>
  </r>
  <r>
    <x v="2256"/>
    <x v="426"/>
    <d v="2016-09-15T00:00:00"/>
    <n v="7"/>
    <x v="3"/>
    <x v="45"/>
    <s v="Liz Preis"/>
    <x v="0"/>
    <s v="United States"/>
    <s v="Visalia"/>
    <s v="California"/>
    <n v="93277"/>
    <x v="1"/>
    <s v="OFF-PA-10004610"/>
    <x v="0"/>
    <x v="10"/>
    <s v="Xerox 1900"/>
    <x v="611"/>
    <x v="8"/>
    <n v="0"/>
    <n v="15.407999999999998"/>
  </r>
  <r>
    <x v="2256"/>
    <x v="426"/>
    <d v="2016-09-15T00:00:00"/>
    <n v="7"/>
    <x v="3"/>
    <x v="45"/>
    <s v="Liz Preis"/>
    <x v="0"/>
    <s v="United States"/>
    <s v="Visalia"/>
    <s v="California"/>
    <n v="93277"/>
    <x v="1"/>
    <s v="OFF-ST-10001272"/>
    <x v="0"/>
    <x v="5"/>
    <s v="Mini 13-1/2 Capacity Data Binder Rack, Pearl"/>
    <x v="1209"/>
    <x v="1"/>
    <n v="0"/>
    <n v="65.435000000000002"/>
  </r>
  <r>
    <x v="2257"/>
    <x v="426"/>
    <d v="2016-09-14T00:00:00"/>
    <n v="6"/>
    <x v="3"/>
    <x v="252"/>
    <s v="Anne Pryor"/>
    <x v="2"/>
    <s v="United States"/>
    <s v="Malden"/>
    <s v="Massachusetts"/>
    <n v="2148"/>
    <x v="0"/>
    <s v="FUR-BO-10003450"/>
    <x v="1"/>
    <x v="9"/>
    <s v="Bush Westfield Collection Bookcases, Dark Cherry Finish"/>
    <x v="3329"/>
    <x v="0"/>
    <n v="0"/>
    <n v="13.915199999999992"/>
  </r>
  <r>
    <x v="2257"/>
    <x v="426"/>
    <d v="2016-09-14T00:00:00"/>
    <n v="6"/>
    <x v="3"/>
    <x v="252"/>
    <s v="Anne Pryor"/>
    <x v="2"/>
    <s v="United States"/>
    <s v="Malden"/>
    <s v="Massachusetts"/>
    <n v="2148"/>
    <x v="0"/>
    <s v="OFF-LA-10000248"/>
    <x v="0"/>
    <x v="16"/>
    <s v="Avery 52"/>
    <x v="202"/>
    <x v="3"/>
    <n v="0"/>
    <n v="6.9371999999999998"/>
  </r>
  <r>
    <x v="2258"/>
    <x v="426"/>
    <d v="2016-09-14T00:00:00"/>
    <n v="6"/>
    <x v="3"/>
    <x v="44"/>
    <s v="Sanjit Engle"/>
    <x v="0"/>
    <s v="United States"/>
    <s v="Wheeling"/>
    <s v="Illinois"/>
    <n v="60090"/>
    <x v="2"/>
    <s v="FUR-FU-10004671"/>
    <x v="1"/>
    <x v="6"/>
    <s v="Executive Impressions 12&quot; Wall Clock"/>
    <x v="3330"/>
    <x v="1"/>
    <n v="0.6"/>
    <n v="-7.774799999999999"/>
  </r>
  <r>
    <x v="2258"/>
    <x v="426"/>
    <d v="2016-09-14T00:00:00"/>
    <n v="6"/>
    <x v="3"/>
    <x v="44"/>
    <s v="Sanjit Engle"/>
    <x v="0"/>
    <s v="United States"/>
    <s v="Wheeling"/>
    <s v="Illinois"/>
    <n v="60090"/>
    <x v="2"/>
    <s v="FUR-TA-10003569"/>
    <x v="1"/>
    <x v="8"/>
    <s v="Bretford CR8500 Series Meeting Room Furniture"/>
    <x v="3331"/>
    <x v="0"/>
    <n v="0.5"/>
    <n v="-300.73500000000001"/>
  </r>
  <r>
    <x v="2259"/>
    <x v="426"/>
    <d v="2016-09-13T00:00:00"/>
    <n v="5"/>
    <x v="3"/>
    <x v="603"/>
    <s v="Toby Ritter"/>
    <x v="0"/>
    <s v="United States"/>
    <s v="Seattle"/>
    <s v="Washington"/>
    <n v="98103"/>
    <x v="1"/>
    <s v="FUR-FU-10003039"/>
    <x v="1"/>
    <x v="6"/>
    <s v="Howard Miller 11-1/2&quot; Diameter Grantwood Wall Clock"/>
    <x v="3332"/>
    <x v="5"/>
    <n v="0"/>
    <n v="14.664200000000001"/>
  </r>
  <r>
    <x v="2259"/>
    <x v="426"/>
    <d v="2016-09-13T00:00:00"/>
    <n v="5"/>
    <x v="3"/>
    <x v="603"/>
    <s v="Toby Ritter"/>
    <x v="0"/>
    <s v="United States"/>
    <s v="Seattle"/>
    <s v="Washington"/>
    <n v="98103"/>
    <x v="1"/>
    <s v="OFF-PA-10002615"/>
    <x v="0"/>
    <x v="10"/>
    <s v="Ampad Gold Fibre Wirebound Steno Books, 6&quot; x 9&quot;, Gregg Ruled"/>
    <x v="3333"/>
    <x v="4"/>
    <n v="0"/>
    <n v="14.200199999999999"/>
  </r>
  <r>
    <x v="2260"/>
    <x v="426"/>
    <d v="2016-09-12T00:00:00"/>
    <n v="4"/>
    <x v="3"/>
    <x v="633"/>
    <s v="Ken Black"/>
    <x v="1"/>
    <s v="United States"/>
    <s v="Dallas"/>
    <s v="Texas"/>
    <n v="75081"/>
    <x v="2"/>
    <s v="OFF-AR-10001953"/>
    <x v="0"/>
    <x v="4"/>
    <s v="Boston 1645 Deluxe Heavier-Duty Electric Pencil Sharpener"/>
    <x v="3334"/>
    <x v="1"/>
    <n v="0.2"/>
    <n v="6.1572000000000031"/>
  </r>
  <r>
    <x v="2260"/>
    <x v="426"/>
    <d v="2016-09-12T00:00:00"/>
    <n v="4"/>
    <x v="3"/>
    <x v="633"/>
    <s v="Ken Black"/>
    <x v="1"/>
    <s v="United States"/>
    <s v="Dallas"/>
    <s v="Texas"/>
    <n v="75081"/>
    <x v="2"/>
    <s v="TEC-PH-10000923"/>
    <x v="2"/>
    <x v="3"/>
    <s v="Belkin SportFit Armband For iPhone 5s/5c, Fuchsia"/>
    <x v="3335"/>
    <x v="7"/>
    <n v="0.2"/>
    <n v="21.735500000000002"/>
  </r>
  <r>
    <x v="2261"/>
    <x v="426"/>
    <d v="2016-09-12T00:00:00"/>
    <n v="4"/>
    <x v="3"/>
    <x v="736"/>
    <s v="Jill Matthias"/>
    <x v="0"/>
    <s v="United States"/>
    <s v="Monroe"/>
    <s v="North Carolina"/>
    <n v="28110"/>
    <x v="3"/>
    <s v="TEC-AC-10004209"/>
    <x v="2"/>
    <x v="7"/>
    <s v="Memorex Froggy Flash Drive 4 GB"/>
    <x v="1427"/>
    <x v="3"/>
    <n v="0.2"/>
    <n v="8.3524000000000012"/>
  </r>
  <r>
    <x v="2261"/>
    <x v="426"/>
    <d v="2016-09-12T00:00:00"/>
    <n v="4"/>
    <x v="3"/>
    <x v="736"/>
    <s v="Jill Matthias"/>
    <x v="0"/>
    <s v="United States"/>
    <s v="Monroe"/>
    <s v="North Carolina"/>
    <n v="28110"/>
    <x v="3"/>
    <s v="OFF-PA-10000501"/>
    <x v="0"/>
    <x v="10"/>
    <s v="Petty Cash Envelope"/>
    <x v="3336"/>
    <x v="0"/>
    <n v="0.2"/>
    <n v="23.455199999999998"/>
  </r>
  <r>
    <x v="2262"/>
    <x v="426"/>
    <d v="2016-09-10T00:00:00"/>
    <n v="2"/>
    <x v="1"/>
    <x v="450"/>
    <s v="Anna Gayman"/>
    <x v="0"/>
    <s v="United States"/>
    <s v="Houston"/>
    <s v="Texas"/>
    <n v="77036"/>
    <x v="2"/>
    <s v="OFF-ST-10001580"/>
    <x v="0"/>
    <x v="5"/>
    <s v="Super Decoflex Portable Personal File"/>
    <x v="3337"/>
    <x v="0"/>
    <n v="0.2"/>
    <n v="3.5951999999999984"/>
  </r>
  <r>
    <x v="2262"/>
    <x v="426"/>
    <d v="2016-09-10T00:00:00"/>
    <n v="2"/>
    <x v="1"/>
    <x v="450"/>
    <s v="Anna Gayman"/>
    <x v="0"/>
    <s v="United States"/>
    <s v="Houston"/>
    <s v="Texas"/>
    <n v="77036"/>
    <x v="2"/>
    <s v="FUR-BO-10004834"/>
    <x v="1"/>
    <x v="9"/>
    <s v="Riverside Palais Royal Lawyers Bookcase, Royale Cherry Finish"/>
    <x v="3338"/>
    <x v="3"/>
    <n v="0.32"/>
    <n v="-317.15280000000007"/>
  </r>
  <r>
    <x v="2262"/>
    <x v="426"/>
    <d v="2016-09-10T00:00:00"/>
    <n v="2"/>
    <x v="1"/>
    <x v="450"/>
    <s v="Anna Gayman"/>
    <x v="0"/>
    <s v="United States"/>
    <s v="Houston"/>
    <s v="Texas"/>
    <n v="77036"/>
    <x v="2"/>
    <s v="OFF-ST-10000934"/>
    <x v="0"/>
    <x v="5"/>
    <s v="Contico 72&quot;H Heavy-Duty Storage System"/>
    <x v="3339"/>
    <x v="3"/>
    <n v="0.2"/>
    <n v="-32.783999999999999"/>
  </r>
  <r>
    <x v="2262"/>
    <x v="426"/>
    <d v="2016-09-10T00:00:00"/>
    <n v="2"/>
    <x v="1"/>
    <x v="450"/>
    <s v="Anna Gayman"/>
    <x v="0"/>
    <s v="United States"/>
    <s v="Houston"/>
    <s v="Texas"/>
    <n v="77036"/>
    <x v="2"/>
    <s v="TEC-AC-10000158"/>
    <x v="2"/>
    <x v="7"/>
    <s v="Sony 64GB Class 10 Micro SDHC R40 Memory Card"/>
    <x v="3026"/>
    <x v="1"/>
    <n v="0.2"/>
    <n v="0.71979999999999933"/>
  </r>
  <r>
    <x v="2263"/>
    <x v="426"/>
    <d v="2016-09-10T00:00:00"/>
    <n v="2"/>
    <x v="1"/>
    <x v="305"/>
    <s v="Valerie Mitchum"/>
    <x v="2"/>
    <s v="United States"/>
    <s v="Lancaster"/>
    <s v="California"/>
    <n v="93534"/>
    <x v="1"/>
    <s v="OFF-BI-10002225"/>
    <x v="0"/>
    <x v="1"/>
    <s v="Square Ring Data Binders, Rigid 75 Pt. Covers, 11&quot; x 14-7/8&quot;"/>
    <x v="3340"/>
    <x v="1"/>
    <n v="0.2"/>
    <n v="11.558399999999999"/>
  </r>
  <r>
    <x v="2263"/>
    <x v="426"/>
    <d v="2016-09-10T00:00:00"/>
    <n v="2"/>
    <x v="1"/>
    <x v="305"/>
    <s v="Valerie Mitchum"/>
    <x v="2"/>
    <s v="United States"/>
    <s v="Lancaster"/>
    <s v="California"/>
    <n v="93534"/>
    <x v="1"/>
    <s v="OFF-BI-10001989"/>
    <x v="0"/>
    <x v="1"/>
    <s v="Premium Transparent Presentation Covers by GBC"/>
    <x v="1514"/>
    <x v="3"/>
    <n v="0.2"/>
    <n v="23.497599999999995"/>
  </r>
  <r>
    <x v="2264"/>
    <x v="426"/>
    <d v="2016-09-10T00:00:00"/>
    <n v="2"/>
    <x v="0"/>
    <x v="504"/>
    <s v="Michael Grace"/>
    <x v="2"/>
    <s v="United States"/>
    <s v="New York City"/>
    <s v="New York"/>
    <n v="10011"/>
    <x v="0"/>
    <s v="OFF-AP-10003779"/>
    <x v="0"/>
    <x v="12"/>
    <s v="Kensington 7 Outlet MasterPiece Power Center with Fax/Phone Line Protection"/>
    <x v="3341"/>
    <x v="5"/>
    <n v="0"/>
    <n v="62.243999999999971"/>
  </r>
  <r>
    <x v="2265"/>
    <x v="426"/>
    <d v="2016-09-08T00:00:00"/>
    <n v="0"/>
    <x v="2"/>
    <x v="541"/>
    <s v="Pauline Johnson"/>
    <x v="0"/>
    <s v="United States"/>
    <s v="Santa Ana"/>
    <s v="California"/>
    <n v="92704"/>
    <x v="1"/>
    <s v="FUR-TA-10003008"/>
    <x v="1"/>
    <x v="8"/>
    <s v="Lesro Round Back Collection Coffee Table, End Table"/>
    <x v="3342"/>
    <x v="5"/>
    <n v="0.2"/>
    <n v="-12.778499999999994"/>
  </r>
  <r>
    <x v="2266"/>
    <x v="427"/>
    <d v="2016-09-12T00:00:00"/>
    <n v="6"/>
    <x v="3"/>
    <x v="5"/>
    <s v="Yoseph Carroll"/>
    <x v="1"/>
    <s v="United States"/>
    <s v="Dallas"/>
    <s v="Texas"/>
    <n v="75217"/>
    <x v="2"/>
    <s v="OFF-PA-10004665"/>
    <x v="0"/>
    <x v="10"/>
    <s v="Advantus Motivational Note Cards"/>
    <x v="2894"/>
    <x v="3"/>
    <n v="0.2"/>
    <n v="15.195999999999998"/>
  </r>
  <r>
    <x v="2266"/>
    <x v="427"/>
    <d v="2016-09-12T00:00:00"/>
    <n v="6"/>
    <x v="3"/>
    <x v="5"/>
    <s v="Yoseph Carroll"/>
    <x v="1"/>
    <s v="United States"/>
    <s v="Dallas"/>
    <s v="Texas"/>
    <n v="75217"/>
    <x v="2"/>
    <s v="TEC-PH-10002447"/>
    <x v="2"/>
    <x v="3"/>
    <s v="AT&amp;T CL83451 4-Handset Telephone"/>
    <x v="3343"/>
    <x v="1"/>
    <n v="0.2"/>
    <n v="37.078199999999981"/>
  </r>
  <r>
    <x v="2267"/>
    <x v="427"/>
    <d v="2016-09-11T00:00:00"/>
    <n v="5"/>
    <x v="3"/>
    <x v="722"/>
    <s v="Elpida Rittenbach"/>
    <x v="1"/>
    <s v="United States"/>
    <s v="Saint Paul"/>
    <s v="Minnesota"/>
    <n v="55106"/>
    <x v="2"/>
    <s v="OFF-AP-10000358"/>
    <x v="0"/>
    <x v="12"/>
    <s v="Fellowes Basic Home/Office Series Surge Protectors"/>
    <x v="3344"/>
    <x v="2"/>
    <n v="0"/>
    <n v="22.585199999999993"/>
  </r>
  <r>
    <x v="2268"/>
    <x v="427"/>
    <d v="2016-09-11T00:00:00"/>
    <n v="5"/>
    <x v="3"/>
    <x v="667"/>
    <s v="Karl Braun"/>
    <x v="0"/>
    <s v="United States"/>
    <s v="Thomasville"/>
    <s v="North Carolina"/>
    <n v="27360"/>
    <x v="3"/>
    <s v="OFF-EN-10003055"/>
    <x v="0"/>
    <x v="14"/>
    <s v="Blue String-Tie &amp; Button Interoffice Envelopes, 10 x 13"/>
    <x v="3345"/>
    <x v="0"/>
    <n v="0.2"/>
    <n v="29.984999999999985"/>
  </r>
  <r>
    <x v="2268"/>
    <x v="427"/>
    <d v="2016-09-11T00:00:00"/>
    <n v="5"/>
    <x v="3"/>
    <x v="667"/>
    <s v="Karl Braun"/>
    <x v="0"/>
    <s v="United States"/>
    <s v="Thomasville"/>
    <s v="North Carolina"/>
    <n v="27360"/>
    <x v="3"/>
    <s v="OFF-BI-10001031"/>
    <x v="0"/>
    <x v="1"/>
    <s v="Pressboard Data Binders by Wilson Jones"/>
    <x v="3346"/>
    <x v="1"/>
    <n v="0.7"/>
    <n v="-2.4563999999999995"/>
  </r>
  <r>
    <x v="2269"/>
    <x v="427"/>
    <d v="2016-09-09T00:00:00"/>
    <n v="3"/>
    <x v="1"/>
    <x v="381"/>
    <s v="Mary O'Rourke"/>
    <x v="0"/>
    <s v="United States"/>
    <s v="New York City"/>
    <s v="New York"/>
    <n v="10035"/>
    <x v="0"/>
    <s v="TEC-AC-10004761"/>
    <x v="2"/>
    <x v="7"/>
    <s v="Maxell 4.7GB DVD+RW 3/Pack"/>
    <x v="3347"/>
    <x v="1"/>
    <n v="0"/>
    <n v="11.151"/>
  </r>
  <r>
    <x v="2269"/>
    <x v="427"/>
    <d v="2016-09-09T00:00:00"/>
    <n v="3"/>
    <x v="1"/>
    <x v="381"/>
    <s v="Mary O'Rourke"/>
    <x v="0"/>
    <s v="United States"/>
    <s v="New York City"/>
    <s v="New York"/>
    <n v="10035"/>
    <x v="0"/>
    <s v="FUR-BO-10001811"/>
    <x v="1"/>
    <x v="9"/>
    <s v="Atlantic Metals Mobile 5-Shelf Bookcases, Custom Colors"/>
    <x v="3348"/>
    <x v="0"/>
    <n v="0.2"/>
    <n v="90.293999999999926"/>
  </r>
  <r>
    <x v="2270"/>
    <x v="427"/>
    <d v="2016-09-08T00:00:00"/>
    <n v="2"/>
    <x v="0"/>
    <x v="324"/>
    <s v="Bruce Geld"/>
    <x v="0"/>
    <s v="United States"/>
    <s v="Houston"/>
    <s v="Texas"/>
    <n v="77070"/>
    <x v="2"/>
    <s v="OFF-ST-10001590"/>
    <x v="0"/>
    <x v="5"/>
    <s v="Tenex Personal Project File with Scoop Front Design, Black"/>
    <x v="3349"/>
    <x v="5"/>
    <n v="0.2"/>
    <n v="0.8087999999999993"/>
  </r>
  <r>
    <x v="2271"/>
    <x v="428"/>
    <d v="2016-09-11T00:00:00"/>
    <n v="6"/>
    <x v="3"/>
    <x v="339"/>
    <s v="Anthony Rawles"/>
    <x v="1"/>
    <s v="United States"/>
    <s v="Austin"/>
    <s v="Texas"/>
    <n v="78745"/>
    <x v="2"/>
    <s v="FUR-CH-10002647"/>
    <x v="1"/>
    <x v="2"/>
    <s v="Situations Contoured Folding Chairs, 4/Set"/>
    <x v="2846"/>
    <x v="4"/>
    <n v="0.3"/>
    <n v="-24.842999999999961"/>
  </r>
  <r>
    <x v="2272"/>
    <x v="428"/>
    <d v="2016-09-11T00:00:00"/>
    <n v="6"/>
    <x v="3"/>
    <x v="148"/>
    <s v="Mark Van Huff"/>
    <x v="0"/>
    <s v="United States"/>
    <s v="New York City"/>
    <s v="New York"/>
    <n v="10011"/>
    <x v="0"/>
    <s v="OFF-PA-10001815"/>
    <x v="0"/>
    <x v="10"/>
    <s v="Xerox 1885"/>
    <x v="1527"/>
    <x v="3"/>
    <n v="0"/>
    <n v="92.236799999999988"/>
  </r>
  <r>
    <x v="2273"/>
    <x v="428"/>
    <d v="2016-09-11T00:00:00"/>
    <n v="6"/>
    <x v="3"/>
    <x v="375"/>
    <s v="Pete Takahito"/>
    <x v="0"/>
    <s v="United States"/>
    <s v="San Antonio"/>
    <s v="Texas"/>
    <n v="78207"/>
    <x v="2"/>
    <s v="OFF-ST-10003479"/>
    <x v="0"/>
    <x v="5"/>
    <s v="Eldon Base for stackable storage shelf, platinum"/>
    <x v="3350"/>
    <x v="0"/>
    <n v="0.2"/>
    <n v="-17.523000000000014"/>
  </r>
  <r>
    <x v="2274"/>
    <x v="428"/>
    <d v="2016-09-11T00:00:00"/>
    <n v="6"/>
    <x v="3"/>
    <x v="506"/>
    <s v="Maribeth Dona"/>
    <x v="0"/>
    <s v="United States"/>
    <s v="Lancaster"/>
    <s v="Ohio"/>
    <n v="43130"/>
    <x v="0"/>
    <s v="OFF-BI-10002824"/>
    <x v="0"/>
    <x v="1"/>
    <s v="Recycled Easel Ring Binders"/>
    <x v="3351"/>
    <x v="1"/>
    <n v="0.7"/>
    <n v="-7.4600000000000009"/>
  </r>
  <r>
    <x v="2274"/>
    <x v="428"/>
    <d v="2016-09-11T00:00:00"/>
    <n v="6"/>
    <x v="3"/>
    <x v="506"/>
    <s v="Maribeth Dona"/>
    <x v="0"/>
    <s v="United States"/>
    <s v="Lancaster"/>
    <s v="Ohio"/>
    <n v="43130"/>
    <x v="0"/>
    <s v="OFF-BI-10001757"/>
    <x v="0"/>
    <x v="1"/>
    <s v="Pressboard Hanging Data Binders for Unburst Sheets"/>
    <x v="3352"/>
    <x v="2"/>
    <n v="0.7"/>
    <n v="-6.4944000000000024"/>
  </r>
  <r>
    <x v="2274"/>
    <x v="428"/>
    <d v="2016-09-11T00:00:00"/>
    <n v="6"/>
    <x v="3"/>
    <x v="506"/>
    <s v="Maribeth Dona"/>
    <x v="0"/>
    <s v="United States"/>
    <s v="Lancaster"/>
    <s v="Ohio"/>
    <n v="43130"/>
    <x v="0"/>
    <s v="FUR-CH-10004477"/>
    <x v="1"/>
    <x v="2"/>
    <s v="Global Push Button Manager's Chair, Indigo"/>
    <x v="2832"/>
    <x v="1"/>
    <n v="0.3"/>
    <n v="-1.217800000000004"/>
  </r>
  <r>
    <x v="2275"/>
    <x v="428"/>
    <d v="2016-09-10T00:00:00"/>
    <n v="5"/>
    <x v="3"/>
    <x v="648"/>
    <s v="Brad Eason"/>
    <x v="2"/>
    <s v="United States"/>
    <s v="Olathe"/>
    <s v="Kansas"/>
    <n v="66062"/>
    <x v="2"/>
    <s v="OFF-AR-10004022"/>
    <x v="0"/>
    <x v="4"/>
    <s v="Panasonic KP-380BK Classic Electric Pencil Sharpener"/>
    <x v="3353"/>
    <x v="0"/>
    <n v="0"/>
    <n v="26.984999999999992"/>
  </r>
  <r>
    <x v="2276"/>
    <x v="428"/>
    <d v="2016-09-10T00:00:00"/>
    <n v="5"/>
    <x v="3"/>
    <x v="362"/>
    <s v="Marina Lichtenstein"/>
    <x v="1"/>
    <s v="United States"/>
    <s v="San Diego"/>
    <s v="California"/>
    <n v="92105"/>
    <x v="1"/>
    <s v="TEC-AC-10002345"/>
    <x v="2"/>
    <x v="7"/>
    <s v="HP Standard 104 key PS/2 Keyboard"/>
    <x v="3354"/>
    <x v="8"/>
    <n v="0"/>
    <n v="29"/>
  </r>
  <r>
    <x v="2277"/>
    <x v="428"/>
    <d v="2016-09-10T00:00:00"/>
    <n v="5"/>
    <x v="3"/>
    <x v="386"/>
    <s v="Gary Hansen"/>
    <x v="2"/>
    <s v="United States"/>
    <s v="Houston"/>
    <s v="Texas"/>
    <n v="77070"/>
    <x v="2"/>
    <s v="OFF-AP-10002457"/>
    <x v="0"/>
    <x v="12"/>
    <s v="Eureka The Boss Plus 12-Amp Hard Box Upright Vacuum, Red"/>
    <x v="3355"/>
    <x v="0"/>
    <n v="0.8"/>
    <n v="-166.39350000000002"/>
  </r>
  <r>
    <x v="2277"/>
    <x v="428"/>
    <d v="2016-09-10T00:00:00"/>
    <n v="5"/>
    <x v="3"/>
    <x v="386"/>
    <s v="Gary Hansen"/>
    <x v="2"/>
    <s v="United States"/>
    <s v="Houston"/>
    <s v="Texas"/>
    <n v="77070"/>
    <x v="2"/>
    <s v="OFF-FA-10002763"/>
    <x v="0"/>
    <x v="0"/>
    <s v="Advantus Map Pennant Flags and Round Head Tacks"/>
    <x v="3356"/>
    <x v="9"/>
    <n v="0.2"/>
    <n v="4.2659999999999973"/>
  </r>
  <r>
    <x v="2278"/>
    <x v="428"/>
    <d v="2016-09-10T00:00:00"/>
    <n v="5"/>
    <x v="3"/>
    <x v="30"/>
    <s v="Michael Moore"/>
    <x v="0"/>
    <s v="United States"/>
    <s v="Chesapeake"/>
    <s v="Virginia"/>
    <n v="23320"/>
    <x v="3"/>
    <s v="OFF-LA-10004545"/>
    <x v="0"/>
    <x v="16"/>
    <s v="Avery 50"/>
    <x v="2388"/>
    <x v="1"/>
    <n v="0"/>
    <n v="11.778199999999998"/>
  </r>
  <r>
    <x v="2278"/>
    <x v="428"/>
    <d v="2016-09-10T00:00:00"/>
    <n v="5"/>
    <x v="3"/>
    <x v="30"/>
    <s v="Michael Moore"/>
    <x v="0"/>
    <s v="United States"/>
    <s v="Chesapeake"/>
    <s v="Virginia"/>
    <n v="23320"/>
    <x v="3"/>
    <s v="FUR-TA-10003238"/>
    <x v="1"/>
    <x v="8"/>
    <s v="Chromcraft Bull-Nose Wood 48&quot; x 96&quot; Rectangular Conference Tables"/>
    <x v="2691"/>
    <x v="0"/>
    <n v="0"/>
    <n v="314.05859999999996"/>
  </r>
  <r>
    <x v="2279"/>
    <x v="428"/>
    <d v="2016-09-10T00:00:00"/>
    <n v="5"/>
    <x v="1"/>
    <x v="96"/>
    <s v="Stephanie Ulpright"/>
    <x v="2"/>
    <s v="United States"/>
    <s v="Chicago"/>
    <s v="Illinois"/>
    <n v="60653"/>
    <x v="2"/>
    <s v="OFF-PA-10004971"/>
    <x v="0"/>
    <x v="10"/>
    <s v="Xerox 196"/>
    <x v="1140"/>
    <x v="1"/>
    <n v="0.2"/>
    <n v="3.3524000000000003"/>
  </r>
  <r>
    <x v="2280"/>
    <x v="428"/>
    <d v="2016-09-09T00:00:00"/>
    <n v="4"/>
    <x v="3"/>
    <x v="500"/>
    <s v="Jasper Cacioppo"/>
    <x v="0"/>
    <s v="United States"/>
    <s v="Philadelphia"/>
    <s v="Pennsylvania"/>
    <n v="19120"/>
    <x v="0"/>
    <s v="OFF-BI-10004410"/>
    <x v="0"/>
    <x v="1"/>
    <s v="C-Line Peel &amp; Stick Add-On Filing Pockets, 8-3/4 x 5-1/8, 10/Pack"/>
    <x v="3357"/>
    <x v="7"/>
    <n v="0.7"/>
    <n v="-7.3254999999999981"/>
  </r>
  <r>
    <x v="2281"/>
    <x v="428"/>
    <d v="2016-09-09T00:00:00"/>
    <n v="4"/>
    <x v="3"/>
    <x v="43"/>
    <s v="Dean Braden"/>
    <x v="0"/>
    <s v="United States"/>
    <s v="Philadelphia"/>
    <s v="Pennsylvania"/>
    <n v="19134"/>
    <x v="0"/>
    <s v="FUR-FU-10000260"/>
    <x v="1"/>
    <x v="6"/>
    <s v="6&quot; Cubicle Wall Clock, Black"/>
    <x v="3358"/>
    <x v="9"/>
    <n v="0.2"/>
    <n v="11.649599999999996"/>
  </r>
  <r>
    <x v="2281"/>
    <x v="428"/>
    <d v="2016-09-09T00:00:00"/>
    <n v="4"/>
    <x v="3"/>
    <x v="43"/>
    <s v="Dean Braden"/>
    <x v="0"/>
    <s v="United States"/>
    <s v="Philadelphia"/>
    <s v="Pennsylvania"/>
    <n v="19134"/>
    <x v="0"/>
    <s v="FUR-CH-10001146"/>
    <x v="1"/>
    <x v="2"/>
    <s v="Global Task Chair, Black"/>
    <x v="3359"/>
    <x v="1"/>
    <n v="0.3"/>
    <n v="-19.338199999999993"/>
  </r>
  <r>
    <x v="2281"/>
    <x v="428"/>
    <d v="2016-09-09T00:00:00"/>
    <n v="4"/>
    <x v="3"/>
    <x v="43"/>
    <s v="Dean Braden"/>
    <x v="0"/>
    <s v="United States"/>
    <s v="Philadelphia"/>
    <s v="Pennsylvania"/>
    <n v="19134"/>
    <x v="0"/>
    <s v="OFF-AR-10000896"/>
    <x v="0"/>
    <x v="4"/>
    <s v="Newell 329"/>
    <x v="2517"/>
    <x v="0"/>
    <n v="0.2"/>
    <n v="0.59039999999999937"/>
  </r>
  <r>
    <x v="2281"/>
    <x v="428"/>
    <d v="2016-09-09T00:00:00"/>
    <n v="4"/>
    <x v="3"/>
    <x v="43"/>
    <s v="Dean Braden"/>
    <x v="0"/>
    <s v="United States"/>
    <s v="Philadelphia"/>
    <s v="Pennsylvania"/>
    <n v="19134"/>
    <x v="0"/>
    <s v="FUR-CH-10000309"/>
    <x v="1"/>
    <x v="2"/>
    <s v="Global Comet Stacking Arm Chair"/>
    <x v="2533"/>
    <x v="0"/>
    <n v="0.3"/>
    <n v="-63.376499999999965"/>
  </r>
  <r>
    <x v="2282"/>
    <x v="428"/>
    <d v="2016-09-07T00:00:00"/>
    <n v="2"/>
    <x v="1"/>
    <x v="703"/>
    <s v="Jonathan Doherty"/>
    <x v="1"/>
    <s v="United States"/>
    <s v="Philadelphia"/>
    <s v="Pennsylvania"/>
    <n v="19140"/>
    <x v="0"/>
    <s v="FUR-FU-10004848"/>
    <x v="1"/>
    <x v="6"/>
    <s v="Howard Miller 13-3/4&quot; Diameter Brushed Chrome Round Wall Clock"/>
    <x v="3360"/>
    <x v="1"/>
    <n v="0.2"/>
    <n v="10.349999999999994"/>
  </r>
  <r>
    <x v="2283"/>
    <x v="428"/>
    <d v="2016-09-07T00:00:00"/>
    <n v="2"/>
    <x v="1"/>
    <x v="46"/>
    <s v="Pete Kriz"/>
    <x v="0"/>
    <s v="United States"/>
    <s v="Detroit"/>
    <s v="Michigan"/>
    <n v="48227"/>
    <x v="2"/>
    <s v="FUR-FU-10000246"/>
    <x v="1"/>
    <x v="6"/>
    <s v="Aluminum Document Frame"/>
    <x v="3361"/>
    <x v="5"/>
    <n v="0"/>
    <n v="3.6659999999999986"/>
  </r>
  <r>
    <x v="2283"/>
    <x v="428"/>
    <d v="2016-09-07T00:00:00"/>
    <n v="2"/>
    <x v="1"/>
    <x v="46"/>
    <s v="Pete Kriz"/>
    <x v="0"/>
    <s v="United States"/>
    <s v="Detroit"/>
    <s v="Michigan"/>
    <n v="48227"/>
    <x v="2"/>
    <s v="OFF-ST-10000060"/>
    <x v="0"/>
    <x v="5"/>
    <s v="Fellowes Bankers Box Staxonsteel Drawer File/Stacking System"/>
    <x v="3362"/>
    <x v="0"/>
    <n v="0"/>
    <n v="23.392800000000008"/>
  </r>
  <r>
    <x v="2283"/>
    <x v="428"/>
    <d v="2016-09-07T00:00:00"/>
    <n v="2"/>
    <x v="1"/>
    <x v="46"/>
    <s v="Pete Kriz"/>
    <x v="0"/>
    <s v="United States"/>
    <s v="Detroit"/>
    <s v="Michigan"/>
    <n v="48227"/>
    <x v="2"/>
    <s v="OFF-ST-10003058"/>
    <x v="0"/>
    <x v="5"/>
    <s v="Eldon Mobile Mega Data Cart  Mega Stackable  Add-On Trays"/>
    <x v="1254"/>
    <x v="0"/>
    <n v="0"/>
    <n v="20.575499999999998"/>
  </r>
  <r>
    <x v="2283"/>
    <x v="428"/>
    <d v="2016-09-07T00:00:00"/>
    <n v="2"/>
    <x v="1"/>
    <x v="46"/>
    <s v="Pete Kriz"/>
    <x v="0"/>
    <s v="United States"/>
    <s v="Detroit"/>
    <s v="Michigan"/>
    <n v="48227"/>
    <x v="2"/>
    <s v="OFF-PA-10002222"/>
    <x v="0"/>
    <x v="10"/>
    <s v="Xerox Color Copier Paper, 11&quot; x 17&quot;, Ream"/>
    <x v="3363"/>
    <x v="3"/>
    <n v="0"/>
    <n v="42.025599999999997"/>
  </r>
  <r>
    <x v="2283"/>
    <x v="428"/>
    <d v="2016-09-07T00:00:00"/>
    <n v="2"/>
    <x v="1"/>
    <x v="46"/>
    <s v="Pete Kriz"/>
    <x v="0"/>
    <s v="United States"/>
    <s v="Detroit"/>
    <s v="Michigan"/>
    <n v="48227"/>
    <x v="2"/>
    <s v="FUR-CH-10002372"/>
    <x v="1"/>
    <x v="2"/>
    <s v="Office Star - Ergonomically Designed Knee Chair"/>
    <x v="2365"/>
    <x v="0"/>
    <n v="0"/>
    <n v="29.152800000000013"/>
  </r>
  <r>
    <x v="2283"/>
    <x v="428"/>
    <d v="2016-09-07T00:00:00"/>
    <n v="2"/>
    <x v="1"/>
    <x v="46"/>
    <s v="Pete Kriz"/>
    <x v="0"/>
    <s v="United States"/>
    <s v="Detroit"/>
    <s v="Michigan"/>
    <n v="48227"/>
    <x v="2"/>
    <s v="OFF-LA-10001317"/>
    <x v="0"/>
    <x v="16"/>
    <s v="Avery 520"/>
    <x v="3364"/>
    <x v="4"/>
    <n v="0"/>
    <n v="10.584"/>
  </r>
  <r>
    <x v="2284"/>
    <x v="428"/>
    <d v="2016-09-07T00:00:00"/>
    <n v="2"/>
    <x v="1"/>
    <x v="326"/>
    <s v="Darrin Martin"/>
    <x v="0"/>
    <s v="United States"/>
    <s v="Johnson City"/>
    <s v="Tennessee"/>
    <n v="37604"/>
    <x v="3"/>
    <s v="OFF-EN-10001099"/>
    <x v="0"/>
    <x v="14"/>
    <s v="Staple envelope"/>
    <x v="3365"/>
    <x v="0"/>
    <n v="0.2"/>
    <n v="7.6283999999999974"/>
  </r>
  <r>
    <x v="2284"/>
    <x v="428"/>
    <d v="2016-09-07T00:00:00"/>
    <n v="2"/>
    <x v="1"/>
    <x v="326"/>
    <s v="Darrin Martin"/>
    <x v="0"/>
    <s v="United States"/>
    <s v="Johnson City"/>
    <s v="Tennessee"/>
    <n v="37604"/>
    <x v="3"/>
    <s v="OFF-BI-10001597"/>
    <x v="0"/>
    <x v="1"/>
    <s v="Wilson Jones Ledger-Size, Piano-Hinge Binder, 2&quot;, Blue"/>
    <x v="3366"/>
    <x v="4"/>
    <n v="0.7"/>
    <n v="-63.109199999999987"/>
  </r>
  <r>
    <x v="2284"/>
    <x v="428"/>
    <d v="2016-09-07T00:00:00"/>
    <n v="2"/>
    <x v="1"/>
    <x v="326"/>
    <s v="Darrin Martin"/>
    <x v="0"/>
    <s v="United States"/>
    <s v="Johnson City"/>
    <s v="Tennessee"/>
    <n v="37604"/>
    <x v="3"/>
    <s v="TEC-PH-10002660"/>
    <x v="2"/>
    <x v="3"/>
    <s v="Nortel Networks T7316 E Nt8 B27"/>
    <x v="3367"/>
    <x v="1"/>
    <n v="0.2"/>
    <n v="6.7990000000000066"/>
  </r>
  <r>
    <x v="2284"/>
    <x v="428"/>
    <d v="2016-09-07T00:00:00"/>
    <n v="2"/>
    <x v="1"/>
    <x v="326"/>
    <s v="Darrin Martin"/>
    <x v="0"/>
    <s v="United States"/>
    <s v="Johnson City"/>
    <s v="Tennessee"/>
    <n v="37604"/>
    <x v="3"/>
    <s v="OFF-PA-10000327"/>
    <x v="0"/>
    <x v="10"/>
    <s v="Xerox 1971"/>
    <x v="864"/>
    <x v="0"/>
    <n v="0.2"/>
    <n v="3.2099999999999982"/>
  </r>
  <r>
    <x v="2285"/>
    <x v="428"/>
    <d v="2016-09-07T00:00:00"/>
    <n v="2"/>
    <x v="1"/>
    <x v="737"/>
    <s v="Don Miller"/>
    <x v="1"/>
    <s v="United States"/>
    <s v="Houston"/>
    <s v="Texas"/>
    <n v="77070"/>
    <x v="2"/>
    <s v="OFF-PA-10001870"/>
    <x v="0"/>
    <x v="10"/>
    <s v="Xerox 202"/>
    <x v="68"/>
    <x v="7"/>
    <n v="0.2"/>
    <n v="9.0719999999999992"/>
  </r>
  <r>
    <x v="2285"/>
    <x v="428"/>
    <d v="2016-09-07T00:00:00"/>
    <n v="2"/>
    <x v="1"/>
    <x v="737"/>
    <s v="Don Miller"/>
    <x v="1"/>
    <s v="United States"/>
    <s v="Houston"/>
    <s v="Texas"/>
    <n v="77070"/>
    <x v="2"/>
    <s v="OFF-FA-10001843"/>
    <x v="0"/>
    <x v="0"/>
    <s v="Staples"/>
    <x v="3368"/>
    <x v="8"/>
    <n v="0.2"/>
    <n v="5.3352000000000004"/>
  </r>
  <r>
    <x v="2285"/>
    <x v="428"/>
    <d v="2016-09-07T00:00:00"/>
    <n v="2"/>
    <x v="1"/>
    <x v="737"/>
    <s v="Don Miller"/>
    <x v="1"/>
    <s v="United States"/>
    <s v="Houston"/>
    <s v="Texas"/>
    <n v="77070"/>
    <x v="2"/>
    <s v="OFF-PA-10002036"/>
    <x v="0"/>
    <x v="10"/>
    <s v="Xerox 1930"/>
    <x v="194"/>
    <x v="1"/>
    <n v="0.2"/>
    <n v="3.7584"/>
  </r>
  <r>
    <x v="2286"/>
    <x v="428"/>
    <d v="2016-09-07T00:00:00"/>
    <n v="2"/>
    <x v="0"/>
    <x v="317"/>
    <s v="Elizabeth Moffitt"/>
    <x v="1"/>
    <s v="United States"/>
    <s v="Houston"/>
    <s v="Texas"/>
    <n v="77036"/>
    <x v="2"/>
    <s v="FUR-FU-10004671"/>
    <x v="1"/>
    <x v="6"/>
    <s v="Executive Impressions 12&quot; Wall Clock"/>
    <x v="3369"/>
    <x v="0"/>
    <n v="0.6"/>
    <n v="-11.662199999999999"/>
  </r>
  <r>
    <x v="2287"/>
    <x v="428"/>
    <d v="2016-09-07T00:00:00"/>
    <n v="2"/>
    <x v="0"/>
    <x v="689"/>
    <s v="Fred Wasserman"/>
    <x v="1"/>
    <s v="United States"/>
    <s v="New York City"/>
    <s v="New York"/>
    <n v="10011"/>
    <x v="0"/>
    <s v="TEC-PH-10003988"/>
    <x v="2"/>
    <x v="3"/>
    <s v="LF Elite 3D Dazzle Designer Hard Case Cover, Lf Stylus Pen and Wiper For Apple Iphone 5c Mini Lite"/>
    <x v="634"/>
    <x v="3"/>
    <n v="0"/>
    <n v="12.208000000000002"/>
  </r>
  <r>
    <x v="2288"/>
    <x v="428"/>
    <d v="2016-09-06T00:00:00"/>
    <n v="1"/>
    <x v="0"/>
    <x v="603"/>
    <s v="Toby Ritter"/>
    <x v="0"/>
    <s v="United States"/>
    <s v="Cedar Rapids"/>
    <s v="Iowa"/>
    <n v="52402"/>
    <x v="2"/>
    <s v="TEC-PH-10003505"/>
    <x v="2"/>
    <x v="3"/>
    <s v="Geemarc AmpliPOWER60"/>
    <x v="3370"/>
    <x v="0"/>
    <n v="0"/>
    <n v="80.735999999999976"/>
  </r>
  <r>
    <x v="2289"/>
    <x v="428"/>
    <d v="2016-09-06T00:00:00"/>
    <n v="1"/>
    <x v="0"/>
    <x v="170"/>
    <s v="Joseph Holt"/>
    <x v="0"/>
    <s v="United States"/>
    <s v="Redondo Beach"/>
    <s v="California"/>
    <n v="90278"/>
    <x v="1"/>
    <s v="OFF-PA-10004381"/>
    <x v="0"/>
    <x v="10"/>
    <s v="14-7/8 x 11 Blue Bar Computer Printout Paper"/>
    <x v="13"/>
    <x v="1"/>
    <n v="0"/>
    <n v="46.118399999999994"/>
  </r>
  <r>
    <x v="2289"/>
    <x v="428"/>
    <d v="2016-09-06T00:00:00"/>
    <n v="1"/>
    <x v="0"/>
    <x v="170"/>
    <s v="Joseph Holt"/>
    <x v="0"/>
    <s v="United States"/>
    <s v="Redondo Beach"/>
    <s v="California"/>
    <n v="90278"/>
    <x v="1"/>
    <s v="OFF-BI-10000050"/>
    <x v="0"/>
    <x v="1"/>
    <s v="Angle-D Binders with Locking Rings, Label Holders"/>
    <x v="859"/>
    <x v="1"/>
    <n v="0.2"/>
    <n v="3.9419999999999993"/>
  </r>
  <r>
    <x v="2289"/>
    <x v="428"/>
    <d v="2016-09-06T00:00:00"/>
    <n v="1"/>
    <x v="0"/>
    <x v="170"/>
    <s v="Joseph Holt"/>
    <x v="0"/>
    <s v="United States"/>
    <s v="Redondo Beach"/>
    <s v="California"/>
    <n v="90278"/>
    <x v="1"/>
    <s v="OFF-FA-10000304"/>
    <x v="0"/>
    <x v="0"/>
    <s v="Advantus Push Pins"/>
    <x v="361"/>
    <x v="1"/>
    <n v="0"/>
    <n v="1.7876000000000003"/>
  </r>
  <r>
    <x v="2290"/>
    <x v="429"/>
    <d v="2016-09-09T00:00:00"/>
    <n v="5"/>
    <x v="3"/>
    <x v="547"/>
    <s v="Ivan Liston"/>
    <x v="0"/>
    <s v="United States"/>
    <s v="Houston"/>
    <s v="Texas"/>
    <n v="77041"/>
    <x v="2"/>
    <s v="OFF-AR-10002804"/>
    <x v="0"/>
    <x v="4"/>
    <s v="Faber Castell Col-Erase Pencils"/>
    <x v="1900"/>
    <x v="5"/>
    <n v="0.2"/>
    <n v="1.0269000000000001"/>
  </r>
  <r>
    <x v="2290"/>
    <x v="429"/>
    <d v="2016-09-09T00:00:00"/>
    <n v="5"/>
    <x v="3"/>
    <x v="547"/>
    <s v="Ivan Liston"/>
    <x v="0"/>
    <s v="United States"/>
    <s v="Houston"/>
    <s v="Texas"/>
    <n v="77041"/>
    <x v="2"/>
    <s v="OFF-AR-10001044"/>
    <x v="0"/>
    <x v="4"/>
    <s v="BOSTON Ranger #55 Pencil Sharpener, Black"/>
    <x v="3371"/>
    <x v="0"/>
    <n v="0.2"/>
    <n v="7.0172999999999952"/>
  </r>
  <r>
    <x v="2291"/>
    <x v="429"/>
    <d v="2016-09-09T00:00:00"/>
    <n v="5"/>
    <x v="3"/>
    <x v="155"/>
    <s v="Roy Phan"/>
    <x v="1"/>
    <s v="United States"/>
    <s v="Woodbury"/>
    <s v="Minnesota"/>
    <n v="55125"/>
    <x v="2"/>
    <s v="OFF-ST-10001490"/>
    <x v="0"/>
    <x v="5"/>
    <s v="Hot File 7-Pocket, Floor Stand"/>
    <x v="3372"/>
    <x v="0"/>
    <n v="0"/>
    <n v="160.62299999999993"/>
  </r>
  <r>
    <x v="2292"/>
    <x v="429"/>
    <d v="2016-09-09T00:00:00"/>
    <n v="5"/>
    <x v="3"/>
    <x v="40"/>
    <s v="Jeremy Pistek"/>
    <x v="0"/>
    <s v="United States"/>
    <s v="Jonesboro"/>
    <s v="Arkansas"/>
    <n v="72401"/>
    <x v="3"/>
    <s v="OFF-PA-10001357"/>
    <x v="0"/>
    <x v="10"/>
    <s v="Xerox 1886"/>
    <x v="3373"/>
    <x v="7"/>
    <n v="0"/>
    <n v="114.95999999999998"/>
  </r>
  <r>
    <x v="2293"/>
    <x v="429"/>
    <d v="2016-09-08T00:00:00"/>
    <n v="4"/>
    <x v="3"/>
    <x v="647"/>
    <s v="Christina VanderZanden"/>
    <x v="0"/>
    <s v="United States"/>
    <s v="New York City"/>
    <s v="New York"/>
    <n v="10011"/>
    <x v="0"/>
    <s v="FUR-FU-10004748"/>
    <x v="1"/>
    <x v="6"/>
    <s v="Howard Miller 16&quot; Diameter Gallery Wall Clock"/>
    <x v="3374"/>
    <x v="5"/>
    <n v="0"/>
    <n v="24.936599999999999"/>
  </r>
  <r>
    <x v="2293"/>
    <x v="429"/>
    <d v="2016-09-08T00:00:00"/>
    <n v="4"/>
    <x v="3"/>
    <x v="647"/>
    <s v="Christina VanderZanden"/>
    <x v="0"/>
    <s v="United States"/>
    <s v="New York City"/>
    <s v="New York"/>
    <n v="10011"/>
    <x v="0"/>
    <s v="OFF-BI-10001460"/>
    <x v="0"/>
    <x v="1"/>
    <s v="Plastic Binding Combs"/>
    <x v="3375"/>
    <x v="7"/>
    <n v="0.2"/>
    <n v="20.452499999999997"/>
  </r>
  <r>
    <x v="2293"/>
    <x v="429"/>
    <d v="2016-09-08T00:00:00"/>
    <n v="4"/>
    <x v="3"/>
    <x v="647"/>
    <s v="Christina VanderZanden"/>
    <x v="0"/>
    <s v="United States"/>
    <s v="New York City"/>
    <s v="New York"/>
    <n v="10011"/>
    <x v="0"/>
    <s v="OFF-SU-10002503"/>
    <x v="0"/>
    <x v="15"/>
    <s v="Acme Preferred Stainless Steel Scissors"/>
    <x v="939"/>
    <x v="3"/>
    <n v="0"/>
    <n v="6.5887999999999991"/>
  </r>
  <r>
    <x v="2294"/>
    <x v="429"/>
    <d v="2016-09-08T00:00:00"/>
    <n v="4"/>
    <x v="3"/>
    <x v="318"/>
    <s v="Anna Andreadi"/>
    <x v="0"/>
    <s v="United States"/>
    <s v="Georgetown"/>
    <s v="Kentucky"/>
    <n v="40324"/>
    <x v="3"/>
    <s v="FUR-FU-10003347"/>
    <x v="1"/>
    <x v="6"/>
    <s v="Coloredge Poster Frame"/>
    <x v="527"/>
    <x v="0"/>
    <n v="0"/>
    <n v="16.614000000000001"/>
  </r>
  <r>
    <x v="2294"/>
    <x v="429"/>
    <d v="2016-09-08T00:00:00"/>
    <n v="4"/>
    <x v="3"/>
    <x v="318"/>
    <s v="Anna Andreadi"/>
    <x v="0"/>
    <s v="United States"/>
    <s v="Georgetown"/>
    <s v="Kentucky"/>
    <n v="40324"/>
    <x v="3"/>
    <s v="OFF-BI-10000315"/>
    <x v="0"/>
    <x v="1"/>
    <s v="Poly Designer Cover &amp; Back"/>
    <x v="1193"/>
    <x v="2"/>
    <n v="0"/>
    <n v="54.691199999999995"/>
  </r>
  <r>
    <x v="2294"/>
    <x v="429"/>
    <d v="2016-09-08T00:00:00"/>
    <n v="4"/>
    <x v="3"/>
    <x v="318"/>
    <s v="Anna Andreadi"/>
    <x v="0"/>
    <s v="United States"/>
    <s v="Georgetown"/>
    <s v="Kentucky"/>
    <n v="40324"/>
    <x v="3"/>
    <s v="OFF-ST-10002583"/>
    <x v="0"/>
    <x v="5"/>
    <s v="Fellowes Neat Ideas Storage Cubes"/>
    <x v="1476"/>
    <x v="3"/>
    <n v="0"/>
    <n v="5.1967999999999961"/>
  </r>
  <r>
    <x v="2294"/>
    <x v="429"/>
    <d v="2016-09-08T00:00:00"/>
    <n v="4"/>
    <x v="3"/>
    <x v="318"/>
    <s v="Anna Andreadi"/>
    <x v="0"/>
    <s v="United States"/>
    <s v="Georgetown"/>
    <s v="Kentucky"/>
    <n v="40324"/>
    <x v="3"/>
    <s v="OFF-AR-10003469"/>
    <x v="0"/>
    <x v="4"/>
    <s v="Nontoxic Chalk"/>
    <x v="2187"/>
    <x v="0"/>
    <n v="0"/>
    <n v="2.5343999999999998"/>
  </r>
  <r>
    <x v="2295"/>
    <x v="429"/>
    <d v="2016-09-08T00:00:00"/>
    <n v="4"/>
    <x v="3"/>
    <x v="266"/>
    <s v="Mick Brown"/>
    <x v="0"/>
    <s v="United States"/>
    <s v="Springfield"/>
    <s v="Missouri"/>
    <n v="65807"/>
    <x v="2"/>
    <s v="OFF-EN-10003286"/>
    <x v="0"/>
    <x v="14"/>
    <s v="Staple envelope"/>
    <x v="3223"/>
    <x v="1"/>
    <n v="0"/>
    <n v="7.783199999999999"/>
  </r>
  <r>
    <x v="2295"/>
    <x v="429"/>
    <d v="2016-09-08T00:00:00"/>
    <n v="4"/>
    <x v="3"/>
    <x v="266"/>
    <s v="Mick Brown"/>
    <x v="0"/>
    <s v="United States"/>
    <s v="Springfield"/>
    <s v="Missouri"/>
    <n v="65807"/>
    <x v="2"/>
    <s v="TEC-AC-10000109"/>
    <x v="2"/>
    <x v="7"/>
    <s v="Sony Micro Vault Click 16 GB USB 2.0 Flash Drive"/>
    <x v="3376"/>
    <x v="7"/>
    <n v="0"/>
    <n v="67.188000000000017"/>
  </r>
  <r>
    <x v="2296"/>
    <x v="429"/>
    <d v="2016-09-07T00:00:00"/>
    <n v="3"/>
    <x v="1"/>
    <x v="120"/>
    <s v="Delfina Latchford"/>
    <x v="0"/>
    <s v="United States"/>
    <s v="Knoxville"/>
    <s v="Tennessee"/>
    <n v="37918"/>
    <x v="3"/>
    <s v="OFF-PA-10002195"/>
    <x v="0"/>
    <x v="10"/>
    <s v="RSVP Cards &amp; Envelopes, Blank White, 8-1/2&quot; X 11&quot;, 24 Cards/25 Envelopes/Set"/>
    <x v="1388"/>
    <x v="0"/>
    <n v="0.2"/>
    <n v="4.1147999999999998"/>
  </r>
  <r>
    <x v="2296"/>
    <x v="429"/>
    <d v="2016-09-07T00:00:00"/>
    <n v="3"/>
    <x v="1"/>
    <x v="120"/>
    <s v="Delfina Latchford"/>
    <x v="0"/>
    <s v="United States"/>
    <s v="Knoxville"/>
    <s v="Tennessee"/>
    <n v="37918"/>
    <x v="3"/>
    <s v="OFF-AP-10001205"/>
    <x v="0"/>
    <x v="12"/>
    <s v="Belkin 5 Outlet SurgeMaster Power Centers"/>
    <x v="2690"/>
    <x v="1"/>
    <n v="0.2"/>
    <n v="8.7168000000000063"/>
  </r>
  <r>
    <x v="2296"/>
    <x v="429"/>
    <d v="2016-09-07T00:00:00"/>
    <n v="3"/>
    <x v="1"/>
    <x v="120"/>
    <s v="Delfina Latchford"/>
    <x v="0"/>
    <s v="United States"/>
    <s v="Knoxville"/>
    <s v="Tennessee"/>
    <n v="37918"/>
    <x v="3"/>
    <s v="OFF-AR-10002987"/>
    <x v="0"/>
    <x v="4"/>
    <s v="Prismacolor Color Pencil Set"/>
    <x v="1234"/>
    <x v="1"/>
    <n v="0.2"/>
    <n v="8.3328000000000024"/>
  </r>
  <r>
    <x v="2297"/>
    <x v="429"/>
    <d v="2016-09-04T00:00:00"/>
    <n v="0"/>
    <x v="2"/>
    <x v="713"/>
    <s v="Ionia McGrath"/>
    <x v="0"/>
    <s v="United States"/>
    <s v="San Francisco"/>
    <s v="California"/>
    <n v="94122"/>
    <x v="1"/>
    <s v="FUR-FU-10000260"/>
    <x v="1"/>
    <x v="6"/>
    <s v="6&quot; Cubicle Wall Clock, Black"/>
    <x v="3377"/>
    <x v="0"/>
    <n v="0"/>
    <n v="8.7371999999999996"/>
  </r>
  <r>
    <x v="2297"/>
    <x v="429"/>
    <d v="2016-09-04T00:00:00"/>
    <n v="0"/>
    <x v="2"/>
    <x v="713"/>
    <s v="Ionia McGrath"/>
    <x v="0"/>
    <s v="United States"/>
    <s v="San Francisco"/>
    <s v="California"/>
    <n v="94122"/>
    <x v="1"/>
    <s v="TEC-CO-10003763"/>
    <x v="2"/>
    <x v="13"/>
    <s v="Canon PC1060 Personal Laser Copier"/>
    <x v="3378"/>
    <x v="7"/>
    <n v="0.2"/>
    <n v="944.98649999999986"/>
  </r>
  <r>
    <x v="2298"/>
    <x v="430"/>
    <d v="2016-09-10T00:00:00"/>
    <n v="7"/>
    <x v="3"/>
    <x v="738"/>
    <s v="Jennifer Jackson"/>
    <x v="0"/>
    <s v="United States"/>
    <s v="Waukesha"/>
    <s v="Wisconsin"/>
    <n v="53186"/>
    <x v="2"/>
    <s v="OFF-ST-10000918"/>
    <x v="0"/>
    <x v="5"/>
    <s v="Crate-A-Files"/>
    <x v="3379"/>
    <x v="7"/>
    <n v="0"/>
    <n v="14.169999999999998"/>
  </r>
  <r>
    <x v="2299"/>
    <x v="430"/>
    <d v="2016-09-09T00:00:00"/>
    <n v="6"/>
    <x v="3"/>
    <x v="509"/>
    <s v="Julie Kriz"/>
    <x v="2"/>
    <s v="United States"/>
    <s v="Aurora"/>
    <s v="Illinois"/>
    <n v="60505"/>
    <x v="2"/>
    <s v="FUR-FU-10003394"/>
    <x v="1"/>
    <x v="6"/>
    <s v="Tenex &quot;The Solids&quot; Textured Chair Mats"/>
    <x v="3380"/>
    <x v="0"/>
    <n v="0.6"/>
    <n v="-90.24839999999999"/>
  </r>
  <r>
    <x v="2300"/>
    <x v="430"/>
    <d v="2016-09-09T00:00:00"/>
    <n v="6"/>
    <x v="3"/>
    <x v="134"/>
    <s v="Carlos Soltero"/>
    <x v="0"/>
    <s v="United States"/>
    <s v="Chicago"/>
    <s v="Illinois"/>
    <n v="60610"/>
    <x v="2"/>
    <s v="OFF-BI-10004236"/>
    <x v="0"/>
    <x v="1"/>
    <s v="XtraLife ClearVue Slant-D Ring Binder, White, 3&quot;"/>
    <x v="3381"/>
    <x v="0"/>
    <n v="0.8"/>
    <n v="-14.973600000000001"/>
  </r>
  <r>
    <x v="2301"/>
    <x v="430"/>
    <d v="2016-09-08T00:00:00"/>
    <n v="5"/>
    <x v="1"/>
    <x v="105"/>
    <s v="Herbert Flentye"/>
    <x v="0"/>
    <s v="United States"/>
    <s v="Baltimore"/>
    <s v="Maryland"/>
    <n v="21215"/>
    <x v="0"/>
    <s v="FUR-BO-10003159"/>
    <x v="1"/>
    <x v="9"/>
    <s v="Sauder Camden County Collection Libraries, Planked Cherry Finish"/>
    <x v="3382"/>
    <x v="0"/>
    <n v="0"/>
    <n v="31.044599999999974"/>
  </r>
  <r>
    <x v="2301"/>
    <x v="430"/>
    <d v="2016-09-08T00:00:00"/>
    <n v="5"/>
    <x v="1"/>
    <x v="105"/>
    <s v="Herbert Flentye"/>
    <x v="0"/>
    <s v="United States"/>
    <s v="Baltimore"/>
    <s v="Maryland"/>
    <n v="21215"/>
    <x v="0"/>
    <s v="FUR-FU-10002364"/>
    <x v="1"/>
    <x v="6"/>
    <s v="Eldon Expressions Wood Desk Accessories, Oak"/>
    <x v="202"/>
    <x v="1"/>
    <n v="0"/>
    <n v="4.2803999999999984"/>
  </r>
  <r>
    <x v="2301"/>
    <x v="430"/>
    <d v="2016-09-08T00:00:00"/>
    <n v="5"/>
    <x v="1"/>
    <x v="105"/>
    <s v="Herbert Flentye"/>
    <x v="0"/>
    <s v="United States"/>
    <s v="Baltimore"/>
    <s v="Maryland"/>
    <n v="21215"/>
    <x v="0"/>
    <s v="OFF-BI-10003350"/>
    <x v="0"/>
    <x v="1"/>
    <s v="Acco Expandable Hanging Binders"/>
    <x v="3383"/>
    <x v="1"/>
    <n v="0"/>
    <n v="5.8695999999999993"/>
  </r>
  <r>
    <x v="2301"/>
    <x v="430"/>
    <d v="2016-09-08T00:00:00"/>
    <n v="5"/>
    <x v="1"/>
    <x v="105"/>
    <s v="Herbert Flentye"/>
    <x v="0"/>
    <s v="United States"/>
    <s v="Baltimore"/>
    <s v="Maryland"/>
    <n v="21215"/>
    <x v="0"/>
    <s v="OFF-LA-10004093"/>
    <x v="0"/>
    <x v="16"/>
    <s v="Avery 486"/>
    <x v="2015"/>
    <x v="8"/>
    <n v="0"/>
    <n v="27.485599999999998"/>
  </r>
  <r>
    <x v="2302"/>
    <x v="430"/>
    <d v="2016-09-08T00:00:00"/>
    <n v="5"/>
    <x v="3"/>
    <x v="562"/>
    <s v="Matt Hagelstein"/>
    <x v="1"/>
    <s v="United States"/>
    <s v="Cincinnati"/>
    <s v="Ohio"/>
    <n v="45231"/>
    <x v="0"/>
    <s v="OFF-PA-10002246"/>
    <x v="0"/>
    <x v="10"/>
    <s v="Wirebound Four 2-3/4 x 5 Forms per Page, 400 Sets per Book"/>
    <x v="1734"/>
    <x v="2"/>
    <n v="0.2"/>
    <n v="11.223000000000001"/>
  </r>
  <r>
    <x v="2303"/>
    <x v="430"/>
    <d v="2016-09-07T00:00:00"/>
    <n v="4"/>
    <x v="3"/>
    <x v="133"/>
    <s v="Rob Beeghly"/>
    <x v="0"/>
    <s v="United States"/>
    <s v="Chicago"/>
    <s v="Illinois"/>
    <n v="60610"/>
    <x v="2"/>
    <s v="FUR-BO-10003894"/>
    <x v="1"/>
    <x v="9"/>
    <s v="Safco Value Mate Steel Bookcase, Baked Enamel Finish on Steel, Black"/>
    <x v="1653"/>
    <x v="3"/>
    <n v="0.3"/>
    <n v="0"/>
  </r>
  <r>
    <x v="2304"/>
    <x v="430"/>
    <d v="2016-09-06T00:00:00"/>
    <n v="3"/>
    <x v="0"/>
    <x v="345"/>
    <s v="Craig Yedwab"/>
    <x v="1"/>
    <s v="United States"/>
    <s v="Monroe"/>
    <s v="Louisiana"/>
    <n v="71203"/>
    <x v="3"/>
    <s v="OFF-BI-10000014"/>
    <x v="0"/>
    <x v="1"/>
    <s v="Heavy-Duty E-Z-D Binders"/>
    <x v="3384"/>
    <x v="8"/>
    <n v="0"/>
    <n v="41.021599999999999"/>
  </r>
  <r>
    <x v="2305"/>
    <x v="430"/>
    <d v="2016-09-05T00:00:00"/>
    <n v="2"/>
    <x v="0"/>
    <x v="739"/>
    <s v="Paul Knutson"/>
    <x v="2"/>
    <s v="United States"/>
    <s v="Philadelphia"/>
    <s v="Pennsylvania"/>
    <n v="19143"/>
    <x v="0"/>
    <s v="OFF-BI-10000545"/>
    <x v="0"/>
    <x v="1"/>
    <s v="GBC Ibimaster 500 Manual ProClick Binding System"/>
    <x v="3385"/>
    <x v="7"/>
    <n v="0.7"/>
    <n v="-760.98000000000025"/>
  </r>
  <r>
    <x v="2305"/>
    <x v="430"/>
    <d v="2016-09-05T00:00:00"/>
    <n v="2"/>
    <x v="0"/>
    <x v="739"/>
    <s v="Paul Knutson"/>
    <x v="2"/>
    <s v="United States"/>
    <s v="Philadelphia"/>
    <s v="Pennsylvania"/>
    <n v="19143"/>
    <x v="0"/>
    <s v="TEC-PH-10002496"/>
    <x v="2"/>
    <x v="3"/>
    <s v="Cisco SPA301"/>
    <x v="3386"/>
    <x v="0"/>
    <n v="0.4"/>
    <n v="-46.797000000000025"/>
  </r>
  <r>
    <x v="2306"/>
    <x v="430"/>
    <d v="2016-09-05T00:00:00"/>
    <n v="2"/>
    <x v="0"/>
    <x v="28"/>
    <s v="Filia McAdams"/>
    <x v="1"/>
    <s v="United States"/>
    <s v="Middletown"/>
    <s v="Connecticut"/>
    <n v="6457"/>
    <x v="0"/>
    <s v="OFF-PA-10002713"/>
    <x v="0"/>
    <x v="10"/>
    <s v="Adams Phone Message Book, 200 Message Capacity, 8 1/16” x 11”"/>
    <x v="3387"/>
    <x v="4"/>
    <n v="0"/>
    <n v="22.153599999999997"/>
  </r>
  <r>
    <x v="2307"/>
    <x v="431"/>
    <d v="2016-09-08T00:00:00"/>
    <n v="6"/>
    <x v="3"/>
    <x v="527"/>
    <s v="Rob Lucas"/>
    <x v="0"/>
    <s v="United States"/>
    <s v="Chicago"/>
    <s v="Illinois"/>
    <n v="60623"/>
    <x v="2"/>
    <s v="OFF-LA-10000240"/>
    <x v="0"/>
    <x v="16"/>
    <s v="Self-Adhesive Address Labels for Typewriters by Universal"/>
    <x v="1337"/>
    <x v="7"/>
    <n v="0.2"/>
    <n v="9.8685000000000009"/>
  </r>
  <r>
    <x v="2307"/>
    <x v="431"/>
    <d v="2016-09-08T00:00:00"/>
    <n v="6"/>
    <x v="3"/>
    <x v="527"/>
    <s v="Rob Lucas"/>
    <x v="0"/>
    <s v="United States"/>
    <s v="Chicago"/>
    <s v="Illinois"/>
    <n v="60623"/>
    <x v="2"/>
    <s v="OFF-ST-10002485"/>
    <x v="0"/>
    <x v="5"/>
    <s v="Rogers Deluxe File Chest"/>
    <x v="1427"/>
    <x v="1"/>
    <n v="0.2"/>
    <n v="-8.3524000000000012"/>
  </r>
  <r>
    <x v="2307"/>
    <x v="431"/>
    <d v="2016-09-08T00:00:00"/>
    <n v="6"/>
    <x v="3"/>
    <x v="527"/>
    <s v="Rob Lucas"/>
    <x v="0"/>
    <s v="United States"/>
    <s v="Chicago"/>
    <s v="Illinois"/>
    <n v="60623"/>
    <x v="2"/>
    <s v="TEC-MA-10003230"/>
    <x v="2"/>
    <x v="11"/>
    <s v="Okidata C610n Printer"/>
    <x v="3388"/>
    <x v="0"/>
    <n v="0.3"/>
    <n v="-19.470000000000141"/>
  </r>
  <r>
    <x v="2308"/>
    <x v="431"/>
    <d v="2016-09-08T00:00:00"/>
    <n v="6"/>
    <x v="3"/>
    <x v="679"/>
    <s v="Toby Gnade"/>
    <x v="0"/>
    <s v="United States"/>
    <s v="Des Moines"/>
    <s v="Washington"/>
    <n v="98198"/>
    <x v="1"/>
    <s v="TEC-CO-10002095"/>
    <x v="2"/>
    <x v="13"/>
    <s v="Hewlett Packard 610 Color Digital Copier / Printer"/>
    <x v="3389"/>
    <x v="1"/>
    <n v="0"/>
    <n v="449.99099999999999"/>
  </r>
  <r>
    <x v="2309"/>
    <x v="431"/>
    <d v="2016-09-07T00:00:00"/>
    <n v="5"/>
    <x v="1"/>
    <x v="70"/>
    <s v="Ross DeVincentis"/>
    <x v="2"/>
    <s v="United States"/>
    <s v="Houston"/>
    <s v="Texas"/>
    <n v="77070"/>
    <x v="2"/>
    <s v="OFF-BI-10001132"/>
    <x v="0"/>
    <x v="1"/>
    <s v="Acco PRESSTEX Data Binder with Storage Hooks, Dark Blue, 9 1/2&quot; X 11&quot;"/>
    <x v="3390"/>
    <x v="8"/>
    <n v="0.8"/>
    <n v="-13.342400000000001"/>
  </r>
  <r>
    <x v="2309"/>
    <x v="431"/>
    <d v="2016-09-07T00:00:00"/>
    <n v="5"/>
    <x v="1"/>
    <x v="70"/>
    <s v="Ross DeVincentis"/>
    <x v="2"/>
    <s v="United States"/>
    <s v="Houston"/>
    <s v="Texas"/>
    <n v="77070"/>
    <x v="2"/>
    <s v="TEC-AC-10001714"/>
    <x v="2"/>
    <x v="7"/>
    <s v="Logitech MX Performance Wireless Mouse"/>
    <x v="2092"/>
    <x v="7"/>
    <n v="0.2"/>
    <n v="33.906499999999994"/>
  </r>
  <r>
    <x v="2310"/>
    <x v="431"/>
    <d v="2016-09-06T00:00:00"/>
    <n v="4"/>
    <x v="3"/>
    <x v="740"/>
    <s v="Karen Daniels"/>
    <x v="0"/>
    <s v="United States"/>
    <s v="New York City"/>
    <s v="New York"/>
    <n v="10024"/>
    <x v="0"/>
    <s v="OFF-AR-10002240"/>
    <x v="0"/>
    <x v="4"/>
    <s v="Panasonic KP-150 Electric Pencil Sharpener"/>
    <x v="3391"/>
    <x v="1"/>
    <n v="0"/>
    <n v="19.6248"/>
  </r>
  <r>
    <x v="2310"/>
    <x v="431"/>
    <d v="2016-09-06T00:00:00"/>
    <n v="4"/>
    <x v="3"/>
    <x v="740"/>
    <s v="Karen Daniels"/>
    <x v="0"/>
    <s v="United States"/>
    <s v="New York City"/>
    <s v="New York"/>
    <n v="10024"/>
    <x v="0"/>
    <s v="FUR-FU-10001967"/>
    <x v="1"/>
    <x v="6"/>
    <s v="Telescoping Adjustable Floor Lamp"/>
    <x v="185"/>
    <x v="1"/>
    <n v="0"/>
    <n v="9.9949999999999974"/>
  </r>
  <r>
    <x v="2311"/>
    <x v="431"/>
    <d v="2016-09-06T00:00:00"/>
    <n v="4"/>
    <x v="3"/>
    <x v="271"/>
    <s v="Joe Elijah"/>
    <x v="0"/>
    <s v="United States"/>
    <s v="Charlotte"/>
    <s v="North Carolina"/>
    <n v="28205"/>
    <x v="3"/>
    <s v="OFF-BI-10000014"/>
    <x v="0"/>
    <x v="1"/>
    <s v="Heavy-Duty E-Z-D Binders"/>
    <x v="3392"/>
    <x v="4"/>
    <n v="0.7"/>
    <n v="-17.565099999999994"/>
  </r>
  <r>
    <x v="2311"/>
    <x v="431"/>
    <d v="2016-09-06T00:00:00"/>
    <n v="4"/>
    <x v="3"/>
    <x v="271"/>
    <s v="Joe Elijah"/>
    <x v="0"/>
    <s v="United States"/>
    <s v="Charlotte"/>
    <s v="North Carolina"/>
    <n v="28205"/>
    <x v="3"/>
    <s v="OFF-AP-10000159"/>
    <x v="0"/>
    <x v="12"/>
    <s v="Belkin F9M820V08 8 Outlet Surge"/>
    <x v="3393"/>
    <x v="9"/>
    <n v="0.2"/>
    <n v="34.813799999999944"/>
  </r>
  <r>
    <x v="2311"/>
    <x v="431"/>
    <d v="2016-09-06T00:00:00"/>
    <n v="4"/>
    <x v="3"/>
    <x v="271"/>
    <s v="Joe Elijah"/>
    <x v="0"/>
    <s v="United States"/>
    <s v="Charlotte"/>
    <s v="North Carolina"/>
    <n v="28205"/>
    <x v="3"/>
    <s v="OFF-AR-10003560"/>
    <x v="0"/>
    <x v="4"/>
    <s v="Zebra Zazzle Fluorescent Highlighters"/>
    <x v="2359"/>
    <x v="3"/>
    <n v="0.2"/>
    <n v="3.4047999999999981"/>
  </r>
  <r>
    <x v="2311"/>
    <x v="431"/>
    <d v="2016-09-06T00:00:00"/>
    <n v="4"/>
    <x v="3"/>
    <x v="271"/>
    <s v="Joe Elijah"/>
    <x v="0"/>
    <s v="United States"/>
    <s v="Charlotte"/>
    <s v="North Carolina"/>
    <n v="28205"/>
    <x v="3"/>
    <s v="FUR-TA-10001768"/>
    <x v="1"/>
    <x v="8"/>
    <s v="Hon Racetrack Conference Tables"/>
    <x v="3394"/>
    <x v="0"/>
    <n v="0.4"/>
    <n v="-149.63070000000005"/>
  </r>
  <r>
    <x v="2311"/>
    <x v="431"/>
    <d v="2016-09-06T00:00:00"/>
    <n v="4"/>
    <x v="3"/>
    <x v="271"/>
    <s v="Joe Elijah"/>
    <x v="0"/>
    <s v="United States"/>
    <s v="Charlotte"/>
    <s v="North Carolina"/>
    <n v="28205"/>
    <x v="3"/>
    <s v="TEC-AC-10002049"/>
    <x v="2"/>
    <x v="7"/>
    <s v="Plantronics Savi W720 Multi-Device Wireless Headset System"/>
    <x v="3395"/>
    <x v="0"/>
    <n v="0.2"/>
    <n v="303.80400000000003"/>
  </r>
  <r>
    <x v="2311"/>
    <x v="431"/>
    <d v="2016-09-06T00:00:00"/>
    <n v="4"/>
    <x v="3"/>
    <x v="271"/>
    <s v="Joe Elijah"/>
    <x v="0"/>
    <s v="United States"/>
    <s v="Charlotte"/>
    <s v="North Carolina"/>
    <n v="28205"/>
    <x v="3"/>
    <s v="OFF-BI-10003166"/>
    <x v="0"/>
    <x v="1"/>
    <s v="GBC Plasticlear Binding Covers"/>
    <x v="3396"/>
    <x v="7"/>
    <n v="0.7"/>
    <n v="-12.628"/>
  </r>
  <r>
    <x v="2312"/>
    <x v="431"/>
    <d v="2016-09-06T00:00:00"/>
    <n v="4"/>
    <x v="3"/>
    <x v="141"/>
    <s v="Lena Radford"/>
    <x v="0"/>
    <s v="United States"/>
    <s v="Los Angeles"/>
    <s v="California"/>
    <n v="90036"/>
    <x v="1"/>
    <s v="FUR-FU-10001889"/>
    <x v="1"/>
    <x v="6"/>
    <s v="Ultra Door Pull Handle"/>
    <x v="3397"/>
    <x v="9"/>
    <n v="0"/>
    <n v="31.244399999999995"/>
  </r>
  <r>
    <x v="2312"/>
    <x v="431"/>
    <d v="2016-09-06T00:00:00"/>
    <n v="4"/>
    <x v="3"/>
    <x v="141"/>
    <s v="Lena Radford"/>
    <x v="0"/>
    <s v="United States"/>
    <s v="Los Angeles"/>
    <s v="California"/>
    <n v="90036"/>
    <x v="1"/>
    <s v="OFF-ST-10000321"/>
    <x v="0"/>
    <x v="5"/>
    <s v="Akro Stacking Bins"/>
    <x v="3398"/>
    <x v="0"/>
    <n v="0"/>
    <n v="0.94679999999999698"/>
  </r>
  <r>
    <x v="2312"/>
    <x v="431"/>
    <d v="2016-09-06T00:00:00"/>
    <n v="4"/>
    <x v="3"/>
    <x v="141"/>
    <s v="Lena Radford"/>
    <x v="0"/>
    <s v="United States"/>
    <s v="Los Angeles"/>
    <s v="California"/>
    <n v="90036"/>
    <x v="1"/>
    <s v="TEC-PH-10001530"/>
    <x v="2"/>
    <x v="3"/>
    <s v="Cisco Unified IP Phone 7945G VoIP phone"/>
    <x v="3399"/>
    <x v="3"/>
    <n v="0.2"/>
    <n v="68.197999999999979"/>
  </r>
  <r>
    <x v="2312"/>
    <x v="431"/>
    <d v="2016-09-06T00:00:00"/>
    <n v="4"/>
    <x v="3"/>
    <x v="141"/>
    <s v="Lena Radford"/>
    <x v="0"/>
    <s v="United States"/>
    <s v="Los Angeles"/>
    <s v="California"/>
    <n v="90036"/>
    <x v="1"/>
    <s v="OFF-AR-10004752"/>
    <x v="0"/>
    <x v="4"/>
    <s v="Blackstonian Pencils"/>
    <x v="2768"/>
    <x v="4"/>
    <n v="0"/>
    <n v="5.2332000000000001"/>
  </r>
  <r>
    <x v="2312"/>
    <x v="431"/>
    <d v="2016-09-06T00:00:00"/>
    <n v="4"/>
    <x v="3"/>
    <x v="141"/>
    <s v="Lena Radford"/>
    <x v="0"/>
    <s v="United States"/>
    <s v="Los Angeles"/>
    <s v="California"/>
    <n v="90036"/>
    <x v="1"/>
    <s v="FUR-TA-10001539"/>
    <x v="1"/>
    <x v="8"/>
    <s v="Chromcraft Rectangular Conference Tables"/>
    <x v="1477"/>
    <x v="0"/>
    <n v="0.2"/>
    <n v="28.436399999999935"/>
  </r>
  <r>
    <x v="2312"/>
    <x v="431"/>
    <d v="2016-09-06T00:00:00"/>
    <n v="4"/>
    <x v="3"/>
    <x v="141"/>
    <s v="Lena Radford"/>
    <x v="0"/>
    <s v="United States"/>
    <s v="Los Angeles"/>
    <s v="California"/>
    <n v="90036"/>
    <x v="1"/>
    <s v="OFF-BI-10001553"/>
    <x v="0"/>
    <x v="1"/>
    <s v="SpineVue Locking Slant-D Ring Binders by Cardinal"/>
    <x v="2861"/>
    <x v="5"/>
    <n v="0.2"/>
    <n v="2.5591999999999997"/>
  </r>
  <r>
    <x v="2313"/>
    <x v="431"/>
    <d v="2016-09-05T00:00:00"/>
    <n v="3"/>
    <x v="1"/>
    <x v="673"/>
    <s v="Becky Martin"/>
    <x v="0"/>
    <s v="United States"/>
    <s v="Des Moines"/>
    <s v="Washington"/>
    <n v="98198"/>
    <x v="1"/>
    <s v="FUR-CH-10003061"/>
    <x v="1"/>
    <x v="2"/>
    <s v="Global Leather Task Chair, Black"/>
    <x v="703"/>
    <x v="0"/>
    <n v="0.2"/>
    <n v="-2.6997000000000355"/>
  </r>
  <r>
    <x v="2313"/>
    <x v="431"/>
    <d v="2016-09-05T00:00:00"/>
    <n v="3"/>
    <x v="1"/>
    <x v="673"/>
    <s v="Becky Martin"/>
    <x v="0"/>
    <s v="United States"/>
    <s v="Des Moines"/>
    <s v="Washington"/>
    <n v="98198"/>
    <x v="1"/>
    <s v="OFF-EN-10003567"/>
    <x v="0"/>
    <x v="14"/>
    <s v="Inter-Office Recycled Envelopes, Brown Kraft, Button-String,10&quot; x 13&quot; , 100/Box"/>
    <x v="1489"/>
    <x v="0"/>
    <n v="0"/>
    <n v="30.991800000000001"/>
  </r>
  <r>
    <x v="2314"/>
    <x v="431"/>
    <d v="2016-09-04T00:00:00"/>
    <n v="2"/>
    <x v="0"/>
    <x v="211"/>
    <s v="Sam Zeldin"/>
    <x v="2"/>
    <s v="United States"/>
    <s v="San Francisco"/>
    <s v="California"/>
    <n v="94122"/>
    <x v="1"/>
    <s v="OFF-ST-10003455"/>
    <x v="0"/>
    <x v="5"/>
    <s v="Tenex File Box, Personal Filing Tote with Lid, Black"/>
    <x v="2337"/>
    <x v="0"/>
    <n v="0"/>
    <n v="12.097800000000001"/>
  </r>
  <r>
    <x v="2315"/>
    <x v="431"/>
    <d v="2016-09-04T00:00:00"/>
    <n v="2"/>
    <x v="0"/>
    <x v="365"/>
    <s v="Tom Ashbrook"/>
    <x v="2"/>
    <s v="United States"/>
    <s v="Chicago"/>
    <s v="Illinois"/>
    <n v="60653"/>
    <x v="2"/>
    <s v="FUR-FU-10000277"/>
    <x v="1"/>
    <x v="6"/>
    <s v="Deflect-o DuraMat Antistatic Studded Beveled Mat for Medium Pile Carpeting"/>
    <x v="3400"/>
    <x v="1"/>
    <n v="0.6"/>
    <n v="-75.844800000000006"/>
  </r>
  <r>
    <x v="2316"/>
    <x v="431"/>
    <d v="2016-09-02T00:00:00"/>
    <n v="0"/>
    <x v="2"/>
    <x v="724"/>
    <s v="Sonia Sunley"/>
    <x v="0"/>
    <s v="United States"/>
    <s v="Madison"/>
    <s v="Wisconsin"/>
    <n v="53711"/>
    <x v="2"/>
    <s v="OFF-FA-10002676"/>
    <x v="0"/>
    <x v="0"/>
    <s v="Colored Push Pins"/>
    <x v="2127"/>
    <x v="5"/>
    <n v="0"/>
    <n v="0.65159999999999996"/>
  </r>
  <r>
    <x v="2316"/>
    <x v="431"/>
    <d v="2016-09-02T00:00:00"/>
    <n v="0"/>
    <x v="2"/>
    <x v="724"/>
    <s v="Sonia Sunley"/>
    <x v="0"/>
    <s v="United States"/>
    <s v="Madison"/>
    <s v="Wisconsin"/>
    <n v="53711"/>
    <x v="2"/>
    <s v="OFF-BI-10004970"/>
    <x v="0"/>
    <x v="1"/>
    <s v="ACCOHIDE 3-Ring Binder, Blue, 1&quot;"/>
    <x v="1097"/>
    <x v="1"/>
    <n v="0"/>
    <n v="3.8822000000000001"/>
  </r>
  <r>
    <x v="2317"/>
    <x v="432"/>
    <d v="2016-09-07T00:00:00"/>
    <n v="6"/>
    <x v="3"/>
    <x v="217"/>
    <s v="Patrick Gardner"/>
    <x v="0"/>
    <s v="United States"/>
    <s v="New York City"/>
    <s v="New York"/>
    <n v="10011"/>
    <x v="0"/>
    <s v="TEC-AC-10001432"/>
    <x v="2"/>
    <x v="7"/>
    <s v="Enermax Aurora Lite Keyboard"/>
    <x v="3401"/>
    <x v="2"/>
    <n v="0"/>
    <n v="206.31600000000006"/>
  </r>
  <r>
    <x v="2317"/>
    <x v="432"/>
    <d v="2016-09-07T00:00:00"/>
    <n v="6"/>
    <x v="3"/>
    <x v="217"/>
    <s v="Patrick Gardner"/>
    <x v="0"/>
    <s v="United States"/>
    <s v="New York City"/>
    <s v="New York"/>
    <n v="10011"/>
    <x v="0"/>
    <s v="TEC-AC-10003399"/>
    <x v="2"/>
    <x v="7"/>
    <s v="Memorex Mini Travel Drive 64 GB USB 2.0 Flash Drive"/>
    <x v="3402"/>
    <x v="1"/>
    <n v="0"/>
    <n v="30.441600000000001"/>
  </r>
  <r>
    <x v="2317"/>
    <x v="432"/>
    <d v="2016-09-07T00:00:00"/>
    <n v="6"/>
    <x v="3"/>
    <x v="217"/>
    <s v="Patrick Gardner"/>
    <x v="0"/>
    <s v="United States"/>
    <s v="New York City"/>
    <s v="New York"/>
    <n v="10011"/>
    <x v="0"/>
    <s v="OFF-SU-10001574"/>
    <x v="0"/>
    <x v="15"/>
    <s v="Acme Value Line Scissors"/>
    <x v="3403"/>
    <x v="0"/>
    <n v="0"/>
    <n v="3.2849999999999993"/>
  </r>
  <r>
    <x v="2317"/>
    <x v="432"/>
    <d v="2016-09-07T00:00:00"/>
    <n v="6"/>
    <x v="3"/>
    <x v="217"/>
    <s v="Patrick Gardner"/>
    <x v="0"/>
    <s v="United States"/>
    <s v="New York City"/>
    <s v="New York"/>
    <n v="10011"/>
    <x v="0"/>
    <s v="FUR-FU-10004864"/>
    <x v="1"/>
    <x v="6"/>
    <s v="Howard Miller 14-1/2&quot; Diameter Chrome Round Wall Clock"/>
    <x v="2786"/>
    <x v="0"/>
    <n v="0"/>
    <n v="61.382399999999997"/>
  </r>
  <r>
    <x v="2318"/>
    <x v="432"/>
    <d v="2016-09-05T00:00:00"/>
    <n v="4"/>
    <x v="3"/>
    <x v="51"/>
    <s v="Dean Katz"/>
    <x v="1"/>
    <s v="United States"/>
    <s v="Philadelphia"/>
    <s v="Pennsylvania"/>
    <n v="19140"/>
    <x v="0"/>
    <s v="OFF-PA-10004675"/>
    <x v="0"/>
    <x v="10"/>
    <s v="Telephone Message Books with Fax/Mobile Section, 5 1/2&quot; x 3 3/16&quot;"/>
    <x v="3404"/>
    <x v="2"/>
    <n v="0.2"/>
    <n v="9.9059999999999988"/>
  </r>
  <r>
    <x v="2318"/>
    <x v="432"/>
    <d v="2016-09-05T00:00:00"/>
    <n v="4"/>
    <x v="3"/>
    <x v="51"/>
    <s v="Dean Katz"/>
    <x v="1"/>
    <s v="United States"/>
    <s v="Philadelphia"/>
    <s v="Pennsylvania"/>
    <n v="19140"/>
    <x v="0"/>
    <s v="TEC-PH-10002293"/>
    <x v="2"/>
    <x v="3"/>
    <s v="Anker 36W 4-Port USB Wall Charger Travel Power Adapter for iPhone 5s 5c 5"/>
    <x v="3039"/>
    <x v="1"/>
    <n v="0.4"/>
    <n v="-4.7975999999999974"/>
  </r>
  <r>
    <x v="2318"/>
    <x v="432"/>
    <d v="2016-09-05T00:00:00"/>
    <n v="4"/>
    <x v="3"/>
    <x v="51"/>
    <s v="Dean Katz"/>
    <x v="1"/>
    <s v="United States"/>
    <s v="Philadelphia"/>
    <s v="Pennsylvania"/>
    <n v="19140"/>
    <x v="0"/>
    <s v="OFF-FA-10002780"/>
    <x v="0"/>
    <x v="0"/>
    <s v="Staples"/>
    <x v="3405"/>
    <x v="4"/>
    <n v="0.2"/>
    <n v="5.4235999999999995"/>
  </r>
  <r>
    <x v="2319"/>
    <x v="432"/>
    <d v="2016-09-05T00:00:00"/>
    <n v="4"/>
    <x v="3"/>
    <x v="431"/>
    <s v="Joseph Airdo"/>
    <x v="0"/>
    <s v="United States"/>
    <s v="Detroit"/>
    <s v="Michigan"/>
    <n v="48227"/>
    <x v="2"/>
    <s v="OFF-BI-10004728"/>
    <x v="0"/>
    <x v="1"/>
    <s v="Wilson Jones Turn Tabs Binder Tool for Ring Binders"/>
    <x v="3068"/>
    <x v="7"/>
    <n v="0"/>
    <n v="11.086"/>
  </r>
  <r>
    <x v="2319"/>
    <x v="432"/>
    <d v="2016-09-05T00:00:00"/>
    <n v="4"/>
    <x v="3"/>
    <x v="431"/>
    <s v="Joseph Airdo"/>
    <x v="0"/>
    <s v="United States"/>
    <s v="Detroit"/>
    <s v="Michigan"/>
    <n v="48227"/>
    <x v="2"/>
    <s v="TEC-PH-10002365"/>
    <x v="2"/>
    <x v="3"/>
    <s v="Belkin Grip Candy Sheer Case / Cover for iPhone 5 and 5S"/>
    <x v="3406"/>
    <x v="5"/>
    <n v="0"/>
    <n v="2.2827999999999999"/>
  </r>
  <r>
    <x v="2319"/>
    <x v="432"/>
    <d v="2016-09-05T00:00:00"/>
    <n v="4"/>
    <x v="3"/>
    <x v="431"/>
    <s v="Joseph Airdo"/>
    <x v="0"/>
    <s v="United States"/>
    <s v="Detroit"/>
    <s v="Michigan"/>
    <n v="48227"/>
    <x v="2"/>
    <s v="OFF-AP-10002457"/>
    <x v="0"/>
    <x v="12"/>
    <s v="Eureka The Boss Plus 12-Amp Hard Box Upright Vacuum, Red"/>
    <x v="3407"/>
    <x v="3"/>
    <n v="0.1"/>
    <n v="71.161999999999978"/>
  </r>
  <r>
    <x v="2319"/>
    <x v="432"/>
    <d v="2016-09-05T00:00:00"/>
    <n v="4"/>
    <x v="3"/>
    <x v="431"/>
    <s v="Joseph Airdo"/>
    <x v="0"/>
    <s v="United States"/>
    <s v="Detroit"/>
    <s v="Michigan"/>
    <n v="48227"/>
    <x v="2"/>
    <s v="OFF-BI-10000320"/>
    <x v="0"/>
    <x v="1"/>
    <s v="GBC Plastic Binding Combs"/>
    <x v="3408"/>
    <x v="3"/>
    <n v="0"/>
    <n v="14.4648"/>
  </r>
  <r>
    <x v="2319"/>
    <x v="432"/>
    <d v="2016-09-05T00:00:00"/>
    <n v="4"/>
    <x v="3"/>
    <x v="431"/>
    <s v="Joseph Airdo"/>
    <x v="0"/>
    <s v="United States"/>
    <s v="Detroit"/>
    <s v="Michigan"/>
    <n v="48227"/>
    <x v="2"/>
    <s v="OFF-AR-10004999"/>
    <x v="0"/>
    <x v="4"/>
    <s v="Newell 315"/>
    <x v="1899"/>
    <x v="1"/>
    <n v="0"/>
    <n v="2.99"/>
  </r>
  <r>
    <x v="2319"/>
    <x v="432"/>
    <d v="2016-09-05T00:00:00"/>
    <n v="4"/>
    <x v="3"/>
    <x v="431"/>
    <s v="Joseph Airdo"/>
    <x v="0"/>
    <s v="United States"/>
    <s v="Detroit"/>
    <s v="Michigan"/>
    <n v="48227"/>
    <x v="2"/>
    <s v="OFF-BI-10001116"/>
    <x v="0"/>
    <x v="1"/>
    <s v="Wilson Jones 1&quot; Hanging DublLock Ring Binders"/>
    <x v="737"/>
    <x v="7"/>
    <n v="0"/>
    <n v="12.672000000000001"/>
  </r>
  <r>
    <x v="2320"/>
    <x v="432"/>
    <d v="2016-09-04T00:00:00"/>
    <n v="3"/>
    <x v="0"/>
    <x v="6"/>
    <s v="Cynthia Voltz"/>
    <x v="1"/>
    <s v="United States"/>
    <s v="San Francisco"/>
    <s v="California"/>
    <n v="94110"/>
    <x v="1"/>
    <s v="OFF-EN-10001335"/>
    <x v="0"/>
    <x v="14"/>
    <s v="White Business Envelopes with Contemporary Seam, Recycled White Business Envelopes"/>
    <x v="3409"/>
    <x v="1"/>
    <n v="0"/>
    <n v="10.94"/>
  </r>
  <r>
    <x v="2321"/>
    <x v="432"/>
    <d v="2016-09-03T00:00:00"/>
    <n v="2"/>
    <x v="0"/>
    <x v="306"/>
    <s v="Adam Bellavance"/>
    <x v="2"/>
    <s v="United States"/>
    <s v="New York City"/>
    <s v="New York"/>
    <n v="10009"/>
    <x v="0"/>
    <s v="TEC-AC-10000290"/>
    <x v="2"/>
    <x v="7"/>
    <s v="Sabrent 4-Port USB 2.0 Hub"/>
    <x v="3410"/>
    <x v="5"/>
    <n v="0"/>
    <n v="2.3086000000000002"/>
  </r>
  <r>
    <x v="2321"/>
    <x v="432"/>
    <d v="2016-09-03T00:00:00"/>
    <n v="2"/>
    <x v="0"/>
    <x v="306"/>
    <s v="Adam Bellavance"/>
    <x v="2"/>
    <s v="United States"/>
    <s v="New York City"/>
    <s v="New York"/>
    <n v="10009"/>
    <x v="0"/>
    <s v="OFF-PA-10001970"/>
    <x v="0"/>
    <x v="10"/>
    <s v="Xerox 1881"/>
    <x v="1553"/>
    <x v="1"/>
    <n v="0"/>
    <n v="11.543199999999999"/>
  </r>
  <r>
    <x v="2321"/>
    <x v="432"/>
    <d v="2016-09-03T00:00:00"/>
    <n v="2"/>
    <x v="0"/>
    <x v="306"/>
    <s v="Adam Bellavance"/>
    <x v="2"/>
    <s v="United States"/>
    <s v="New York City"/>
    <s v="New York"/>
    <n v="10009"/>
    <x v="0"/>
    <s v="OFF-BI-10002160"/>
    <x v="0"/>
    <x v="1"/>
    <s v="Acco Hanging Data Binders"/>
    <x v="1983"/>
    <x v="5"/>
    <n v="0.2"/>
    <n v="1.0668"/>
  </r>
  <r>
    <x v="2321"/>
    <x v="432"/>
    <d v="2016-09-03T00:00:00"/>
    <n v="2"/>
    <x v="0"/>
    <x v="306"/>
    <s v="Adam Bellavance"/>
    <x v="2"/>
    <s v="United States"/>
    <s v="New York City"/>
    <s v="New York"/>
    <n v="10009"/>
    <x v="0"/>
    <s v="OFF-PA-10001970"/>
    <x v="0"/>
    <x v="10"/>
    <s v="Xerox 1881"/>
    <x v="1045"/>
    <x v="3"/>
    <n v="0"/>
    <n v="23.086399999999998"/>
  </r>
  <r>
    <x v="2321"/>
    <x v="432"/>
    <d v="2016-09-03T00:00:00"/>
    <n v="2"/>
    <x v="0"/>
    <x v="306"/>
    <s v="Adam Bellavance"/>
    <x v="2"/>
    <s v="United States"/>
    <s v="New York City"/>
    <s v="New York"/>
    <n v="10009"/>
    <x v="0"/>
    <s v="OFF-BI-10004995"/>
    <x v="0"/>
    <x v="1"/>
    <s v="GBC DocuBind P400 Electric Binding System"/>
    <x v="3411"/>
    <x v="3"/>
    <n v="0.2"/>
    <n v="1415.4295999999997"/>
  </r>
  <r>
    <x v="2322"/>
    <x v="432"/>
    <d v="2016-09-03T00:00:00"/>
    <n v="2"/>
    <x v="1"/>
    <x v="558"/>
    <s v="Laurel Beltran"/>
    <x v="2"/>
    <s v="United States"/>
    <s v="Huntington Beach"/>
    <s v="California"/>
    <n v="92646"/>
    <x v="1"/>
    <s v="OFF-EN-10002500"/>
    <x v="0"/>
    <x v="14"/>
    <s v="Globe Weis Peel &amp; Seel First Class Envelopes"/>
    <x v="3412"/>
    <x v="5"/>
    <n v="0"/>
    <n v="5.7509999999999994"/>
  </r>
  <r>
    <x v="2323"/>
    <x v="433"/>
    <d v="2016-09-06T00:00:00"/>
    <n v="6"/>
    <x v="3"/>
    <x v="39"/>
    <s v="Theone Pippenger"/>
    <x v="0"/>
    <s v="United States"/>
    <s v="Waco"/>
    <s v="Texas"/>
    <n v="76706"/>
    <x v="2"/>
    <s v="OFF-ST-10001580"/>
    <x v="0"/>
    <x v="5"/>
    <s v="Super Decoflex Portable Personal File"/>
    <x v="533"/>
    <x v="1"/>
    <n v="0.2"/>
    <n v="2.3967999999999989"/>
  </r>
  <r>
    <x v="2324"/>
    <x v="434"/>
    <d v="2016-09-06T00:00:00"/>
    <n v="7"/>
    <x v="3"/>
    <x v="324"/>
    <s v="Bruce Geld"/>
    <x v="0"/>
    <s v="United States"/>
    <s v="Los Angeles"/>
    <s v="California"/>
    <n v="90008"/>
    <x v="1"/>
    <s v="FUR-FU-10000672"/>
    <x v="1"/>
    <x v="6"/>
    <s v="Executive Impressions 10&quot; Spectator Wall Clock"/>
    <x v="3413"/>
    <x v="3"/>
    <n v="0"/>
    <n v="15.993599999999997"/>
  </r>
  <r>
    <x v="2324"/>
    <x v="434"/>
    <d v="2016-09-06T00:00:00"/>
    <n v="7"/>
    <x v="3"/>
    <x v="324"/>
    <s v="Bruce Geld"/>
    <x v="0"/>
    <s v="United States"/>
    <s v="Los Angeles"/>
    <s v="California"/>
    <n v="90008"/>
    <x v="1"/>
    <s v="TEC-PH-10004908"/>
    <x v="2"/>
    <x v="3"/>
    <s v="Panasonic KX TS3282W Corded phone"/>
    <x v="3414"/>
    <x v="7"/>
    <n v="0.2"/>
    <n v="42.494999999999948"/>
  </r>
  <r>
    <x v="2325"/>
    <x v="434"/>
    <d v="2016-09-01T00:00:00"/>
    <n v="2"/>
    <x v="0"/>
    <x v="359"/>
    <s v="Patrick O'Brill"/>
    <x v="0"/>
    <s v="United States"/>
    <s v="Philadelphia"/>
    <s v="Pennsylvania"/>
    <n v="19143"/>
    <x v="0"/>
    <s v="TEC-PH-10003645"/>
    <x v="2"/>
    <x v="3"/>
    <s v="Aastra 57i VoIP phone"/>
    <x v="3415"/>
    <x v="0"/>
    <n v="0.4"/>
    <n v="-67.876199999999997"/>
  </r>
  <r>
    <x v="2325"/>
    <x v="434"/>
    <d v="2016-09-01T00:00:00"/>
    <n v="2"/>
    <x v="0"/>
    <x v="359"/>
    <s v="Patrick O'Brill"/>
    <x v="0"/>
    <s v="United States"/>
    <s v="Philadelphia"/>
    <s v="Pennsylvania"/>
    <n v="19143"/>
    <x v="0"/>
    <s v="OFF-ST-10000675"/>
    <x v="0"/>
    <x v="5"/>
    <s v="File Shuttle II and Handi-File, Black"/>
    <x v="2349"/>
    <x v="1"/>
    <n v="0.2"/>
    <n v="3.3889999999999993"/>
  </r>
  <r>
    <x v="2325"/>
    <x v="434"/>
    <d v="2016-09-01T00:00:00"/>
    <n v="2"/>
    <x v="0"/>
    <x v="359"/>
    <s v="Patrick O'Brill"/>
    <x v="0"/>
    <s v="United States"/>
    <s v="Philadelphia"/>
    <s v="Pennsylvania"/>
    <n v="19143"/>
    <x v="0"/>
    <s v="FUR-CH-10003312"/>
    <x v="1"/>
    <x v="2"/>
    <s v="Hon 2090 “Pillow Soft” Series Mid Back Swivel/Tilt Chairs"/>
    <x v="3416"/>
    <x v="3"/>
    <n v="0.3"/>
    <n v="-258.50160000000011"/>
  </r>
  <r>
    <x v="2325"/>
    <x v="434"/>
    <d v="2016-09-01T00:00:00"/>
    <n v="2"/>
    <x v="0"/>
    <x v="359"/>
    <s v="Patrick O'Brill"/>
    <x v="0"/>
    <s v="United States"/>
    <s v="Philadelphia"/>
    <s v="Pennsylvania"/>
    <n v="19143"/>
    <x v="0"/>
    <s v="OFF-LA-10001074"/>
    <x v="0"/>
    <x v="16"/>
    <s v="Round Specialty Laser Printer Labels"/>
    <x v="3417"/>
    <x v="11"/>
    <n v="0.2"/>
    <n v="33.830999999999989"/>
  </r>
  <r>
    <x v="2325"/>
    <x v="434"/>
    <d v="2016-09-01T00:00:00"/>
    <n v="2"/>
    <x v="0"/>
    <x v="359"/>
    <s v="Patrick O'Brill"/>
    <x v="0"/>
    <s v="United States"/>
    <s v="Philadelphia"/>
    <s v="Pennsylvania"/>
    <n v="19143"/>
    <x v="0"/>
    <s v="OFF-BI-10001524"/>
    <x v="0"/>
    <x v="1"/>
    <s v="GBC Premium Transparent Covers with Diagonal Lined Pattern"/>
    <x v="3418"/>
    <x v="2"/>
    <n v="0.7"/>
    <n v="-27.693600000000004"/>
  </r>
  <r>
    <x v="2326"/>
    <x v="435"/>
    <d v="2016-09-04T00:00:00"/>
    <n v="6"/>
    <x v="3"/>
    <x v="470"/>
    <s v="Meg O'Connel"/>
    <x v="2"/>
    <s v="United States"/>
    <s v="New York City"/>
    <s v="New York"/>
    <n v="10024"/>
    <x v="0"/>
    <s v="TEC-PH-10003442"/>
    <x v="2"/>
    <x v="3"/>
    <s v="Samsung Replacement EH64AVFWE Premium Headset"/>
    <x v="518"/>
    <x v="3"/>
    <n v="0"/>
    <n v="5.5"/>
  </r>
  <r>
    <x v="2327"/>
    <x v="435"/>
    <d v="2016-09-03T00:00:00"/>
    <n v="5"/>
    <x v="3"/>
    <x v="306"/>
    <s v="Adam Bellavance"/>
    <x v="2"/>
    <s v="United States"/>
    <s v="Concord"/>
    <s v="New Hampshire"/>
    <n v="3301"/>
    <x v="0"/>
    <s v="OFF-SU-10000381"/>
    <x v="0"/>
    <x v="15"/>
    <s v="Acme Forged Steel Scissors with Black Enamel Handles"/>
    <x v="654"/>
    <x v="0"/>
    <n v="0"/>
    <n v="8.0996999999999986"/>
  </r>
  <r>
    <x v="2328"/>
    <x v="435"/>
    <d v="2016-09-03T00:00:00"/>
    <n v="5"/>
    <x v="3"/>
    <x v="351"/>
    <s v="George Bell"/>
    <x v="1"/>
    <s v="United States"/>
    <s v="Philadelphia"/>
    <s v="Pennsylvania"/>
    <n v="19120"/>
    <x v="0"/>
    <s v="FUR-TA-10004152"/>
    <x v="1"/>
    <x v="8"/>
    <s v="Barricks 18&quot; x 48&quot; Non-Folding Utility Table with Bottom Storage Shelf"/>
    <x v="3419"/>
    <x v="3"/>
    <n v="0.4"/>
    <n v="-56.448000000000008"/>
  </r>
  <r>
    <x v="2328"/>
    <x v="435"/>
    <d v="2016-09-03T00:00:00"/>
    <n v="5"/>
    <x v="3"/>
    <x v="351"/>
    <s v="George Bell"/>
    <x v="1"/>
    <s v="United States"/>
    <s v="Philadelphia"/>
    <s v="Pennsylvania"/>
    <n v="19120"/>
    <x v="0"/>
    <s v="FUR-BO-10002853"/>
    <x v="1"/>
    <x v="9"/>
    <s v="O'Sullivan 5-Shelf Heavy-Duty Bookcases"/>
    <x v="3266"/>
    <x v="3"/>
    <n v="0.5"/>
    <n v="-81.94"/>
  </r>
  <r>
    <x v="2328"/>
    <x v="435"/>
    <d v="2016-09-03T00:00:00"/>
    <n v="5"/>
    <x v="3"/>
    <x v="351"/>
    <s v="George Bell"/>
    <x v="1"/>
    <s v="United States"/>
    <s v="Philadelphia"/>
    <s v="Pennsylvania"/>
    <n v="19120"/>
    <x v="0"/>
    <s v="OFF-BI-10002071"/>
    <x v="0"/>
    <x v="1"/>
    <s v="Fellowes Black Plastic Comb Bindings"/>
    <x v="3420"/>
    <x v="1"/>
    <n v="0.7"/>
    <n v="-2.7887999999999993"/>
  </r>
  <r>
    <x v="2328"/>
    <x v="435"/>
    <d v="2016-09-03T00:00:00"/>
    <n v="5"/>
    <x v="3"/>
    <x v="351"/>
    <s v="George Bell"/>
    <x v="1"/>
    <s v="United States"/>
    <s v="Philadelphia"/>
    <s v="Pennsylvania"/>
    <n v="19120"/>
    <x v="0"/>
    <s v="OFF-FA-10000053"/>
    <x v="0"/>
    <x v="0"/>
    <s v="Revere Boxed Rubber Bands by Revere"/>
    <x v="3421"/>
    <x v="4"/>
    <n v="0.2"/>
    <n v="-2.3813999999999993"/>
  </r>
  <r>
    <x v="2329"/>
    <x v="435"/>
    <d v="2016-09-02T00:00:00"/>
    <n v="4"/>
    <x v="3"/>
    <x v="50"/>
    <s v="Rick Bensley"/>
    <x v="2"/>
    <s v="United States"/>
    <s v="Chicago"/>
    <s v="Illinois"/>
    <n v="60610"/>
    <x v="2"/>
    <s v="OFF-PA-10003256"/>
    <x v="0"/>
    <x v="10"/>
    <s v="Avery Personal Creations Heavyweight Cards"/>
    <x v="3422"/>
    <x v="4"/>
    <n v="0.2"/>
    <n v="22.618399999999994"/>
  </r>
  <r>
    <x v="2329"/>
    <x v="435"/>
    <d v="2016-09-02T00:00:00"/>
    <n v="4"/>
    <x v="3"/>
    <x v="50"/>
    <s v="Rick Bensley"/>
    <x v="2"/>
    <s v="United States"/>
    <s v="Chicago"/>
    <s v="Illinois"/>
    <n v="60610"/>
    <x v="2"/>
    <s v="TEC-AC-10001767"/>
    <x v="2"/>
    <x v="7"/>
    <s v="SanDisk Ultra 64 GB MicroSDHC Class 10 Memory Card"/>
    <x v="406"/>
    <x v="0"/>
    <n v="0.2"/>
    <n v="-10.797300000000011"/>
  </r>
  <r>
    <x v="2329"/>
    <x v="435"/>
    <d v="2016-09-02T00:00:00"/>
    <n v="4"/>
    <x v="3"/>
    <x v="50"/>
    <s v="Rick Bensley"/>
    <x v="2"/>
    <s v="United States"/>
    <s v="Chicago"/>
    <s v="Illinois"/>
    <n v="60610"/>
    <x v="2"/>
    <s v="OFF-BI-10002609"/>
    <x v="0"/>
    <x v="1"/>
    <s v="Avery Hidden Tab Dividers for Binding Systems"/>
    <x v="2421"/>
    <x v="0"/>
    <n v="0.8"/>
    <n v="-3.0396000000000001"/>
  </r>
  <r>
    <x v="2330"/>
    <x v="436"/>
    <d v="2016-09-02T00:00:00"/>
    <n v="5"/>
    <x v="3"/>
    <x v="741"/>
    <s v="Chad Sievert"/>
    <x v="0"/>
    <s v="United States"/>
    <s v="Englewood"/>
    <s v="Colorado"/>
    <n v="80112"/>
    <x v="1"/>
    <s v="OFF-PA-10002246"/>
    <x v="0"/>
    <x v="10"/>
    <s v="Wirebound Four 2-3/4 x 5 Forms per Page, 400 Sets per Book"/>
    <x v="3423"/>
    <x v="0"/>
    <n v="0.2"/>
    <n v="5.6115000000000004"/>
  </r>
  <r>
    <x v="2330"/>
    <x v="436"/>
    <d v="2016-09-02T00:00:00"/>
    <n v="5"/>
    <x v="3"/>
    <x v="741"/>
    <s v="Chad Sievert"/>
    <x v="0"/>
    <s v="United States"/>
    <s v="Englewood"/>
    <s v="Colorado"/>
    <n v="80112"/>
    <x v="1"/>
    <s v="TEC-PH-10002890"/>
    <x v="2"/>
    <x v="3"/>
    <s v="AT&amp;T 17929 Lendline Telephone"/>
    <x v="3424"/>
    <x v="0"/>
    <n v="0.2"/>
    <n v="8.1432000000000002"/>
  </r>
  <r>
    <x v="2331"/>
    <x v="436"/>
    <d v="2016-08-31T00:00:00"/>
    <n v="3"/>
    <x v="0"/>
    <x v="471"/>
    <s v="Tom Prescott"/>
    <x v="0"/>
    <s v="United States"/>
    <s v="Dallas"/>
    <s v="Texas"/>
    <n v="75081"/>
    <x v="2"/>
    <s v="OFF-BI-10000050"/>
    <x v="0"/>
    <x v="1"/>
    <s v="Angle-D Binders with Locking Rings, Label Holders"/>
    <x v="3425"/>
    <x v="9"/>
    <n v="0.8"/>
    <n v="-21.681000000000004"/>
  </r>
  <r>
    <x v="2331"/>
    <x v="436"/>
    <d v="2016-08-31T00:00:00"/>
    <n v="3"/>
    <x v="0"/>
    <x v="471"/>
    <s v="Tom Prescott"/>
    <x v="0"/>
    <s v="United States"/>
    <s v="Dallas"/>
    <s v="Texas"/>
    <n v="75081"/>
    <x v="2"/>
    <s v="OFF-BI-10002414"/>
    <x v="0"/>
    <x v="1"/>
    <s v="GBC ProClick Spines for 32-Hole Punch"/>
    <x v="3426"/>
    <x v="3"/>
    <n v="0.8"/>
    <n v="-16.539600000000007"/>
  </r>
  <r>
    <x v="2331"/>
    <x v="436"/>
    <d v="2016-08-31T00:00:00"/>
    <n v="3"/>
    <x v="0"/>
    <x v="471"/>
    <s v="Tom Prescott"/>
    <x v="0"/>
    <s v="United States"/>
    <s v="Dallas"/>
    <s v="Texas"/>
    <n v="75081"/>
    <x v="2"/>
    <s v="FUR-BO-10003159"/>
    <x v="1"/>
    <x v="9"/>
    <s v="Sauder Camden County Collection Libraries, Planked Cherry Finish"/>
    <x v="3427"/>
    <x v="1"/>
    <n v="0.32"/>
    <n v="-52.890800000000027"/>
  </r>
  <r>
    <x v="2332"/>
    <x v="436"/>
    <d v="2016-08-30T00:00:00"/>
    <n v="2"/>
    <x v="0"/>
    <x v="210"/>
    <s v="Edward Becker"/>
    <x v="1"/>
    <s v="United States"/>
    <s v="Cincinnati"/>
    <s v="Ohio"/>
    <n v="45231"/>
    <x v="0"/>
    <s v="OFF-BI-10004099"/>
    <x v="0"/>
    <x v="1"/>
    <s v="GBC VeloBinder Strips"/>
    <x v="3428"/>
    <x v="8"/>
    <n v="0.7"/>
    <n v="-12.287999999999997"/>
  </r>
  <r>
    <x v="2333"/>
    <x v="437"/>
    <d v="2016-09-02T00:00:00"/>
    <n v="6"/>
    <x v="3"/>
    <x v="317"/>
    <s v="Elizabeth Moffitt"/>
    <x v="1"/>
    <s v="United States"/>
    <s v="Hollywood"/>
    <s v="Florida"/>
    <n v="33021"/>
    <x v="3"/>
    <s v="OFF-LA-10002473"/>
    <x v="0"/>
    <x v="16"/>
    <s v="Avery 484"/>
    <x v="2998"/>
    <x v="3"/>
    <n v="0.2"/>
    <n v="3.3408000000000002"/>
  </r>
  <r>
    <x v="2334"/>
    <x v="437"/>
    <d v="2016-09-01T00:00:00"/>
    <n v="5"/>
    <x v="3"/>
    <x v="522"/>
    <s v="Sung Shariari"/>
    <x v="0"/>
    <s v="United States"/>
    <s v="Dallas"/>
    <s v="Texas"/>
    <n v="75220"/>
    <x v="2"/>
    <s v="OFF-SU-10004498"/>
    <x v="0"/>
    <x v="15"/>
    <s v="Martin-Yale Premier Letter Opener"/>
    <x v="3429"/>
    <x v="7"/>
    <n v="0.2"/>
    <n v="-10.948000000000002"/>
  </r>
  <r>
    <x v="2334"/>
    <x v="437"/>
    <d v="2016-09-01T00:00:00"/>
    <n v="5"/>
    <x v="3"/>
    <x v="522"/>
    <s v="Sung Shariari"/>
    <x v="0"/>
    <s v="United States"/>
    <s v="Dallas"/>
    <s v="Texas"/>
    <n v="75220"/>
    <x v="2"/>
    <s v="OFF-PA-10002615"/>
    <x v="0"/>
    <x v="10"/>
    <s v="Ampad Gold Fibre Wirebound Steno Books, 6&quot; x 9&quot;, Gregg Ruled"/>
    <x v="3430"/>
    <x v="5"/>
    <n v="0.2"/>
    <n v="1.1465999999999998"/>
  </r>
  <r>
    <x v="2334"/>
    <x v="437"/>
    <d v="2016-09-01T00:00:00"/>
    <n v="5"/>
    <x v="3"/>
    <x v="522"/>
    <s v="Sung Shariari"/>
    <x v="0"/>
    <s v="United States"/>
    <s v="Dallas"/>
    <s v="Texas"/>
    <n v="75220"/>
    <x v="2"/>
    <s v="OFF-PA-10004971"/>
    <x v="0"/>
    <x v="10"/>
    <s v="Xerox 196"/>
    <x v="3003"/>
    <x v="5"/>
    <n v="0.2"/>
    <n v="1.6762000000000001"/>
  </r>
  <r>
    <x v="2334"/>
    <x v="437"/>
    <d v="2016-09-01T00:00:00"/>
    <n v="5"/>
    <x v="3"/>
    <x v="522"/>
    <s v="Sung Shariari"/>
    <x v="0"/>
    <s v="United States"/>
    <s v="Dallas"/>
    <s v="Texas"/>
    <n v="75220"/>
    <x v="2"/>
    <s v="OFF-SU-10004261"/>
    <x v="0"/>
    <x v="15"/>
    <s v="Fiskars 8&quot; Scissors, 2/Pack"/>
    <x v="3431"/>
    <x v="3"/>
    <n v="0.2"/>
    <n v="6.2063999999999897"/>
  </r>
  <r>
    <x v="2335"/>
    <x v="437"/>
    <d v="2016-09-01T00:00:00"/>
    <n v="5"/>
    <x v="1"/>
    <x v="517"/>
    <s v="Ted Butterfield"/>
    <x v="0"/>
    <s v="United States"/>
    <s v="Quincy"/>
    <s v="Massachusetts"/>
    <n v="2169"/>
    <x v="0"/>
    <s v="OFF-PA-10000675"/>
    <x v="0"/>
    <x v="10"/>
    <s v="Xerox 1919"/>
    <x v="1858"/>
    <x v="0"/>
    <n v="0"/>
    <n v="60.255300000000005"/>
  </r>
  <r>
    <x v="2335"/>
    <x v="437"/>
    <d v="2016-09-01T00:00:00"/>
    <n v="5"/>
    <x v="1"/>
    <x v="517"/>
    <s v="Ted Butterfield"/>
    <x v="0"/>
    <s v="United States"/>
    <s v="Quincy"/>
    <s v="Massachusetts"/>
    <n v="2169"/>
    <x v="0"/>
    <s v="FUR-TA-10001307"/>
    <x v="1"/>
    <x v="8"/>
    <s v="SAFCO PlanMaster Heigh-Adjustable Drafting Table Base, 43w x 30d x 30-37h, Black"/>
    <x v="3432"/>
    <x v="5"/>
    <n v="0.3"/>
    <n v="20.966999999999999"/>
  </r>
  <r>
    <x v="2335"/>
    <x v="437"/>
    <d v="2016-09-01T00:00:00"/>
    <n v="5"/>
    <x v="1"/>
    <x v="517"/>
    <s v="Ted Butterfield"/>
    <x v="0"/>
    <s v="United States"/>
    <s v="Quincy"/>
    <s v="Massachusetts"/>
    <n v="2169"/>
    <x v="0"/>
    <s v="TEC-PH-10000011"/>
    <x v="2"/>
    <x v="3"/>
    <s v="PureGear Roll-On Screen Protector"/>
    <x v="708"/>
    <x v="0"/>
    <n v="0"/>
    <n v="28.785599999999995"/>
  </r>
  <r>
    <x v="2335"/>
    <x v="437"/>
    <d v="2016-09-01T00:00:00"/>
    <n v="5"/>
    <x v="1"/>
    <x v="517"/>
    <s v="Ted Butterfield"/>
    <x v="0"/>
    <s v="United States"/>
    <s v="Quincy"/>
    <s v="Massachusetts"/>
    <n v="2169"/>
    <x v="0"/>
    <s v="OFF-PA-10002666"/>
    <x v="0"/>
    <x v="10"/>
    <s v="Southworth 25% Cotton Linen-Finish Paper &amp; Envelopes"/>
    <x v="3433"/>
    <x v="9"/>
    <n v="0"/>
    <n v="36.692999999999998"/>
  </r>
  <r>
    <x v="2335"/>
    <x v="437"/>
    <d v="2016-09-01T00:00:00"/>
    <n v="5"/>
    <x v="1"/>
    <x v="517"/>
    <s v="Ted Butterfield"/>
    <x v="0"/>
    <s v="United States"/>
    <s v="Quincy"/>
    <s v="Massachusetts"/>
    <n v="2169"/>
    <x v="0"/>
    <s v="OFF-FA-10000735"/>
    <x v="0"/>
    <x v="0"/>
    <s v="Staples"/>
    <x v="859"/>
    <x v="3"/>
    <n v="0"/>
    <n v="5.2559999999999993"/>
  </r>
  <r>
    <x v="2335"/>
    <x v="437"/>
    <d v="2016-09-01T00:00:00"/>
    <n v="5"/>
    <x v="1"/>
    <x v="517"/>
    <s v="Ted Butterfield"/>
    <x v="0"/>
    <s v="United States"/>
    <s v="Quincy"/>
    <s v="Massachusetts"/>
    <n v="2169"/>
    <x v="0"/>
    <s v="OFF-BI-10000174"/>
    <x v="0"/>
    <x v="1"/>
    <s v="Wilson Jones Clip &amp; Carry Folder Binder Tool for Ring Binders, Clear"/>
    <x v="3434"/>
    <x v="7"/>
    <n v="0"/>
    <n v="13.919999999999998"/>
  </r>
  <r>
    <x v="2336"/>
    <x v="437"/>
    <d v="2016-08-29T00:00:00"/>
    <n v="2"/>
    <x v="1"/>
    <x v="549"/>
    <s v="Todd Boyes"/>
    <x v="1"/>
    <s v="United States"/>
    <s v="Houston"/>
    <s v="Texas"/>
    <n v="77041"/>
    <x v="2"/>
    <s v="OFF-ST-10003572"/>
    <x v="0"/>
    <x v="5"/>
    <s v="Portfile Personal File Boxes"/>
    <x v="3435"/>
    <x v="5"/>
    <n v="0.2"/>
    <n v="1.0620000000000003"/>
  </r>
  <r>
    <x v="2336"/>
    <x v="437"/>
    <d v="2016-08-29T00:00:00"/>
    <n v="2"/>
    <x v="1"/>
    <x v="549"/>
    <s v="Todd Boyes"/>
    <x v="1"/>
    <s v="United States"/>
    <s v="Houston"/>
    <s v="Texas"/>
    <n v="77041"/>
    <x v="2"/>
    <s v="OFF-PA-10004353"/>
    <x v="0"/>
    <x v="10"/>
    <s v="Southworth 25% Cotton Premium Laser Paper and Envelopes"/>
    <x v="998"/>
    <x v="7"/>
    <n v="0.2"/>
    <n v="27.972000000000001"/>
  </r>
  <r>
    <x v="2337"/>
    <x v="438"/>
    <d v="2016-09-02T00:00:00"/>
    <n v="7"/>
    <x v="3"/>
    <x v="662"/>
    <s v="Vivek Grady"/>
    <x v="1"/>
    <s v="United States"/>
    <s v="Philadelphia"/>
    <s v="Pennsylvania"/>
    <n v="19140"/>
    <x v="0"/>
    <s v="OFF-AR-10004165"/>
    <x v="0"/>
    <x v="4"/>
    <s v="Binney &amp; Smith inkTank Erasable Pocket Highlighter, Chisel Tip, Yellow"/>
    <x v="3436"/>
    <x v="0"/>
    <n v="0.2"/>
    <n v="1.6416000000000004"/>
  </r>
  <r>
    <x v="2337"/>
    <x v="438"/>
    <d v="2016-09-02T00:00:00"/>
    <n v="7"/>
    <x v="3"/>
    <x v="662"/>
    <s v="Vivek Grady"/>
    <x v="1"/>
    <s v="United States"/>
    <s v="Philadelphia"/>
    <s v="Pennsylvania"/>
    <n v="19140"/>
    <x v="0"/>
    <s v="TEC-AC-10001109"/>
    <x v="2"/>
    <x v="7"/>
    <s v="Logitech Trackman Marble Mouse"/>
    <x v="1131"/>
    <x v="1"/>
    <n v="0.2"/>
    <n v="13.195600000000001"/>
  </r>
  <r>
    <x v="2338"/>
    <x v="438"/>
    <d v="2016-09-02T00:00:00"/>
    <n v="7"/>
    <x v="3"/>
    <x v="649"/>
    <s v="Andrew Allen"/>
    <x v="0"/>
    <s v="United States"/>
    <s v="Detroit"/>
    <s v="Michigan"/>
    <n v="48234"/>
    <x v="2"/>
    <s v="OFF-PA-10000605"/>
    <x v="0"/>
    <x v="10"/>
    <s v="Xerox 1950"/>
    <x v="658"/>
    <x v="1"/>
    <n v="0"/>
    <n v="5.6644000000000005"/>
  </r>
  <r>
    <x v="2338"/>
    <x v="438"/>
    <d v="2016-09-02T00:00:00"/>
    <n v="7"/>
    <x v="3"/>
    <x v="649"/>
    <s v="Andrew Allen"/>
    <x v="0"/>
    <s v="United States"/>
    <s v="Detroit"/>
    <s v="Michigan"/>
    <n v="48234"/>
    <x v="2"/>
    <s v="TEC-PH-10002170"/>
    <x v="2"/>
    <x v="3"/>
    <s v="ClearSounds CSC500 Amplified Spirit Phone Corded phone"/>
    <x v="3206"/>
    <x v="0"/>
    <n v="0"/>
    <n v="58.791600000000003"/>
  </r>
  <r>
    <x v="2338"/>
    <x v="438"/>
    <d v="2016-09-02T00:00:00"/>
    <n v="7"/>
    <x v="3"/>
    <x v="649"/>
    <s v="Andrew Allen"/>
    <x v="0"/>
    <s v="United States"/>
    <s v="Detroit"/>
    <s v="Michigan"/>
    <n v="48234"/>
    <x v="2"/>
    <s v="FUR-TA-10004147"/>
    <x v="1"/>
    <x v="8"/>
    <s v="Hon 4060 Series Tables"/>
    <x v="1793"/>
    <x v="3"/>
    <n v="0"/>
    <n v="98.524799999999971"/>
  </r>
  <r>
    <x v="2338"/>
    <x v="438"/>
    <d v="2016-09-02T00:00:00"/>
    <n v="7"/>
    <x v="3"/>
    <x v="649"/>
    <s v="Andrew Allen"/>
    <x v="0"/>
    <s v="United States"/>
    <s v="Detroit"/>
    <s v="Michigan"/>
    <n v="48234"/>
    <x v="2"/>
    <s v="TEC-AC-10003911"/>
    <x v="2"/>
    <x v="7"/>
    <s v="NETGEAR AC1750 Dual Band Gigabit Smart WiFi Router"/>
    <x v="34"/>
    <x v="0"/>
    <n v="0"/>
    <n v="163.18979999999999"/>
  </r>
  <r>
    <x v="2338"/>
    <x v="438"/>
    <d v="2016-09-02T00:00:00"/>
    <n v="7"/>
    <x v="3"/>
    <x v="649"/>
    <s v="Andrew Allen"/>
    <x v="0"/>
    <s v="United States"/>
    <s v="Detroit"/>
    <s v="Michigan"/>
    <n v="48234"/>
    <x v="2"/>
    <s v="OFF-AR-10002578"/>
    <x v="0"/>
    <x v="4"/>
    <s v="Newell 335"/>
    <x v="171"/>
    <x v="0"/>
    <n v="0"/>
    <n v="2.5055999999999998"/>
  </r>
  <r>
    <x v="2339"/>
    <x v="438"/>
    <d v="2016-08-31T00:00:00"/>
    <n v="5"/>
    <x v="3"/>
    <x v="3"/>
    <s v="Dan Reichenbach"/>
    <x v="1"/>
    <s v="United States"/>
    <s v="New York City"/>
    <s v="New York"/>
    <n v="10035"/>
    <x v="0"/>
    <s v="TEC-PH-10003442"/>
    <x v="2"/>
    <x v="3"/>
    <s v="Samsung Replacement EH64AVFWE Premium Headset"/>
    <x v="3437"/>
    <x v="2"/>
    <n v="0"/>
    <n v="8.25"/>
  </r>
  <r>
    <x v="2339"/>
    <x v="438"/>
    <d v="2016-08-31T00:00:00"/>
    <n v="5"/>
    <x v="3"/>
    <x v="3"/>
    <s v="Dan Reichenbach"/>
    <x v="1"/>
    <s v="United States"/>
    <s v="New York City"/>
    <s v="New York"/>
    <n v="10035"/>
    <x v="0"/>
    <s v="TEC-AC-10002800"/>
    <x v="2"/>
    <x v="7"/>
    <s v="Plantronics Audio 478 Stereo USB Headset"/>
    <x v="2704"/>
    <x v="7"/>
    <n v="0"/>
    <n v="87.482499999999987"/>
  </r>
  <r>
    <x v="2340"/>
    <x v="438"/>
    <d v="2016-08-31T00:00:00"/>
    <n v="5"/>
    <x v="3"/>
    <x v="665"/>
    <s v="Ken Dana"/>
    <x v="1"/>
    <s v="United States"/>
    <s v="New York City"/>
    <s v="New York"/>
    <n v="10024"/>
    <x v="0"/>
    <s v="OFF-BI-10001510"/>
    <x v="0"/>
    <x v="1"/>
    <s v="Deluxe Heavy-Duty Vinyl Round Ring Binder"/>
    <x v="3438"/>
    <x v="8"/>
    <n v="0.2"/>
    <n v="45.839999999999996"/>
  </r>
  <r>
    <x v="2341"/>
    <x v="438"/>
    <d v="2016-08-30T00:00:00"/>
    <n v="4"/>
    <x v="3"/>
    <x v="742"/>
    <s v="Shirley Schmidt"/>
    <x v="2"/>
    <s v="United States"/>
    <s v="Franklin"/>
    <s v="Wisconsin"/>
    <n v="53132"/>
    <x v="2"/>
    <s v="TEC-AC-10002006"/>
    <x v="2"/>
    <x v="7"/>
    <s v="Memorex Micro Travel Drive 16 GB"/>
    <x v="3439"/>
    <x v="0"/>
    <n v="0"/>
    <n v="14.870699999999998"/>
  </r>
  <r>
    <x v="2342"/>
    <x v="438"/>
    <d v="2016-08-30T00:00:00"/>
    <n v="4"/>
    <x v="3"/>
    <x v="265"/>
    <s v="Xylona Preis"/>
    <x v="0"/>
    <s v="United States"/>
    <s v="Athens"/>
    <s v="Georgia"/>
    <n v="30605"/>
    <x v="3"/>
    <s v="FUR-FU-10000308"/>
    <x v="1"/>
    <x v="6"/>
    <s v="Deflect-o Glass Clear Studded Chair Mats"/>
    <x v="1577"/>
    <x v="0"/>
    <n v="0"/>
    <n v="41.038800000000002"/>
  </r>
  <r>
    <x v="2343"/>
    <x v="438"/>
    <d v="2016-08-29T00:00:00"/>
    <n v="3"/>
    <x v="1"/>
    <x v="478"/>
    <s v="Charles Crestani"/>
    <x v="0"/>
    <s v="United States"/>
    <s v="Seattle"/>
    <s v="Washington"/>
    <n v="98103"/>
    <x v="1"/>
    <s v="OFF-PA-10000019"/>
    <x v="0"/>
    <x v="10"/>
    <s v="Xerox 1931"/>
    <x v="94"/>
    <x v="5"/>
    <n v="0"/>
    <n v="3.1104000000000003"/>
  </r>
  <r>
    <x v="2344"/>
    <x v="438"/>
    <d v="2016-08-29T00:00:00"/>
    <n v="3"/>
    <x v="0"/>
    <x v="285"/>
    <s v="Don Jones"/>
    <x v="1"/>
    <s v="United States"/>
    <s v="San Diego"/>
    <s v="California"/>
    <n v="92037"/>
    <x v="1"/>
    <s v="FUR-CH-10001215"/>
    <x v="1"/>
    <x v="2"/>
    <s v="Global Troy Executive Leather Low-Back Tilter"/>
    <x v="3023"/>
    <x v="3"/>
    <n v="0.2"/>
    <n v="100.19599999999997"/>
  </r>
  <r>
    <x v="2345"/>
    <x v="438"/>
    <d v="2016-08-28T00:00:00"/>
    <n v="2"/>
    <x v="0"/>
    <x v="241"/>
    <s v="Linda Cazamias"/>
    <x v="1"/>
    <s v="United States"/>
    <s v="Pasadena"/>
    <s v="Texas"/>
    <n v="77506"/>
    <x v="2"/>
    <s v="TEC-AC-10004571"/>
    <x v="2"/>
    <x v="7"/>
    <s v="Logitech G700s Rechargeable Gaming Mouse"/>
    <x v="2348"/>
    <x v="1"/>
    <n v="0.2"/>
    <n v="43.995600000000003"/>
  </r>
  <r>
    <x v="2345"/>
    <x v="438"/>
    <d v="2016-08-28T00:00:00"/>
    <n v="2"/>
    <x v="0"/>
    <x v="241"/>
    <s v="Linda Cazamias"/>
    <x v="1"/>
    <s v="United States"/>
    <s v="Pasadena"/>
    <s v="Texas"/>
    <n v="77506"/>
    <x v="2"/>
    <s v="FUR-CH-10002126"/>
    <x v="1"/>
    <x v="2"/>
    <s v="Hon Deluxe Fabric Upholstered Stacking Chairs"/>
    <x v="3440"/>
    <x v="2"/>
    <n v="0.3"/>
    <n v="-29.277599999999893"/>
  </r>
  <r>
    <x v="2346"/>
    <x v="438"/>
    <d v="2016-08-28T00:00:00"/>
    <n v="2"/>
    <x v="1"/>
    <x v="581"/>
    <s v="Tom Stivers"/>
    <x v="1"/>
    <s v="United States"/>
    <s v="Los Angeles"/>
    <s v="California"/>
    <n v="90045"/>
    <x v="1"/>
    <s v="OFF-AR-10000390"/>
    <x v="0"/>
    <x v="4"/>
    <s v="Newell Chalk Holder"/>
    <x v="1097"/>
    <x v="1"/>
    <n v="0"/>
    <n v="3.7995999999999999"/>
  </r>
  <r>
    <x v="2347"/>
    <x v="438"/>
    <d v="2016-08-28T00:00:00"/>
    <n v="2"/>
    <x v="0"/>
    <x v="391"/>
    <s v="Stuart Van"/>
    <x v="1"/>
    <s v="United States"/>
    <s v="Miami"/>
    <s v="Florida"/>
    <n v="33142"/>
    <x v="3"/>
    <s v="OFF-PA-10002319"/>
    <x v="0"/>
    <x v="10"/>
    <s v="Xerox 1944"/>
    <x v="3441"/>
    <x v="5"/>
    <n v="0.2"/>
    <n v="11.240400000000001"/>
  </r>
  <r>
    <x v="2348"/>
    <x v="438"/>
    <d v="2016-08-27T00:00:00"/>
    <n v="1"/>
    <x v="0"/>
    <x v="422"/>
    <s v="Roland Fjeld"/>
    <x v="0"/>
    <s v="United States"/>
    <s v="San Jose"/>
    <s v="California"/>
    <n v="95123"/>
    <x v="1"/>
    <s v="OFF-FA-10002983"/>
    <x v="0"/>
    <x v="0"/>
    <s v="Advantus SlideClip Paper Clips"/>
    <x v="3442"/>
    <x v="0"/>
    <n v="0"/>
    <n v="4.9104000000000001"/>
  </r>
  <r>
    <x v="2348"/>
    <x v="438"/>
    <d v="2016-08-27T00:00:00"/>
    <n v="1"/>
    <x v="0"/>
    <x v="422"/>
    <s v="Roland Fjeld"/>
    <x v="0"/>
    <s v="United States"/>
    <s v="San Jose"/>
    <s v="California"/>
    <n v="95123"/>
    <x v="1"/>
    <s v="OFF-PA-10003625"/>
    <x v="0"/>
    <x v="10"/>
    <s v="Xerox 1979"/>
    <x v="2551"/>
    <x v="7"/>
    <n v="0"/>
    <n v="69.704999999999998"/>
  </r>
  <r>
    <x v="2349"/>
    <x v="439"/>
    <d v="2016-08-30T00:00:00"/>
    <n v="7"/>
    <x v="3"/>
    <x v="9"/>
    <s v="Mick Hernandez"/>
    <x v="2"/>
    <s v="United States"/>
    <s v="Pharr"/>
    <s v="Texas"/>
    <n v="78577"/>
    <x v="2"/>
    <s v="OFF-ST-10002743"/>
    <x v="0"/>
    <x v="5"/>
    <s v="SAFCO Boltless Steel Shelving"/>
    <x v="3443"/>
    <x v="8"/>
    <n v="0.2"/>
    <n v="-172.73280000000005"/>
  </r>
  <r>
    <x v="2349"/>
    <x v="439"/>
    <d v="2016-08-30T00:00:00"/>
    <n v="7"/>
    <x v="3"/>
    <x v="9"/>
    <s v="Mick Hernandez"/>
    <x v="2"/>
    <s v="United States"/>
    <s v="Pharr"/>
    <s v="Texas"/>
    <n v="78577"/>
    <x v="2"/>
    <s v="FUR-FU-10004973"/>
    <x v="1"/>
    <x v="6"/>
    <s v="Flat Face Poster Frame"/>
    <x v="1990"/>
    <x v="0"/>
    <n v="0.6"/>
    <n v="-10.173599999999997"/>
  </r>
  <r>
    <x v="2349"/>
    <x v="439"/>
    <d v="2016-08-30T00:00:00"/>
    <n v="7"/>
    <x v="3"/>
    <x v="9"/>
    <s v="Mick Hernandez"/>
    <x v="2"/>
    <s v="United States"/>
    <s v="Pharr"/>
    <s v="Texas"/>
    <n v="78577"/>
    <x v="2"/>
    <s v="TEC-AC-10002842"/>
    <x v="2"/>
    <x v="7"/>
    <s v="WD My Passport Ultra 2TB Portable External Hard Drive"/>
    <x v="3444"/>
    <x v="4"/>
    <n v="0.2"/>
    <n v="-33.319999999999965"/>
  </r>
  <r>
    <x v="2350"/>
    <x v="439"/>
    <d v="2016-08-30T00:00:00"/>
    <n v="7"/>
    <x v="3"/>
    <x v="526"/>
    <s v="Maxwell Schwartz"/>
    <x v="0"/>
    <s v="United States"/>
    <s v="Seattle"/>
    <s v="Washington"/>
    <n v="98105"/>
    <x v="1"/>
    <s v="TEC-MA-10001972"/>
    <x v="2"/>
    <x v="11"/>
    <s v="Okidata C331dn Printer"/>
    <x v="3178"/>
    <x v="0"/>
    <n v="0.2"/>
    <n v="62.82000000000005"/>
  </r>
  <r>
    <x v="2350"/>
    <x v="439"/>
    <d v="2016-08-30T00:00:00"/>
    <n v="7"/>
    <x v="3"/>
    <x v="526"/>
    <s v="Maxwell Schwartz"/>
    <x v="0"/>
    <s v="United States"/>
    <s v="Seattle"/>
    <s v="Washington"/>
    <n v="98105"/>
    <x v="1"/>
    <s v="OFF-EN-10002504"/>
    <x v="0"/>
    <x v="14"/>
    <s v="Tyvek  Top-Opening Peel &amp; Seel Envelopes, Plain White"/>
    <x v="3445"/>
    <x v="7"/>
    <n v="0"/>
    <n v="63.872999999999998"/>
  </r>
  <r>
    <x v="2350"/>
    <x v="439"/>
    <d v="2016-08-30T00:00:00"/>
    <n v="7"/>
    <x v="3"/>
    <x v="526"/>
    <s v="Maxwell Schwartz"/>
    <x v="0"/>
    <s v="United States"/>
    <s v="Seattle"/>
    <s v="Washington"/>
    <n v="98105"/>
    <x v="1"/>
    <s v="OFF-PA-10002160"/>
    <x v="0"/>
    <x v="10"/>
    <s v="Xerox 1978"/>
    <x v="3446"/>
    <x v="2"/>
    <n v="0"/>
    <n v="16.993200000000002"/>
  </r>
  <r>
    <x v="2350"/>
    <x v="439"/>
    <d v="2016-08-30T00:00:00"/>
    <n v="7"/>
    <x v="3"/>
    <x v="526"/>
    <s v="Maxwell Schwartz"/>
    <x v="0"/>
    <s v="United States"/>
    <s v="Seattle"/>
    <s v="Washington"/>
    <n v="98105"/>
    <x v="1"/>
    <s v="FUR-CH-10001973"/>
    <x v="1"/>
    <x v="2"/>
    <s v="Office Star Flex Back Scooter Chair with White Frame"/>
    <x v="3247"/>
    <x v="2"/>
    <n v="0.2"/>
    <n v="-39.952800000000025"/>
  </r>
  <r>
    <x v="2350"/>
    <x v="439"/>
    <d v="2016-08-30T00:00:00"/>
    <n v="7"/>
    <x v="3"/>
    <x v="526"/>
    <s v="Maxwell Schwartz"/>
    <x v="0"/>
    <s v="United States"/>
    <s v="Seattle"/>
    <s v="Washington"/>
    <n v="98105"/>
    <x v="1"/>
    <s v="OFF-AP-10001492"/>
    <x v="0"/>
    <x v="12"/>
    <s v="Acco Six-Outlet Power Strip, 4' Cord Length"/>
    <x v="1404"/>
    <x v="7"/>
    <n v="0"/>
    <n v="11.206"/>
  </r>
  <r>
    <x v="2350"/>
    <x v="439"/>
    <d v="2016-08-30T00:00:00"/>
    <n v="7"/>
    <x v="3"/>
    <x v="526"/>
    <s v="Maxwell Schwartz"/>
    <x v="0"/>
    <s v="United States"/>
    <s v="Seattle"/>
    <s v="Washington"/>
    <n v="98105"/>
    <x v="1"/>
    <s v="OFF-SU-10002189"/>
    <x v="0"/>
    <x v="15"/>
    <s v="Acme Rosewood Handle Letter Opener"/>
    <x v="3447"/>
    <x v="3"/>
    <n v="0"/>
    <n v="0.15879999999999939"/>
  </r>
  <r>
    <x v="2351"/>
    <x v="439"/>
    <d v="2016-08-29T00:00:00"/>
    <n v="6"/>
    <x v="3"/>
    <x v="355"/>
    <s v="Matt Abelman"/>
    <x v="2"/>
    <s v="United States"/>
    <s v="Sheboygan"/>
    <s v="Wisconsin"/>
    <n v="53081"/>
    <x v="2"/>
    <s v="OFF-LA-10002945"/>
    <x v="0"/>
    <x v="16"/>
    <s v="Permanent Self-Adhesive File Folder Labels for Typewriters, 1 1/8 x 3 1/2, White"/>
    <x v="3448"/>
    <x v="3"/>
    <n v="0"/>
    <n v="11.591999999999999"/>
  </r>
  <r>
    <x v="2351"/>
    <x v="439"/>
    <d v="2016-08-29T00:00:00"/>
    <n v="6"/>
    <x v="3"/>
    <x v="355"/>
    <s v="Matt Abelman"/>
    <x v="2"/>
    <s v="United States"/>
    <s v="Sheboygan"/>
    <s v="Wisconsin"/>
    <n v="53081"/>
    <x v="2"/>
    <s v="OFF-LA-10003537"/>
    <x v="0"/>
    <x v="16"/>
    <s v="Avery 515"/>
    <x v="2039"/>
    <x v="0"/>
    <n v="0"/>
    <n v="17.667299999999997"/>
  </r>
  <r>
    <x v="2351"/>
    <x v="439"/>
    <d v="2016-08-29T00:00:00"/>
    <n v="6"/>
    <x v="3"/>
    <x v="355"/>
    <s v="Matt Abelman"/>
    <x v="2"/>
    <s v="United States"/>
    <s v="Sheboygan"/>
    <s v="Wisconsin"/>
    <n v="53081"/>
    <x v="2"/>
    <s v="OFF-ST-10002406"/>
    <x v="0"/>
    <x v="5"/>
    <s v="Pizazz Global Quick File"/>
    <x v="3449"/>
    <x v="5"/>
    <n v="0"/>
    <n v="4.1916000000000011"/>
  </r>
  <r>
    <x v="2351"/>
    <x v="439"/>
    <d v="2016-08-29T00:00:00"/>
    <n v="6"/>
    <x v="3"/>
    <x v="355"/>
    <s v="Matt Abelman"/>
    <x v="2"/>
    <s v="United States"/>
    <s v="Sheboygan"/>
    <s v="Wisconsin"/>
    <n v="53081"/>
    <x v="2"/>
    <s v="TEC-AC-10003433"/>
    <x v="2"/>
    <x v="7"/>
    <s v="Maxell 4.7GB DVD+R 5/Pack"/>
    <x v="3450"/>
    <x v="1"/>
    <n v="0"/>
    <n v="0.89100000000000001"/>
  </r>
  <r>
    <x v="2352"/>
    <x v="439"/>
    <d v="2016-08-27T00:00:00"/>
    <n v="4"/>
    <x v="3"/>
    <x v="226"/>
    <s v="Jennifer Patt"/>
    <x v="1"/>
    <s v="United States"/>
    <s v="New York City"/>
    <s v="New York"/>
    <n v="10035"/>
    <x v="0"/>
    <s v="OFF-AR-10002399"/>
    <x v="0"/>
    <x v="4"/>
    <s v="Dixon Prang Watercolor Pencils, 10-Color Set with Brush"/>
    <x v="3451"/>
    <x v="7"/>
    <n v="0"/>
    <n v="8.7330000000000005"/>
  </r>
  <r>
    <x v="2352"/>
    <x v="439"/>
    <d v="2016-08-27T00:00:00"/>
    <n v="4"/>
    <x v="3"/>
    <x v="226"/>
    <s v="Jennifer Patt"/>
    <x v="1"/>
    <s v="United States"/>
    <s v="New York City"/>
    <s v="New York"/>
    <n v="10035"/>
    <x v="0"/>
    <s v="OFF-AP-10002118"/>
    <x v="0"/>
    <x v="12"/>
    <s v="1.7 Cubic Foot Compact &quot;Cube&quot; Office Refrigerators"/>
    <x v="3452"/>
    <x v="7"/>
    <n v="0"/>
    <n v="281.01600000000008"/>
  </r>
  <r>
    <x v="2352"/>
    <x v="439"/>
    <d v="2016-08-27T00:00:00"/>
    <n v="4"/>
    <x v="3"/>
    <x v="226"/>
    <s v="Jennifer Patt"/>
    <x v="1"/>
    <s v="United States"/>
    <s v="New York City"/>
    <s v="New York"/>
    <n v="10035"/>
    <x v="0"/>
    <s v="OFF-AR-10001954"/>
    <x v="0"/>
    <x v="4"/>
    <s v="Newell 331"/>
    <x v="110"/>
    <x v="2"/>
    <n v="0"/>
    <n v="7.9218000000000002"/>
  </r>
  <r>
    <x v="2353"/>
    <x v="440"/>
    <d v="2016-08-29T00:00:00"/>
    <n v="7"/>
    <x v="3"/>
    <x v="272"/>
    <s v="Pauline Webber"/>
    <x v="1"/>
    <s v="United States"/>
    <s v="Los Angeles"/>
    <s v="California"/>
    <n v="90049"/>
    <x v="1"/>
    <s v="OFF-AR-10002255"/>
    <x v="0"/>
    <x v="4"/>
    <s v="Newell 346"/>
    <x v="108"/>
    <x v="1"/>
    <n v="0"/>
    <n v="1.6703999999999999"/>
  </r>
  <r>
    <x v="2354"/>
    <x v="440"/>
    <d v="2016-08-28T00:00:00"/>
    <n v="6"/>
    <x v="3"/>
    <x v="396"/>
    <s v="Craig Reiter"/>
    <x v="0"/>
    <s v="United States"/>
    <s v="Columbus"/>
    <s v="Ohio"/>
    <n v="43229"/>
    <x v="0"/>
    <s v="OFF-AP-10002439"/>
    <x v="0"/>
    <x v="12"/>
    <s v="Tripp Lite Isotel 8 Ultra 8 Outlet Metal Surge"/>
    <x v="3453"/>
    <x v="1"/>
    <n v="0.2"/>
    <n v="8.5163999999999938"/>
  </r>
  <r>
    <x v="2354"/>
    <x v="440"/>
    <d v="2016-08-28T00:00:00"/>
    <n v="6"/>
    <x v="3"/>
    <x v="396"/>
    <s v="Craig Reiter"/>
    <x v="0"/>
    <s v="United States"/>
    <s v="Columbus"/>
    <s v="Ohio"/>
    <n v="43229"/>
    <x v="0"/>
    <s v="OFF-BI-10002827"/>
    <x v="0"/>
    <x v="1"/>
    <s v="Avery Durable Poly Binders"/>
    <x v="3454"/>
    <x v="1"/>
    <n v="0.7"/>
    <n v="-2.6543999999999999"/>
  </r>
  <r>
    <x v="2354"/>
    <x v="440"/>
    <d v="2016-08-28T00:00:00"/>
    <n v="6"/>
    <x v="3"/>
    <x v="396"/>
    <s v="Craig Reiter"/>
    <x v="0"/>
    <s v="United States"/>
    <s v="Columbus"/>
    <s v="Ohio"/>
    <n v="43229"/>
    <x v="0"/>
    <s v="OFF-EN-10002230"/>
    <x v="0"/>
    <x v="14"/>
    <s v="Airmail Envelopes"/>
    <x v="3455"/>
    <x v="1"/>
    <n v="0.2"/>
    <n v="45.322199999999995"/>
  </r>
  <r>
    <x v="2355"/>
    <x v="440"/>
    <d v="2016-08-27T00:00:00"/>
    <n v="5"/>
    <x v="3"/>
    <x v="591"/>
    <s v="Sheri Gordon"/>
    <x v="0"/>
    <s v="United States"/>
    <s v="Gresham"/>
    <s v="Oregon"/>
    <n v="97030"/>
    <x v="1"/>
    <s v="OFF-BI-10000088"/>
    <x v="0"/>
    <x v="1"/>
    <s v="GBC Imprintable Covers"/>
    <x v="686"/>
    <x v="8"/>
    <n v="0.7"/>
    <n v="-18.446399999999997"/>
  </r>
  <r>
    <x v="2356"/>
    <x v="440"/>
    <d v="2016-08-26T00:00:00"/>
    <n v="4"/>
    <x v="3"/>
    <x v="246"/>
    <s v="Dorothy Dickinson"/>
    <x v="0"/>
    <s v="United States"/>
    <s v="Houston"/>
    <s v="Texas"/>
    <n v="77041"/>
    <x v="2"/>
    <s v="OFF-BI-10003676"/>
    <x v="0"/>
    <x v="1"/>
    <s v="GBC Standard Recycled Report Covers, Clear Plastic Sheets"/>
    <x v="3456"/>
    <x v="1"/>
    <n v="0.8"/>
    <n v="-6.8992000000000022"/>
  </r>
  <r>
    <x v="2357"/>
    <x v="440"/>
    <d v="2016-08-26T00:00:00"/>
    <n v="4"/>
    <x v="3"/>
    <x v="190"/>
    <s v="Deirdre Greer"/>
    <x v="1"/>
    <s v="United States"/>
    <s v="Seattle"/>
    <s v="Washington"/>
    <n v="98105"/>
    <x v="1"/>
    <s v="OFF-PA-10001870"/>
    <x v="0"/>
    <x v="10"/>
    <s v="Xerox 202"/>
    <x v="36"/>
    <x v="0"/>
    <n v="0"/>
    <n v="9.3312000000000008"/>
  </r>
  <r>
    <x v="2358"/>
    <x v="440"/>
    <d v="2016-08-23T00:00:00"/>
    <n v="1"/>
    <x v="0"/>
    <x v="559"/>
    <s v="Tony Chapman"/>
    <x v="2"/>
    <s v="United States"/>
    <s v="Fort Collins"/>
    <s v="Colorado"/>
    <n v="80525"/>
    <x v="1"/>
    <s v="FUR-FU-10001979"/>
    <x v="1"/>
    <x v="6"/>
    <s v="Dana Halogen Swing-Arm Architect Lamp"/>
    <x v="3457"/>
    <x v="0"/>
    <n v="0.2"/>
    <n v="9.832800000000006"/>
  </r>
  <r>
    <x v="2359"/>
    <x v="441"/>
    <d v="2016-08-28T00:00:00"/>
    <n v="7"/>
    <x v="3"/>
    <x v="550"/>
    <s v="Scot Coram"/>
    <x v="1"/>
    <s v="United States"/>
    <s v="Los Angeles"/>
    <s v="California"/>
    <n v="90004"/>
    <x v="1"/>
    <s v="OFF-BI-10004465"/>
    <x v="0"/>
    <x v="1"/>
    <s v="Avery Durable Slant Ring Binders"/>
    <x v="120"/>
    <x v="1"/>
    <n v="0.2"/>
    <n v="4.7519999999999998"/>
  </r>
  <r>
    <x v="2359"/>
    <x v="441"/>
    <d v="2016-08-28T00:00:00"/>
    <n v="7"/>
    <x v="3"/>
    <x v="550"/>
    <s v="Scot Coram"/>
    <x v="1"/>
    <s v="United States"/>
    <s v="Los Angeles"/>
    <s v="California"/>
    <n v="90004"/>
    <x v="1"/>
    <s v="TEC-PH-10003555"/>
    <x v="2"/>
    <x v="3"/>
    <s v="Motorola HK250 Universal Bluetooth Headset"/>
    <x v="1354"/>
    <x v="7"/>
    <n v="0.2"/>
    <n v="-20.690999999999992"/>
  </r>
  <r>
    <x v="2359"/>
    <x v="441"/>
    <d v="2016-08-28T00:00:00"/>
    <n v="7"/>
    <x v="3"/>
    <x v="550"/>
    <s v="Scot Coram"/>
    <x v="1"/>
    <s v="United States"/>
    <s v="Los Angeles"/>
    <s v="California"/>
    <n v="90004"/>
    <x v="1"/>
    <s v="TEC-AC-10000844"/>
    <x v="2"/>
    <x v="7"/>
    <s v="Logitech Gaming G510s - Keyboard"/>
    <x v="3458"/>
    <x v="0"/>
    <n v="0"/>
    <n v="91.789199999999994"/>
  </r>
  <r>
    <x v="2359"/>
    <x v="441"/>
    <d v="2016-08-28T00:00:00"/>
    <n v="7"/>
    <x v="3"/>
    <x v="550"/>
    <s v="Scot Coram"/>
    <x v="1"/>
    <s v="United States"/>
    <s v="Los Angeles"/>
    <s v="California"/>
    <n v="90004"/>
    <x v="1"/>
    <s v="TEC-PH-10003187"/>
    <x v="2"/>
    <x v="3"/>
    <s v="Anker Astro Mini 3000mAh Ultra-Compact Portable Charger"/>
    <x v="950"/>
    <x v="1"/>
    <n v="0.2"/>
    <n v="-7.9959999999999996"/>
  </r>
  <r>
    <x v="2359"/>
    <x v="441"/>
    <d v="2016-08-28T00:00:00"/>
    <n v="7"/>
    <x v="3"/>
    <x v="550"/>
    <s v="Scot Coram"/>
    <x v="1"/>
    <s v="United States"/>
    <s v="Los Angeles"/>
    <s v="California"/>
    <n v="90004"/>
    <x v="1"/>
    <s v="FUR-TA-10003569"/>
    <x v="1"/>
    <x v="8"/>
    <s v="Bretford CR8500 Series Meeting Room Furniture"/>
    <x v="3459"/>
    <x v="9"/>
    <n v="0.2"/>
    <n v="180.44099999999992"/>
  </r>
  <r>
    <x v="2359"/>
    <x v="441"/>
    <d v="2016-08-28T00:00:00"/>
    <n v="7"/>
    <x v="3"/>
    <x v="550"/>
    <s v="Scot Coram"/>
    <x v="1"/>
    <s v="United States"/>
    <s v="Los Angeles"/>
    <s v="California"/>
    <n v="90004"/>
    <x v="1"/>
    <s v="OFF-PA-10003848"/>
    <x v="0"/>
    <x v="10"/>
    <s v="Xerox 1997"/>
    <x v="121"/>
    <x v="1"/>
    <n v="0"/>
    <n v="6.2208000000000006"/>
  </r>
  <r>
    <x v="2359"/>
    <x v="441"/>
    <d v="2016-08-28T00:00:00"/>
    <n v="7"/>
    <x v="3"/>
    <x v="550"/>
    <s v="Scot Coram"/>
    <x v="1"/>
    <s v="United States"/>
    <s v="Los Angeles"/>
    <s v="California"/>
    <n v="90004"/>
    <x v="1"/>
    <s v="OFF-PA-10002606"/>
    <x v="0"/>
    <x v="10"/>
    <s v="Xerox 1928"/>
    <x v="1303"/>
    <x v="9"/>
    <n v="0"/>
    <n v="21.384"/>
  </r>
  <r>
    <x v="2360"/>
    <x v="441"/>
    <d v="2016-08-27T00:00:00"/>
    <n v="6"/>
    <x v="3"/>
    <x v="96"/>
    <s v="Stephanie Ulpright"/>
    <x v="2"/>
    <s v="United States"/>
    <s v="Greenville"/>
    <s v="North Carolina"/>
    <n v="27834"/>
    <x v="3"/>
    <s v="OFF-LA-10004559"/>
    <x v="0"/>
    <x v="16"/>
    <s v="Avery 49"/>
    <x v="2998"/>
    <x v="3"/>
    <n v="0.2"/>
    <n v="3.3408000000000002"/>
  </r>
  <r>
    <x v="2360"/>
    <x v="441"/>
    <d v="2016-08-27T00:00:00"/>
    <n v="6"/>
    <x v="3"/>
    <x v="96"/>
    <s v="Stephanie Ulpright"/>
    <x v="2"/>
    <s v="United States"/>
    <s v="Greenville"/>
    <s v="North Carolina"/>
    <n v="27834"/>
    <x v="3"/>
    <s v="OFF-SU-10002573"/>
    <x v="0"/>
    <x v="15"/>
    <s v="Acme 10&quot; Easy Grip Assistive Scissors"/>
    <x v="3460"/>
    <x v="1"/>
    <n v="0.2"/>
    <n v="3.5059999999999967"/>
  </r>
  <r>
    <x v="2361"/>
    <x v="441"/>
    <d v="2016-08-25T00:00:00"/>
    <n v="4"/>
    <x v="3"/>
    <x v="268"/>
    <s v="Jay Kimmel"/>
    <x v="0"/>
    <s v="United States"/>
    <s v="New York City"/>
    <s v="New York"/>
    <n v="10035"/>
    <x v="0"/>
    <s v="FUR-CH-10002961"/>
    <x v="1"/>
    <x v="2"/>
    <s v="Leather Task Chair, Black"/>
    <x v="3461"/>
    <x v="4"/>
    <n v="0.1"/>
    <n v="63.685999999999979"/>
  </r>
  <r>
    <x v="2362"/>
    <x v="441"/>
    <d v="2016-08-24T00:00:00"/>
    <n v="3"/>
    <x v="1"/>
    <x v="743"/>
    <s v="Rachel Payne"/>
    <x v="1"/>
    <s v="United States"/>
    <s v="Seattle"/>
    <s v="Washington"/>
    <n v="98115"/>
    <x v="1"/>
    <s v="OFF-BI-10003727"/>
    <x v="0"/>
    <x v="1"/>
    <s v="Avery Durable Slant Ring Binders With Label Holder"/>
    <x v="3462"/>
    <x v="11"/>
    <n v="0.2"/>
    <n v="11.703999999999997"/>
  </r>
  <r>
    <x v="2363"/>
    <x v="441"/>
    <d v="2016-08-23T00:00:00"/>
    <n v="2"/>
    <x v="1"/>
    <x v="50"/>
    <s v="Rick Bensley"/>
    <x v="2"/>
    <s v="United States"/>
    <s v="Philadelphia"/>
    <s v="Pennsylvania"/>
    <n v="19143"/>
    <x v="0"/>
    <s v="FUR-TA-10002530"/>
    <x v="1"/>
    <x v="8"/>
    <s v="Iceberg OfficeWorks 42&quot; Round Tables"/>
    <x v="3463"/>
    <x v="9"/>
    <n v="0.4"/>
    <n v="-339.7050000000001"/>
  </r>
  <r>
    <x v="2364"/>
    <x v="442"/>
    <d v="2016-08-23T00:00:00"/>
    <n v="3"/>
    <x v="0"/>
    <x v="624"/>
    <s v="Dianna Wilson"/>
    <x v="2"/>
    <s v="United States"/>
    <s v="Detroit"/>
    <s v="Michigan"/>
    <n v="48205"/>
    <x v="2"/>
    <s v="TEC-PH-10004924"/>
    <x v="2"/>
    <x v="3"/>
    <s v="SKILCRAFT Telephone Shoulder Rest, 2&quot; x 6.5&quot; x 2.5&quot;, Black"/>
    <x v="3464"/>
    <x v="1"/>
    <n v="0"/>
    <n v="3.9906000000000006"/>
  </r>
  <r>
    <x v="2365"/>
    <x v="443"/>
    <d v="2016-08-20T00:00:00"/>
    <n v="1"/>
    <x v="0"/>
    <x v="196"/>
    <s v="Resi Pölking"/>
    <x v="0"/>
    <s v="United States"/>
    <s v="New York City"/>
    <s v="New York"/>
    <n v="10009"/>
    <x v="0"/>
    <s v="OFF-BI-10000666"/>
    <x v="0"/>
    <x v="1"/>
    <s v="Surelock Post Binders"/>
    <x v="3465"/>
    <x v="2"/>
    <n v="0.2"/>
    <n v="55.007999999999996"/>
  </r>
  <r>
    <x v="2365"/>
    <x v="443"/>
    <d v="2016-08-20T00:00:00"/>
    <n v="1"/>
    <x v="0"/>
    <x v="196"/>
    <s v="Resi Pölking"/>
    <x v="0"/>
    <s v="United States"/>
    <s v="New York City"/>
    <s v="New York"/>
    <n v="10009"/>
    <x v="0"/>
    <s v="OFF-BI-10004318"/>
    <x v="0"/>
    <x v="1"/>
    <s v="Ibico EB-19 Dual Function Manual Binding System"/>
    <x v="2511"/>
    <x v="1"/>
    <n v="0.2"/>
    <n v="89.954799999999992"/>
  </r>
  <r>
    <x v="2365"/>
    <x v="443"/>
    <d v="2016-08-20T00:00:00"/>
    <n v="1"/>
    <x v="0"/>
    <x v="196"/>
    <s v="Resi Pölking"/>
    <x v="0"/>
    <s v="United States"/>
    <s v="New York City"/>
    <s v="New York"/>
    <n v="10009"/>
    <x v="0"/>
    <s v="OFF-BI-10003429"/>
    <x v="0"/>
    <x v="1"/>
    <s v="Cardinal HOLDit! Binder Insert Strips,Extra Strips"/>
    <x v="3466"/>
    <x v="7"/>
    <n v="0.2"/>
    <n v="9.1785000000000014"/>
  </r>
  <r>
    <x v="2366"/>
    <x v="444"/>
    <d v="2016-08-24T00:00:00"/>
    <n v="6"/>
    <x v="3"/>
    <x v="259"/>
    <s v="Greg Guthrie"/>
    <x v="1"/>
    <s v="United States"/>
    <s v="New York City"/>
    <s v="New York"/>
    <n v="10035"/>
    <x v="0"/>
    <s v="TEC-PH-10000439"/>
    <x v="2"/>
    <x v="3"/>
    <s v="GE DSL Phone Line Filter"/>
    <x v="1236"/>
    <x v="5"/>
    <n v="0"/>
    <n v="11.597099999999998"/>
  </r>
  <r>
    <x v="2367"/>
    <x v="444"/>
    <d v="2016-08-23T00:00:00"/>
    <n v="5"/>
    <x v="1"/>
    <x v="510"/>
    <s v="Helen Wasserman"/>
    <x v="1"/>
    <s v="United States"/>
    <s v="New York City"/>
    <s v="New York"/>
    <n v="10024"/>
    <x v="0"/>
    <s v="OFF-AP-10000576"/>
    <x v="0"/>
    <x v="12"/>
    <s v="Belkin 7 Outlet SurgeMaster II"/>
    <x v="3467"/>
    <x v="9"/>
    <n v="0"/>
    <n v="99.48960000000001"/>
  </r>
  <r>
    <x v="2368"/>
    <x v="444"/>
    <d v="2016-08-20T00:00:00"/>
    <n v="2"/>
    <x v="0"/>
    <x v="402"/>
    <s v="Natalie Fritzler"/>
    <x v="0"/>
    <s v="United States"/>
    <s v="Edinburg"/>
    <s v="Texas"/>
    <n v="78539"/>
    <x v="2"/>
    <s v="OFF-BI-10001617"/>
    <x v="0"/>
    <x v="1"/>
    <s v="GBC Wire Binding Combs"/>
    <x v="3468"/>
    <x v="5"/>
    <n v="0.8"/>
    <n v="-3.4122000000000003"/>
  </r>
  <r>
    <x v="2368"/>
    <x v="444"/>
    <d v="2016-08-20T00:00:00"/>
    <n v="2"/>
    <x v="0"/>
    <x v="402"/>
    <s v="Natalie Fritzler"/>
    <x v="0"/>
    <s v="United States"/>
    <s v="Edinburg"/>
    <s v="Texas"/>
    <n v="78539"/>
    <x v="2"/>
    <s v="OFF-PA-10004665"/>
    <x v="0"/>
    <x v="10"/>
    <s v="Advantus Motivational Note Cards"/>
    <x v="3469"/>
    <x v="8"/>
    <n v="0.2"/>
    <n v="30.391999999999996"/>
  </r>
  <r>
    <x v="2369"/>
    <x v="444"/>
    <d v="2016-08-20T00:00:00"/>
    <n v="2"/>
    <x v="1"/>
    <x v="355"/>
    <s v="Matt Abelman"/>
    <x v="2"/>
    <s v="United States"/>
    <s v="Houston"/>
    <s v="Texas"/>
    <n v="77070"/>
    <x v="2"/>
    <s v="FUR-FU-10001940"/>
    <x v="1"/>
    <x v="6"/>
    <s v="Staple-based wall hangings"/>
    <x v="1735"/>
    <x v="0"/>
    <n v="0.6"/>
    <n v="-3.8207999999999984"/>
  </r>
  <r>
    <x v="2369"/>
    <x v="444"/>
    <d v="2016-08-20T00:00:00"/>
    <n v="2"/>
    <x v="1"/>
    <x v="355"/>
    <s v="Matt Abelman"/>
    <x v="2"/>
    <s v="United States"/>
    <s v="Houston"/>
    <s v="Texas"/>
    <n v="77070"/>
    <x v="2"/>
    <s v="FUR-FU-10000320"/>
    <x v="1"/>
    <x v="6"/>
    <s v="OIC Stacking Trays"/>
    <x v="1775"/>
    <x v="3"/>
    <n v="0.6"/>
    <n v="-2.1375999999999991"/>
  </r>
  <r>
    <x v="2370"/>
    <x v="445"/>
    <d v="2016-08-21T00:00:00"/>
    <n v="4"/>
    <x v="3"/>
    <x v="643"/>
    <s v="Neoma Murray"/>
    <x v="0"/>
    <s v="United States"/>
    <s v="Seattle"/>
    <s v="Washington"/>
    <n v="98105"/>
    <x v="1"/>
    <s v="OFF-BI-10003712"/>
    <x v="0"/>
    <x v="1"/>
    <s v="Acco Pressboard Covers with Storage Hooks, 14 7/8&quot; x 11&quot;, Light Blue"/>
    <x v="3470"/>
    <x v="3"/>
    <n v="0.2"/>
    <n v="5.6955999999999989"/>
  </r>
  <r>
    <x v="2371"/>
    <x v="446"/>
    <d v="2016-08-22T00:00:00"/>
    <n v="6"/>
    <x v="3"/>
    <x v="40"/>
    <s v="Jeremy Pistek"/>
    <x v="0"/>
    <s v="United States"/>
    <s v="Davis"/>
    <s v="California"/>
    <n v="95616"/>
    <x v="1"/>
    <s v="OFF-PA-10000019"/>
    <x v="0"/>
    <x v="10"/>
    <s v="Xerox 1931"/>
    <x v="122"/>
    <x v="7"/>
    <n v="0"/>
    <n v="15.552000000000001"/>
  </r>
  <r>
    <x v="2372"/>
    <x v="446"/>
    <d v="2016-08-20T00:00:00"/>
    <n v="4"/>
    <x v="3"/>
    <x v="46"/>
    <s v="Pete Kriz"/>
    <x v="0"/>
    <s v="United States"/>
    <s v="San Francisco"/>
    <s v="California"/>
    <n v="94110"/>
    <x v="1"/>
    <s v="OFF-EN-10004030"/>
    <x v="0"/>
    <x v="14"/>
    <s v="Convenience Packs of Business Envelopes"/>
    <x v="214"/>
    <x v="0"/>
    <n v="0"/>
    <n v="5.1042000000000005"/>
  </r>
  <r>
    <x v="2373"/>
    <x v="446"/>
    <d v="2016-08-19T00:00:00"/>
    <n v="3"/>
    <x v="0"/>
    <x v="744"/>
    <s v="Anthony O'Donnell"/>
    <x v="1"/>
    <s v="United States"/>
    <s v="Los Angeles"/>
    <s v="California"/>
    <n v="90045"/>
    <x v="1"/>
    <s v="FUR-TA-10004152"/>
    <x v="1"/>
    <x v="8"/>
    <s v="Barricks 18&quot; x 48&quot; Non-Folding Utility Table with Bottom Storage Shelf"/>
    <x v="3471"/>
    <x v="1"/>
    <n v="0.2"/>
    <n v="12.095999999999997"/>
  </r>
  <r>
    <x v="2374"/>
    <x v="447"/>
    <d v="2016-08-22T00:00:00"/>
    <n v="7"/>
    <x v="3"/>
    <x v="194"/>
    <s v="Bill Donatelli"/>
    <x v="0"/>
    <s v="United States"/>
    <s v="Los Angeles"/>
    <s v="California"/>
    <n v="90004"/>
    <x v="1"/>
    <s v="FUR-FU-10004071"/>
    <x v="1"/>
    <x v="6"/>
    <s v="Luxo Professional Magnifying Clamp-On Fluorescent Lamps"/>
    <x v="3472"/>
    <x v="0"/>
    <n v="0"/>
    <n v="43.684200000000018"/>
  </r>
  <r>
    <x v="2374"/>
    <x v="447"/>
    <d v="2016-08-22T00:00:00"/>
    <n v="7"/>
    <x v="3"/>
    <x v="194"/>
    <s v="Bill Donatelli"/>
    <x v="0"/>
    <s v="United States"/>
    <s v="Los Angeles"/>
    <s v="California"/>
    <n v="90004"/>
    <x v="1"/>
    <s v="OFF-ST-10001505"/>
    <x v="0"/>
    <x v="5"/>
    <s v="Perma STOR-ALL Hanging File Box, 13 1/8&quot;W x 12 1/4&quot;D x 10 1/2&quot;H"/>
    <x v="187"/>
    <x v="0"/>
    <n v="0"/>
    <n v="3.0497999999999985"/>
  </r>
  <r>
    <x v="2374"/>
    <x v="447"/>
    <d v="2016-08-22T00:00:00"/>
    <n v="7"/>
    <x v="3"/>
    <x v="194"/>
    <s v="Bill Donatelli"/>
    <x v="0"/>
    <s v="United States"/>
    <s v="Los Angeles"/>
    <s v="California"/>
    <n v="90004"/>
    <x v="1"/>
    <s v="TEC-PH-10004614"/>
    <x v="2"/>
    <x v="3"/>
    <s v="AT&amp;T 841000 Phone"/>
    <x v="2682"/>
    <x v="0"/>
    <n v="0.2"/>
    <n v="10.349999999999994"/>
  </r>
  <r>
    <x v="2374"/>
    <x v="447"/>
    <d v="2016-08-22T00:00:00"/>
    <n v="7"/>
    <x v="3"/>
    <x v="194"/>
    <s v="Bill Donatelli"/>
    <x v="0"/>
    <s v="United States"/>
    <s v="Los Angeles"/>
    <s v="California"/>
    <n v="90004"/>
    <x v="1"/>
    <s v="OFF-PA-10004911"/>
    <x v="0"/>
    <x v="10"/>
    <s v="Rediform S.O.S. 1-Up Phone Message Bk, 4-1/4x3-1/16 Bk, 1 Form/Pg, 40 Messages/Bk, 3/Pk"/>
    <x v="1915"/>
    <x v="3"/>
    <n v="0"/>
    <n v="18.009600000000002"/>
  </r>
  <r>
    <x v="2375"/>
    <x v="447"/>
    <d v="2016-08-21T00:00:00"/>
    <n v="6"/>
    <x v="3"/>
    <x v="164"/>
    <s v="Max Engle"/>
    <x v="0"/>
    <s v="United States"/>
    <s v="Aurora"/>
    <s v="Colorado"/>
    <n v="80013"/>
    <x v="1"/>
    <s v="OFF-BI-10001989"/>
    <x v="0"/>
    <x v="1"/>
    <s v="Premium Transparent Presentation Covers by GBC"/>
    <x v="3473"/>
    <x v="0"/>
    <n v="0.7"/>
    <n v="-13.846800000000002"/>
  </r>
  <r>
    <x v="2375"/>
    <x v="447"/>
    <d v="2016-08-21T00:00:00"/>
    <n v="6"/>
    <x v="3"/>
    <x v="164"/>
    <s v="Max Engle"/>
    <x v="0"/>
    <s v="United States"/>
    <s v="Aurora"/>
    <s v="Colorado"/>
    <n v="80013"/>
    <x v="1"/>
    <s v="OFF-AP-10003287"/>
    <x v="0"/>
    <x v="12"/>
    <s v="Tripp Lite TLP810NET Broadband Surge for Modem/Fax"/>
    <x v="3474"/>
    <x v="0"/>
    <n v="0.2"/>
    <n v="12.232799999999997"/>
  </r>
  <r>
    <x v="2376"/>
    <x v="447"/>
    <d v="2016-08-20T00:00:00"/>
    <n v="5"/>
    <x v="1"/>
    <x v="345"/>
    <s v="Craig Yedwab"/>
    <x v="1"/>
    <s v="United States"/>
    <s v="Oakland"/>
    <s v="California"/>
    <n v="94601"/>
    <x v="1"/>
    <s v="TEC-PH-10004896"/>
    <x v="2"/>
    <x v="3"/>
    <s v="Nokia Lumia 521 (T-Mobile)"/>
    <x v="410"/>
    <x v="0"/>
    <n v="0.2"/>
    <n v="7.1976000000000049"/>
  </r>
  <r>
    <x v="2376"/>
    <x v="447"/>
    <d v="2016-08-20T00:00:00"/>
    <n v="5"/>
    <x v="1"/>
    <x v="345"/>
    <s v="Craig Yedwab"/>
    <x v="1"/>
    <s v="United States"/>
    <s v="Oakland"/>
    <s v="California"/>
    <n v="94601"/>
    <x v="1"/>
    <s v="OFF-LA-10000452"/>
    <x v="0"/>
    <x v="16"/>
    <s v="Avery 488"/>
    <x v="322"/>
    <x v="5"/>
    <n v="0"/>
    <n v="1.512"/>
  </r>
  <r>
    <x v="2377"/>
    <x v="447"/>
    <d v="2016-08-20T00:00:00"/>
    <n v="5"/>
    <x v="3"/>
    <x v="564"/>
    <s v="John Castell"/>
    <x v="0"/>
    <s v="United States"/>
    <s v="Tallahassee"/>
    <s v="Florida"/>
    <n v="32303"/>
    <x v="3"/>
    <s v="TEC-PH-10000369"/>
    <x v="2"/>
    <x v="3"/>
    <s v="HTC One Mini"/>
    <x v="3475"/>
    <x v="4"/>
    <n v="0.2"/>
    <n v="70.554400000000072"/>
  </r>
  <r>
    <x v="2378"/>
    <x v="447"/>
    <d v="2016-08-17T00:00:00"/>
    <n v="2"/>
    <x v="1"/>
    <x v="263"/>
    <s v="Christopher Conant"/>
    <x v="0"/>
    <s v="United States"/>
    <s v="Fayetteville"/>
    <s v="North Carolina"/>
    <n v="28314"/>
    <x v="3"/>
    <s v="FUR-CH-10000988"/>
    <x v="1"/>
    <x v="2"/>
    <s v="Hon Olson Stacker Stools"/>
    <x v="1632"/>
    <x v="1"/>
    <n v="0.2"/>
    <n v="22.529599999999995"/>
  </r>
  <r>
    <x v="2379"/>
    <x v="448"/>
    <d v="2016-08-18T00:00:00"/>
    <n v="4"/>
    <x v="3"/>
    <x v="736"/>
    <s v="Jill Matthias"/>
    <x v="0"/>
    <s v="United States"/>
    <s v="Los Angeles"/>
    <s v="California"/>
    <n v="90045"/>
    <x v="1"/>
    <s v="OFF-PA-10000551"/>
    <x v="0"/>
    <x v="10"/>
    <s v="Array Memo Cubes"/>
    <x v="3476"/>
    <x v="0"/>
    <n v="0"/>
    <n v="7.6145999999999994"/>
  </r>
  <r>
    <x v="2379"/>
    <x v="448"/>
    <d v="2016-08-18T00:00:00"/>
    <n v="4"/>
    <x v="3"/>
    <x v="736"/>
    <s v="Jill Matthias"/>
    <x v="0"/>
    <s v="United States"/>
    <s v="Los Angeles"/>
    <s v="California"/>
    <n v="90045"/>
    <x v="1"/>
    <s v="TEC-MA-10000423"/>
    <x v="2"/>
    <x v="11"/>
    <s v="Texas Instruments TI-34 Scientific Calculator"/>
    <x v="3477"/>
    <x v="2"/>
    <n v="0.2"/>
    <n v="35.623799999999996"/>
  </r>
  <r>
    <x v="2380"/>
    <x v="448"/>
    <d v="2016-08-18T00:00:00"/>
    <n v="4"/>
    <x v="3"/>
    <x v="696"/>
    <s v="Stephanie Phelps"/>
    <x v="1"/>
    <s v="United States"/>
    <s v="Akron"/>
    <s v="Ohio"/>
    <n v="44312"/>
    <x v="0"/>
    <s v="TEC-PH-10003580"/>
    <x v="2"/>
    <x v="3"/>
    <s v="Cisco IP Phone 7961G-GE VoIP phone"/>
    <x v="1276"/>
    <x v="1"/>
    <n v="0.4"/>
    <n v="-56.310799999999972"/>
  </r>
  <r>
    <x v="2380"/>
    <x v="448"/>
    <d v="2016-08-18T00:00:00"/>
    <n v="4"/>
    <x v="3"/>
    <x v="696"/>
    <s v="Stephanie Phelps"/>
    <x v="1"/>
    <s v="United States"/>
    <s v="Akron"/>
    <s v="Ohio"/>
    <n v="44312"/>
    <x v="0"/>
    <s v="TEC-PH-10001530"/>
    <x v="2"/>
    <x v="3"/>
    <s v="Plantronics Voyager Pro Legend"/>
    <x v="3478"/>
    <x v="1"/>
    <n v="0.4"/>
    <n v="-49.437600000000032"/>
  </r>
  <r>
    <x v="2380"/>
    <x v="448"/>
    <d v="2016-08-18T00:00:00"/>
    <n v="4"/>
    <x v="3"/>
    <x v="696"/>
    <s v="Stephanie Phelps"/>
    <x v="1"/>
    <s v="United States"/>
    <s v="Akron"/>
    <s v="Ohio"/>
    <n v="44312"/>
    <x v="0"/>
    <s v="TEC-AC-10000420"/>
    <x v="2"/>
    <x v="7"/>
    <s v="Logitech G500s Laser Gaming Mouse with Adjustable Weight Tuning"/>
    <x v="1866"/>
    <x v="7"/>
    <n v="0.2"/>
    <n v="48.992999999999995"/>
  </r>
  <r>
    <x v="2381"/>
    <x v="448"/>
    <d v="2016-08-16T00:00:00"/>
    <n v="2"/>
    <x v="0"/>
    <x v="603"/>
    <s v="Toby Ritter"/>
    <x v="0"/>
    <s v="United States"/>
    <s v="Nashville"/>
    <s v="Tennessee"/>
    <n v="37211"/>
    <x v="3"/>
    <s v="OFF-PA-10000552"/>
    <x v="0"/>
    <x v="10"/>
    <s v="Xerox 200"/>
    <x v="275"/>
    <x v="0"/>
    <n v="0.2"/>
    <n v="5.4432"/>
  </r>
  <r>
    <x v="2382"/>
    <x v="449"/>
    <d v="2016-08-19T00:00:00"/>
    <n v="6"/>
    <x v="3"/>
    <x v="440"/>
    <s v="Carol Triggs"/>
    <x v="0"/>
    <s v="United States"/>
    <s v="Irving"/>
    <s v="Texas"/>
    <n v="75061"/>
    <x v="2"/>
    <s v="OFF-SU-10003505"/>
    <x v="0"/>
    <x v="15"/>
    <s v="Premier Electric Letter Opener"/>
    <x v="3062"/>
    <x v="1"/>
    <n v="0.2"/>
    <n v="-34.758000000000017"/>
  </r>
  <r>
    <x v="2382"/>
    <x v="449"/>
    <d v="2016-08-19T00:00:00"/>
    <n v="6"/>
    <x v="3"/>
    <x v="440"/>
    <s v="Carol Triggs"/>
    <x v="0"/>
    <s v="United States"/>
    <s v="Irving"/>
    <s v="Texas"/>
    <n v="75061"/>
    <x v="2"/>
    <s v="OFF-AP-10002534"/>
    <x v="0"/>
    <x v="12"/>
    <s v="3.6 Cubic Foot Counter Height Office Refrigerator"/>
    <x v="3479"/>
    <x v="5"/>
    <n v="0.8"/>
    <n v="-153.20240000000001"/>
  </r>
  <r>
    <x v="2383"/>
    <x v="449"/>
    <d v="2016-08-18T00:00:00"/>
    <n v="5"/>
    <x v="1"/>
    <x v="745"/>
    <s v="Theresa Swint"/>
    <x v="1"/>
    <s v="United States"/>
    <s v="West Allis"/>
    <s v="Wisconsin"/>
    <n v="53214"/>
    <x v="2"/>
    <s v="FUR-BO-10001337"/>
    <x v="1"/>
    <x v="9"/>
    <s v="O'Sullivan Living Dimensions 2-Shelf Bookcases"/>
    <x v="1064"/>
    <x v="1"/>
    <n v="0"/>
    <n v="24.195999999999998"/>
  </r>
  <r>
    <x v="2383"/>
    <x v="449"/>
    <d v="2016-08-18T00:00:00"/>
    <n v="5"/>
    <x v="1"/>
    <x v="745"/>
    <s v="Theresa Swint"/>
    <x v="1"/>
    <s v="United States"/>
    <s v="West Allis"/>
    <s v="Wisconsin"/>
    <n v="53214"/>
    <x v="2"/>
    <s v="OFF-BI-10003529"/>
    <x v="0"/>
    <x v="1"/>
    <s v="Avery Round Ring Poly Binders"/>
    <x v="3480"/>
    <x v="0"/>
    <n v="0"/>
    <n v="4.1747999999999994"/>
  </r>
  <r>
    <x v="2384"/>
    <x v="449"/>
    <d v="2016-08-17T00:00:00"/>
    <n v="4"/>
    <x v="1"/>
    <x v="276"/>
    <s v="Erin Mull"/>
    <x v="0"/>
    <s v="United States"/>
    <s v="Jacksonville"/>
    <s v="North Carolina"/>
    <n v="28540"/>
    <x v="3"/>
    <s v="OFF-BI-10000138"/>
    <x v="0"/>
    <x v="1"/>
    <s v="Acco Translucent Poly Ring Binders"/>
    <x v="3481"/>
    <x v="8"/>
    <n v="0.7"/>
    <n v="-8.2367999999999988"/>
  </r>
  <r>
    <x v="2384"/>
    <x v="449"/>
    <d v="2016-08-17T00:00:00"/>
    <n v="4"/>
    <x v="1"/>
    <x v="276"/>
    <s v="Erin Mull"/>
    <x v="0"/>
    <s v="United States"/>
    <s v="Jacksonville"/>
    <s v="North Carolina"/>
    <n v="28540"/>
    <x v="3"/>
    <s v="OFF-PA-10004947"/>
    <x v="0"/>
    <x v="10"/>
    <s v="Easy-staple paper"/>
    <x v="864"/>
    <x v="0"/>
    <n v="0.2"/>
    <n v="3.2099999999999982"/>
  </r>
  <r>
    <x v="2385"/>
    <x v="449"/>
    <d v="2016-08-16T00:00:00"/>
    <n v="3"/>
    <x v="0"/>
    <x v="18"/>
    <s v="Roy Französisch"/>
    <x v="0"/>
    <s v="United States"/>
    <s v="Springfield"/>
    <s v="Virginia"/>
    <n v="22153"/>
    <x v="3"/>
    <s v="OFF-BI-10002309"/>
    <x v="0"/>
    <x v="1"/>
    <s v="Avery Heavy-Duty EZD  Binder With Locking Rings"/>
    <x v="3482"/>
    <x v="3"/>
    <n v="0"/>
    <n v="10.7136"/>
  </r>
  <r>
    <x v="2385"/>
    <x v="449"/>
    <d v="2016-08-16T00:00:00"/>
    <n v="3"/>
    <x v="0"/>
    <x v="18"/>
    <s v="Roy Französisch"/>
    <x v="0"/>
    <s v="United States"/>
    <s v="Springfield"/>
    <s v="Virginia"/>
    <n v="22153"/>
    <x v="3"/>
    <s v="OFF-LA-10003923"/>
    <x v="0"/>
    <x v="16"/>
    <s v="Alphabetical Labels for Top Tab Filing"/>
    <x v="3483"/>
    <x v="4"/>
    <n v="0"/>
    <n v="51.800000000000004"/>
  </r>
  <r>
    <x v="2386"/>
    <x v="449"/>
    <d v="2016-08-13T00:00:00"/>
    <n v="0"/>
    <x v="2"/>
    <x v="21"/>
    <s v="Hunter Glantz"/>
    <x v="0"/>
    <s v="United States"/>
    <s v="Kenner"/>
    <s v="Louisiana"/>
    <n v="70065"/>
    <x v="3"/>
    <s v="OFF-AP-10002222"/>
    <x v="0"/>
    <x v="12"/>
    <s v="Staple holder"/>
    <x v="3484"/>
    <x v="1"/>
    <n v="0"/>
    <n v="4.6818000000000008"/>
  </r>
  <r>
    <x v="2386"/>
    <x v="449"/>
    <d v="2016-08-13T00:00:00"/>
    <n v="0"/>
    <x v="2"/>
    <x v="21"/>
    <s v="Hunter Glantz"/>
    <x v="0"/>
    <s v="United States"/>
    <s v="Kenner"/>
    <s v="Louisiana"/>
    <n v="70065"/>
    <x v="3"/>
    <s v="TEC-AC-10000158"/>
    <x v="2"/>
    <x v="7"/>
    <s v="Sony 64GB Class 10 Micro SDHC R40 Memory Card"/>
    <x v="1161"/>
    <x v="1"/>
    <n v="0"/>
    <n v="15.1158"/>
  </r>
  <r>
    <x v="2387"/>
    <x v="450"/>
    <d v="2016-08-17T00:00:00"/>
    <n v="5"/>
    <x v="1"/>
    <x v="546"/>
    <s v="Nora Preis"/>
    <x v="0"/>
    <s v="United States"/>
    <s v="New York City"/>
    <s v="New York"/>
    <n v="10024"/>
    <x v="0"/>
    <s v="FUR-TA-10001095"/>
    <x v="1"/>
    <x v="8"/>
    <s v="Chromcraft Round Conference Tables"/>
    <x v="3485"/>
    <x v="1"/>
    <n v="0.4"/>
    <n v="-66.230199999999996"/>
  </r>
  <r>
    <x v="2387"/>
    <x v="450"/>
    <d v="2016-08-17T00:00:00"/>
    <n v="5"/>
    <x v="1"/>
    <x v="546"/>
    <s v="Nora Preis"/>
    <x v="0"/>
    <s v="United States"/>
    <s v="New York City"/>
    <s v="New York"/>
    <n v="10024"/>
    <x v="0"/>
    <s v="OFF-ST-10000078"/>
    <x v="0"/>
    <x v="5"/>
    <s v="Tennsco 6- and 18-Compartment Lockers"/>
    <x v="3486"/>
    <x v="2"/>
    <n v="0"/>
    <n v="286.38359999999989"/>
  </r>
  <r>
    <x v="2388"/>
    <x v="450"/>
    <d v="2016-08-16T00:00:00"/>
    <n v="4"/>
    <x v="3"/>
    <x v="614"/>
    <s v="Becky Castell"/>
    <x v="2"/>
    <s v="United States"/>
    <s v="New York City"/>
    <s v="New York"/>
    <n v="10011"/>
    <x v="0"/>
    <s v="FUR-CH-10000225"/>
    <x v="1"/>
    <x v="2"/>
    <s v="Global Geo Office Task Chair, Gray"/>
    <x v="993"/>
    <x v="1"/>
    <n v="0.1"/>
    <n v="-8.0980000000000167"/>
  </r>
  <r>
    <x v="2389"/>
    <x v="450"/>
    <d v="2016-08-16T00:00:00"/>
    <n v="4"/>
    <x v="3"/>
    <x v="723"/>
    <s v="Cindy Schnelling"/>
    <x v="1"/>
    <s v="United States"/>
    <s v="Lakeland"/>
    <s v="Florida"/>
    <n v="33801"/>
    <x v="3"/>
    <s v="FUR-TA-10002533"/>
    <x v="1"/>
    <x v="8"/>
    <s v="BPI Conference Tables"/>
    <x v="3487"/>
    <x v="4"/>
    <n v="0.45"/>
    <n v="-255.58750000000009"/>
  </r>
  <r>
    <x v="2390"/>
    <x v="450"/>
    <d v="2016-08-15T00:00:00"/>
    <n v="3"/>
    <x v="1"/>
    <x v="694"/>
    <s v="Chris McAfee"/>
    <x v="0"/>
    <s v="United States"/>
    <s v="Carrollton"/>
    <s v="Texas"/>
    <n v="75007"/>
    <x v="2"/>
    <s v="TEC-AC-10004145"/>
    <x v="2"/>
    <x v="7"/>
    <s v="Logitech diNovo Edge Keyboard"/>
    <x v="3488"/>
    <x v="4"/>
    <n v="0.2"/>
    <n v="52.497900000000016"/>
  </r>
  <r>
    <x v="2391"/>
    <x v="450"/>
    <d v="2016-08-14T00:00:00"/>
    <n v="2"/>
    <x v="1"/>
    <x v="303"/>
    <s v="Deborah Brumfield"/>
    <x v="2"/>
    <s v="United States"/>
    <s v="Philadelphia"/>
    <s v="Pennsylvania"/>
    <n v="19134"/>
    <x v="0"/>
    <s v="OFF-AR-10000914"/>
    <x v="0"/>
    <x v="4"/>
    <s v="Boston 16765 Mini Stand Up Battery Pencil Sharpener"/>
    <x v="3489"/>
    <x v="3"/>
    <n v="0.2"/>
    <n v="2.7984000000000027"/>
  </r>
  <r>
    <x v="2392"/>
    <x v="450"/>
    <d v="2016-08-12T00:00:00"/>
    <n v="0"/>
    <x v="2"/>
    <x v="151"/>
    <s v="Lena Cacioppo"/>
    <x v="0"/>
    <s v="United States"/>
    <s v="Des Moines"/>
    <s v="Iowa"/>
    <n v="50315"/>
    <x v="2"/>
    <s v="OFF-PA-10000029"/>
    <x v="0"/>
    <x v="10"/>
    <s v="Xerox 224"/>
    <x v="94"/>
    <x v="5"/>
    <n v="0"/>
    <n v="3.1104000000000003"/>
  </r>
  <r>
    <x v="2393"/>
    <x v="451"/>
    <d v="2016-08-16T00:00:00"/>
    <n v="5"/>
    <x v="3"/>
    <x v="615"/>
    <s v="Michelle Tran"/>
    <x v="2"/>
    <s v="United States"/>
    <s v="Tulsa"/>
    <s v="Oklahoma"/>
    <n v="74133"/>
    <x v="2"/>
    <s v="OFF-PA-10001870"/>
    <x v="0"/>
    <x v="10"/>
    <s v="Xerox 202"/>
    <x v="122"/>
    <x v="7"/>
    <n v="0"/>
    <n v="15.552000000000001"/>
  </r>
  <r>
    <x v="2393"/>
    <x v="451"/>
    <d v="2016-08-16T00:00:00"/>
    <n v="5"/>
    <x v="3"/>
    <x v="615"/>
    <s v="Michelle Tran"/>
    <x v="2"/>
    <s v="United States"/>
    <s v="Tulsa"/>
    <s v="Oklahoma"/>
    <n v="74133"/>
    <x v="2"/>
    <s v="OFF-BI-10003305"/>
    <x v="0"/>
    <x v="1"/>
    <s v="Avery Hanging File Binders"/>
    <x v="367"/>
    <x v="4"/>
    <n v="0"/>
    <n v="19.255600000000001"/>
  </r>
  <r>
    <x v="2393"/>
    <x v="451"/>
    <d v="2016-08-16T00:00:00"/>
    <n v="5"/>
    <x v="3"/>
    <x v="615"/>
    <s v="Michelle Tran"/>
    <x v="2"/>
    <s v="United States"/>
    <s v="Tulsa"/>
    <s v="Oklahoma"/>
    <n v="74133"/>
    <x v="2"/>
    <s v="OFF-BI-10003007"/>
    <x v="0"/>
    <x v="1"/>
    <s v="Premium Transparent Presentation Covers, No Pattern/Clear, 8 1/2&quot; x 11&quot;"/>
    <x v="3490"/>
    <x v="1"/>
    <n v="0"/>
    <n v="35.677599999999998"/>
  </r>
  <r>
    <x v="2394"/>
    <x v="452"/>
    <d v="2016-08-14T00:00:00"/>
    <n v="5"/>
    <x v="3"/>
    <x v="386"/>
    <s v="Gary Hansen"/>
    <x v="2"/>
    <s v="United States"/>
    <s v="Hendersonville"/>
    <s v="Tennessee"/>
    <n v="37075"/>
    <x v="3"/>
    <s v="OFF-BI-10003314"/>
    <x v="0"/>
    <x v="1"/>
    <s v="Tuff Stuff Recycled Round Ring Binders"/>
    <x v="3491"/>
    <x v="0"/>
    <n v="0.7"/>
    <n v="-3.0366"/>
  </r>
  <r>
    <x v="2394"/>
    <x v="452"/>
    <d v="2016-08-14T00:00:00"/>
    <n v="5"/>
    <x v="3"/>
    <x v="386"/>
    <s v="Gary Hansen"/>
    <x v="2"/>
    <s v="United States"/>
    <s v="Hendersonville"/>
    <s v="Tennessee"/>
    <n v="37075"/>
    <x v="3"/>
    <s v="OFF-BI-10004465"/>
    <x v="0"/>
    <x v="1"/>
    <s v="Avery Durable Slant Ring Binders"/>
    <x v="3492"/>
    <x v="7"/>
    <n v="0.7"/>
    <n v="-7.9199999999999982"/>
  </r>
  <r>
    <x v="2395"/>
    <x v="452"/>
    <d v="2016-08-12T00:00:00"/>
    <n v="3"/>
    <x v="0"/>
    <x v="98"/>
    <s v="Helen Andreada"/>
    <x v="0"/>
    <s v="United States"/>
    <s v="Fayetteville"/>
    <s v="North Carolina"/>
    <n v="28314"/>
    <x v="3"/>
    <s v="OFF-PA-10000130"/>
    <x v="0"/>
    <x v="10"/>
    <s v="Xerox 199"/>
    <x v="2821"/>
    <x v="9"/>
    <n v="0.2"/>
    <n v="9.6299999999999955"/>
  </r>
  <r>
    <x v="2395"/>
    <x v="452"/>
    <d v="2016-08-12T00:00:00"/>
    <n v="3"/>
    <x v="0"/>
    <x v="98"/>
    <s v="Helen Andreada"/>
    <x v="0"/>
    <s v="United States"/>
    <s v="Fayetteville"/>
    <s v="North Carolina"/>
    <n v="28314"/>
    <x v="3"/>
    <s v="TEC-PH-10002350"/>
    <x v="2"/>
    <x v="3"/>
    <s v="Apple EarPods with Remote and Mic"/>
    <x v="646"/>
    <x v="1"/>
    <n v="0.2"/>
    <n v="4.4783999999999988"/>
  </r>
  <r>
    <x v="2395"/>
    <x v="452"/>
    <d v="2016-08-12T00:00:00"/>
    <n v="3"/>
    <x v="0"/>
    <x v="98"/>
    <s v="Helen Andreada"/>
    <x v="0"/>
    <s v="United States"/>
    <s v="Fayetteville"/>
    <s v="North Carolina"/>
    <n v="28314"/>
    <x v="3"/>
    <s v="OFF-AP-10002518"/>
    <x v="0"/>
    <x v="12"/>
    <s v="Kensington 7 Outlet MasterPiece Power Center"/>
    <x v="3493"/>
    <x v="3"/>
    <n v="0.2"/>
    <n v="64.072799999999944"/>
  </r>
  <r>
    <x v="2396"/>
    <x v="453"/>
    <d v="2016-08-15T00:00:00"/>
    <n v="7"/>
    <x v="3"/>
    <x v="707"/>
    <s v="Cathy Armstrong"/>
    <x v="2"/>
    <s v="United States"/>
    <s v="Los Angeles"/>
    <s v="California"/>
    <n v="90036"/>
    <x v="1"/>
    <s v="FUR-TA-10001932"/>
    <x v="1"/>
    <x v="8"/>
    <s v="Chromcraft 48&quot; x 96&quot; Racetrack Double Pedestal Table"/>
    <x v="3494"/>
    <x v="1"/>
    <n v="0.2"/>
    <n v="12.82559999999998"/>
  </r>
  <r>
    <x v="2396"/>
    <x v="453"/>
    <d v="2016-08-15T00:00:00"/>
    <n v="7"/>
    <x v="3"/>
    <x v="707"/>
    <s v="Cathy Armstrong"/>
    <x v="2"/>
    <s v="United States"/>
    <s v="Los Angeles"/>
    <s v="California"/>
    <n v="90036"/>
    <x v="1"/>
    <s v="OFF-AP-10004487"/>
    <x v="0"/>
    <x v="12"/>
    <s v="Kensington 4 Outlet MasterPiece Compact Power Control Center"/>
    <x v="3495"/>
    <x v="2"/>
    <n v="0"/>
    <n v="136.61759999999998"/>
  </r>
  <r>
    <x v="2396"/>
    <x v="453"/>
    <d v="2016-08-15T00:00:00"/>
    <n v="7"/>
    <x v="3"/>
    <x v="707"/>
    <s v="Cathy Armstrong"/>
    <x v="2"/>
    <s v="United States"/>
    <s v="Los Angeles"/>
    <s v="California"/>
    <n v="90036"/>
    <x v="1"/>
    <s v="OFF-BI-10002160"/>
    <x v="0"/>
    <x v="1"/>
    <s v="Acco Hanging Data Binders"/>
    <x v="127"/>
    <x v="7"/>
    <n v="0.2"/>
    <n v="5.3339999999999996"/>
  </r>
  <r>
    <x v="2397"/>
    <x v="453"/>
    <d v="2016-08-14T00:00:00"/>
    <n v="6"/>
    <x v="3"/>
    <x v="478"/>
    <s v="Charles Crestani"/>
    <x v="0"/>
    <s v="United States"/>
    <s v="Oklahoma City"/>
    <s v="Oklahoma"/>
    <n v="73120"/>
    <x v="2"/>
    <s v="OFF-PA-10003270"/>
    <x v="0"/>
    <x v="10"/>
    <s v="Xerox 1954"/>
    <x v="651"/>
    <x v="1"/>
    <n v="0"/>
    <n v="4.7519999999999998"/>
  </r>
  <r>
    <x v="2398"/>
    <x v="453"/>
    <d v="2016-08-13T00:00:00"/>
    <n v="5"/>
    <x v="3"/>
    <x v="149"/>
    <s v="Corinna Mitchell"/>
    <x v="2"/>
    <s v="United States"/>
    <s v="Jackson"/>
    <s v="Mississippi"/>
    <n v="39212"/>
    <x v="3"/>
    <s v="OFF-FA-10001883"/>
    <x v="0"/>
    <x v="0"/>
    <s v="Alliance Super-Size Bands, Assorted Sizes"/>
    <x v="1074"/>
    <x v="0"/>
    <n v="0"/>
    <n v="0.23339999999999961"/>
  </r>
  <r>
    <x v="2399"/>
    <x v="453"/>
    <d v="2016-08-10T00:00:00"/>
    <n v="2"/>
    <x v="1"/>
    <x v="314"/>
    <s v="Jill Fjeld"/>
    <x v="0"/>
    <s v="United States"/>
    <s v="Dallas"/>
    <s v="Texas"/>
    <n v="75081"/>
    <x v="2"/>
    <s v="OFF-FA-10000585"/>
    <x v="0"/>
    <x v="0"/>
    <s v="OIC Bulk Pack Metal Binder Clips"/>
    <x v="824"/>
    <x v="3"/>
    <n v="0.2"/>
    <n v="3.6295999999999995"/>
  </r>
  <r>
    <x v="2399"/>
    <x v="453"/>
    <d v="2016-08-10T00:00:00"/>
    <n v="2"/>
    <x v="1"/>
    <x v="314"/>
    <s v="Jill Fjeld"/>
    <x v="0"/>
    <s v="United States"/>
    <s v="Dallas"/>
    <s v="Texas"/>
    <n v="75081"/>
    <x v="2"/>
    <s v="OFF-PA-10001994"/>
    <x v="0"/>
    <x v="10"/>
    <s v="Ink Jet Note and Greeting Cards, 8-1/2&quot; x 5-1/2&quot; Card Size"/>
    <x v="3496"/>
    <x v="0"/>
    <n v="0.2"/>
    <n v="17.534399999999998"/>
  </r>
  <r>
    <x v="2400"/>
    <x v="454"/>
    <d v="2016-08-11T00:00:00"/>
    <n v="4"/>
    <x v="3"/>
    <x v="642"/>
    <s v="Dorothy Wardle"/>
    <x v="1"/>
    <s v="United States"/>
    <s v="Edmonds"/>
    <s v="Washington"/>
    <n v="98026"/>
    <x v="1"/>
    <s v="TEC-AC-10003610"/>
    <x v="2"/>
    <x v="7"/>
    <s v="Logitech Illuminated - Keyboard"/>
    <x v="2524"/>
    <x v="0"/>
    <n v="0"/>
    <n v="86.385600000000011"/>
  </r>
  <r>
    <x v="2401"/>
    <x v="455"/>
    <d v="2016-08-13T00:00:00"/>
    <n v="7"/>
    <x v="3"/>
    <x v="561"/>
    <s v="Vivek Gonzalez"/>
    <x v="0"/>
    <s v="United States"/>
    <s v="Los Angeles"/>
    <s v="California"/>
    <n v="90032"/>
    <x v="1"/>
    <s v="TEC-PH-10001700"/>
    <x v="2"/>
    <x v="3"/>
    <s v="Panasonic KX-TG6844B Expandable Digital Cordless Telephone"/>
    <x v="2291"/>
    <x v="3"/>
    <n v="0.2"/>
    <n v="18.477200000000011"/>
  </r>
  <r>
    <x v="2402"/>
    <x v="455"/>
    <d v="2016-08-11T00:00:00"/>
    <n v="5"/>
    <x v="3"/>
    <x v="702"/>
    <s v="Liz MacKendrick"/>
    <x v="0"/>
    <s v="United States"/>
    <s v="New York City"/>
    <s v="New York"/>
    <n v="10024"/>
    <x v="0"/>
    <s v="OFF-AR-10002399"/>
    <x v="0"/>
    <x v="4"/>
    <s v="Dixon Prang Watercolor Pencils, 10-Color Set with Brush"/>
    <x v="3497"/>
    <x v="9"/>
    <n v="0"/>
    <n v="15.7194"/>
  </r>
  <r>
    <x v="2403"/>
    <x v="455"/>
    <d v="2016-08-07T00:00:00"/>
    <n v="1"/>
    <x v="0"/>
    <x v="714"/>
    <s v="Anna Häberlin"/>
    <x v="1"/>
    <s v="United States"/>
    <s v="New York City"/>
    <s v="New York"/>
    <n v="10024"/>
    <x v="0"/>
    <s v="OFF-PA-10000474"/>
    <x v="0"/>
    <x v="10"/>
    <s v="Easy-staple paper"/>
    <x v="3498"/>
    <x v="1"/>
    <n v="0"/>
    <n v="33.313599999999994"/>
  </r>
  <r>
    <x v="2404"/>
    <x v="456"/>
    <d v="2016-08-11T00:00:00"/>
    <n v="6"/>
    <x v="3"/>
    <x v="720"/>
    <s v="Maureen Fritzler"/>
    <x v="1"/>
    <s v="United States"/>
    <s v="Huntsville"/>
    <s v="Alabama"/>
    <n v="35810"/>
    <x v="3"/>
    <s v="OFF-AR-10000538"/>
    <x v="0"/>
    <x v="4"/>
    <s v="Boston Model 1800 Electric Pencil Sharpener, Gray"/>
    <x v="3499"/>
    <x v="4"/>
    <n v="0"/>
    <n v="59.114999999999981"/>
  </r>
  <r>
    <x v="2405"/>
    <x v="457"/>
    <d v="2016-08-08T00:00:00"/>
    <n v="4"/>
    <x v="3"/>
    <x v="171"/>
    <s v="Max Ludwig"/>
    <x v="2"/>
    <s v="United States"/>
    <s v="Suffolk"/>
    <s v="Virginia"/>
    <n v="23434"/>
    <x v="3"/>
    <s v="OFF-SU-10002573"/>
    <x v="0"/>
    <x v="15"/>
    <s v="Acme 10&quot; Easy Grip Assistive Scissors"/>
    <x v="830"/>
    <x v="1"/>
    <n v="0"/>
    <n v="10.517999999999997"/>
  </r>
  <r>
    <x v="2405"/>
    <x v="457"/>
    <d v="2016-08-08T00:00:00"/>
    <n v="4"/>
    <x v="3"/>
    <x v="171"/>
    <s v="Max Ludwig"/>
    <x v="2"/>
    <s v="United States"/>
    <s v="Suffolk"/>
    <s v="Virginia"/>
    <n v="23434"/>
    <x v="3"/>
    <s v="OFF-LA-10004484"/>
    <x v="0"/>
    <x v="16"/>
    <s v="Avery 476"/>
    <x v="3500"/>
    <x v="5"/>
    <n v="0"/>
    <n v="1.8997999999999999"/>
  </r>
  <r>
    <x v="2405"/>
    <x v="457"/>
    <d v="2016-08-08T00:00:00"/>
    <n v="4"/>
    <x v="3"/>
    <x v="171"/>
    <s v="Max Ludwig"/>
    <x v="2"/>
    <s v="United States"/>
    <s v="Suffolk"/>
    <s v="Virginia"/>
    <n v="23434"/>
    <x v="3"/>
    <s v="FUR-FU-10001591"/>
    <x v="1"/>
    <x v="6"/>
    <s v="Advantus Panel Wall Certificate Holder - 8.5x11"/>
    <x v="3501"/>
    <x v="9"/>
    <n v="0"/>
    <n v="46.116000000000007"/>
  </r>
  <r>
    <x v="2405"/>
    <x v="457"/>
    <d v="2016-08-08T00:00:00"/>
    <n v="4"/>
    <x v="3"/>
    <x v="171"/>
    <s v="Max Ludwig"/>
    <x v="2"/>
    <s v="United States"/>
    <s v="Suffolk"/>
    <s v="Virginia"/>
    <n v="23434"/>
    <x v="3"/>
    <s v="OFF-LA-10002034"/>
    <x v="0"/>
    <x v="16"/>
    <s v="Avery 478"/>
    <x v="1186"/>
    <x v="1"/>
    <n v="0"/>
    <n v="4.8117999999999999"/>
  </r>
  <r>
    <x v="2406"/>
    <x v="457"/>
    <d v="2016-08-06T00:00:00"/>
    <n v="2"/>
    <x v="1"/>
    <x v="241"/>
    <s v="Linda Cazamias"/>
    <x v="1"/>
    <s v="United States"/>
    <s v="Sacramento"/>
    <s v="California"/>
    <n v="95823"/>
    <x v="1"/>
    <s v="TEC-PH-10002275"/>
    <x v="2"/>
    <x v="3"/>
    <s v="Mitel 5320 IP Phone VoIP phone"/>
    <x v="2613"/>
    <x v="1"/>
    <n v="0.2"/>
    <n v="30.238400000000013"/>
  </r>
  <r>
    <x v="2406"/>
    <x v="457"/>
    <d v="2016-08-06T00:00:00"/>
    <n v="2"/>
    <x v="1"/>
    <x v="241"/>
    <s v="Linda Cazamias"/>
    <x v="1"/>
    <s v="United States"/>
    <s v="Sacramento"/>
    <s v="California"/>
    <n v="95823"/>
    <x v="1"/>
    <s v="OFF-BI-10003291"/>
    <x v="0"/>
    <x v="1"/>
    <s v="Wilson Jones Leather-Like Binders with DublLock Round Rings"/>
    <x v="3502"/>
    <x v="0"/>
    <n v="0.2"/>
    <n v="7.0712999999999981"/>
  </r>
  <r>
    <x v="2406"/>
    <x v="457"/>
    <d v="2016-08-06T00:00:00"/>
    <n v="2"/>
    <x v="1"/>
    <x v="241"/>
    <s v="Linda Cazamias"/>
    <x v="1"/>
    <s v="United States"/>
    <s v="Sacramento"/>
    <s v="California"/>
    <n v="95823"/>
    <x v="1"/>
    <s v="OFF-BI-10000343"/>
    <x v="0"/>
    <x v="1"/>
    <s v="Pressboard Covers with Storage Hooks, 9 1/2&quot; x 11&quot;, Light Blue"/>
    <x v="1170"/>
    <x v="0"/>
    <n v="0.2"/>
    <n v="3.9770999999999996"/>
  </r>
  <r>
    <x v="2407"/>
    <x v="457"/>
    <d v="2016-08-05T00:00:00"/>
    <n v="1"/>
    <x v="0"/>
    <x v="8"/>
    <s v="Ralph Arnett"/>
    <x v="0"/>
    <s v="United States"/>
    <s v="Peoria"/>
    <s v="Illinois"/>
    <n v="61604"/>
    <x v="2"/>
    <s v="OFF-BI-10002003"/>
    <x v="0"/>
    <x v="1"/>
    <s v="Ibico Presentation Index for Binding Systems"/>
    <x v="3503"/>
    <x v="7"/>
    <n v="0.8"/>
    <n v="-6.5670000000000019"/>
  </r>
  <r>
    <x v="2408"/>
    <x v="458"/>
    <d v="2016-08-05T00:00:00"/>
    <n v="2"/>
    <x v="1"/>
    <x v="36"/>
    <s v="Alex Grayson"/>
    <x v="0"/>
    <s v="United States"/>
    <s v="Tulsa"/>
    <s v="Oklahoma"/>
    <n v="74133"/>
    <x v="2"/>
    <s v="OFF-EN-10002504"/>
    <x v="0"/>
    <x v="14"/>
    <s v="Tyvek  Top-Opening Peel &amp; Seel Envelopes, Plain White"/>
    <x v="3504"/>
    <x v="0"/>
    <n v="0"/>
    <n v="38.323799999999999"/>
  </r>
  <r>
    <x v="2408"/>
    <x v="458"/>
    <d v="2016-08-05T00:00:00"/>
    <n v="2"/>
    <x v="1"/>
    <x v="36"/>
    <s v="Alex Grayson"/>
    <x v="0"/>
    <s v="United States"/>
    <s v="Tulsa"/>
    <s v="Oklahoma"/>
    <n v="74133"/>
    <x v="2"/>
    <s v="TEC-AC-10004803"/>
    <x v="2"/>
    <x v="7"/>
    <s v="Sony Micro Vault Click 4 GB USB 2.0 Flash Drive"/>
    <x v="3505"/>
    <x v="12"/>
    <n v="0"/>
    <n v="23.419200000000011"/>
  </r>
  <r>
    <x v="2409"/>
    <x v="459"/>
    <d v="2016-08-04T00:00:00"/>
    <n v="2"/>
    <x v="1"/>
    <x v="383"/>
    <s v="Barry Französisch"/>
    <x v="1"/>
    <s v="United States"/>
    <s v="Los Angeles"/>
    <s v="California"/>
    <n v="90032"/>
    <x v="1"/>
    <s v="FUR-TA-10001691"/>
    <x v="1"/>
    <x v="8"/>
    <s v="Barricks Non-Folding Utility Table with Steel Legs, Laminate Tops"/>
    <x v="3506"/>
    <x v="1"/>
    <n v="0.2"/>
    <n v="15.352199999999989"/>
  </r>
  <r>
    <x v="2409"/>
    <x v="459"/>
    <d v="2016-08-04T00:00:00"/>
    <n v="2"/>
    <x v="1"/>
    <x v="383"/>
    <s v="Barry Französisch"/>
    <x v="1"/>
    <s v="United States"/>
    <s v="Los Angeles"/>
    <s v="California"/>
    <n v="90032"/>
    <x v="1"/>
    <s v="TEC-PH-10001918"/>
    <x v="2"/>
    <x v="3"/>
    <s v="Nortel Business Series Terminal T7208 Digital phone"/>
    <x v="2428"/>
    <x v="0"/>
    <n v="0.2"/>
    <n v="33.357600000000019"/>
  </r>
  <r>
    <x v="2409"/>
    <x v="459"/>
    <d v="2016-08-04T00:00:00"/>
    <n v="2"/>
    <x v="1"/>
    <x v="383"/>
    <s v="Barry Französisch"/>
    <x v="1"/>
    <s v="United States"/>
    <s v="Los Angeles"/>
    <s v="California"/>
    <n v="90032"/>
    <x v="1"/>
    <s v="OFF-BI-10000285"/>
    <x v="0"/>
    <x v="1"/>
    <s v="XtraLife ClearVue Slant-D Ring Binders by Cardinal"/>
    <x v="3507"/>
    <x v="1"/>
    <n v="0.2"/>
    <n v="4.7039999999999997"/>
  </r>
  <r>
    <x v="2410"/>
    <x v="460"/>
    <d v="2016-08-05T00:00:00"/>
    <n v="4"/>
    <x v="1"/>
    <x v="632"/>
    <s v="Susan Gilcrest"/>
    <x v="1"/>
    <s v="United States"/>
    <s v="Amarillo"/>
    <s v="Texas"/>
    <n v="79109"/>
    <x v="2"/>
    <s v="OFF-PA-10000249"/>
    <x v="0"/>
    <x v="10"/>
    <s v="Easy-staple paper"/>
    <x v="2943"/>
    <x v="1"/>
    <n v="0.2"/>
    <n v="6.6311999999999989"/>
  </r>
  <r>
    <x v="2411"/>
    <x v="460"/>
    <d v="2016-08-03T00:00:00"/>
    <n v="2"/>
    <x v="1"/>
    <x v="76"/>
    <s v="Khloe Miller"/>
    <x v="0"/>
    <s v="United States"/>
    <s v="Philadelphia"/>
    <s v="Pennsylvania"/>
    <n v="19140"/>
    <x v="0"/>
    <s v="FUR-FU-10004864"/>
    <x v="1"/>
    <x v="6"/>
    <s v="Eldon 500 Class Desk Accessories"/>
    <x v="3508"/>
    <x v="1"/>
    <n v="0.2"/>
    <n v="3.1382000000000003"/>
  </r>
  <r>
    <x v="2412"/>
    <x v="460"/>
    <d v="2016-08-01T00:00:00"/>
    <n v="0"/>
    <x v="2"/>
    <x v="608"/>
    <s v="Thomas Seio"/>
    <x v="1"/>
    <s v="United States"/>
    <s v="Riverside"/>
    <s v="California"/>
    <n v="92503"/>
    <x v="1"/>
    <s v="TEC-PH-10002885"/>
    <x v="2"/>
    <x v="3"/>
    <s v="Apple iPhone 5"/>
    <x v="3509"/>
    <x v="1"/>
    <n v="0.2"/>
    <n v="90.976200000000063"/>
  </r>
  <r>
    <x v="2412"/>
    <x v="460"/>
    <d v="2016-08-01T00:00:00"/>
    <n v="0"/>
    <x v="2"/>
    <x v="608"/>
    <s v="Thomas Seio"/>
    <x v="1"/>
    <s v="United States"/>
    <s v="Riverside"/>
    <s v="California"/>
    <n v="92503"/>
    <x v="1"/>
    <s v="OFF-AP-10002892"/>
    <x v="0"/>
    <x v="12"/>
    <s v="Belkin F5C206VTEL 6 Outlet Surge"/>
    <x v="3510"/>
    <x v="1"/>
    <n v="0"/>
    <n v="13.787999999999997"/>
  </r>
  <r>
    <x v="2413"/>
    <x v="461"/>
    <d v="2016-08-06T00:00:00"/>
    <n v="6"/>
    <x v="3"/>
    <x v="275"/>
    <s v="Ken Lonsdale"/>
    <x v="0"/>
    <s v="United States"/>
    <s v="Detroit"/>
    <s v="Michigan"/>
    <n v="48205"/>
    <x v="2"/>
    <s v="OFF-AP-10001005"/>
    <x v="0"/>
    <x v="12"/>
    <s v="Honeywell Quietcare HEPA Air Cleaner"/>
    <x v="3511"/>
    <x v="3"/>
    <n v="0.1"/>
    <n v="72.357999999999976"/>
  </r>
  <r>
    <x v="2413"/>
    <x v="461"/>
    <d v="2016-08-06T00:00:00"/>
    <n v="6"/>
    <x v="3"/>
    <x v="275"/>
    <s v="Ken Lonsdale"/>
    <x v="0"/>
    <s v="United States"/>
    <s v="Detroit"/>
    <s v="Michigan"/>
    <n v="48205"/>
    <x v="2"/>
    <s v="TEC-PH-10004042"/>
    <x v="2"/>
    <x v="3"/>
    <s v="ClearOne Communications CHAT 70 OC Speaker Phone"/>
    <x v="3512"/>
    <x v="3"/>
    <n v="0"/>
    <n v="165.34960000000001"/>
  </r>
  <r>
    <x v="2413"/>
    <x v="461"/>
    <d v="2016-08-06T00:00:00"/>
    <n v="6"/>
    <x v="3"/>
    <x v="275"/>
    <s v="Ken Lonsdale"/>
    <x v="0"/>
    <s v="United States"/>
    <s v="Detroit"/>
    <s v="Michigan"/>
    <n v="48205"/>
    <x v="2"/>
    <s v="TEC-PH-10001079"/>
    <x v="2"/>
    <x v="3"/>
    <s v="Polycom SoundPoint Pro SE-225 Corded phone"/>
    <x v="3513"/>
    <x v="5"/>
    <n v="0"/>
    <n v="33.3172"/>
  </r>
  <r>
    <x v="2413"/>
    <x v="461"/>
    <d v="2016-08-06T00:00:00"/>
    <n v="6"/>
    <x v="3"/>
    <x v="275"/>
    <s v="Ken Lonsdale"/>
    <x v="0"/>
    <s v="United States"/>
    <s v="Detroit"/>
    <s v="Michigan"/>
    <n v="48205"/>
    <x v="2"/>
    <s v="FUR-FU-10002918"/>
    <x v="1"/>
    <x v="6"/>
    <s v="Eldon ClusterMat Chair Mat with Cordless Antistatic Protection"/>
    <x v="266"/>
    <x v="0"/>
    <n v="0"/>
    <n v="30.023400000000009"/>
  </r>
  <r>
    <x v="2414"/>
    <x v="461"/>
    <d v="2016-08-05T00:00:00"/>
    <n v="5"/>
    <x v="3"/>
    <x v="714"/>
    <s v="Anna Häberlin"/>
    <x v="1"/>
    <s v="United States"/>
    <s v="San Francisco"/>
    <s v="California"/>
    <n v="94122"/>
    <x v="1"/>
    <s v="FUR-TA-10002774"/>
    <x v="1"/>
    <x v="8"/>
    <s v="Laminate Occasional Tables"/>
    <x v="3514"/>
    <x v="4"/>
    <n v="0.2"/>
    <n v="-32.367300000000085"/>
  </r>
  <r>
    <x v="2415"/>
    <x v="462"/>
    <d v="2016-08-04T00:00:00"/>
    <n v="5"/>
    <x v="3"/>
    <x v="102"/>
    <s v="Lindsay Shagiari"/>
    <x v="2"/>
    <s v="United States"/>
    <s v="Houston"/>
    <s v="Texas"/>
    <n v="77070"/>
    <x v="2"/>
    <s v="OFF-BI-10002353"/>
    <x v="0"/>
    <x v="1"/>
    <s v="GBC VeloBind Cover Sets"/>
    <x v="3515"/>
    <x v="0"/>
    <n v="0.8"/>
    <n v="-13.895999999999997"/>
  </r>
  <r>
    <x v="2416"/>
    <x v="462"/>
    <d v="2016-08-04T00:00:00"/>
    <n v="5"/>
    <x v="3"/>
    <x v="653"/>
    <s v="Katherine Hughes"/>
    <x v="0"/>
    <s v="United States"/>
    <s v="Chicago"/>
    <s v="Illinois"/>
    <n v="60623"/>
    <x v="2"/>
    <s v="OFF-LA-10003663"/>
    <x v="0"/>
    <x v="16"/>
    <s v="Avery 498"/>
    <x v="1140"/>
    <x v="3"/>
    <n v="0.2"/>
    <n v="3.1212"/>
  </r>
  <r>
    <x v="2416"/>
    <x v="462"/>
    <d v="2016-08-04T00:00:00"/>
    <n v="5"/>
    <x v="3"/>
    <x v="653"/>
    <s v="Katherine Hughes"/>
    <x v="0"/>
    <s v="United States"/>
    <s v="Chicago"/>
    <s v="Illinois"/>
    <n v="60623"/>
    <x v="2"/>
    <s v="OFF-ST-10001780"/>
    <x v="0"/>
    <x v="5"/>
    <s v="Tennsco 16-Compartment Lockers with Coat Rack"/>
    <x v="3516"/>
    <x v="1"/>
    <n v="0.2"/>
    <n v="51.831200000000024"/>
  </r>
  <r>
    <x v="2417"/>
    <x v="462"/>
    <d v="2016-08-02T00:00:00"/>
    <n v="3"/>
    <x v="0"/>
    <x v="420"/>
    <s v="Rob Williams"/>
    <x v="1"/>
    <s v="United States"/>
    <s v="San Francisco"/>
    <s v="California"/>
    <n v="94122"/>
    <x v="1"/>
    <s v="OFF-AP-10003849"/>
    <x v="0"/>
    <x v="12"/>
    <s v="Hoover Shoulder Vac Commercial Portable Vacuum"/>
    <x v="3517"/>
    <x v="1"/>
    <n v="0"/>
    <n v="178.90999999999997"/>
  </r>
  <r>
    <x v="2418"/>
    <x v="463"/>
    <d v="2016-08-03T00:00:00"/>
    <n v="5"/>
    <x v="3"/>
    <x v="746"/>
    <s v="Ritsa Hightower"/>
    <x v="0"/>
    <s v="United States"/>
    <s v="Charlotte"/>
    <s v="North Carolina"/>
    <n v="28205"/>
    <x v="3"/>
    <s v="OFF-ST-10003816"/>
    <x v="0"/>
    <x v="5"/>
    <s v="Fellowes High-Stak Drawer Files"/>
    <x v="1964"/>
    <x v="7"/>
    <n v="0.2"/>
    <n v="26.428499999999957"/>
  </r>
  <r>
    <x v="2418"/>
    <x v="463"/>
    <d v="2016-08-03T00:00:00"/>
    <n v="5"/>
    <x v="3"/>
    <x v="746"/>
    <s v="Ritsa Hightower"/>
    <x v="0"/>
    <s v="United States"/>
    <s v="Charlotte"/>
    <s v="North Carolina"/>
    <n v="28205"/>
    <x v="3"/>
    <s v="OFF-BI-10002429"/>
    <x v="0"/>
    <x v="1"/>
    <s v="Premier Elliptical Ring Binder, Black"/>
    <x v="3518"/>
    <x v="0"/>
    <n v="0.7"/>
    <n v="-20.090399999999995"/>
  </r>
  <r>
    <x v="2419"/>
    <x v="463"/>
    <d v="2016-08-02T00:00:00"/>
    <n v="4"/>
    <x v="3"/>
    <x v="332"/>
    <s v="Jack O'Briant"/>
    <x v="1"/>
    <s v="United States"/>
    <s v="Philadelphia"/>
    <s v="Pennsylvania"/>
    <n v="19140"/>
    <x v="0"/>
    <s v="OFF-ST-10001713"/>
    <x v="0"/>
    <x v="5"/>
    <s v="Gould Plastics 9-Pocket Panel Bin, 18-3/8w x 5-1/4d x 20-1/2h, Black"/>
    <x v="1041"/>
    <x v="1"/>
    <n v="0.2"/>
    <n v="-16.956800000000005"/>
  </r>
  <r>
    <x v="2420"/>
    <x v="463"/>
    <d v="2016-07-31T00:00:00"/>
    <n v="2"/>
    <x v="0"/>
    <x v="733"/>
    <s v="Pierre Wener"/>
    <x v="0"/>
    <s v="United States"/>
    <s v="Pensacola"/>
    <s v="Florida"/>
    <n v="32503"/>
    <x v="3"/>
    <s v="OFF-BI-10000201"/>
    <x v="0"/>
    <x v="1"/>
    <s v="Avery Triangle Shaped Sheet Lifters, Black, 2/Pack"/>
    <x v="2693"/>
    <x v="0"/>
    <n v="0.7"/>
    <n v="-1.4760000000000004"/>
  </r>
  <r>
    <x v="2421"/>
    <x v="464"/>
    <d v="2016-08-03T00:00:00"/>
    <n v="6"/>
    <x v="3"/>
    <x v="532"/>
    <s v="Steve Carroll"/>
    <x v="2"/>
    <s v="United States"/>
    <s v="Holland"/>
    <s v="Michigan"/>
    <n v="49423"/>
    <x v="2"/>
    <s v="OFF-FA-10000735"/>
    <x v="0"/>
    <x v="0"/>
    <s v="Staples"/>
    <x v="3519"/>
    <x v="4"/>
    <n v="0"/>
    <n v="9.1979999999999986"/>
  </r>
  <r>
    <x v="2421"/>
    <x v="464"/>
    <d v="2016-08-03T00:00:00"/>
    <n v="6"/>
    <x v="3"/>
    <x v="532"/>
    <s v="Steve Carroll"/>
    <x v="2"/>
    <s v="United States"/>
    <s v="Holland"/>
    <s v="Michigan"/>
    <n v="49423"/>
    <x v="2"/>
    <s v="OFF-PA-10002120"/>
    <x v="0"/>
    <x v="10"/>
    <s v="Xerox 1889"/>
    <x v="353"/>
    <x v="1"/>
    <n v="0"/>
    <n v="53.860799999999998"/>
  </r>
  <r>
    <x v="2422"/>
    <x v="464"/>
    <d v="2016-08-03T00:00:00"/>
    <n v="6"/>
    <x v="3"/>
    <x v="76"/>
    <s v="Khloe Miller"/>
    <x v="0"/>
    <s v="United States"/>
    <s v="Los Angeles"/>
    <s v="California"/>
    <n v="90032"/>
    <x v="1"/>
    <s v="OFF-LA-10000305"/>
    <x v="0"/>
    <x v="16"/>
    <s v="Avery 495"/>
    <x v="1395"/>
    <x v="0"/>
    <n v="0"/>
    <n v="8.6939999999999991"/>
  </r>
  <r>
    <x v="2423"/>
    <x v="464"/>
    <d v="2016-08-01T00:00:00"/>
    <n v="4"/>
    <x v="3"/>
    <x v="231"/>
    <s v="Barry Franz"/>
    <x v="2"/>
    <s v="United States"/>
    <s v="Pasadena"/>
    <s v="Texas"/>
    <n v="77506"/>
    <x v="2"/>
    <s v="FUR-FU-10003691"/>
    <x v="1"/>
    <x v="6"/>
    <s v="Eldon Image Series Desk Accessories, Ebony"/>
    <x v="3520"/>
    <x v="7"/>
    <n v="0.6"/>
    <n v="-9.8799999999999955"/>
  </r>
  <r>
    <x v="2423"/>
    <x v="464"/>
    <d v="2016-08-01T00:00:00"/>
    <n v="4"/>
    <x v="3"/>
    <x v="231"/>
    <s v="Barry Franz"/>
    <x v="2"/>
    <s v="United States"/>
    <s v="Pasadena"/>
    <s v="Texas"/>
    <n v="77506"/>
    <x v="2"/>
    <s v="FUR-FU-10003806"/>
    <x v="1"/>
    <x v="6"/>
    <s v="Tenex Chairmat w/ Average Lip, 45&quot; x 53&quot;"/>
    <x v="3521"/>
    <x v="7"/>
    <n v="0.6"/>
    <n v="-378.40000000000009"/>
  </r>
  <r>
    <x v="2424"/>
    <x v="464"/>
    <d v="2016-07-29T00:00:00"/>
    <n v="1"/>
    <x v="0"/>
    <x v="356"/>
    <s v="Olvera Toch"/>
    <x v="0"/>
    <s v="United States"/>
    <s v="Bethlehem"/>
    <s v="Pennsylvania"/>
    <n v="18018"/>
    <x v="0"/>
    <s v="FUR-BO-10004409"/>
    <x v="1"/>
    <x v="9"/>
    <s v="Safco Value Mate Series Steel Bookcases, Baked Enamel Finish on Steel, Gray"/>
    <x v="3522"/>
    <x v="7"/>
    <n v="0.5"/>
    <n v="-78.078000000000003"/>
  </r>
  <r>
    <x v="2424"/>
    <x v="464"/>
    <d v="2016-07-29T00:00:00"/>
    <n v="1"/>
    <x v="0"/>
    <x v="356"/>
    <s v="Olvera Toch"/>
    <x v="0"/>
    <s v="United States"/>
    <s v="Bethlehem"/>
    <s v="Pennsylvania"/>
    <n v="18018"/>
    <x v="0"/>
    <s v="OFF-BI-10000545"/>
    <x v="0"/>
    <x v="1"/>
    <s v="GBC Ibimaster 500 Manual ProClick Binding System"/>
    <x v="3523"/>
    <x v="2"/>
    <n v="0.7"/>
    <n v="-913.17599999999993"/>
  </r>
  <r>
    <x v="2424"/>
    <x v="464"/>
    <d v="2016-07-29T00:00:00"/>
    <n v="1"/>
    <x v="0"/>
    <x v="356"/>
    <s v="Olvera Toch"/>
    <x v="0"/>
    <s v="United States"/>
    <s v="Bethlehem"/>
    <s v="Pennsylvania"/>
    <n v="18018"/>
    <x v="0"/>
    <s v="OFF-AP-10004052"/>
    <x v="0"/>
    <x v="12"/>
    <s v="Hoover Replacement Belts For Soft Guard &amp; Commercial Ltweight Upright Vacs, 2/Pk"/>
    <x v="3524"/>
    <x v="0"/>
    <n v="0.2"/>
    <n v="0.7110000000000003"/>
  </r>
  <r>
    <x v="2425"/>
    <x v="465"/>
    <d v="2016-07-31T00:00:00"/>
    <n v="6"/>
    <x v="3"/>
    <x v="683"/>
    <s v="Sanjit Chand"/>
    <x v="0"/>
    <s v="United States"/>
    <s v="Costa Mesa"/>
    <s v="California"/>
    <n v="92627"/>
    <x v="1"/>
    <s v="OFF-BI-10002498"/>
    <x v="0"/>
    <x v="1"/>
    <s v="Clear Mylar Reinforcing Strips"/>
    <x v="2499"/>
    <x v="8"/>
    <n v="0.2"/>
    <n v="40.370399999999997"/>
  </r>
  <r>
    <x v="2425"/>
    <x v="465"/>
    <d v="2016-07-31T00:00:00"/>
    <n v="6"/>
    <x v="3"/>
    <x v="683"/>
    <s v="Sanjit Chand"/>
    <x v="0"/>
    <s v="United States"/>
    <s v="Costa Mesa"/>
    <s v="California"/>
    <n v="92627"/>
    <x v="1"/>
    <s v="FUR-FU-10004864"/>
    <x v="1"/>
    <x v="6"/>
    <s v="Howard Miller 14-1/2&quot; Diameter Chrome Round Wall Clock"/>
    <x v="3525"/>
    <x v="3"/>
    <n v="0"/>
    <n v="81.843199999999996"/>
  </r>
  <r>
    <x v="2425"/>
    <x v="465"/>
    <d v="2016-07-31T00:00:00"/>
    <n v="6"/>
    <x v="3"/>
    <x v="683"/>
    <s v="Sanjit Chand"/>
    <x v="0"/>
    <s v="United States"/>
    <s v="Costa Mesa"/>
    <s v="California"/>
    <n v="92627"/>
    <x v="1"/>
    <s v="FUR-CH-10002602"/>
    <x v="1"/>
    <x v="2"/>
    <s v="DMI Arturo Collection Mission-style Design Wood Chair"/>
    <x v="1893"/>
    <x v="1"/>
    <n v="0.2"/>
    <n v="18.11760000000001"/>
  </r>
  <r>
    <x v="2425"/>
    <x v="465"/>
    <d v="2016-07-31T00:00:00"/>
    <n v="6"/>
    <x v="3"/>
    <x v="683"/>
    <s v="Sanjit Chand"/>
    <x v="0"/>
    <s v="United States"/>
    <s v="Costa Mesa"/>
    <s v="California"/>
    <n v="92627"/>
    <x v="1"/>
    <s v="FUR-FU-10000073"/>
    <x v="1"/>
    <x v="6"/>
    <s v="Deflect-O Glasstique Clear Desk Accessories"/>
    <x v="3526"/>
    <x v="9"/>
    <n v="0"/>
    <n v="22.868999999999996"/>
  </r>
  <r>
    <x v="2426"/>
    <x v="465"/>
    <d v="2016-07-29T00:00:00"/>
    <n v="4"/>
    <x v="3"/>
    <x v="579"/>
    <s v="Rick Reed"/>
    <x v="1"/>
    <s v="United States"/>
    <s v="Toledo"/>
    <s v="Ohio"/>
    <n v="43615"/>
    <x v="0"/>
    <s v="OFF-AP-10000026"/>
    <x v="0"/>
    <x v="12"/>
    <s v="Tripp Lite Isotel 6 Outlet Surge Protector with Fax/Modem Protection"/>
    <x v="3527"/>
    <x v="7"/>
    <n v="0.2"/>
    <n v="27.43649999999996"/>
  </r>
  <r>
    <x v="2427"/>
    <x v="465"/>
    <d v="2016-07-29T00:00:00"/>
    <n v="4"/>
    <x v="3"/>
    <x v="337"/>
    <s v="Ken Heidel"/>
    <x v="1"/>
    <s v="United States"/>
    <s v="Houston"/>
    <s v="Texas"/>
    <n v="77070"/>
    <x v="2"/>
    <s v="OFF-LA-10004345"/>
    <x v="0"/>
    <x v="16"/>
    <s v="Avery 493"/>
    <x v="3470"/>
    <x v="3"/>
    <n v="0.2"/>
    <n v="5.6955999999999989"/>
  </r>
  <r>
    <x v="2428"/>
    <x v="465"/>
    <d v="2016-07-29T00:00:00"/>
    <n v="4"/>
    <x v="3"/>
    <x v="291"/>
    <s v="Meg Tillman"/>
    <x v="0"/>
    <s v="United States"/>
    <s v="Jackson"/>
    <s v="Mississippi"/>
    <n v="39212"/>
    <x v="3"/>
    <s v="OFF-ST-10000321"/>
    <x v="0"/>
    <x v="5"/>
    <s v="Akro Stacking Bins"/>
    <x v="2569"/>
    <x v="5"/>
    <n v="0"/>
    <n v="0.31559999999999899"/>
  </r>
  <r>
    <x v="2428"/>
    <x v="465"/>
    <d v="2016-07-29T00:00:00"/>
    <n v="4"/>
    <x v="3"/>
    <x v="291"/>
    <s v="Meg Tillman"/>
    <x v="0"/>
    <s v="United States"/>
    <s v="Jackson"/>
    <s v="Mississippi"/>
    <n v="39212"/>
    <x v="3"/>
    <s v="OFF-PA-10004665"/>
    <x v="0"/>
    <x v="10"/>
    <s v="Advantus Motivational Note Cards"/>
    <x v="3528"/>
    <x v="7"/>
    <n v="0"/>
    <n v="32.094999999999999"/>
  </r>
  <r>
    <x v="2428"/>
    <x v="465"/>
    <d v="2016-07-29T00:00:00"/>
    <n v="4"/>
    <x v="3"/>
    <x v="291"/>
    <s v="Meg Tillman"/>
    <x v="0"/>
    <s v="United States"/>
    <s v="Jackson"/>
    <s v="Mississippi"/>
    <n v="39212"/>
    <x v="3"/>
    <s v="FUR-TA-10004915"/>
    <x v="1"/>
    <x v="8"/>
    <s v="Office Impressions End Table, 20-1/2&quot;H x 24&quot;W x 20&quot;D"/>
    <x v="3529"/>
    <x v="8"/>
    <n v="0"/>
    <n v="388.81280000000015"/>
  </r>
  <r>
    <x v="2429"/>
    <x v="465"/>
    <d v="2016-07-29T00:00:00"/>
    <n v="4"/>
    <x v="3"/>
    <x v="516"/>
    <s v="Bill Eplett"/>
    <x v="2"/>
    <s v="United States"/>
    <s v="Houston"/>
    <s v="Texas"/>
    <n v="77041"/>
    <x v="2"/>
    <s v="OFF-EN-10003040"/>
    <x v="0"/>
    <x v="14"/>
    <s v="Quality Park Security Envelopes"/>
    <x v="3530"/>
    <x v="5"/>
    <n v="0.2"/>
    <n v="7.0659000000000001"/>
  </r>
  <r>
    <x v="2430"/>
    <x v="465"/>
    <d v="2016-07-28T00:00:00"/>
    <n v="3"/>
    <x v="1"/>
    <x v="173"/>
    <s v="Sally Hughsby"/>
    <x v="1"/>
    <s v="United States"/>
    <s v="Milwaukee"/>
    <s v="Wisconsin"/>
    <n v="53209"/>
    <x v="2"/>
    <s v="OFF-PA-10004996"/>
    <x v="0"/>
    <x v="10"/>
    <s v="Speediset Carbonless Redi-Letter 7&quot; x 8 1/2&quot;"/>
    <x v="3531"/>
    <x v="1"/>
    <n v="0"/>
    <n v="9.6913999999999998"/>
  </r>
  <r>
    <x v="2430"/>
    <x v="465"/>
    <d v="2016-07-28T00:00:00"/>
    <n v="3"/>
    <x v="1"/>
    <x v="173"/>
    <s v="Sally Hughsby"/>
    <x v="1"/>
    <s v="United States"/>
    <s v="Milwaukee"/>
    <s v="Wisconsin"/>
    <n v="53209"/>
    <x v="2"/>
    <s v="TEC-AC-10003116"/>
    <x v="2"/>
    <x v="7"/>
    <s v="Memorex Froggy Flash Drive 8 GB"/>
    <x v="3532"/>
    <x v="4"/>
    <n v="0"/>
    <n v="48.457499999999996"/>
  </r>
  <r>
    <x v="2430"/>
    <x v="465"/>
    <d v="2016-07-28T00:00:00"/>
    <n v="3"/>
    <x v="1"/>
    <x v="173"/>
    <s v="Sally Hughsby"/>
    <x v="1"/>
    <s v="United States"/>
    <s v="Milwaukee"/>
    <s v="Wisconsin"/>
    <n v="53209"/>
    <x v="2"/>
    <s v="TEC-PH-10002262"/>
    <x v="2"/>
    <x v="3"/>
    <s v="LG Electronics Tone+ HBS-730 Bluetooth Headset"/>
    <x v="3533"/>
    <x v="7"/>
    <n v="0"/>
    <n v="83.314000000000021"/>
  </r>
  <r>
    <x v="2430"/>
    <x v="465"/>
    <d v="2016-07-28T00:00:00"/>
    <n v="3"/>
    <x v="1"/>
    <x v="173"/>
    <s v="Sally Hughsby"/>
    <x v="1"/>
    <s v="United States"/>
    <s v="Milwaukee"/>
    <s v="Wisconsin"/>
    <n v="53209"/>
    <x v="2"/>
    <s v="FUR-CH-10004626"/>
    <x v="1"/>
    <x v="2"/>
    <s v="Office Star Flex Back Scooter Chair with Aluminum Finish Frame"/>
    <x v="3534"/>
    <x v="3"/>
    <n v="0"/>
    <n v="96.854399999999998"/>
  </r>
  <r>
    <x v="2430"/>
    <x v="465"/>
    <d v="2016-07-28T00:00:00"/>
    <n v="3"/>
    <x v="1"/>
    <x v="173"/>
    <s v="Sally Hughsby"/>
    <x v="1"/>
    <s v="United States"/>
    <s v="Milwaukee"/>
    <s v="Wisconsin"/>
    <n v="53209"/>
    <x v="2"/>
    <s v="FUR-FU-10001756"/>
    <x v="1"/>
    <x v="6"/>
    <s v="Eldon Expressions Desk Accessory, Wood Photo Frame, Mahogany"/>
    <x v="3535"/>
    <x v="7"/>
    <n v="0"/>
    <n v="27.60799999999999"/>
  </r>
  <r>
    <x v="2431"/>
    <x v="465"/>
    <d v="2016-07-27T00:00:00"/>
    <n v="2"/>
    <x v="0"/>
    <x v="140"/>
    <s v="Christy Brittain"/>
    <x v="0"/>
    <s v="United States"/>
    <s v="Columbus"/>
    <s v="Ohio"/>
    <n v="43229"/>
    <x v="0"/>
    <s v="TEC-CO-10001449"/>
    <x v="2"/>
    <x v="13"/>
    <s v="Hewlett Packard LaserJet 3310 Copier"/>
    <x v="3536"/>
    <x v="3"/>
    <n v="0.4"/>
    <n v="191.99680000000001"/>
  </r>
  <r>
    <x v="2432"/>
    <x v="465"/>
    <d v="2016-07-27T00:00:00"/>
    <n v="2"/>
    <x v="1"/>
    <x v="282"/>
    <s v="Larry Blacks"/>
    <x v="0"/>
    <s v="United States"/>
    <s v="Los Angeles"/>
    <s v="California"/>
    <n v="90032"/>
    <x v="1"/>
    <s v="OFF-FA-10000624"/>
    <x v="0"/>
    <x v="0"/>
    <s v="OIC Binder Clips"/>
    <x v="2695"/>
    <x v="2"/>
    <n v="0"/>
    <n v="10.74"/>
  </r>
  <r>
    <x v="2433"/>
    <x v="465"/>
    <d v="2016-07-26T00:00:00"/>
    <n v="1"/>
    <x v="0"/>
    <x v="321"/>
    <s v="Katherine Murray"/>
    <x v="2"/>
    <s v="United States"/>
    <s v="Arlington"/>
    <s v="Virginia"/>
    <n v="22204"/>
    <x v="3"/>
    <s v="OFF-BI-10003694"/>
    <x v="0"/>
    <x v="1"/>
    <s v="Avery 3 1/2&quot; Diskette Storage Pages, 10/Pack"/>
    <x v="3537"/>
    <x v="5"/>
    <n v="0"/>
    <n v="4.8023999999999996"/>
  </r>
  <r>
    <x v="2434"/>
    <x v="465"/>
    <d v="2016-07-25T00:00:00"/>
    <n v="0"/>
    <x v="2"/>
    <x v="614"/>
    <s v="Becky Castell"/>
    <x v="2"/>
    <s v="United States"/>
    <s v="San Francisco"/>
    <s v="California"/>
    <n v="94122"/>
    <x v="1"/>
    <s v="OFF-AR-10001419"/>
    <x v="0"/>
    <x v="4"/>
    <s v="Newell 325"/>
    <x v="2864"/>
    <x v="9"/>
    <n v="0"/>
    <n v="11.151"/>
  </r>
  <r>
    <x v="2435"/>
    <x v="466"/>
    <d v="2016-07-26T00:00:00"/>
    <n v="2"/>
    <x v="1"/>
    <x v="641"/>
    <s v="Darren Budd"/>
    <x v="1"/>
    <s v="United States"/>
    <s v="New York City"/>
    <s v="New York"/>
    <n v="10035"/>
    <x v="0"/>
    <s v="FUR-CH-10001708"/>
    <x v="1"/>
    <x v="2"/>
    <s v="Office Star - Contemporary Swivel Chair with Padded Adjustable Arms and Flex Back"/>
    <x v="3538"/>
    <x v="1"/>
    <n v="0.1"/>
    <n v="31.015599999999978"/>
  </r>
  <r>
    <x v="2436"/>
    <x v="466"/>
    <d v="2016-07-25T00:00:00"/>
    <n v="1"/>
    <x v="0"/>
    <x v="544"/>
    <s v="James Galang"/>
    <x v="0"/>
    <s v="United States"/>
    <s v="Lafayette"/>
    <s v="Louisiana"/>
    <n v="70506"/>
    <x v="3"/>
    <s v="OFF-AR-10004456"/>
    <x v="0"/>
    <x v="4"/>
    <s v="Panasonic KP-4ABK Battery-Operated Pencil Sharpener"/>
    <x v="3539"/>
    <x v="7"/>
    <n v="0"/>
    <n v="21.227999999999998"/>
  </r>
  <r>
    <x v="2437"/>
    <x v="467"/>
    <d v="2016-07-28T00:00:00"/>
    <n v="5"/>
    <x v="3"/>
    <x v="233"/>
    <s v="Chloris Kastensmidt"/>
    <x v="0"/>
    <s v="United States"/>
    <s v="Mcallen"/>
    <s v="Texas"/>
    <n v="78501"/>
    <x v="2"/>
    <s v="OFF-AR-10001216"/>
    <x v="0"/>
    <x v="4"/>
    <s v="Newell 339"/>
    <x v="914"/>
    <x v="1"/>
    <n v="0.2"/>
    <n v="0.3335999999999999"/>
  </r>
  <r>
    <x v="2437"/>
    <x v="467"/>
    <d v="2016-07-28T00:00:00"/>
    <n v="5"/>
    <x v="3"/>
    <x v="233"/>
    <s v="Chloris Kastensmidt"/>
    <x v="0"/>
    <s v="United States"/>
    <s v="Mcallen"/>
    <s v="Texas"/>
    <n v="78501"/>
    <x v="2"/>
    <s v="OFF-PA-10004355"/>
    <x v="0"/>
    <x v="10"/>
    <s v="Xerox 231"/>
    <x v="899"/>
    <x v="5"/>
    <n v="0.2"/>
    <n v="1.8144"/>
  </r>
  <r>
    <x v="2437"/>
    <x v="467"/>
    <d v="2016-07-28T00:00:00"/>
    <n v="5"/>
    <x v="3"/>
    <x v="233"/>
    <s v="Chloris Kastensmidt"/>
    <x v="0"/>
    <s v="United States"/>
    <s v="Mcallen"/>
    <s v="Texas"/>
    <n v="78501"/>
    <x v="2"/>
    <s v="OFF-AR-10001953"/>
    <x v="0"/>
    <x v="4"/>
    <s v="Boston 1645 Deluxe Heavier-Duty Electric Pencil Sharpener"/>
    <x v="3540"/>
    <x v="7"/>
    <n v="0.2"/>
    <n v="15.393000000000008"/>
  </r>
  <r>
    <x v="2437"/>
    <x v="467"/>
    <d v="2016-07-28T00:00:00"/>
    <n v="5"/>
    <x v="3"/>
    <x v="233"/>
    <s v="Chloris Kastensmidt"/>
    <x v="0"/>
    <s v="United States"/>
    <s v="Mcallen"/>
    <s v="Texas"/>
    <n v="78501"/>
    <x v="2"/>
    <s v="OFF-BI-10004364"/>
    <x v="0"/>
    <x v="1"/>
    <s v="Storex Dura Pro Binders"/>
    <x v="3541"/>
    <x v="3"/>
    <n v="0.8"/>
    <n v="-8.3160000000000025"/>
  </r>
  <r>
    <x v="2437"/>
    <x v="467"/>
    <d v="2016-07-28T00:00:00"/>
    <n v="5"/>
    <x v="3"/>
    <x v="233"/>
    <s v="Chloris Kastensmidt"/>
    <x v="0"/>
    <s v="United States"/>
    <s v="Mcallen"/>
    <s v="Texas"/>
    <n v="78501"/>
    <x v="2"/>
    <s v="OFF-SU-10001165"/>
    <x v="0"/>
    <x v="15"/>
    <s v="Acme Elite Stainless Steel Scissors"/>
    <x v="3542"/>
    <x v="1"/>
    <n v="0.2"/>
    <n v="1.0007999999999999"/>
  </r>
  <r>
    <x v="2438"/>
    <x v="467"/>
    <d v="2016-07-27T00:00:00"/>
    <n v="4"/>
    <x v="3"/>
    <x v="31"/>
    <s v="Jennifer Braxton"/>
    <x v="1"/>
    <s v="United States"/>
    <s v="Tampa"/>
    <s v="Florida"/>
    <n v="33614"/>
    <x v="3"/>
    <s v="OFF-AR-10002956"/>
    <x v="0"/>
    <x v="4"/>
    <s v="Boston 16801 Nautilus Battery Pencil Sharpener"/>
    <x v="3543"/>
    <x v="1"/>
    <n v="0.2"/>
    <n v="2.6411999999999995"/>
  </r>
  <r>
    <x v="2438"/>
    <x v="467"/>
    <d v="2016-07-27T00:00:00"/>
    <n v="4"/>
    <x v="3"/>
    <x v="31"/>
    <s v="Jennifer Braxton"/>
    <x v="1"/>
    <s v="United States"/>
    <s v="Tampa"/>
    <s v="Florida"/>
    <n v="33614"/>
    <x v="3"/>
    <s v="OFF-AP-10003266"/>
    <x v="0"/>
    <x v="12"/>
    <s v="Holmes Replacement Filter for HEPA Air Cleaner, Large Room"/>
    <x v="3544"/>
    <x v="1"/>
    <n v="0.2"/>
    <n v="6.5164"/>
  </r>
  <r>
    <x v="2438"/>
    <x v="467"/>
    <d v="2016-07-27T00:00:00"/>
    <n v="4"/>
    <x v="3"/>
    <x v="31"/>
    <s v="Jennifer Braxton"/>
    <x v="1"/>
    <s v="United States"/>
    <s v="Tampa"/>
    <s v="Florida"/>
    <n v="33614"/>
    <x v="3"/>
    <s v="TEC-MA-10004002"/>
    <x v="2"/>
    <x v="11"/>
    <s v="Zebra GX420t Direct Thermal/Thermal Transfer Printer"/>
    <x v="3545"/>
    <x v="5"/>
    <n v="0.5"/>
    <n v="-111.49950000000007"/>
  </r>
  <r>
    <x v="2439"/>
    <x v="467"/>
    <d v="2016-07-27T00:00:00"/>
    <n v="4"/>
    <x v="3"/>
    <x v="747"/>
    <s v="Neil Französisch"/>
    <x v="2"/>
    <s v="United States"/>
    <s v="Rockford"/>
    <s v="Illinois"/>
    <n v="61107"/>
    <x v="2"/>
    <s v="OFF-BI-10000948"/>
    <x v="0"/>
    <x v="1"/>
    <s v="GBC Laser Imprintable Binding System Covers, Desert Sand"/>
    <x v="3546"/>
    <x v="3"/>
    <n v="0.8"/>
    <n v="-18.836400000000005"/>
  </r>
  <r>
    <x v="2440"/>
    <x v="467"/>
    <d v="2016-07-26T00:00:00"/>
    <n v="3"/>
    <x v="0"/>
    <x v="547"/>
    <s v="Ivan Liston"/>
    <x v="0"/>
    <s v="United States"/>
    <s v="Houston"/>
    <s v="Texas"/>
    <n v="77041"/>
    <x v="2"/>
    <s v="TEC-PH-10004100"/>
    <x v="2"/>
    <x v="3"/>
    <s v="Griffin GC17055 Auxiliary Audio Cable"/>
    <x v="3547"/>
    <x v="8"/>
    <n v="0.2"/>
    <n v="11.513600000000004"/>
  </r>
  <r>
    <x v="2441"/>
    <x v="468"/>
    <d v="2016-07-29T00:00:00"/>
    <n v="7"/>
    <x v="3"/>
    <x v="455"/>
    <s v="Kristina Nunn"/>
    <x v="2"/>
    <s v="United States"/>
    <s v="Sparks"/>
    <s v="Nevada"/>
    <n v="89431"/>
    <x v="1"/>
    <s v="OFF-SU-10004261"/>
    <x v="0"/>
    <x v="15"/>
    <s v="Fiskars 8&quot; Scissors, 2/Pack"/>
    <x v="3548"/>
    <x v="7"/>
    <n v="0"/>
    <n v="24.997999999999987"/>
  </r>
  <r>
    <x v="2442"/>
    <x v="468"/>
    <d v="2016-07-27T00:00:00"/>
    <n v="5"/>
    <x v="3"/>
    <x v="601"/>
    <s v="Caroline Jumper"/>
    <x v="0"/>
    <s v="United States"/>
    <s v="Allentown"/>
    <s v="Pennsylvania"/>
    <n v="18103"/>
    <x v="0"/>
    <s v="OFF-AR-10002221"/>
    <x v="0"/>
    <x v="4"/>
    <s v="12 Colored Short Pencils"/>
    <x v="3549"/>
    <x v="1"/>
    <n v="0.2"/>
    <n v="0.36400000000000032"/>
  </r>
  <r>
    <x v="2442"/>
    <x v="468"/>
    <d v="2016-07-27T00:00:00"/>
    <n v="5"/>
    <x v="3"/>
    <x v="601"/>
    <s v="Caroline Jumper"/>
    <x v="0"/>
    <s v="United States"/>
    <s v="Allentown"/>
    <s v="Pennsylvania"/>
    <n v="18103"/>
    <x v="0"/>
    <s v="FUR-FU-10002456"/>
    <x v="1"/>
    <x v="6"/>
    <s v="Master Caster Door Stop, Large Neon Orange"/>
    <x v="952"/>
    <x v="1"/>
    <n v="0.2"/>
    <n v="3.3488000000000011"/>
  </r>
  <r>
    <x v="2443"/>
    <x v="468"/>
    <d v="2016-07-26T00:00:00"/>
    <n v="4"/>
    <x v="3"/>
    <x v="91"/>
    <s v="Dennis Kane"/>
    <x v="0"/>
    <s v="United States"/>
    <s v="Westland"/>
    <s v="Michigan"/>
    <n v="48185"/>
    <x v="2"/>
    <s v="TEC-AC-10004975"/>
    <x v="2"/>
    <x v="7"/>
    <s v="Plantronics Audio 995 Wireless Stereo Headset"/>
    <x v="3550"/>
    <x v="5"/>
    <n v="0"/>
    <n v="36.283500000000004"/>
  </r>
  <r>
    <x v="2443"/>
    <x v="468"/>
    <d v="2016-07-26T00:00:00"/>
    <n v="4"/>
    <x v="3"/>
    <x v="91"/>
    <s v="Dennis Kane"/>
    <x v="0"/>
    <s v="United States"/>
    <s v="Westland"/>
    <s v="Michigan"/>
    <n v="48185"/>
    <x v="2"/>
    <s v="OFF-ST-10001932"/>
    <x v="0"/>
    <x v="5"/>
    <s v="Fellowes Staxonsteel Drawer Files"/>
    <x v="3551"/>
    <x v="7"/>
    <n v="0"/>
    <n v="135.21900000000002"/>
  </r>
  <r>
    <x v="2443"/>
    <x v="468"/>
    <d v="2016-07-26T00:00:00"/>
    <n v="4"/>
    <x v="3"/>
    <x v="91"/>
    <s v="Dennis Kane"/>
    <x v="0"/>
    <s v="United States"/>
    <s v="Westland"/>
    <s v="Michigan"/>
    <n v="48185"/>
    <x v="2"/>
    <s v="OFF-AR-10001761"/>
    <x v="0"/>
    <x v="4"/>
    <s v="Avery Hi-Liter Smear-Safe Highlighters"/>
    <x v="3552"/>
    <x v="7"/>
    <n v="0"/>
    <n v="10.511999999999999"/>
  </r>
  <r>
    <x v="2443"/>
    <x v="468"/>
    <d v="2016-07-26T00:00:00"/>
    <n v="4"/>
    <x v="3"/>
    <x v="91"/>
    <s v="Dennis Kane"/>
    <x v="0"/>
    <s v="United States"/>
    <s v="Westland"/>
    <s v="Michigan"/>
    <n v="48185"/>
    <x v="2"/>
    <s v="OFF-PA-10002262"/>
    <x v="0"/>
    <x v="10"/>
    <s v="Xerox 192"/>
    <x v="122"/>
    <x v="7"/>
    <n v="0"/>
    <n v="15.552000000000001"/>
  </r>
  <r>
    <x v="2444"/>
    <x v="468"/>
    <d v="2016-07-26T00:00:00"/>
    <n v="4"/>
    <x v="3"/>
    <x v="720"/>
    <s v="Maureen Fritzler"/>
    <x v="1"/>
    <s v="United States"/>
    <s v="Columbia"/>
    <s v="Maryland"/>
    <n v="21044"/>
    <x v="0"/>
    <s v="OFF-AP-10002350"/>
    <x v="0"/>
    <x v="12"/>
    <s v="Belkin F9H710-06 7 Outlet SurgeMaster Surge Protector"/>
    <x v="1333"/>
    <x v="1"/>
    <n v="0"/>
    <n v="10.5504"/>
  </r>
  <r>
    <x v="2444"/>
    <x v="468"/>
    <d v="2016-07-26T00:00:00"/>
    <n v="4"/>
    <x v="3"/>
    <x v="720"/>
    <s v="Maureen Fritzler"/>
    <x v="1"/>
    <s v="United States"/>
    <s v="Columbia"/>
    <s v="Maryland"/>
    <n v="21044"/>
    <x v="0"/>
    <s v="OFF-PA-10004100"/>
    <x v="0"/>
    <x v="10"/>
    <s v="Xerox 216"/>
    <x v="514"/>
    <x v="8"/>
    <n v="0"/>
    <n v="24.883200000000002"/>
  </r>
  <r>
    <x v="2444"/>
    <x v="468"/>
    <d v="2016-07-26T00:00:00"/>
    <n v="4"/>
    <x v="3"/>
    <x v="720"/>
    <s v="Maureen Fritzler"/>
    <x v="1"/>
    <s v="United States"/>
    <s v="Columbia"/>
    <s v="Maryland"/>
    <n v="21044"/>
    <x v="0"/>
    <s v="FUR-FU-10000794"/>
    <x v="1"/>
    <x v="6"/>
    <s v="Eldon Stackable Tray, Side-Load, Legal, Smoke"/>
    <x v="505"/>
    <x v="0"/>
    <n v="0"/>
    <n v="9.3227999999999991"/>
  </r>
  <r>
    <x v="2444"/>
    <x v="468"/>
    <d v="2016-07-26T00:00:00"/>
    <n v="4"/>
    <x v="3"/>
    <x v="720"/>
    <s v="Maureen Fritzler"/>
    <x v="1"/>
    <s v="United States"/>
    <s v="Columbia"/>
    <s v="Maryland"/>
    <n v="21044"/>
    <x v="0"/>
    <s v="OFF-BI-10002012"/>
    <x v="0"/>
    <x v="1"/>
    <s v="Wilson Jones Easy Flow II Sheet Lifters"/>
    <x v="190"/>
    <x v="0"/>
    <n v="0"/>
    <n v="2.5920000000000001"/>
  </r>
  <r>
    <x v="2445"/>
    <x v="468"/>
    <d v="2016-07-24T00:00:00"/>
    <n v="2"/>
    <x v="1"/>
    <x v="388"/>
    <s v="Dionis Lloyd"/>
    <x v="1"/>
    <s v="United States"/>
    <s v="San Francisco"/>
    <s v="California"/>
    <n v="94110"/>
    <x v="1"/>
    <s v="OFF-LA-10003766"/>
    <x v="0"/>
    <x v="16"/>
    <s v="Self-Adhesive Removable Labels"/>
    <x v="2806"/>
    <x v="1"/>
    <n v="0"/>
    <n v="3.024"/>
  </r>
  <r>
    <x v="2446"/>
    <x v="469"/>
    <d v="2016-07-26T00:00:00"/>
    <n v="5"/>
    <x v="3"/>
    <x v="60"/>
    <s v="Beth Paige"/>
    <x v="0"/>
    <s v="United States"/>
    <s v="Concord"/>
    <s v="North Carolina"/>
    <n v="28027"/>
    <x v="3"/>
    <s v="OFF-LA-10000262"/>
    <x v="0"/>
    <x v="16"/>
    <s v="Avery 494"/>
    <x v="2237"/>
    <x v="0"/>
    <n v="0.2"/>
    <n v="2.0358000000000001"/>
  </r>
  <r>
    <x v="2446"/>
    <x v="469"/>
    <d v="2016-07-26T00:00:00"/>
    <n v="5"/>
    <x v="3"/>
    <x v="60"/>
    <s v="Beth Paige"/>
    <x v="0"/>
    <s v="United States"/>
    <s v="Concord"/>
    <s v="North Carolina"/>
    <n v="28027"/>
    <x v="3"/>
    <s v="FUR-CH-10002961"/>
    <x v="1"/>
    <x v="2"/>
    <s v="Leather Task Chair, Black"/>
    <x v="2726"/>
    <x v="7"/>
    <n v="0.2"/>
    <n v="0"/>
  </r>
  <r>
    <x v="2447"/>
    <x v="469"/>
    <d v="2016-07-26T00:00:00"/>
    <n v="5"/>
    <x v="3"/>
    <x v="110"/>
    <s v="Damala Kotsonis"/>
    <x v="1"/>
    <s v="United States"/>
    <s v="Roseville"/>
    <s v="California"/>
    <n v="95661"/>
    <x v="1"/>
    <s v="OFF-EN-10003001"/>
    <x v="0"/>
    <x v="14"/>
    <s v="Ames Color-File Green Diamond Border X-ray Mailers"/>
    <x v="3553"/>
    <x v="7"/>
    <n v="0"/>
    <n v="197.35299999999998"/>
  </r>
  <r>
    <x v="2447"/>
    <x v="469"/>
    <d v="2016-07-26T00:00:00"/>
    <n v="5"/>
    <x v="3"/>
    <x v="110"/>
    <s v="Damala Kotsonis"/>
    <x v="1"/>
    <s v="United States"/>
    <s v="Roseville"/>
    <s v="California"/>
    <n v="95661"/>
    <x v="1"/>
    <s v="OFF-LA-10003766"/>
    <x v="0"/>
    <x v="16"/>
    <s v="Self-Adhesive Removable Labels"/>
    <x v="322"/>
    <x v="5"/>
    <n v="0"/>
    <n v="1.512"/>
  </r>
  <r>
    <x v="2448"/>
    <x v="469"/>
    <d v="2016-07-23T00:00:00"/>
    <n v="2"/>
    <x v="1"/>
    <x v="200"/>
    <s v="Corey Catlett"/>
    <x v="1"/>
    <s v="United States"/>
    <s v="Philadelphia"/>
    <s v="Pennsylvania"/>
    <n v="19134"/>
    <x v="0"/>
    <s v="OFF-BI-10000301"/>
    <x v="0"/>
    <x v="1"/>
    <s v="GBC Instant Report Kit"/>
    <x v="3554"/>
    <x v="5"/>
    <n v="0.7"/>
    <n v="-1.294"/>
  </r>
  <r>
    <x v="2449"/>
    <x v="469"/>
    <d v="2016-07-21T00:00:00"/>
    <n v="0"/>
    <x v="2"/>
    <x v="2"/>
    <s v="Jason Gross"/>
    <x v="1"/>
    <s v="United States"/>
    <s v="Newark"/>
    <s v="Ohio"/>
    <n v="43055"/>
    <x v="0"/>
    <s v="OFF-AR-10000914"/>
    <x v="0"/>
    <x v="4"/>
    <s v="Boston 16765 Mini Stand Up Battery Pencil Sharpener"/>
    <x v="3555"/>
    <x v="1"/>
    <n v="0.2"/>
    <n v="1.3992000000000013"/>
  </r>
  <r>
    <x v="2449"/>
    <x v="469"/>
    <d v="2016-07-21T00:00:00"/>
    <n v="0"/>
    <x v="2"/>
    <x v="2"/>
    <s v="Jason Gross"/>
    <x v="1"/>
    <s v="United States"/>
    <s v="Newark"/>
    <s v="Ohio"/>
    <n v="43055"/>
    <x v="0"/>
    <s v="OFF-BI-10001116"/>
    <x v="0"/>
    <x v="1"/>
    <s v="Wilson Jones 1&quot; Hanging DublLock Ring Binders"/>
    <x v="220"/>
    <x v="4"/>
    <n v="0.7"/>
    <n v="-8.1311999999999998"/>
  </r>
  <r>
    <x v="2449"/>
    <x v="469"/>
    <d v="2016-07-21T00:00:00"/>
    <n v="0"/>
    <x v="2"/>
    <x v="2"/>
    <s v="Jason Gross"/>
    <x v="1"/>
    <s v="United States"/>
    <s v="Newark"/>
    <s v="Ohio"/>
    <n v="43055"/>
    <x v="0"/>
    <s v="OFF-ST-10002276"/>
    <x v="0"/>
    <x v="5"/>
    <s v="Safco Steel Mobile File Cart"/>
    <x v="3556"/>
    <x v="5"/>
    <n v="0.2"/>
    <n v="4.1680000000000028"/>
  </r>
  <r>
    <x v="2449"/>
    <x v="469"/>
    <d v="2016-07-21T00:00:00"/>
    <n v="0"/>
    <x v="2"/>
    <x v="2"/>
    <s v="Jason Gross"/>
    <x v="1"/>
    <s v="United States"/>
    <s v="Newark"/>
    <s v="Ohio"/>
    <n v="43055"/>
    <x v="0"/>
    <s v="OFF-ST-10004340"/>
    <x v="0"/>
    <x v="5"/>
    <s v="Fellowes Mobile File Cart, Black"/>
    <x v="3557"/>
    <x v="1"/>
    <n v="0.2"/>
    <n v="8.7052000000000049"/>
  </r>
  <r>
    <x v="2450"/>
    <x v="470"/>
    <d v="2016-07-23T00:00:00"/>
    <n v="3"/>
    <x v="1"/>
    <x v="541"/>
    <s v="Pauline Johnson"/>
    <x v="0"/>
    <s v="United States"/>
    <s v="Long Beach"/>
    <s v="New York"/>
    <n v="11561"/>
    <x v="0"/>
    <s v="TEC-PH-10003589"/>
    <x v="2"/>
    <x v="3"/>
    <s v="invisibleSHIELD by ZAGG Smudge-Free Screen Protector"/>
    <x v="1589"/>
    <x v="7"/>
    <n v="0"/>
    <n v="43.175999999999995"/>
  </r>
  <r>
    <x v="2451"/>
    <x v="471"/>
    <d v="2016-07-25T00:00:00"/>
    <n v="6"/>
    <x v="3"/>
    <x v="165"/>
    <s v="Joy Smith"/>
    <x v="0"/>
    <s v="United States"/>
    <s v="Hattiesburg"/>
    <s v="Mississippi"/>
    <n v="39401"/>
    <x v="3"/>
    <s v="FUR-FU-10001185"/>
    <x v="1"/>
    <x v="6"/>
    <s v="Advantus Employee of the Month Certificate Frame, 11 x 13-1/2"/>
    <x v="3558"/>
    <x v="2"/>
    <n v="0"/>
    <n v="76.087800000000001"/>
  </r>
  <r>
    <x v="2451"/>
    <x v="471"/>
    <d v="2016-07-25T00:00:00"/>
    <n v="6"/>
    <x v="3"/>
    <x v="165"/>
    <s v="Joy Smith"/>
    <x v="0"/>
    <s v="United States"/>
    <s v="Hattiesburg"/>
    <s v="Mississippi"/>
    <n v="39401"/>
    <x v="3"/>
    <s v="OFF-BI-10003007"/>
    <x v="0"/>
    <x v="1"/>
    <s v="Premium Transparent Presentation Covers, No Pattern/Clear, 8 1/2&quot; x 11&quot;"/>
    <x v="3490"/>
    <x v="1"/>
    <n v="0"/>
    <n v="35.677599999999998"/>
  </r>
  <r>
    <x v="2451"/>
    <x v="471"/>
    <d v="2016-07-25T00:00:00"/>
    <n v="6"/>
    <x v="3"/>
    <x v="165"/>
    <s v="Joy Smith"/>
    <x v="0"/>
    <s v="United States"/>
    <s v="Hattiesburg"/>
    <s v="Mississippi"/>
    <n v="39401"/>
    <x v="3"/>
    <s v="OFF-ST-10002485"/>
    <x v="0"/>
    <x v="5"/>
    <s v="Rogers Deluxe File Chest"/>
    <x v="206"/>
    <x v="3"/>
    <n v="0"/>
    <n v="0.87919999999999732"/>
  </r>
  <r>
    <x v="2451"/>
    <x v="471"/>
    <d v="2016-07-25T00:00:00"/>
    <n v="6"/>
    <x v="3"/>
    <x v="165"/>
    <s v="Joy Smith"/>
    <x v="0"/>
    <s v="United States"/>
    <s v="Hattiesburg"/>
    <s v="Mississippi"/>
    <n v="39401"/>
    <x v="3"/>
    <s v="OFF-PA-10001033"/>
    <x v="0"/>
    <x v="10"/>
    <s v="Xerox 1893"/>
    <x v="3559"/>
    <x v="2"/>
    <n v="0"/>
    <n v="120.51060000000001"/>
  </r>
  <r>
    <x v="2451"/>
    <x v="471"/>
    <d v="2016-07-25T00:00:00"/>
    <n v="6"/>
    <x v="3"/>
    <x v="165"/>
    <s v="Joy Smith"/>
    <x v="0"/>
    <s v="United States"/>
    <s v="Hattiesburg"/>
    <s v="Mississippi"/>
    <n v="39401"/>
    <x v="3"/>
    <s v="OFF-BI-10000404"/>
    <x v="0"/>
    <x v="1"/>
    <s v="Avery Printable Repositionable Plastic Tabs"/>
    <x v="3560"/>
    <x v="5"/>
    <n v="0"/>
    <n v="4.0419999999999998"/>
  </r>
  <r>
    <x v="2451"/>
    <x v="471"/>
    <d v="2016-07-25T00:00:00"/>
    <n v="6"/>
    <x v="3"/>
    <x v="165"/>
    <s v="Joy Smith"/>
    <x v="0"/>
    <s v="United States"/>
    <s v="Hattiesburg"/>
    <s v="Mississippi"/>
    <n v="39401"/>
    <x v="3"/>
    <s v="FUR-BO-10003546"/>
    <x v="1"/>
    <x v="9"/>
    <s v="Hon 4-Shelf Metal Bookcases"/>
    <x v="129"/>
    <x v="7"/>
    <n v="0"/>
    <n v="126.22500000000002"/>
  </r>
  <r>
    <x v="2452"/>
    <x v="471"/>
    <d v="2016-07-21T00:00:00"/>
    <n v="2"/>
    <x v="0"/>
    <x v="4"/>
    <s v="Tracy Collins"/>
    <x v="2"/>
    <s v="United States"/>
    <s v="San Francisco"/>
    <s v="California"/>
    <n v="94110"/>
    <x v="1"/>
    <s v="TEC-PH-10002070"/>
    <x v="2"/>
    <x v="3"/>
    <s v="Griffin GC36547 PowerJolt SE Lightning Charger"/>
    <x v="3561"/>
    <x v="1"/>
    <n v="0.2"/>
    <n v="4.4979999999999958"/>
  </r>
  <r>
    <x v="2452"/>
    <x v="471"/>
    <d v="2016-07-21T00:00:00"/>
    <n v="2"/>
    <x v="0"/>
    <x v="4"/>
    <s v="Tracy Collins"/>
    <x v="2"/>
    <s v="United States"/>
    <s v="San Francisco"/>
    <s v="California"/>
    <n v="94110"/>
    <x v="1"/>
    <s v="TEC-AC-10003095"/>
    <x v="2"/>
    <x v="7"/>
    <s v="Logitech G35 7.1-Channel Surround Sound Headset"/>
    <x v="1646"/>
    <x v="0"/>
    <n v="0"/>
    <n v="132.58980000000003"/>
  </r>
  <r>
    <x v="2453"/>
    <x v="472"/>
    <d v="2016-07-24T00:00:00"/>
    <n v="6"/>
    <x v="3"/>
    <x v="585"/>
    <s v="Linda Southworth"/>
    <x v="1"/>
    <s v="United States"/>
    <s v="Denver"/>
    <s v="Colorado"/>
    <n v="80219"/>
    <x v="1"/>
    <s v="FUR-CH-10002335"/>
    <x v="1"/>
    <x v="2"/>
    <s v="Hon GuestStacker Chair"/>
    <x v="3562"/>
    <x v="0"/>
    <n v="0.2"/>
    <n v="40.800600000000003"/>
  </r>
  <r>
    <x v="2453"/>
    <x v="472"/>
    <d v="2016-07-24T00:00:00"/>
    <n v="6"/>
    <x v="3"/>
    <x v="585"/>
    <s v="Linda Southworth"/>
    <x v="1"/>
    <s v="United States"/>
    <s v="Denver"/>
    <s v="Colorado"/>
    <n v="80219"/>
    <x v="1"/>
    <s v="OFF-BI-10004967"/>
    <x v="0"/>
    <x v="1"/>
    <s v="Round Ring Binders"/>
    <x v="3563"/>
    <x v="0"/>
    <n v="0.7"/>
    <n v="-1.4352"/>
  </r>
  <r>
    <x v="2453"/>
    <x v="472"/>
    <d v="2016-07-24T00:00:00"/>
    <n v="6"/>
    <x v="3"/>
    <x v="585"/>
    <s v="Linda Southworth"/>
    <x v="1"/>
    <s v="United States"/>
    <s v="Denver"/>
    <s v="Colorado"/>
    <n v="80219"/>
    <x v="1"/>
    <s v="FUR-CH-10002331"/>
    <x v="1"/>
    <x v="2"/>
    <s v="Hon 4700 Series Mobuis Mid-Back Task Chairs with Adjustable Arms"/>
    <x v="3564"/>
    <x v="0"/>
    <n v="0.2"/>
    <n v="10.679399999999873"/>
  </r>
  <r>
    <x v="2453"/>
    <x v="472"/>
    <d v="2016-07-24T00:00:00"/>
    <n v="6"/>
    <x v="3"/>
    <x v="585"/>
    <s v="Linda Southworth"/>
    <x v="1"/>
    <s v="United States"/>
    <s v="Denver"/>
    <s v="Colorado"/>
    <n v="80219"/>
    <x v="1"/>
    <s v="OFF-ST-10002292"/>
    <x v="0"/>
    <x v="5"/>
    <s v="Sauder Facets Collection Locker/File Cabinet, Sky Alder Finish"/>
    <x v="3565"/>
    <x v="1"/>
    <n v="0.2"/>
    <n v="0"/>
  </r>
  <r>
    <x v="2453"/>
    <x v="472"/>
    <d v="2016-07-24T00:00:00"/>
    <n v="6"/>
    <x v="3"/>
    <x v="585"/>
    <s v="Linda Southworth"/>
    <x v="1"/>
    <s v="United States"/>
    <s v="Denver"/>
    <s v="Colorado"/>
    <n v="80219"/>
    <x v="1"/>
    <s v="OFF-ST-10000689"/>
    <x v="0"/>
    <x v="5"/>
    <s v="Fellowes Strictly Business Drawer File, Letter/Legal Size"/>
    <x v="3566"/>
    <x v="0"/>
    <n v="0.2"/>
    <n v="-33.804000000000002"/>
  </r>
  <r>
    <x v="2454"/>
    <x v="472"/>
    <d v="2016-07-23T00:00:00"/>
    <n v="5"/>
    <x v="3"/>
    <x v="237"/>
    <s v="Katharine Harms"/>
    <x v="1"/>
    <s v="United States"/>
    <s v="Bowling Green"/>
    <s v="Kentucky"/>
    <n v="42104"/>
    <x v="3"/>
    <s v="FUR-CH-10000988"/>
    <x v="1"/>
    <x v="2"/>
    <s v="Hon Olson Stacker Stools"/>
    <x v="3567"/>
    <x v="5"/>
    <n v="0"/>
    <n v="39.4268"/>
  </r>
  <r>
    <x v="2455"/>
    <x v="472"/>
    <d v="2016-07-23T00:00:00"/>
    <n v="5"/>
    <x v="3"/>
    <x v="226"/>
    <s v="Jennifer Patt"/>
    <x v="1"/>
    <s v="United States"/>
    <s v="Glendale"/>
    <s v="Arizona"/>
    <n v="85301"/>
    <x v="1"/>
    <s v="OFF-SU-10004782"/>
    <x v="0"/>
    <x v="15"/>
    <s v="Elite 5&quot; Scissors"/>
    <x v="3568"/>
    <x v="7"/>
    <n v="0.2"/>
    <n v="4.2249999999999979"/>
  </r>
  <r>
    <x v="2456"/>
    <x v="472"/>
    <d v="2016-07-23T00:00:00"/>
    <n v="5"/>
    <x v="1"/>
    <x v="7"/>
    <s v="Susan Vittorini"/>
    <x v="0"/>
    <s v="United States"/>
    <s v="Dallas"/>
    <s v="Texas"/>
    <n v="75217"/>
    <x v="2"/>
    <s v="TEC-AC-10000487"/>
    <x v="2"/>
    <x v="7"/>
    <s v="SanDisk Cruzer 4 GB USB Flash Drive"/>
    <x v="3569"/>
    <x v="0"/>
    <n v="0.2"/>
    <n v="3.3098999999999998"/>
  </r>
  <r>
    <x v="2457"/>
    <x v="472"/>
    <d v="2016-07-22T00:00:00"/>
    <n v="4"/>
    <x v="3"/>
    <x v="341"/>
    <s v="Nora Paige"/>
    <x v="0"/>
    <s v="United States"/>
    <s v="Phoenix"/>
    <s v="Arizona"/>
    <n v="85023"/>
    <x v="1"/>
    <s v="TEC-PH-10001924"/>
    <x v="2"/>
    <x v="3"/>
    <s v="iHome FM Clock Radio with Lightning Dock"/>
    <x v="1213"/>
    <x v="5"/>
    <n v="0.2"/>
    <n v="3.4995000000000029"/>
  </r>
  <r>
    <x v="2458"/>
    <x v="472"/>
    <d v="2016-07-22T00:00:00"/>
    <n v="4"/>
    <x v="3"/>
    <x v="369"/>
    <s v="Neil Knudson"/>
    <x v="2"/>
    <s v="United States"/>
    <s v="Philadelphia"/>
    <s v="Pennsylvania"/>
    <n v="19140"/>
    <x v="0"/>
    <s v="OFF-AR-10001545"/>
    <x v="0"/>
    <x v="4"/>
    <s v="Newell 326"/>
    <x v="3570"/>
    <x v="8"/>
    <n v="0.2"/>
    <n v="1.2671999999999994"/>
  </r>
  <r>
    <x v="2458"/>
    <x v="472"/>
    <d v="2016-07-22T00:00:00"/>
    <n v="4"/>
    <x v="3"/>
    <x v="369"/>
    <s v="Neil Knudson"/>
    <x v="2"/>
    <s v="United States"/>
    <s v="Philadelphia"/>
    <s v="Pennsylvania"/>
    <n v="19140"/>
    <x v="0"/>
    <s v="OFF-ST-10001476"/>
    <x v="0"/>
    <x v="5"/>
    <s v="Steel Personal Filing/Posting Tote"/>
    <x v="3571"/>
    <x v="11"/>
    <n v="0.2"/>
    <n v="24.856999999999999"/>
  </r>
  <r>
    <x v="2458"/>
    <x v="472"/>
    <d v="2016-07-22T00:00:00"/>
    <n v="4"/>
    <x v="3"/>
    <x v="369"/>
    <s v="Neil Knudson"/>
    <x v="2"/>
    <s v="United States"/>
    <s v="Philadelphia"/>
    <s v="Pennsylvania"/>
    <n v="19140"/>
    <x v="0"/>
    <s v="OFF-PA-10004971"/>
    <x v="0"/>
    <x v="10"/>
    <s v="Xerox 196"/>
    <x v="2926"/>
    <x v="3"/>
    <n v="0.2"/>
    <n v="6.7048000000000005"/>
  </r>
  <r>
    <x v="2459"/>
    <x v="473"/>
    <d v="2016-07-22T00:00:00"/>
    <n v="5"/>
    <x v="3"/>
    <x v="264"/>
    <s v="Ruben Ausman"/>
    <x v="1"/>
    <s v="United States"/>
    <s v="Los Angeles"/>
    <s v="California"/>
    <n v="90049"/>
    <x v="1"/>
    <s v="OFF-ST-10003479"/>
    <x v="0"/>
    <x v="5"/>
    <s v="Eldon Base for stackable storage shelf, platinum"/>
    <x v="3344"/>
    <x v="1"/>
    <n v="0"/>
    <n v="3.8939999999999912"/>
  </r>
  <r>
    <x v="2460"/>
    <x v="473"/>
    <d v="2016-07-22T00:00:00"/>
    <n v="5"/>
    <x v="3"/>
    <x v="649"/>
    <s v="Andrew Allen"/>
    <x v="0"/>
    <s v="United States"/>
    <s v="Springfield"/>
    <s v="Missouri"/>
    <n v="65807"/>
    <x v="2"/>
    <s v="OFF-PA-10001471"/>
    <x v="0"/>
    <x v="10"/>
    <s v="Strathmore Photo Frame Cards"/>
    <x v="839"/>
    <x v="0"/>
    <n v="0"/>
    <n v="10.087799999999998"/>
  </r>
  <r>
    <x v="2460"/>
    <x v="473"/>
    <d v="2016-07-22T00:00:00"/>
    <n v="5"/>
    <x v="3"/>
    <x v="649"/>
    <s v="Andrew Allen"/>
    <x v="0"/>
    <s v="United States"/>
    <s v="Springfield"/>
    <s v="Missouri"/>
    <n v="65807"/>
    <x v="2"/>
    <s v="OFF-ST-10002344"/>
    <x v="0"/>
    <x v="5"/>
    <s v="Carina 42&quot;Hx23 3/4&quot;W Media Storage Unit"/>
    <x v="2365"/>
    <x v="0"/>
    <n v="0"/>
    <n v="4.8588000000000164"/>
  </r>
  <r>
    <x v="2460"/>
    <x v="473"/>
    <d v="2016-07-22T00:00:00"/>
    <n v="5"/>
    <x v="3"/>
    <x v="649"/>
    <s v="Andrew Allen"/>
    <x v="0"/>
    <s v="United States"/>
    <s v="Springfield"/>
    <s v="Missouri"/>
    <n v="65807"/>
    <x v="2"/>
    <s v="OFF-PA-10001892"/>
    <x v="0"/>
    <x v="10"/>
    <s v="Rediform Wirebound &quot;Phone Memo&quot; Message Book, 11 x 5-3/4"/>
    <x v="3572"/>
    <x v="5"/>
    <n v="0"/>
    <n v="3.7435999999999998"/>
  </r>
  <r>
    <x v="2460"/>
    <x v="473"/>
    <d v="2016-07-22T00:00:00"/>
    <n v="5"/>
    <x v="3"/>
    <x v="649"/>
    <s v="Andrew Allen"/>
    <x v="0"/>
    <s v="United States"/>
    <s v="Springfield"/>
    <s v="Missouri"/>
    <n v="65807"/>
    <x v="2"/>
    <s v="OFF-PA-10001934"/>
    <x v="0"/>
    <x v="10"/>
    <s v="Xerox 1993"/>
    <x v="514"/>
    <x v="8"/>
    <n v="0"/>
    <n v="25.401600000000002"/>
  </r>
  <r>
    <x v="2460"/>
    <x v="473"/>
    <d v="2016-07-22T00:00:00"/>
    <n v="5"/>
    <x v="3"/>
    <x v="649"/>
    <s v="Andrew Allen"/>
    <x v="0"/>
    <s v="United States"/>
    <s v="Springfield"/>
    <s v="Missouri"/>
    <n v="65807"/>
    <x v="2"/>
    <s v="OFF-ST-10000078"/>
    <x v="0"/>
    <x v="5"/>
    <s v="Tennsco 6- and 18-Compartment Lockers"/>
    <x v="3573"/>
    <x v="5"/>
    <n v="0"/>
    <n v="47.730599999999981"/>
  </r>
  <r>
    <x v="2461"/>
    <x v="473"/>
    <d v="2016-07-22T00:00:00"/>
    <n v="5"/>
    <x v="1"/>
    <x v="91"/>
    <s v="Dennis Kane"/>
    <x v="0"/>
    <s v="United States"/>
    <s v="Seattle"/>
    <s v="Washington"/>
    <n v="98105"/>
    <x v="1"/>
    <s v="FUR-FU-10001847"/>
    <x v="1"/>
    <x v="6"/>
    <s v="Eldon Image Series Black Desk Accessories"/>
    <x v="603"/>
    <x v="0"/>
    <n v="0"/>
    <n v="4.4711999999999996"/>
  </r>
  <r>
    <x v="2461"/>
    <x v="473"/>
    <d v="2016-07-22T00:00:00"/>
    <n v="5"/>
    <x v="1"/>
    <x v="91"/>
    <s v="Dennis Kane"/>
    <x v="0"/>
    <s v="United States"/>
    <s v="Seattle"/>
    <s v="Washington"/>
    <n v="98105"/>
    <x v="1"/>
    <s v="TEC-AC-10004595"/>
    <x v="2"/>
    <x v="7"/>
    <s v="First Data TMFD35 PIN Pad"/>
    <x v="3574"/>
    <x v="0"/>
    <n v="0"/>
    <n v="89.963999999999999"/>
  </r>
  <r>
    <x v="2461"/>
    <x v="473"/>
    <d v="2016-07-22T00:00:00"/>
    <n v="5"/>
    <x v="1"/>
    <x v="91"/>
    <s v="Dennis Kane"/>
    <x v="0"/>
    <s v="United States"/>
    <s v="Seattle"/>
    <s v="Washington"/>
    <n v="98105"/>
    <x v="1"/>
    <s v="FUR-FU-10004164"/>
    <x v="1"/>
    <x v="6"/>
    <s v="Eldon 300 Class Desk Accessories, Black"/>
    <x v="3575"/>
    <x v="7"/>
    <n v="0"/>
    <n v="10.890000000000002"/>
  </r>
  <r>
    <x v="2461"/>
    <x v="473"/>
    <d v="2016-07-22T00:00:00"/>
    <n v="5"/>
    <x v="1"/>
    <x v="91"/>
    <s v="Dennis Kane"/>
    <x v="0"/>
    <s v="United States"/>
    <s v="Seattle"/>
    <s v="Washington"/>
    <n v="98105"/>
    <x v="1"/>
    <s v="OFF-LA-10001074"/>
    <x v="0"/>
    <x v="16"/>
    <s v="Round Specialty Laser Printer Labels"/>
    <x v="3074"/>
    <x v="4"/>
    <n v="0"/>
    <n v="41.223699999999994"/>
  </r>
  <r>
    <x v="2461"/>
    <x v="473"/>
    <d v="2016-07-22T00:00:00"/>
    <n v="5"/>
    <x v="1"/>
    <x v="91"/>
    <s v="Dennis Kane"/>
    <x v="0"/>
    <s v="United States"/>
    <s v="Seattle"/>
    <s v="Washington"/>
    <n v="98105"/>
    <x v="1"/>
    <s v="OFF-ST-10000604"/>
    <x v="0"/>
    <x v="5"/>
    <s v="Home/Office Personal File Carts"/>
    <x v="2082"/>
    <x v="1"/>
    <n v="0"/>
    <n v="17.379999999999995"/>
  </r>
  <r>
    <x v="2461"/>
    <x v="473"/>
    <d v="2016-07-22T00:00:00"/>
    <n v="5"/>
    <x v="1"/>
    <x v="91"/>
    <s v="Dennis Kane"/>
    <x v="0"/>
    <s v="United States"/>
    <s v="Seattle"/>
    <s v="Washington"/>
    <n v="98105"/>
    <x v="1"/>
    <s v="TEC-PH-10000148"/>
    <x v="2"/>
    <x v="3"/>
    <s v="Cyber Acoustics AC-202b Speech Recognition Stereo Headset"/>
    <x v="3576"/>
    <x v="1"/>
    <n v="0.2"/>
    <n v="-4.6764000000000001"/>
  </r>
  <r>
    <x v="2461"/>
    <x v="473"/>
    <d v="2016-07-22T00:00:00"/>
    <n v="5"/>
    <x v="1"/>
    <x v="91"/>
    <s v="Dennis Kane"/>
    <x v="0"/>
    <s v="United States"/>
    <s v="Seattle"/>
    <s v="Washington"/>
    <n v="98105"/>
    <x v="1"/>
    <s v="OFF-BI-10000042"/>
    <x v="0"/>
    <x v="1"/>
    <s v="Pressboard Data Binder, Crimson, 12&quot; X 8 1/2&quot;"/>
    <x v="981"/>
    <x v="0"/>
    <n v="0.2"/>
    <n v="4.1651999999999987"/>
  </r>
  <r>
    <x v="2462"/>
    <x v="473"/>
    <d v="2016-07-22T00:00:00"/>
    <n v="5"/>
    <x v="3"/>
    <x v="63"/>
    <s v="Annie Thurman"/>
    <x v="0"/>
    <s v="United States"/>
    <s v="New York City"/>
    <s v="New York"/>
    <n v="10024"/>
    <x v="0"/>
    <s v="OFF-AP-10002892"/>
    <x v="0"/>
    <x v="12"/>
    <s v="Belkin F5C206VTEL 6 Outlet Surge"/>
    <x v="3510"/>
    <x v="1"/>
    <n v="0"/>
    <n v="13.787999999999997"/>
  </r>
  <r>
    <x v="2463"/>
    <x v="473"/>
    <d v="2016-07-21T00:00:00"/>
    <n v="4"/>
    <x v="3"/>
    <x v="299"/>
    <s v="Matt Collister"/>
    <x v="1"/>
    <s v="United States"/>
    <s v="Perth Amboy"/>
    <s v="New Jersey"/>
    <n v="8861"/>
    <x v="0"/>
    <s v="OFF-AP-10004487"/>
    <x v="0"/>
    <x v="12"/>
    <s v="Kensington 4 Outlet MasterPiece Compact Power Control Center"/>
    <x v="3577"/>
    <x v="1"/>
    <n v="0"/>
    <n v="45.539199999999994"/>
  </r>
  <r>
    <x v="2463"/>
    <x v="473"/>
    <d v="2016-07-21T00:00:00"/>
    <n v="4"/>
    <x v="3"/>
    <x v="299"/>
    <s v="Matt Collister"/>
    <x v="1"/>
    <s v="United States"/>
    <s v="Perth Amboy"/>
    <s v="New Jersey"/>
    <n v="8861"/>
    <x v="0"/>
    <s v="TEC-PH-10001760"/>
    <x v="2"/>
    <x v="3"/>
    <s v="Bose SoundLink Bluetooth Speaker"/>
    <x v="3578"/>
    <x v="0"/>
    <n v="0"/>
    <n v="280.59000000000003"/>
  </r>
  <r>
    <x v="2463"/>
    <x v="473"/>
    <d v="2016-07-21T00:00:00"/>
    <n v="4"/>
    <x v="3"/>
    <x v="299"/>
    <s v="Matt Collister"/>
    <x v="1"/>
    <s v="United States"/>
    <s v="Perth Amboy"/>
    <s v="New Jersey"/>
    <n v="8861"/>
    <x v="0"/>
    <s v="OFF-PA-10004071"/>
    <x v="0"/>
    <x v="10"/>
    <s v="Eaton Premium Continuous-Feed Paper, 25% Cotton, Letter Size, White, 1000 Shts/Box"/>
    <x v="3579"/>
    <x v="5"/>
    <n v="0"/>
    <n v="26.630399999999998"/>
  </r>
  <r>
    <x v="2464"/>
    <x v="474"/>
    <d v="2016-07-22T00:00:00"/>
    <n v="6"/>
    <x v="3"/>
    <x v="167"/>
    <s v="Alice McCarthy"/>
    <x v="1"/>
    <s v="United States"/>
    <s v="Grand Prairie"/>
    <s v="Texas"/>
    <n v="75051"/>
    <x v="2"/>
    <s v="OFF-ST-10001328"/>
    <x v="0"/>
    <x v="5"/>
    <s v="Personal Filing Tote with Lid, Black/Gray"/>
    <x v="3580"/>
    <x v="0"/>
    <n v="0.2"/>
    <n v="3.7224000000000004"/>
  </r>
  <r>
    <x v="2464"/>
    <x v="474"/>
    <d v="2016-07-22T00:00:00"/>
    <n v="6"/>
    <x v="3"/>
    <x v="167"/>
    <s v="Alice McCarthy"/>
    <x v="1"/>
    <s v="United States"/>
    <s v="Grand Prairie"/>
    <s v="Texas"/>
    <n v="75051"/>
    <x v="2"/>
    <s v="OFF-PA-10001950"/>
    <x v="0"/>
    <x v="10"/>
    <s v="Southworth 25% Cotton Antique Laid Paper &amp; Envelopes"/>
    <x v="3581"/>
    <x v="0"/>
    <n v="0.2"/>
    <n v="6.2549999999999963"/>
  </r>
  <r>
    <x v="2465"/>
    <x v="474"/>
    <d v="2016-07-21T00:00:00"/>
    <n v="5"/>
    <x v="3"/>
    <x v="233"/>
    <s v="Chloris Kastensmidt"/>
    <x v="0"/>
    <s v="United States"/>
    <s v="Philadelphia"/>
    <s v="Pennsylvania"/>
    <n v="19120"/>
    <x v="0"/>
    <s v="TEC-PH-10001425"/>
    <x v="2"/>
    <x v="3"/>
    <s v="Mophie Juice Pack Helium for iPhone"/>
    <x v="3582"/>
    <x v="0"/>
    <n v="0.4"/>
    <n v="-28.796400000000006"/>
  </r>
  <r>
    <x v="2465"/>
    <x v="474"/>
    <d v="2016-07-21T00:00:00"/>
    <n v="5"/>
    <x v="3"/>
    <x v="233"/>
    <s v="Chloris Kastensmidt"/>
    <x v="0"/>
    <s v="United States"/>
    <s v="Philadelphia"/>
    <s v="Pennsylvania"/>
    <n v="19120"/>
    <x v="0"/>
    <s v="TEC-PH-10003963"/>
    <x v="2"/>
    <x v="3"/>
    <s v="GE 2-Jack Phone Line Splitter"/>
    <x v="3583"/>
    <x v="3"/>
    <n v="0.4"/>
    <n v="-115.35440000000006"/>
  </r>
  <r>
    <x v="2465"/>
    <x v="474"/>
    <d v="2016-07-21T00:00:00"/>
    <n v="5"/>
    <x v="3"/>
    <x v="233"/>
    <s v="Chloris Kastensmidt"/>
    <x v="0"/>
    <s v="United States"/>
    <s v="Philadelphia"/>
    <s v="Pennsylvania"/>
    <n v="19120"/>
    <x v="0"/>
    <s v="OFF-SU-10001574"/>
    <x v="0"/>
    <x v="15"/>
    <s v="Acme Value Line Scissors"/>
    <x v="3584"/>
    <x v="1"/>
    <n v="0.2"/>
    <n v="0.72999999999999954"/>
  </r>
  <r>
    <x v="2466"/>
    <x v="474"/>
    <d v="2016-07-20T00:00:00"/>
    <n v="4"/>
    <x v="1"/>
    <x v="703"/>
    <s v="Jonathan Doherty"/>
    <x v="1"/>
    <s v="United States"/>
    <s v="Columbia"/>
    <s v="South Carolina"/>
    <n v="29203"/>
    <x v="3"/>
    <s v="OFF-EN-10001509"/>
    <x v="0"/>
    <x v="14"/>
    <s v="Poly String Tie Envelopes"/>
    <x v="3585"/>
    <x v="7"/>
    <n v="0"/>
    <n v="4.7939999999999996"/>
  </r>
  <r>
    <x v="2466"/>
    <x v="474"/>
    <d v="2016-07-20T00:00:00"/>
    <n v="4"/>
    <x v="1"/>
    <x v="703"/>
    <s v="Jonathan Doherty"/>
    <x v="1"/>
    <s v="United States"/>
    <s v="Columbia"/>
    <s v="South Carolina"/>
    <n v="29203"/>
    <x v="3"/>
    <s v="OFF-AR-10003338"/>
    <x v="0"/>
    <x v="4"/>
    <s v="Eberhard Faber 3 1/2&quot; Golf Pencils"/>
    <x v="3482"/>
    <x v="0"/>
    <n v="0"/>
    <n v="5.580000000000001"/>
  </r>
  <r>
    <x v="2466"/>
    <x v="474"/>
    <d v="2016-07-20T00:00:00"/>
    <n v="4"/>
    <x v="1"/>
    <x v="703"/>
    <s v="Jonathan Doherty"/>
    <x v="1"/>
    <s v="United States"/>
    <s v="Columbia"/>
    <s v="South Carolina"/>
    <n v="29203"/>
    <x v="3"/>
    <s v="OFF-BI-10004728"/>
    <x v="0"/>
    <x v="1"/>
    <s v="Wilson Jones Turn Tabs Binder Tool for Ring Binders"/>
    <x v="3068"/>
    <x v="7"/>
    <n v="0"/>
    <n v="11.086"/>
  </r>
  <r>
    <x v="2466"/>
    <x v="474"/>
    <d v="2016-07-20T00:00:00"/>
    <n v="4"/>
    <x v="1"/>
    <x v="703"/>
    <s v="Jonathan Doherty"/>
    <x v="1"/>
    <s v="United States"/>
    <s v="Columbia"/>
    <s v="South Carolina"/>
    <n v="29203"/>
    <x v="3"/>
    <s v="TEC-AC-10000358"/>
    <x v="2"/>
    <x v="7"/>
    <s v="Imation Secure Drive + Hardware Encrypted USB flash drive - 16 GB"/>
    <x v="3586"/>
    <x v="1"/>
    <n v="0"/>
    <n v="18.235199999999999"/>
  </r>
  <r>
    <x v="2466"/>
    <x v="474"/>
    <d v="2016-07-20T00:00:00"/>
    <n v="4"/>
    <x v="1"/>
    <x v="703"/>
    <s v="Jonathan Doherty"/>
    <x v="1"/>
    <s v="United States"/>
    <s v="Columbia"/>
    <s v="South Carolina"/>
    <n v="29203"/>
    <x v="3"/>
    <s v="OFF-BI-10002764"/>
    <x v="0"/>
    <x v="1"/>
    <s v="Recycled Pressboard Report Cover with Reinforced Top Hinge"/>
    <x v="3587"/>
    <x v="1"/>
    <n v="0"/>
    <n v="3.1654"/>
  </r>
  <r>
    <x v="2466"/>
    <x v="474"/>
    <d v="2016-07-20T00:00:00"/>
    <n v="4"/>
    <x v="1"/>
    <x v="703"/>
    <s v="Jonathan Doherty"/>
    <x v="1"/>
    <s v="United States"/>
    <s v="Columbia"/>
    <s v="South Carolina"/>
    <n v="29203"/>
    <x v="3"/>
    <s v="OFF-PA-10001461"/>
    <x v="0"/>
    <x v="10"/>
    <s v="HP Office Paper (20Lb. and 87 Bright)"/>
    <x v="271"/>
    <x v="9"/>
    <n v="0"/>
    <n v="28.857599999999998"/>
  </r>
  <r>
    <x v="2467"/>
    <x v="474"/>
    <d v="2016-07-18T00:00:00"/>
    <n v="2"/>
    <x v="1"/>
    <x v="705"/>
    <s v="Mark Cousins"/>
    <x v="1"/>
    <s v="United States"/>
    <s v="Houston"/>
    <s v="Texas"/>
    <n v="77036"/>
    <x v="2"/>
    <s v="FUR-FU-10001940"/>
    <x v="1"/>
    <x v="6"/>
    <s v="Staple-based wall hangings"/>
    <x v="1735"/>
    <x v="0"/>
    <n v="0.6"/>
    <n v="-3.8207999999999984"/>
  </r>
  <r>
    <x v="2468"/>
    <x v="475"/>
    <d v="2016-07-21T00:00:00"/>
    <n v="6"/>
    <x v="3"/>
    <x v="734"/>
    <s v="Rick Huthwaite"/>
    <x v="2"/>
    <s v="United States"/>
    <s v="Provo"/>
    <s v="Utah"/>
    <n v="84604"/>
    <x v="1"/>
    <s v="OFF-SU-10000952"/>
    <x v="0"/>
    <x v="15"/>
    <s v="Fiskars Home &amp; Office Scissors"/>
    <x v="146"/>
    <x v="7"/>
    <n v="0"/>
    <n v="12.432000000000002"/>
  </r>
  <r>
    <x v="2469"/>
    <x v="475"/>
    <d v="2016-07-20T00:00:00"/>
    <n v="5"/>
    <x v="3"/>
    <x v="705"/>
    <s v="Mark Cousins"/>
    <x v="1"/>
    <s v="United States"/>
    <s v="Portland"/>
    <s v="Oregon"/>
    <n v="97206"/>
    <x v="1"/>
    <s v="FUR-CH-10004886"/>
    <x v="1"/>
    <x v="2"/>
    <s v="Bevis Steel Folding Chairs"/>
    <x v="1443"/>
    <x v="0"/>
    <n v="0.2"/>
    <n v="23.027999999999992"/>
  </r>
  <r>
    <x v="2469"/>
    <x v="475"/>
    <d v="2016-07-20T00:00:00"/>
    <n v="5"/>
    <x v="3"/>
    <x v="705"/>
    <s v="Mark Cousins"/>
    <x v="1"/>
    <s v="United States"/>
    <s v="Portland"/>
    <s v="Oregon"/>
    <n v="97206"/>
    <x v="1"/>
    <s v="OFF-PA-10003641"/>
    <x v="0"/>
    <x v="10"/>
    <s v="Xerox 1909"/>
    <x v="3588"/>
    <x v="7"/>
    <n v="0.2"/>
    <n v="34.293999999999997"/>
  </r>
  <r>
    <x v="2470"/>
    <x v="476"/>
    <d v="2016-07-19T00:00:00"/>
    <n v="5"/>
    <x v="3"/>
    <x v="748"/>
    <s v="Anemone Ratner"/>
    <x v="0"/>
    <s v="United States"/>
    <s v="Columbus"/>
    <s v="Georgia"/>
    <n v="31907"/>
    <x v="3"/>
    <s v="OFF-BI-10003963"/>
    <x v="0"/>
    <x v="1"/>
    <s v="Cardinal Holdit Data Disk Pockets"/>
    <x v="3589"/>
    <x v="7"/>
    <n v="0"/>
    <n v="17.107999999999997"/>
  </r>
  <r>
    <x v="2470"/>
    <x v="476"/>
    <d v="2016-07-19T00:00:00"/>
    <n v="5"/>
    <x v="3"/>
    <x v="748"/>
    <s v="Anemone Ratner"/>
    <x v="0"/>
    <s v="United States"/>
    <s v="Columbus"/>
    <s v="Georgia"/>
    <n v="31907"/>
    <x v="3"/>
    <s v="FUR-FU-10004848"/>
    <x v="1"/>
    <x v="6"/>
    <s v="Howard Miller 13-3/4&quot; Diameter Brushed Chrome Round Wall Clock"/>
    <x v="1080"/>
    <x v="5"/>
    <n v="0"/>
    <n v="15.524999999999999"/>
  </r>
  <r>
    <x v="2471"/>
    <x v="476"/>
    <d v="2016-07-18T00:00:00"/>
    <n v="4"/>
    <x v="1"/>
    <x v="749"/>
    <s v="Steven Ward"/>
    <x v="1"/>
    <s v="United States"/>
    <s v="New York City"/>
    <s v="New York"/>
    <n v="10009"/>
    <x v="0"/>
    <s v="OFF-ST-10004634"/>
    <x v="0"/>
    <x v="5"/>
    <s v="Personal Folder Holder, Ebony"/>
    <x v="628"/>
    <x v="5"/>
    <n v="0"/>
    <n v="3.3629999999999995"/>
  </r>
  <r>
    <x v="2471"/>
    <x v="476"/>
    <d v="2016-07-18T00:00:00"/>
    <n v="4"/>
    <x v="1"/>
    <x v="749"/>
    <s v="Steven Ward"/>
    <x v="1"/>
    <s v="United States"/>
    <s v="New York City"/>
    <s v="New York"/>
    <n v="10009"/>
    <x v="0"/>
    <s v="OFF-BI-10002160"/>
    <x v="0"/>
    <x v="1"/>
    <s v="Acco Hanging Data Binders"/>
    <x v="2331"/>
    <x v="0"/>
    <n v="0.2"/>
    <n v="3.2003999999999997"/>
  </r>
  <r>
    <x v="2471"/>
    <x v="476"/>
    <d v="2016-07-18T00:00:00"/>
    <n v="4"/>
    <x v="1"/>
    <x v="749"/>
    <s v="Steven Ward"/>
    <x v="1"/>
    <s v="United States"/>
    <s v="New York City"/>
    <s v="New York"/>
    <n v="10009"/>
    <x v="0"/>
    <s v="OFF-FA-10002988"/>
    <x v="0"/>
    <x v="0"/>
    <s v="Ideal Clamps"/>
    <x v="3590"/>
    <x v="4"/>
    <n v="0"/>
    <n v="6.8942999999999994"/>
  </r>
  <r>
    <x v="2471"/>
    <x v="476"/>
    <d v="2016-07-18T00:00:00"/>
    <n v="4"/>
    <x v="1"/>
    <x v="749"/>
    <s v="Steven Ward"/>
    <x v="1"/>
    <s v="United States"/>
    <s v="New York City"/>
    <s v="New York"/>
    <n v="10009"/>
    <x v="0"/>
    <s v="OFF-AR-10004999"/>
    <x v="0"/>
    <x v="4"/>
    <s v="Newell 315"/>
    <x v="367"/>
    <x v="4"/>
    <n v="0"/>
    <n v="10.465"/>
  </r>
  <r>
    <x v="2471"/>
    <x v="476"/>
    <d v="2016-07-18T00:00:00"/>
    <n v="4"/>
    <x v="1"/>
    <x v="749"/>
    <s v="Steven Ward"/>
    <x v="1"/>
    <s v="United States"/>
    <s v="New York City"/>
    <s v="New York"/>
    <n v="10009"/>
    <x v="0"/>
    <s v="OFF-BI-10001031"/>
    <x v="0"/>
    <x v="1"/>
    <s v="Pressboard Data Binders by Wilson Jones"/>
    <x v="26"/>
    <x v="1"/>
    <n v="0.2"/>
    <n v="2.8835999999999995"/>
  </r>
  <r>
    <x v="2471"/>
    <x v="476"/>
    <d v="2016-07-18T00:00:00"/>
    <n v="4"/>
    <x v="1"/>
    <x v="749"/>
    <s v="Steven Ward"/>
    <x v="1"/>
    <s v="United States"/>
    <s v="New York City"/>
    <s v="New York"/>
    <n v="10009"/>
    <x v="0"/>
    <s v="FUR-BO-10004695"/>
    <x v="1"/>
    <x v="9"/>
    <s v="O'Sullivan 2-Door Barrister Bookcase in Odessa Pine"/>
    <x v="884"/>
    <x v="3"/>
    <n v="0.2"/>
    <n v="21.717599999999948"/>
  </r>
  <r>
    <x v="2472"/>
    <x v="476"/>
    <d v="2016-07-18T00:00:00"/>
    <n v="4"/>
    <x v="3"/>
    <x v="3"/>
    <s v="Dan Reichenbach"/>
    <x v="1"/>
    <s v="United States"/>
    <s v="New York City"/>
    <s v="New York"/>
    <n v="10009"/>
    <x v="0"/>
    <s v="OFF-BI-10004094"/>
    <x v="0"/>
    <x v="1"/>
    <s v="GBC Standard Plastic Binding Systems Combs"/>
    <x v="3435"/>
    <x v="1"/>
    <n v="0.2"/>
    <n v="5.133"/>
  </r>
  <r>
    <x v="2473"/>
    <x v="476"/>
    <d v="2016-07-18T00:00:00"/>
    <n v="4"/>
    <x v="1"/>
    <x v="672"/>
    <s v="Richard Eichhorn"/>
    <x v="0"/>
    <s v="United States"/>
    <s v="Auburn"/>
    <s v="New York"/>
    <n v="13021"/>
    <x v="0"/>
    <s v="OFF-FA-10000936"/>
    <x v="0"/>
    <x v="0"/>
    <s v="Acco Hot Clips Clips to Go"/>
    <x v="3591"/>
    <x v="9"/>
    <n v="0"/>
    <n v="13.324499999999999"/>
  </r>
  <r>
    <x v="2474"/>
    <x v="476"/>
    <d v="2016-07-18T00:00:00"/>
    <n v="4"/>
    <x v="1"/>
    <x v="750"/>
    <s v="John Stevenson"/>
    <x v="0"/>
    <s v="United States"/>
    <s v="Irving"/>
    <s v="Texas"/>
    <n v="75061"/>
    <x v="2"/>
    <s v="OFF-PA-10001497"/>
    <x v="0"/>
    <x v="10"/>
    <s v="Xerox 1914"/>
    <x v="3592"/>
    <x v="7"/>
    <n v="0.2"/>
    <n v="79.691999999999979"/>
  </r>
  <r>
    <x v="2475"/>
    <x v="476"/>
    <d v="2016-07-18T00:00:00"/>
    <n v="4"/>
    <x v="3"/>
    <x v="444"/>
    <s v="Raymond Buch"/>
    <x v="0"/>
    <s v="United States"/>
    <s v="San Francisco"/>
    <s v="California"/>
    <n v="94122"/>
    <x v="1"/>
    <s v="TEC-PH-10004093"/>
    <x v="2"/>
    <x v="3"/>
    <s v="Panasonic Kx-TS550"/>
    <x v="3593"/>
    <x v="0"/>
    <n v="0.2"/>
    <n v="12.417299999999997"/>
  </r>
  <r>
    <x v="2475"/>
    <x v="476"/>
    <d v="2016-07-18T00:00:00"/>
    <n v="4"/>
    <x v="3"/>
    <x v="444"/>
    <s v="Raymond Buch"/>
    <x v="0"/>
    <s v="United States"/>
    <s v="San Francisco"/>
    <s v="California"/>
    <n v="94122"/>
    <x v="1"/>
    <s v="OFF-AP-10002998"/>
    <x v="0"/>
    <x v="12"/>
    <s v="Holmes 99% HEPA Air Purifier"/>
    <x v="3594"/>
    <x v="4"/>
    <n v="0"/>
    <n v="50.03459999999999"/>
  </r>
  <r>
    <x v="2475"/>
    <x v="476"/>
    <d v="2016-07-18T00:00:00"/>
    <n v="4"/>
    <x v="3"/>
    <x v="444"/>
    <s v="Raymond Buch"/>
    <x v="0"/>
    <s v="United States"/>
    <s v="San Francisco"/>
    <s v="California"/>
    <n v="94122"/>
    <x v="1"/>
    <s v="FUR-FU-10000073"/>
    <x v="1"/>
    <x v="6"/>
    <s v="Deflect-O Glasstique Clear Desk Accessories"/>
    <x v="3595"/>
    <x v="3"/>
    <n v="0"/>
    <n v="10.163999999999998"/>
  </r>
  <r>
    <x v="2476"/>
    <x v="476"/>
    <d v="2016-07-17T00:00:00"/>
    <n v="3"/>
    <x v="0"/>
    <x v="158"/>
    <s v="Erin Smith"/>
    <x v="1"/>
    <s v="United States"/>
    <s v="Tucson"/>
    <s v="Arizona"/>
    <n v="85705"/>
    <x v="1"/>
    <s v="TEC-PH-10002262"/>
    <x v="2"/>
    <x v="3"/>
    <s v="LG Electronics Tone+ HBS-730 Bluetooth Headset"/>
    <x v="3596"/>
    <x v="8"/>
    <n v="0.2"/>
    <n v="38.086400000000026"/>
  </r>
  <r>
    <x v="2477"/>
    <x v="476"/>
    <d v="2016-07-16T00:00:00"/>
    <n v="2"/>
    <x v="0"/>
    <x v="39"/>
    <s v="Theone Pippenger"/>
    <x v="0"/>
    <s v="United States"/>
    <s v="Philadelphia"/>
    <s v="Pennsylvania"/>
    <n v="19134"/>
    <x v="0"/>
    <s v="OFF-SU-10004115"/>
    <x v="0"/>
    <x v="15"/>
    <s v="Acme Stainless Steel Office Snips"/>
    <x v="3597"/>
    <x v="1"/>
    <n v="0.2"/>
    <n v="1.0178000000000007"/>
  </r>
  <r>
    <x v="2478"/>
    <x v="476"/>
    <d v="2016-07-16T00:00:00"/>
    <n v="2"/>
    <x v="1"/>
    <x v="626"/>
    <s v="Bryan Mills"/>
    <x v="0"/>
    <s v="United States"/>
    <s v="Houston"/>
    <s v="Texas"/>
    <n v="77036"/>
    <x v="2"/>
    <s v="TEC-PH-10003437"/>
    <x v="2"/>
    <x v="3"/>
    <s v="Blue Parrot B250XT Professional Grade Wireless Bluetooth Headset with"/>
    <x v="2054"/>
    <x v="4"/>
    <n v="0.2"/>
    <n v="52.492999999999967"/>
  </r>
  <r>
    <x v="2479"/>
    <x v="476"/>
    <d v="2016-07-14T00:00:00"/>
    <n v="0"/>
    <x v="2"/>
    <x v="751"/>
    <s v="Rob Haberlin"/>
    <x v="0"/>
    <s v="United States"/>
    <s v="Huntsville"/>
    <s v="Alabama"/>
    <n v="35810"/>
    <x v="3"/>
    <s v="TEC-AC-10002345"/>
    <x v="2"/>
    <x v="7"/>
    <s v="HP Standard 104 key PS/2 Keyboard"/>
    <x v="3434"/>
    <x v="1"/>
    <n v="0"/>
    <n v="7.25"/>
  </r>
  <r>
    <x v="2480"/>
    <x v="477"/>
    <d v="2016-07-19T00:00:00"/>
    <n v="7"/>
    <x v="3"/>
    <x v="609"/>
    <s v="Kristen Hastings"/>
    <x v="1"/>
    <s v="United States"/>
    <s v="Los Angeles"/>
    <s v="California"/>
    <n v="90008"/>
    <x v="1"/>
    <s v="TEC-PH-10000149"/>
    <x v="2"/>
    <x v="3"/>
    <s v="Cisco SPA525G2 IP Phone - Wireless"/>
    <x v="3598"/>
    <x v="2"/>
    <n v="0.2"/>
    <n v="7.1819999999999951"/>
  </r>
  <r>
    <x v="2481"/>
    <x v="478"/>
    <d v="2016-07-16T00:00:00"/>
    <n v="6"/>
    <x v="3"/>
    <x v="89"/>
    <s v="Allen Armold"/>
    <x v="0"/>
    <s v="United States"/>
    <s v="Mesa"/>
    <s v="Arizona"/>
    <n v="85204"/>
    <x v="1"/>
    <s v="OFF-ST-10001325"/>
    <x v="0"/>
    <x v="5"/>
    <s v="Sterilite Officeware Hinged File Box"/>
    <x v="2192"/>
    <x v="1"/>
    <n v="0.2"/>
    <n v="1.4672000000000001"/>
  </r>
  <r>
    <x v="2482"/>
    <x v="478"/>
    <d v="2016-07-14T00:00:00"/>
    <n v="4"/>
    <x v="3"/>
    <x v="695"/>
    <s v="Logan Haushalter"/>
    <x v="0"/>
    <s v="United States"/>
    <s v="Dallas"/>
    <s v="Texas"/>
    <n v="75081"/>
    <x v="2"/>
    <s v="OFF-ST-10000689"/>
    <x v="0"/>
    <x v="5"/>
    <s v="Fellowes Strictly Business Drawer File, Letter/Legal Size"/>
    <x v="3566"/>
    <x v="0"/>
    <n v="0.2"/>
    <n v="-33.804000000000002"/>
  </r>
  <r>
    <x v="2482"/>
    <x v="478"/>
    <d v="2016-07-14T00:00:00"/>
    <n v="4"/>
    <x v="3"/>
    <x v="695"/>
    <s v="Logan Haushalter"/>
    <x v="0"/>
    <s v="United States"/>
    <s v="Dallas"/>
    <s v="Texas"/>
    <n v="75081"/>
    <x v="2"/>
    <s v="OFF-AR-10002135"/>
    <x v="0"/>
    <x v="4"/>
    <s v="Boston Heavy-Duty Trimline Electric Pencil Sharpeners"/>
    <x v="3599"/>
    <x v="3"/>
    <n v="0.2"/>
    <n v="17.351999999999975"/>
  </r>
  <r>
    <x v="2483"/>
    <x v="478"/>
    <d v="2016-07-11T00:00:00"/>
    <n v="1"/>
    <x v="2"/>
    <x v="413"/>
    <s v="Nick Zandusky"/>
    <x v="2"/>
    <s v="United States"/>
    <s v="Yuma"/>
    <s v="Arizona"/>
    <n v="85364"/>
    <x v="1"/>
    <s v="OFF-BI-10001658"/>
    <x v="0"/>
    <x v="1"/>
    <s v="GBC Standard Therm-A-Bind Covers"/>
    <x v="3600"/>
    <x v="2"/>
    <n v="0.7"/>
    <n v="-35.884799999999984"/>
  </r>
  <r>
    <x v="2484"/>
    <x v="478"/>
    <d v="2016-07-10T00:00:00"/>
    <n v="0"/>
    <x v="2"/>
    <x v="555"/>
    <s v="Erin Ashbrook"/>
    <x v="1"/>
    <s v="United States"/>
    <s v="Philadelphia"/>
    <s v="Pennsylvania"/>
    <n v="19143"/>
    <x v="0"/>
    <s v="TEC-MA-10000904"/>
    <x v="2"/>
    <x v="11"/>
    <s v="Brother MFC-9340CDW LED All-In-One Printer, Copier Scanner"/>
    <x v="3601"/>
    <x v="0"/>
    <n v="0.7"/>
    <n v="-319.19159999999999"/>
  </r>
  <r>
    <x v="2485"/>
    <x v="479"/>
    <d v="2016-07-13T00:00:00"/>
    <n v="4"/>
    <x v="3"/>
    <x v="703"/>
    <s v="Jonathan Doherty"/>
    <x v="1"/>
    <s v="United States"/>
    <s v="New York City"/>
    <s v="New York"/>
    <n v="10035"/>
    <x v="0"/>
    <s v="FUR-CH-10002335"/>
    <x v="1"/>
    <x v="2"/>
    <s v="Hon GuestStacker Chair"/>
    <x v="2962"/>
    <x v="1"/>
    <n v="0.1"/>
    <n v="72.534400000000005"/>
  </r>
  <r>
    <x v="2485"/>
    <x v="479"/>
    <d v="2016-07-13T00:00:00"/>
    <n v="4"/>
    <x v="3"/>
    <x v="703"/>
    <s v="Jonathan Doherty"/>
    <x v="1"/>
    <s v="United States"/>
    <s v="New York City"/>
    <s v="New York"/>
    <n v="10035"/>
    <x v="0"/>
    <s v="FUR-FU-10000723"/>
    <x v="1"/>
    <x v="6"/>
    <s v="Deflect-o EconoMat Studded, No Bevel Mat for Low Pile Carpeting"/>
    <x v="3602"/>
    <x v="3"/>
    <n v="0"/>
    <n v="14.875200000000007"/>
  </r>
  <r>
    <x v="2486"/>
    <x v="480"/>
    <d v="2016-07-14T00:00:00"/>
    <n v="6"/>
    <x v="3"/>
    <x v="103"/>
    <s v="Chris Cortes"/>
    <x v="0"/>
    <s v="United States"/>
    <s v="Seattle"/>
    <s v="Washington"/>
    <n v="98105"/>
    <x v="1"/>
    <s v="TEC-PH-10001580"/>
    <x v="2"/>
    <x v="3"/>
    <s v="Logitech Mobile Speakerphone P710e - speaker phone"/>
    <x v="3603"/>
    <x v="5"/>
    <n v="0.2"/>
    <n v="9.4485999999999954"/>
  </r>
  <r>
    <x v="2486"/>
    <x v="480"/>
    <d v="2016-07-14T00:00:00"/>
    <n v="6"/>
    <x v="3"/>
    <x v="103"/>
    <s v="Chris Cortes"/>
    <x v="0"/>
    <s v="United States"/>
    <s v="Seattle"/>
    <s v="Washington"/>
    <n v="98105"/>
    <x v="1"/>
    <s v="OFF-BI-10004209"/>
    <x v="0"/>
    <x v="1"/>
    <s v="Fellowes Twister Kit, Gray/Clear, 3/pkg"/>
    <x v="3132"/>
    <x v="0"/>
    <n v="0.2"/>
    <n v="6.0299999999999994"/>
  </r>
  <r>
    <x v="2487"/>
    <x v="480"/>
    <d v="2016-07-12T00:00:00"/>
    <n v="4"/>
    <x v="3"/>
    <x v="271"/>
    <s v="Joe Elijah"/>
    <x v="0"/>
    <s v="United States"/>
    <s v="Broomfield"/>
    <s v="Colorado"/>
    <n v="80020"/>
    <x v="1"/>
    <s v="OFF-BI-10002082"/>
    <x v="0"/>
    <x v="1"/>
    <s v="GBC Twin Loop Wire Binding Elements"/>
    <x v="3604"/>
    <x v="1"/>
    <n v="0.7"/>
    <n v="-13.311999999999998"/>
  </r>
  <r>
    <x v="2487"/>
    <x v="480"/>
    <d v="2016-07-12T00:00:00"/>
    <n v="4"/>
    <x v="3"/>
    <x v="271"/>
    <s v="Joe Elijah"/>
    <x v="0"/>
    <s v="United States"/>
    <s v="Broomfield"/>
    <s v="Colorado"/>
    <n v="80020"/>
    <x v="1"/>
    <s v="OFF-ST-10001505"/>
    <x v="0"/>
    <x v="5"/>
    <s v="Perma STOR-ALL Hanging File Box, 13 1/8&quot;W x 12 1/4&quot;D x 10 1/2&quot;H"/>
    <x v="3605"/>
    <x v="4"/>
    <n v="0.2"/>
    <n v="-1.2558000000000051"/>
  </r>
  <r>
    <x v="2487"/>
    <x v="480"/>
    <d v="2016-07-12T00:00:00"/>
    <n v="4"/>
    <x v="3"/>
    <x v="271"/>
    <s v="Joe Elijah"/>
    <x v="0"/>
    <s v="United States"/>
    <s v="Broomfield"/>
    <s v="Colorado"/>
    <n v="80020"/>
    <x v="1"/>
    <s v="OFF-BI-10001634"/>
    <x v="0"/>
    <x v="1"/>
    <s v="Wilson Jones Active Use Binders"/>
    <x v="3606"/>
    <x v="3"/>
    <n v="0.7"/>
    <n v="-6.1151999999999997"/>
  </r>
  <r>
    <x v="2487"/>
    <x v="480"/>
    <d v="2016-07-12T00:00:00"/>
    <n v="4"/>
    <x v="3"/>
    <x v="271"/>
    <s v="Joe Elijah"/>
    <x v="0"/>
    <s v="United States"/>
    <s v="Broomfield"/>
    <s v="Colorado"/>
    <n v="80020"/>
    <x v="1"/>
    <s v="FUR-CH-10004287"/>
    <x v="1"/>
    <x v="2"/>
    <s v="SAFCO Arco Folding Chair"/>
    <x v="3607"/>
    <x v="0"/>
    <n v="0.2"/>
    <n v="74.573999999999955"/>
  </r>
  <r>
    <x v="2488"/>
    <x v="480"/>
    <d v="2016-07-12T00:00:00"/>
    <n v="4"/>
    <x v="3"/>
    <x v="338"/>
    <s v="Thea Hudgings"/>
    <x v="1"/>
    <s v="United States"/>
    <s v="Providence"/>
    <s v="Rhode Island"/>
    <n v="2908"/>
    <x v="0"/>
    <s v="OFF-PA-10000289"/>
    <x v="0"/>
    <x v="10"/>
    <s v="Xerox 213"/>
    <x v="121"/>
    <x v="1"/>
    <n v="0"/>
    <n v="6.2208000000000006"/>
  </r>
  <r>
    <x v="2489"/>
    <x v="480"/>
    <d v="2016-07-10T00:00:00"/>
    <n v="2"/>
    <x v="1"/>
    <x v="550"/>
    <s v="Scot Coram"/>
    <x v="1"/>
    <s v="United States"/>
    <s v="Arlington"/>
    <s v="Texas"/>
    <n v="76017"/>
    <x v="2"/>
    <s v="TEC-PH-10004345"/>
    <x v="2"/>
    <x v="3"/>
    <s v="Cisco SPA 502G IP Phone"/>
    <x v="3608"/>
    <x v="9"/>
    <n v="0.2"/>
    <n v="107.95499999999998"/>
  </r>
  <r>
    <x v="2489"/>
    <x v="480"/>
    <d v="2016-07-10T00:00:00"/>
    <n v="2"/>
    <x v="1"/>
    <x v="550"/>
    <s v="Scot Coram"/>
    <x v="1"/>
    <s v="United States"/>
    <s v="Arlington"/>
    <s v="Texas"/>
    <n v="76017"/>
    <x v="2"/>
    <s v="OFF-AR-10000588"/>
    <x v="0"/>
    <x v="4"/>
    <s v="Newell 345"/>
    <x v="2591"/>
    <x v="0"/>
    <n v="0.2"/>
    <n v="3.571200000000001"/>
  </r>
  <r>
    <x v="2490"/>
    <x v="480"/>
    <d v="2016-07-08T00:00:00"/>
    <n v="0"/>
    <x v="2"/>
    <x v="612"/>
    <s v="Zuschuss Donatelli"/>
    <x v="0"/>
    <s v="United States"/>
    <s v="Jacksonville"/>
    <s v="Florida"/>
    <n v="32216"/>
    <x v="3"/>
    <s v="TEC-PH-10002824"/>
    <x v="2"/>
    <x v="3"/>
    <s v="Jabra SPEAK 410 Multidevice Speakerphone"/>
    <x v="863"/>
    <x v="7"/>
    <n v="0.2"/>
    <n v="51.497499999999974"/>
  </r>
  <r>
    <x v="2490"/>
    <x v="480"/>
    <d v="2016-07-08T00:00:00"/>
    <n v="0"/>
    <x v="2"/>
    <x v="612"/>
    <s v="Zuschuss Donatelli"/>
    <x v="0"/>
    <s v="United States"/>
    <s v="Jacksonville"/>
    <s v="Florida"/>
    <n v="32216"/>
    <x v="3"/>
    <s v="OFF-PA-10004965"/>
    <x v="0"/>
    <x v="10"/>
    <s v="Xerox 1921"/>
    <x v="223"/>
    <x v="1"/>
    <n v="0.2"/>
    <n v="4.9949999999999992"/>
  </r>
  <r>
    <x v="2491"/>
    <x v="481"/>
    <d v="2016-07-13T00:00:00"/>
    <n v="6"/>
    <x v="3"/>
    <x v="730"/>
    <s v="Chad Cunningham"/>
    <x v="2"/>
    <s v="United States"/>
    <s v="Philadelphia"/>
    <s v="Pennsylvania"/>
    <n v="19120"/>
    <x v="0"/>
    <s v="OFF-LA-10002945"/>
    <x v="0"/>
    <x v="16"/>
    <s v="Permanent Self-Adhesive File Folder Labels for Typewriters, 1 1/8 x 3 1/2, White"/>
    <x v="365"/>
    <x v="1"/>
    <n v="0.2"/>
    <n v="3.2759999999999994"/>
  </r>
  <r>
    <x v="2491"/>
    <x v="481"/>
    <d v="2016-07-13T00:00:00"/>
    <n v="6"/>
    <x v="3"/>
    <x v="730"/>
    <s v="Chad Cunningham"/>
    <x v="2"/>
    <s v="United States"/>
    <s v="Philadelphia"/>
    <s v="Pennsylvania"/>
    <n v="19120"/>
    <x v="0"/>
    <s v="TEC-PH-10002310"/>
    <x v="2"/>
    <x v="3"/>
    <s v="Panasonic KX T7731-B Digital phone"/>
    <x v="3609"/>
    <x v="5"/>
    <n v="0.4"/>
    <n v="-12.998700000000007"/>
  </r>
  <r>
    <x v="2491"/>
    <x v="481"/>
    <d v="2016-07-13T00:00:00"/>
    <n v="6"/>
    <x v="3"/>
    <x v="730"/>
    <s v="Chad Cunningham"/>
    <x v="2"/>
    <s v="United States"/>
    <s v="Philadelphia"/>
    <s v="Pennsylvania"/>
    <n v="19120"/>
    <x v="0"/>
    <s v="OFF-BI-10001525"/>
    <x v="0"/>
    <x v="1"/>
    <s v="Acco Pressboard Covers with Storage Hooks, 14 7/8&quot; x 11&quot;, Executive Red"/>
    <x v="2254"/>
    <x v="7"/>
    <n v="0.7"/>
    <n v="-4.7625000000000011"/>
  </r>
  <r>
    <x v="2491"/>
    <x v="481"/>
    <d v="2016-07-13T00:00:00"/>
    <n v="6"/>
    <x v="3"/>
    <x v="730"/>
    <s v="Chad Cunningham"/>
    <x v="2"/>
    <s v="United States"/>
    <s v="Philadelphia"/>
    <s v="Pennsylvania"/>
    <n v="19120"/>
    <x v="0"/>
    <s v="OFF-BI-10001308"/>
    <x v="0"/>
    <x v="1"/>
    <s v="GBC Standard Plastic Binding Systems' Combs"/>
    <x v="3610"/>
    <x v="7"/>
    <n v="0.7"/>
    <n v="-7.8500000000000014"/>
  </r>
  <r>
    <x v="2492"/>
    <x v="481"/>
    <d v="2016-07-13T00:00:00"/>
    <n v="6"/>
    <x v="3"/>
    <x v="119"/>
    <s v="Max Jones"/>
    <x v="0"/>
    <s v="United States"/>
    <s v="Orem"/>
    <s v="Utah"/>
    <n v="84057"/>
    <x v="1"/>
    <s v="OFF-PA-10003441"/>
    <x v="0"/>
    <x v="10"/>
    <s v="Xerox 226"/>
    <x v="121"/>
    <x v="1"/>
    <n v="0"/>
    <n v="6.2208000000000006"/>
  </r>
  <r>
    <x v="2492"/>
    <x v="481"/>
    <d v="2016-07-13T00:00:00"/>
    <n v="6"/>
    <x v="3"/>
    <x v="119"/>
    <s v="Max Jones"/>
    <x v="0"/>
    <s v="United States"/>
    <s v="Orem"/>
    <s v="Utah"/>
    <n v="84057"/>
    <x v="1"/>
    <s v="OFF-AR-10004602"/>
    <x v="0"/>
    <x v="4"/>
    <s v="Boston KS Multi-Size Manual Pencil Sharpener"/>
    <x v="3611"/>
    <x v="1"/>
    <n v="0"/>
    <n v="12.874400000000001"/>
  </r>
  <r>
    <x v="2493"/>
    <x v="481"/>
    <d v="2016-07-12T00:00:00"/>
    <n v="5"/>
    <x v="3"/>
    <x v="424"/>
    <s v="Steve Chapman"/>
    <x v="1"/>
    <s v="United States"/>
    <s v="Hialeah"/>
    <s v="Florida"/>
    <n v="33012"/>
    <x v="3"/>
    <s v="OFF-SU-10004664"/>
    <x v="0"/>
    <x v="15"/>
    <s v="Acme Softgrip Scissors"/>
    <x v="3612"/>
    <x v="4"/>
    <n v="0.2"/>
    <n v="5.1281999999999996"/>
  </r>
  <r>
    <x v="2494"/>
    <x v="481"/>
    <d v="2016-07-11T00:00:00"/>
    <n v="4"/>
    <x v="3"/>
    <x v="682"/>
    <s v="Raymond Messe"/>
    <x v="0"/>
    <s v="United States"/>
    <s v="San Jose"/>
    <s v="California"/>
    <n v="95123"/>
    <x v="1"/>
    <s v="FUR-FU-10003039"/>
    <x v="1"/>
    <x v="6"/>
    <s v="Howard Miller 11-1/2&quot; Diameter Grantwood Wall Clock"/>
    <x v="3613"/>
    <x v="7"/>
    <n v="0"/>
    <n v="73.320999999999998"/>
  </r>
  <r>
    <x v="2495"/>
    <x v="481"/>
    <d v="2016-07-11T00:00:00"/>
    <n v="4"/>
    <x v="1"/>
    <x v="383"/>
    <s v="Barry Französisch"/>
    <x v="1"/>
    <s v="United States"/>
    <s v="Aurora"/>
    <s v="Illinois"/>
    <n v="60505"/>
    <x v="2"/>
    <s v="FUR-FU-10004973"/>
    <x v="1"/>
    <x v="6"/>
    <s v="Flat Face Poster Frame"/>
    <x v="3614"/>
    <x v="8"/>
    <n v="0.6"/>
    <n v="-27.129599999999996"/>
  </r>
  <r>
    <x v="2495"/>
    <x v="481"/>
    <d v="2016-07-11T00:00:00"/>
    <n v="4"/>
    <x v="1"/>
    <x v="383"/>
    <s v="Barry Französisch"/>
    <x v="1"/>
    <s v="United States"/>
    <s v="Aurora"/>
    <s v="Illinois"/>
    <n v="60505"/>
    <x v="2"/>
    <s v="OFF-FA-10000936"/>
    <x v="0"/>
    <x v="0"/>
    <s v="Acco Hot Clips Clips to Go"/>
    <x v="3615"/>
    <x v="5"/>
    <n v="0.2"/>
    <n v="0.8224999999999999"/>
  </r>
  <r>
    <x v="2495"/>
    <x v="481"/>
    <d v="2016-07-11T00:00:00"/>
    <n v="4"/>
    <x v="1"/>
    <x v="383"/>
    <s v="Barry Französisch"/>
    <x v="1"/>
    <s v="United States"/>
    <s v="Aurora"/>
    <s v="Illinois"/>
    <n v="60505"/>
    <x v="2"/>
    <s v="OFF-PA-10001609"/>
    <x v="0"/>
    <x v="10"/>
    <s v="Tops Wirebound Message Log Books"/>
    <x v="3616"/>
    <x v="9"/>
    <n v="0.2"/>
    <n v="7.698599999999999"/>
  </r>
  <r>
    <x v="2495"/>
    <x v="481"/>
    <d v="2016-07-11T00:00:00"/>
    <n v="4"/>
    <x v="1"/>
    <x v="383"/>
    <s v="Barry Französisch"/>
    <x v="1"/>
    <s v="United States"/>
    <s v="Aurora"/>
    <s v="Illinois"/>
    <n v="60505"/>
    <x v="2"/>
    <s v="FUR-CH-10000785"/>
    <x v="1"/>
    <x v="2"/>
    <s v="Global Ergonomic Managers Chair"/>
    <x v="3617"/>
    <x v="1"/>
    <n v="0.3"/>
    <n v="-14.478399999999993"/>
  </r>
  <r>
    <x v="2496"/>
    <x v="481"/>
    <d v="2016-07-09T00:00:00"/>
    <n v="2"/>
    <x v="1"/>
    <x v="263"/>
    <s v="Christopher Conant"/>
    <x v="0"/>
    <s v="United States"/>
    <s v="Los Angeles"/>
    <s v="California"/>
    <n v="90045"/>
    <x v="1"/>
    <s v="FUR-CH-10003061"/>
    <x v="1"/>
    <x v="2"/>
    <s v="Global Leather Task Chair, Black"/>
    <x v="3618"/>
    <x v="3"/>
    <n v="0.2"/>
    <n v="-3.5996000000000521"/>
  </r>
  <r>
    <x v="2496"/>
    <x v="481"/>
    <d v="2016-07-09T00:00:00"/>
    <n v="2"/>
    <x v="1"/>
    <x v="263"/>
    <s v="Christopher Conant"/>
    <x v="0"/>
    <s v="United States"/>
    <s v="Los Angeles"/>
    <s v="California"/>
    <n v="90045"/>
    <x v="1"/>
    <s v="TEC-CO-10003763"/>
    <x v="2"/>
    <x v="13"/>
    <s v="Canon PC1060 Personal Laser Copier"/>
    <x v="3378"/>
    <x v="7"/>
    <n v="0.2"/>
    <n v="944.98649999999986"/>
  </r>
  <r>
    <x v="2496"/>
    <x v="481"/>
    <d v="2016-07-09T00:00:00"/>
    <n v="2"/>
    <x v="1"/>
    <x v="263"/>
    <s v="Christopher Conant"/>
    <x v="0"/>
    <s v="United States"/>
    <s v="Los Angeles"/>
    <s v="California"/>
    <n v="90045"/>
    <x v="1"/>
    <s v="OFF-PA-10002923"/>
    <x v="0"/>
    <x v="10"/>
    <s v="Xerox 1942"/>
    <x v="3619"/>
    <x v="5"/>
    <n v="0"/>
    <n v="24.47"/>
  </r>
  <r>
    <x v="2497"/>
    <x v="482"/>
    <d v="2016-07-06T00:00:00"/>
    <n v="2"/>
    <x v="0"/>
    <x v="318"/>
    <s v="Anna Andreadi"/>
    <x v="0"/>
    <s v="United States"/>
    <s v="San Francisco"/>
    <s v="California"/>
    <n v="94109"/>
    <x v="1"/>
    <s v="FUR-FU-10000221"/>
    <x v="1"/>
    <x v="6"/>
    <s v="Master Caster Door Stop, Brown"/>
    <x v="3620"/>
    <x v="7"/>
    <n v="0"/>
    <n v="8.6359999999999992"/>
  </r>
  <r>
    <x v="2497"/>
    <x v="482"/>
    <d v="2016-07-06T00:00:00"/>
    <n v="2"/>
    <x v="0"/>
    <x v="318"/>
    <s v="Anna Andreadi"/>
    <x v="0"/>
    <s v="United States"/>
    <s v="San Francisco"/>
    <s v="California"/>
    <n v="94109"/>
    <x v="1"/>
    <s v="OFF-EN-10003567"/>
    <x v="0"/>
    <x v="14"/>
    <s v="Inter-Office Recycled Envelopes, Brown Kraft, Button-String,10&quot; x 13&quot; , 100/Box"/>
    <x v="2633"/>
    <x v="1"/>
    <n v="0"/>
    <n v="20.661200000000001"/>
  </r>
  <r>
    <x v="2497"/>
    <x v="482"/>
    <d v="2016-07-06T00:00:00"/>
    <n v="2"/>
    <x v="0"/>
    <x v="318"/>
    <s v="Anna Andreadi"/>
    <x v="0"/>
    <s v="United States"/>
    <s v="San Francisco"/>
    <s v="California"/>
    <n v="94109"/>
    <x v="1"/>
    <s v="FUR-BO-10001811"/>
    <x v="1"/>
    <x v="9"/>
    <s v="Atlantic Metals Mobile 5-Shelf Bookcases, Custom Colors"/>
    <x v="3621"/>
    <x v="7"/>
    <n v="0.15"/>
    <n v="225.73499999999993"/>
  </r>
  <r>
    <x v="2497"/>
    <x v="482"/>
    <d v="2016-07-06T00:00:00"/>
    <n v="2"/>
    <x v="0"/>
    <x v="318"/>
    <s v="Anna Andreadi"/>
    <x v="0"/>
    <s v="United States"/>
    <s v="San Francisco"/>
    <s v="California"/>
    <n v="94109"/>
    <x v="1"/>
    <s v="OFF-ST-10002486"/>
    <x v="0"/>
    <x v="5"/>
    <s v="Eldon Shelf Savers Cubes and Bins"/>
    <x v="2540"/>
    <x v="3"/>
    <n v="0"/>
    <n v="0.5583999999999989"/>
  </r>
  <r>
    <x v="2498"/>
    <x v="482"/>
    <d v="2016-07-04T00:00:00"/>
    <n v="0"/>
    <x v="2"/>
    <x v="50"/>
    <s v="Rick Bensley"/>
    <x v="2"/>
    <s v="United States"/>
    <s v="Seattle"/>
    <s v="Washington"/>
    <n v="98103"/>
    <x v="1"/>
    <s v="FUR-FU-10000221"/>
    <x v="1"/>
    <x v="6"/>
    <s v="Master Caster Door Stop, Brown"/>
    <x v="3620"/>
    <x v="7"/>
    <n v="0"/>
    <n v="8.6359999999999992"/>
  </r>
  <r>
    <x v="2498"/>
    <x v="482"/>
    <d v="2016-07-04T00:00:00"/>
    <n v="0"/>
    <x v="2"/>
    <x v="50"/>
    <s v="Rick Bensley"/>
    <x v="2"/>
    <s v="United States"/>
    <s v="Seattle"/>
    <s v="Washington"/>
    <n v="98103"/>
    <x v="1"/>
    <s v="TEC-PH-10001198"/>
    <x v="2"/>
    <x v="3"/>
    <s v="Avaya 4621SW VoIP phone"/>
    <x v="3622"/>
    <x v="0"/>
    <n v="0.2"/>
    <n v="19.966499999999982"/>
  </r>
  <r>
    <x v="2498"/>
    <x v="482"/>
    <d v="2016-07-04T00:00:00"/>
    <n v="0"/>
    <x v="2"/>
    <x v="50"/>
    <s v="Rick Bensley"/>
    <x v="2"/>
    <s v="United States"/>
    <s v="Seattle"/>
    <s v="Washington"/>
    <n v="98103"/>
    <x v="1"/>
    <s v="TEC-PH-10002564"/>
    <x v="2"/>
    <x v="3"/>
    <s v="OtterBox Defender Series Case - Samsung Galaxy S4"/>
    <x v="410"/>
    <x v="0"/>
    <n v="0.2"/>
    <n v="8.9969999999999892"/>
  </r>
  <r>
    <x v="2499"/>
    <x v="483"/>
    <d v="2016-07-07T00:00:00"/>
    <n v="4"/>
    <x v="3"/>
    <x v="51"/>
    <s v="Dean Katz"/>
    <x v="1"/>
    <s v="United States"/>
    <s v="New York City"/>
    <s v="New York"/>
    <n v="10035"/>
    <x v="0"/>
    <s v="OFF-AP-10000938"/>
    <x v="0"/>
    <x v="12"/>
    <s v="Avanti 1.7 Cu. Ft. Refrigerator"/>
    <x v="1987"/>
    <x v="4"/>
    <n v="0"/>
    <n v="197.92079999999999"/>
  </r>
  <r>
    <x v="2500"/>
    <x v="483"/>
    <d v="2016-07-06T00:00:00"/>
    <n v="3"/>
    <x v="0"/>
    <x v="202"/>
    <s v="Guy Thornton"/>
    <x v="0"/>
    <s v="United States"/>
    <s v="Los Angeles"/>
    <s v="California"/>
    <n v="90049"/>
    <x v="1"/>
    <s v="OFF-PA-10000552"/>
    <x v="0"/>
    <x v="10"/>
    <s v="Xerox 200"/>
    <x v="121"/>
    <x v="1"/>
    <n v="0"/>
    <n v="6.2208000000000006"/>
  </r>
  <r>
    <x v="2500"/>
    <x v="483"/>
    <d v="2016-07-06T00:00:00"/>
    <n v="3"/>
    <x v="0"/>
    <x v="202"/>
    <s v="Guy Thornton"/>
    <x v="0"/>
    <s v="United States"/>
    <s v="Los Angeles"/>
    <s v="California"/>
    <n v="90049"/>
    <x v="1"/>
    <s v="OFF-FA-10001135"/>
    <x v="0"/>
    <x v="0"/>
    <s v="Brites Rubber Bands, 1 1/2 oz. Box"/>
    <x v="3623"/>
    <x v="1"/>
    <n v="0"/>
    <n v="7.9200000000000159E-2"/>
  </r>
  <r>
    <x v="2501"/>
    <x v="483"/>
    <d v="2016-07-03T00:00:00"/>
    <n v="0"/>
    <x v="2"/>
    <x v="28"/>
    <s v="Filia McAdams"/>
    <x v="1"/>
    <s v="United States"/>
    <s v="Philadelphia"/>
    <s v="Pennsylvania"/>
    <n v="19143"/>
    <x v="0"/>
    <s v="OFF-PA-10000167"/>
    <x v="0"/>
    <x v="10"/>
    <s v="Xerox 1925"/>
    <x v="2425"/>
    <x v="7"/>
    <n v="0.2"/>
    <n v="38.724999999999994"/>
  </r>
  <r>
    <x v="2502"/>
    <x v="484"/>
    <d v="2016-07-08T00:00:00"/>
    <n v="6"/>
    <x v="3"/>
    <x v="653"/>
    <s v="Katherine Hughes"/>
    <x v="0"/>
    <s v="United States"/>
    <s v="Arlington"/>
    <s v="Virginia"/>
    <n v="22204"/>
    <x v="3"/>
    <s v="OFF-AR-10003986"/>
    <x v="0"/>
    <x v="4"/>
    <s v="Avery Hi-Liter Pen Style Six-Color Fluorescent Set"/>
    <x v="3624"/>
    <x v="1"/>
    <n v="0"/>
    <n v="3.157"/>
  </r>
  <r>
    <x v="2503"/>
    <x v="484"/>
    <d v="2016-07-07T00:00:00"/>
    <n v="5"/>
    <x v="1"/>
    <x v="351"/>
    <s v="George Bell"/>
    <x v="1"/>
    <s v="United States"/>
    <s v="Los Angeles"/>
    <s v="California"/>
    <n v="90004"/>
    <x v="1"/>
    <s v="FUR-CH-10002126"/>
    <x v="1"/>
    <x v="2"/>
    <s v="Hon Deluxe Fabric Upholstered Stacking Chairs"/>
    <x v="3625"/>
    <x v="5"/>
    <n v="0.2"/>
    <n v="19.518400000000007"/>
  </r>
  <r>
    <x v="2504"/>
    <x v="484"/>
    <d v="2016-07-03T00:00:00"/>
    <n v="1"/>
    <x v="0"/>
    <x v="555"/>
    <s v="Erin Ashbrook"/>
    <x v="1"/>
    <s v="United States"/>
    <s v="Huntsville"/>
    <s v="Texas"/>
    <n v="77340"/>
    <x v="2"/>
    <s v="FUR-CH-10000665"/>
    <x v="1"/>
    <x v="2"/>
    <s v="Global Airflow Leather Mesh Back Chair, Black"/>
    <x v="3626"/>
    <x v="7"/>
    <n v="0.3"/>
    <n v="0"/>
  </r>
  <r>
    <x v="2504"/>
    <x v="484"/>
    <d v="2016-07-03T00:00:00"/>
    <n v="1"/>
    <x v="0"/>
    <x v="555"/>
    <s v="Erin Ashbrook"/>
    <x v="1"/>
    <s v="United States"/>
    <s v="Huntsville"/>
    <s v="Texas"/>
    <n v="77340"/>
    <x v="2"/>
    <s v="OFF-PA-10000520"/>
    <x v="0"/>
    <x v="10"/>
    <s v="Xerox 201"/>
    <x v="568"/>
    <x v="8"/>
    <n v="0.2"/>
    <n v="14.5152"/>
  </r>
  <r>
    <x v="2505"/>
    <x v="485"/>
    <d v="2016-07-03T00:00:00"/>
    <n v="2"/>
    <x v="0"/>
    <x v="289"/>
    <s v="Eugene Moren"/>
    <x v="2"/>
    <s v="United States"/>
    <s v="Lehi"/>
    <s v="Utah"/>
    <n v="84043"/>
    <x v="1"/>
    <s v="TEC-CO-10000971"/>
    <x v="2"/>
    <x v="13"/>
    <s v="Hewlett Packard 310 Color Digital Copier"/>
    <x v="3627"/>
    <x v="7"/>
    <n v="0"/>
    <n v="449.9849999999999"/>
  </r>
  <r>
    <x v="2506"/>
    <x v="485"/>
    <d v="2016-07-02T00:00:00"/>
    <n v="1"/>
    <x v="0"/>
    <x v="413"/>
    <s v="Nick Zandusky"/>
    <x v="2"/>
    <s v="United States"/>
    <s v="Seattle"/>
    <s v="Washington"/>
    <n v="98115"/>
    <x v="1"/>
    <s v="OFF-BI-10000145"/>
    <x v="0"/>
    <x v="1"/>
    <s v="Zipper Ring Binder Pockets"/>
    <x v="3628"/>
    <x v="5"/>
    <n v="0.2"/>
    <n v="0.90479999999999983"/>
  </r>
  <r>
    <x v="2507"/>
    <x v="485"/>
    <d v="2016-07-01T00:00:00"/>
    <n v="0"/>
    <x v="2"/>
    <x v="472"/>
    <s v="Jay Fein"/>
    <x v="0"/>
    <s v="United States"/>
    <s v="Columbia"/>
    <s v="South Carolina"/>
    <n v="29203"/>
    <x v="3"/>
    <s v="OFF-BI-10002215"/>
    <x v="0"/>
    <x v="1"/>
    <s v="Wilson Jones Hanging View Binder, White, 1&quot;"/>
    <x v="1266"/>
    <x v="1"/>
    <n v="0"/>
    <n v="6.5319999999999991"/>
  </r>
  <r>
    <x v="2507"/>
    <x v="485"/>
    <d v="2016-07-01T00:00:00"/>
    <n v="0"/>
    <x v="2"/>
    <x v="472"/>
    <s v="Jay Fein"/>
    <x v="0"/>
    <s v="United States"/>
    <s v="Columbia"/>
    <s v="South Carolina"/>
    <n v="29203"/>
    <x v="3"/>
    <s v="OFF-PA-10000788"/>
    <x v="0"/>
    <x v="10"/>
    <s v="Xerox 210"/>
    <x v="121"/>
    <x v="1"/>
    <n v="0"/>
    <n v="6.2208000000000006"/>
  </r>
  <r>
    <x v="2507"/>
    <x v="485"/>
    <d v="2016-07-01T00:00:00"/>
    <n v="0"/>
    <x v="2"/>
    <x v="472"/>
    <s v="Jay Fein"/>
    <x v="0"/>
    <s v="United States"/>
    <s v="Columbia"/>
    <s v="South Carolina"/>
    <n v="29203"/>
    <x v="3"/>
    <s v="OFF-BI-10003364"/>
    <x v="0"/>
    <x v="1"/>
    <s v="Binding Machine Supplies"/>
    <x v="1934"/>
    <x v="1"/>
    <n v="0"/>
    <n v="28.0032"/>
  </r>
  <r>
    <x v="2508"/>
    <x v="485"/>
    <d v="2016-07-01T00:00:00"/>
    <n v="0"/>
    <x v="2"/>
    <x v="96"/>
    <s v="Stephanie Ulpright"/>
    <x v="2"/>
    <s v="United States"/>
    <s v="New York City"/>
    <s v="New York"/>
    <n v="10009"/>
    <x v="0"/>
    <s v="OFF-LA-10001474"/>
    <x v="0"/>
    <x v="16"/>
    <s v="Avery 477"/>
    <x v="3629"/>
    <x v="5"/>
    <n v="0"/>
    <n v="14.043800000000001"/>
  </r>
  <r>
    <x v="2508"/>
    <x v="485"/>
    <d v="2016-07-01T00:00:00"/>
    <n v="0"/>
    <x v="2"/>
    <x v="96"/>
    <s v="Stephanie Ulpright"/>
    <x v="2"/>
    <s v="United States"/>
    <s v="New York City"/>
    <s v="New York"/>
    <n v="10009"/>
    <x v="0"/>
    <s v="TEC-AC-10001635"/>
    <x v="2"/>
    <x v="7"/>
    <s v="KeyTronic KT400U2 - Keyboard - Black"/>
    <x v="3630"/>
    <x v="0"/>
    <n v="0"/>
    <n v="6.1679999999999975"/>
  </r>
  <r>
    <x v="2508"/>
    <x v="485"/>
    <d v="2016-07-01T00:00:00"/>
    <n v="0"/>
    <x v="2"/>
    <x v="96"/>
    <s v="Stephanie Ulpright"/>
    <x v="2"/>
    <s v="United States"/>
    <s v="New York City"/>
    <s v="New York"/>
    <n v="10009"/>
    <x v="0"/>
    <s v="OFF-PA-10001950"/>
    <x v="0"/>
    <x v="10"/>
    <s v="Southworth 25% Cotton Antique Laid Paper &amp; Envelopes"/>
    <x v="3631"/>
    <x v="9"/>
    <n v="0"/>
    <n v="33.776999999999994"/>
  </r>
  <r>
    <x v="2509"/>
    <x v="486"/>
    <d v="2016-07-03T00:00:00"/>
    <n v="3"/>
    <x v="1"/>
    <x v="346"/>
    <s v="Adrian Hane"/>
    <x v="2"/>
    <s v="United States"/>
    <s v="Aurora"/>
    <s v="Illinois"/>
    <n v="60505"/>
    <x v="2"/>
    <s v="TEC-AC-10003038"/>
    <x v="2"/>
    <x v="7"/>
    <s v="Kingston Digital DataTraveler 16GB USB 2.0"/>
    <x v="3632"/>
    <x v="4"/>
    <n v="0.2"/>
    <n v="-0.62650000000000716"/>
  </r>
  <r>
    <x v="2510"/>
    <x v="486"/>
    <d v="2016-07-02T00:00:00"/>
    <n v="2"/>
    <x v="1"/>
    <x v="605"/>
    <s v="Philip Fox"/>
    <x v="0"/>
    <s v="United States"/>
    <s v="Sandy Springs"/>
    <s v="Georgia"/>
    <n v="30328"/>
    <x v="3"/>
    <s v="OFF-AR-10004344"/>
    <x v="0"/>
    <x v="4"/>
    <s v="Bulldog Vacuum Base Pencil Sharpener"/>
    <x v="2205"/>
    <x v="0"/>
    <n v="0"/>
    <n v="9.7118999999999982"/>
  </r>
  <r>
    <x v="2510"/>
    <x v="486"/>
    <d v="2016-07-02T00:00:00"/>
    <n v="2"/>
    <x v="1"/>
    <x v="605"/>
    <s v="Philip Fox"/>
    <x v="0"/>
    <s v="United States"/>
    <s v="Sandy Springs"/>
    <s v="Georgia"/>
    <n v="30328"/>
    <x v="3"/>
    <s v="FUR-BO-10004695"/>
    <x v="1"/>
    <x v="9"/>
    <s v="O'Sullivan 2-Door Barrister Bookcase in Odessa Pine"/>
    <x v="3633"/>
    <x v="4"/>
    <n v="0"/>
    <n v="291.37779999999987"/>
  </r>
  <r>
    <x v="2511"/>
    <x v="487"/>
    <d v="2016-07-03T00:00:00"/>
    <n v="4"/>
    <x v="1"/>
    <x v="752"/>
    <s v="Corey-Lock"/>
    <x v="0"/>
    <s v="United States"/>
    <s v="Florence"/>
    <s v="South Carolina"/>
    <n v="29501"/>
    <x v="3"/>
    <s v="OFF-ST-10000563"/>
    <x v="0"/>
    <x v="5"/>
    <s v="Fellowes Bankers Box Stor/Drawer Steel Plus"/>
    <x v="3634"/>
    <x v="2"/>
    <n v="0"/>
    <n v="19.188000000000002"/>
  </r>
  <r>
    <x v="2512"/>
    <x v="488"/>
    <d v="2016-07-02T00:00:00"/>
    <n v="4"/>
    <x v="1"/>
    <x v="422"/>
    <s v="Roland Fjeld"/>
    <x v="0"/>
    <s v="United States"/>
    <s v="Chicago"/>
    <s v="Illinois"/>
    <n v="60610"/>
    <x v="2"/>
    <s v="TEC-PH-10001299"/>
    <x v="2"/>
    <x v="3"/>
    <s v="Polycom CX300 Desktop Phone USB VoIP phone"/>
    <x v="2531"/>
    <x v="0"/>
    <n v="0.2"/>
    <n v="35.997600000000006"/>
  </r>
  <r>
    <x v="2513"/>
    <x v="488"/>
    <d v="2016-06-30T00:00:00"/>
    <n v="2"/>
    <x v="1"/>
    <x v="423"/>
    <s v="Becky Pak"/>
    <x v="0"/>
    <s v="United States"/>
    <s v="Paterson"/>
    <s v="New Jersey"/>
    <n v="7501"/>
    <x v="0"/>
    <s v="FUR-CH-10003535"/>
    <x v="1"/>
    <x v="2"/>
    <s v="Global Armless Task Chair, Royal Blue"/>
    <x v="3635"/>
    <x v="1"/>
    <n v="0"/>
    <n v="20.733199999999997"/>
  </r>
  <r>
    <x v="2513"/>
    <x v="488"/>
    <d v="2016-06-30T00:00:00"/>
    <n v="2"/>
    <x v="1"/>
    <x v="423"/>
    <s v="Becky Pak"/>
    <x v="0"/>
    <s v="United States"/>
    <s v="Paterson"/>
    <s v="New Jersey"/>
    <n v="7501"/>
    <x v="0"/>
    <s v="OFF-AP-10000595"/>
    <x v="0"/>
    <x v="12"/>
    <s v="Disposable Triple-Filter Dust Bags"/>
    <x v="2934"/>
    <x v="1"/>
    <n v="0"/>
    <n v="2.2724000000000002"/>
  </r>
  <r>
    <x v="2513"/>
    <x v="488"/>
    <d v="2016-06-30T00:00:00"/>
    <n v="2"/>
    <x v="1"/>
    <x v="423"/>
    <s v="Becky Pak"/>
    <x v="0"/>
    <s v="United States"/>
    <s v="Paterson"/>
    <s v="New Jersey"/>
    <n v="7501"/>
    <x v="0"/>
    <s v="OFF-PA-10003039"/>
    <x v="0"/>
    <x v="10"/>
    <s v="Xerox 1960"/>
    <x v="1013"/>
    <x v="1"/>
    <n v="0"/>
    <n v="27.881999999999998"/>
  </r>
  <r>
    <x v="2513"/>
    <x v="488"/>
    <d v="2016-06-30T00:00:00"/>
    <n v="2"/>
    <x v="1"/>
    <x v="423"/>
    <s v="Becky Pak"/>
    <x v="0"/>
    <s v="United States"/>
    <s v="Paterson"/>
    <s v="New Jersey"/>
    <n v="7501"/>
    <x v="0"/>
    <s v="OFF-BI-10002003"/>
    <x v="0"/>
    <x v="1"/>
    <s v="Ibico Presentation Index for Binding Systems"/>
    <x v="3636"/>
    <x v="1"/>
    <n v="0"/>
    <n v="3.7412000000000001"/>
  </r>
  <r>
    <x v="2513"/>
    <x v="488"/>
    <d v="2016-06-30T00:00:00"/>
    <n v="2"/>
    <x v="1"/>
    <x v="423"/>
    <s v="Becky Pak"/>
    <x v="0"/>
    <s v="United States"/>
    <s v="Paterson"/>
    <s v="New Jersey"/>
    <n v="7501"/>
    <x v="0"/>
    <s v="OFF-AP-10002311"/>
    <x v="0"/>
    <x v="12"/>
    <s v="Holmes Replacement Filter for HEPA Air Cleaner, Very Large Room, HEPA Filter"/>
    <x v="3637"/>
    <x v="3"/>
    <n v="0"/>
    <n v="121.10560000000001"/>
  </r>
  <r>
    <x v="2514"/>
    <x v="488"/>
    <d v="2016-06-28T00:00:00"/>
    <n v="0"/>
    <x v="2"/>
    <x v="144"/>
    <s v="Chris Selesnick"/>
    <x v="1"/>
    <s v="United States"/>
    <s v="Los Angeles"/>
    <s v="California"/>
    <n v="90032"/>
    <x v="1"/>
    <s v="OFF-BI-10002764"/>
    <x v="0"/>
    <x v="1"/>
    <s v="Recycled Pressboard Report Cover with Reinforced Top Hinge"/>
    <x v="3638"/>
    <x v="0"/>
    <n v="0.2"/>
    <n v="2.8100999999999998"/>
  </r>
  <r>
    <x v="2514"/>
    <x v="488"/>
    <d v="2016-06-28T00:00:00"/>
    <n v="0"/>
    <x v="2"/>
    <x v="144"/>
    <s v="Chris Selesnick"/>
    <x v="1"/>
    <s v="United States"/>
    <s v="Los Angeles"/>
    <s v="California"/>
    <n v="90032"/>
    <x v="1"/>
    <s v="OFF-BI-10001524"/>
    <x v="0"/>
    <x v="1"/>
    <s v="GBC Premium Transparent Covers with Diagonal Lined Pattern"/>
    <x v="2632"/>
    <x v="1"/>
    <n v="0.2"/>
    <n v="11.748799999999997"/>
  </r>
  <r>
    <x v="2515"/>
    <x v="489"/>
    <d v="2016-07-01T00:00:00"/>
    <n v="4"/>
    <x v="3"/>
    <x v="237"/>
    <s v="Katharine Harms"/>
    <x v="1"/>
    <s v="United States"/>
    <s v="Highland Park"/>
    <s v="Illinois"/>
    <n v="60035"/>
    <x v="2"/>
    <s v="OFF-PA-10000575"/>
    <x v="0"/>
    <x v="10"/>
    <s v="Wirebound Message Books, Four 2 3/4 x 5 White Forms per Page"/>
    <x v="3639"/>
    <x v="4"/>
    <n v="0.2"/>
    <n v="12.175799999999999"/>
  </r>
  <r>
    <x v="2515"/>
    <x v="489"/>
    <d v="2016-07-01T00:00:00"/>
    <n v="4"/>
    <x v="3"/>
    <x v="237"/>
    <s v="Katharine Harms"/>
    <x v="1"/>
    <s v="United States"/>
    <s v="Highland Park"/>
    <s v="Illinois"/>
    <n v="60035"/>
    <x v="2"/>
    <s v="FUR-CH-10003981"/>
    <x v="1"/>
    <x v="2"/>
    <s v="Global Commerce Series Low-Back Swivel/Tilt Chairs"/>
    <x v="3640"/>
    <x v="0"/>
    <n v="0.3"/>
    <n v="-7.7094000000001017"/>
  </r>
  <r>
    <x v="2516"/>
    <x v="489"/>
    <d v="2016-06-29T00:00:00"/>
    <n v="2"/>
    <x v="1"/>
    <x v="658"/>
    <s v="Anna Chung"/>
    <x v="0"/>
    <s v="United States"/>
    <s v="San Francisco"/>
    <s v="California"/>
    <n v="94109"/>
    <x v="1"/>
    <s v="TEC-PH-10003484"/>
    <x v="2"/>
    <x v="3"/>
    <s v="Ooma Telo VoIP Home Phone System"/>
    <x v="690"/>
    <x v="1"/>
    <n v="0.2"/>
    <n v="12.599000000000004"/>
  </r>
  <r>
    <x v="2517"/>
    <x v="490"/>
    <d v="2016-07-03T00:00:00"/>
    <n v="7"/>
    <x v="3"/>
    <x v="476"/>
    <s v="Gene McClure"/>
    <x v="0"/>
    <s v="United States"/>
    <s v="Providence"/>
    <s v="Rhode Island"/>
    <n v="2908"/>
    <x v="0"/>
    <s v="OFF-ST-10000617"/>
    <x v="0"/>
    <x v="5"/>
    <s v="Woodgrain Magazine Files by Perma"/>
    <x v="1015"/>
    <x v="7"/>
    <n v="0"/>
    <n v="1.0429999999999984"/>
  </r>
  <r>
    <x v="2518"/>
    <x v="490"/>
    <d v="2016-07-03T00:00:00"/>
    <n v="7"/>
    <x v="3"/>
    <x v="623"/>
    <s v="Duane Noonan"/>
    <x v="0"/>
    <s v="United States"/>
    <s v="San Francisco"/>
    <s v="California"/>
    <n v="94109"/>
    <x v="1"/>
    <s v="FUR-FU-10002364"/>
    <x v="1"/>
    <x v="6"/>
    <s v="Eldon Expressions Wood Desk Accessories, Oak"/>
    <x v="2309"/>
    <x v="0"/>
    <n v="0"/>
    <n v="6.4205999999999976"/>
  </r>
  <r>
    <x v="2519"/>
    <x v="490"/>
    <d v="2016-07-03T00:00:00"/>
    <n v="7"/>
    <x v="3"/>
    <x v="502"/>
    <s v="Phillip Flathmann"/>
    <x v="0"/>
    <s v="United States"/>
    <s v="Atlanta"/>
    <s v="Georgia"/>
    <n v="30318"/>
    <x v="3"/>
    <s v="TEC-PH-10004434"/>
    <x v="2"/>
    <x v="3"/>
    <s v="Cisco IP Phone 7961G VoIP phone - Dark gray"/>
    <x v="3641"/>
    <x v="5"/>
    <n v="0"/>
    <n v="39.425499999999985"/>
  </r>
  <r>
    <x v="2520"/>
    <x v="490"/>
    <d v="2016-07-02T00:00:00"/>
    <n v="6"/>
    <x v="3"/>
    <x v="628"/>
    <s v="John Grady"/>
    <x v="1"/>
    <s v="United States"/>
    <s v="New York City"/>
    <s v="New York"/>
    <n v="10024"/>
    <x v="0"/>
    <s v="OFF-AR-10003045"/>
    <x v="0"/>
    <x v="4"/>
    <s v="Prang Colored Pencils"/>
    <x v="2007"/>
    <x v="7"/>
    <n v="0"/>
    <n v="6.6150000000000002"/>
  </r>
  <r>
    <x v="2520"/>
    <x v="490"/>
    <d v="2016-07-02T00:00:00"/>
    <n v="6"/>
    <x v="3"/>
    <x v="628"/>
    <s v="John Grady"/>
    <x v="1"/>
    <s v="United States"/>
    <s v="New York City"/>
    <s v="New York"/>
    <n v="10024"/>
    <x v="0"/>
    <s v="OFF-ST-10000689"/>
    <x v="0"/>
    <x v="5"/>
    <s v="Fellowes Strictly Business Drawer File, Letter/Legal Size"/>
    <x v="3642"/>
    <x v="7"/>
    <n v="0"/>
    <n v="84.51"/>
  </r>
  <r>
    <x v="2521"/>
    <x v="490"/>
    <d v="2016-07-02T00:00:00"/>
    <n v="6"/>
    <x v="3"/>
    <x v="387"/>
    <s v="Victoria Pisteka"/>
    <x v="1"/>
    <s v="United States"/>
    <s v="New York City"/>
    <s v="New York"/>
    <n v="10035"/>
    <x v="0"/>
    <s v="TEC-AC-10002018"/>
    <x v="2"/>
    <x v="7"/>
    <s v="AmazonBasics 3-Button USB Wired Mouse"/>
    <x v="3643"/>
    <x v="0"/>
    <n v="0"/>
    <n v="9.017100000000001"/>
  </r>
  <r>
    <x v="2521"/>
    <x v="490"/>
    <d v="2016-07-02T00:00:00"/>
    <n v="6"/>
    <x v="3"/>
    <x v="387"/>
    <s v="Victoria Pisteka"/>
    <x v="1"/>
    <s v="United States"/>
    <s v="New York City"/>
    <s v="New York"/>
    <n v="10035"/>
    <x v="0"/>
    <s v="TEC-AC-10000397"/>
    <x v="2"/>
    <x v="7"/>
    <s v="Perixx PERIBOARD-512B, Ergonomic Split Keyboard"/>
    <x v="3644"/>
    <x v="3"/>
    <n v="0"/>
    <n v="9.7972000000000037"/>
  </r>
  <r>
    <x v="2521"/>
    <x v="490"/>
    <d v="2016-07-02T00:00:00"/>
    <n v="6"/>
    <x v="3"/>
    <x v="387"/>
    <s v="Victoria Pisteka"/>
    <x v="1"/>
    <s v="United States"/>
    <s v="New York City"/>
    <s v="New York"/>
    <n v="10035"/>
    <x v="0"/>
    <s v="FUR-FU-10003976"/>
    <x v="1"/>
    <x v="6"/>
    <s v="DAX Executive Solid Wood Document Frame, Desktop or Hang, Mahogany, 5 x 7"/>
    <x v="2502"/>
    <x v="0"/>
    <n v="0"/>
    <n v="12.831599999999996"/>
  </r>
  <r>
    <x v="2522"/>
    <x v="490"/>
    <d v="2016-06-30T00:00:00"/>
    <n v="4"/>
    <x v="3"/>
    <x v="753"/>
    <s v="Lela Donovan"/>
    <x v="1"/>
    <s v="United States"/>
    <s v="Chicago"/>
    <s v="Illinois"/>
    <n v="60653"/>
    <x v="2"/>
    <s v="OFF-AR-10001547"/>
    <x v="0"/>
    <x v="4"/>
    <s v="Newell 311"/>
    <x v="3645"/>
    <x v="0"/>
    <n v="0.2"/>
    <n v="0.46409999999999996"/>
  </r>
  <r>
    <x v="2523"/>
    <x v="490"/>
    <d v="2016-06-29T00:00:00"/>
    <n v="3"/>
    <x v="1"/>
    <x v="576"/>
    <s v="Alejandro Ballentine"/>
    <x v="2"/>
    <s v="United States"/>
    <s v="Plano"/>
    <s v="Texas"/>
    <n v="75023"/>
    <x v="2"/>
    <s v="TEC-AC-10003133"/>
    <x v="2"/>
    <x v="7"/>
    <s v="Memorex Mini Travel Drive 4 GB USB 2.0 Flash Drive"/>
    <x v="3646"/>
    <x v="1"/>
    <n v="0.2"/>
    <n v="3.5742000000000012"/>
  </r>
  <r>
    <x v="2524"/>
    <x v="490"/>
    <d v="2016-06-26T00:00:00"/>
    <n v="0"/>
    <x v="2"/>
    <x v="488"/>
    <s v="Skye Norling"/>
    <x v="2"/>
    <s v="United States"/>
    <s v="Roseville"/>
    <s v="Michigan"/>
    <n v="48066"/>
    <x v="2"/>
    <s v="OFF-PA-10000357"/>
    <x v="0"/>
    <x v="10"/>
    <s v="White Dual Perf Computer Printout Paper, 2700 Sheets, 1 Part, Heavyweight, 20 lbs., 14 7/8 x 11"/>
    <x v="3282"/>
    <x v="9"/>
    <n v="0"/>
    <n v="180.76590000000002"/>
  </r>
  <r>
    <x v="2524"/>
    <x v="490"/>
    <d v="2016-06-26T00:00:00"/>
    <n v="0"/>
    <x v="2"/>
    <x v="488"/>
    <s v="Skye Norling"/>
    <x v="2"/>
    <s v="United States"/>
    <s v="Roseville"/>
    <s v="Michigan"/>
    <n v="48066"/>
    <x v="2"/>
    <s v="OFF-BI-10000773"/>
    <x v="0"/>
    <x v="1"/>
    <s v="Insertable Tab Post Binder Dividers"/>
    <x v="3647"/>
    <x v="5"/>
    <n v="0"/>
    <n v="3.7693999999999992"/>
  </r>
  <r>
    <x v="2524"/>
    <x v="490"/>
    <d v="2016-06-26T00:00:00"/>
    <n v="0"/>
    <x v="2"/>
    <x v="488"/>
    <s v="Skye Norling"/>
    <x v="2"/>
    <s v="United States"/>
    <s v="Roseville"/>
    <s v="Michigan"/>
    <n v="48066"/>
    <x v="2"/>
    <s v="OFF-ST-10001837"/>
    <x v="0"/>
    <x v="5"/>
    <s v="SAFCO Mobile Desk Side File, Wire Frame"/>
    <x v="3648"/>
    <x v="3"/>
    <n v="0"/>
    <n v="44.470399999999998"/>
  </r>
  <r>
    <x v="2525"/>
    <x v="490"/>
    <d v="2016-06-26T00:00:00"/>
    <n v="0"/>
    <x v="2"/>
    <x v="199"/>
    <s v="Adam Hart"/>
    <x v="1"/>
    <s v="United States"/>
    <s v="Los Angeles"/>
    <s v="California"/>
    <n v="90036"/>
    <x v="1"/>
    <s v="OFF-SU-10003505"/>
    <x v="0"/>
    <x v="15"/>
    <s v="Premier Electric Letter Opener"/>
    <x v="1626"/>
    <x v="1"/>
    <n v="0"/>
    <n v="11.585999999999984"/>
  </r>
  <r>
    <x v="2525"/>
    <x v="490"/>
    <d v="2016-06-26T00:00:00"/>
    <n v="0"/>
    <x v="2"/>
    <x v="199"/>
    <s v="Adam Hart"/>
    <x v="1"/>
    <s v="United States"/>
    <s v="Los Angeles"/>
    <s v="California"/>
    <n v="90036"/>
    <x v="1"/>
    <s v="OFF-FA-10000624"/>
    <x v="0"/>
    <x v="0"/>
    <s v="OIC Binder Clips"/>
    <x v="967"/>
    <x v="7"/>
    <n v="0"/>
    <n v="8.9499999999999993"/>
  </r>
  <r>
    <x v="2525"/>
    <x v="490"/>
    <d v="2016-06-26T00:00:00"/>
    <n v="0"/>
    <x v="2"/>
    <x v="199"/>
    <s v="Adam Hart"/>
    <x v="1"/>
    <s v="United States"/>
    <s v="Los Angeles"/>
    <s v="California"/>
    <n v="90036"/>
    <x v="1"/>
    <s v="OFF-PA-10002870"/>
    <x v="0"/>
    <x v="10"/>
    <s v="Ampad Phone Message Book, Recycled, 400 Message Capacity, 5 ¾” x 11”"/>
    <x v="1883"/>
    <x v="1"/>
    <n v="0"/>
    <n v="5.6159999999999997"/>
  </r>
  <r>
    <x v="2526"/>
    <x v="491"/>
    <d v="2016-06-29T00:00:00"/>
    <n v="4"/>
    <x v="3"/>
    <x v="745"/>
    <s v="Theresa Swint"/>
    <x v="1"/>
    <s v="United States"/>
    <s v="York"/>
    <s v="Pennsylvania"/>
    <n v="17403"/>
    <x v="0"/>
    <s v="FUR-CH-10002965"/>
    <x v="1"/>
    <x v="2"/>
    <s v="Global Leather Highback Executive Chair with Pneumatic Height Adjustment, Black"/>
    <x v="3649"/>
    <x v="0"/>
    <n v="0.3"/>
    <n v="-18.088200000000001"/>
  </r>
  <r>
    <x v="2526"/>
    <x v="491"/>
    <d v="2016-06-29T00:00:00"/>
    <n v="4"/>
    <x v="3"/>
    <x v="745"/>
    <s v="Theresa Swint"/>
    <x v="1"/>
    <s v="United States"/>
    <s v="York"/>
    <s v="Pennsylvania"/>
    <n v="17403"/>
    <x v="0"/>
    <s v="OFF-BI-10004781"/>
    <x v="0"/>
    <x v="1"/>
    <s v="GBC Wire Binding Strips"/>
    <x v="2600"/>
    <x v="3"/>
    <n v="0.7"/>
    <n v="-27.93119999999999"/>
  </r>
  <r>
    <x v="2526"/>
    <x v="491"/>
    <d v="2016-06-29T00:00:00"/>
    <n v="4"/>
    <x v="3"/>
    <x v="745"/>
    <s v="Theresa Swint"/>
    <x v="1"/>
    <s v="United States"/>
    <s v="York"/>
    <s v="Pennsylvania"/>
    <n v="17403"/>
    <x v="0"/>
    <s v="OFF-ST-10001713"/>
    <x v="0"/>
    <x v="5"/>
    <s v="Gould Plastics 9-Pocket Panel Bin, 18-3/8w x 5-1/4d x 20-1/2h, Black"/>
    <x v="2143"/>
    <x v="2"/>
    <n v="0.2"/>
    <n v="-50.870400000000018"/>
  </r>
  <r>
    <x v="2527"/>
    <x v="491"/>
    <d v="2016-06-29T00:00:00"/>
    <n v="4"/>
    <x v="3"/>
    <x v="602"/>
    <s v="Alan Shonely"/>
    <x v="0"/>
    <s v="United States"/>
    <s v="Los Angeles"/>
    <s v="California"/>
    <n v="90049"/>
    <x v="1"/>
    <s v="OFF-AP-10000692"/>
    <x v="0"/>
    <x v="12"/>
    <s v="Fellowes Mighty 8 Compact Surge Protector"/>
    <x v="3650"/>
    <x v="0"/>
    <n v="0"/>
    <n v="17.026800000000001"/>
  </r>
  <r>
    <x v="2528"/>
    <x v="491"/>
    <d v="2016-06-27T00:00:00"/>
    <n v="2"/>
    <x v="1"/>
    <x v="65"/>
    <s v="Logan Currie"/>
    <x v="0"/>
    <s v="United States"/>
    <s v="Houston"/>
    <s v="Texas"/>
    <n v="77070"/>
    <x v="2"/>
    <s v="FUR-CH-10001146"/>
    <x v="1"/>
    <x v="2"/>
    <s v="Global Value Mid-Back Manager's Chair, Gray"/>
    <x v="2832"/>
    <x v="1"/>
    <n v="0.3"/>
    <n v="-6.0890000000000057"/>
  </r>
  <r>
    <x v="2528"/>
    <x v="491"/>
    <d v="2016-06-27T00:00:00"/>
    <n v="2"/>
    <x v="1"/>
    <x v="65"/>
    <s v="Logan Currie"/>
    <x v="0"/>
    <s v="United States"/>
    <s v="Houston"/>
    <s v="Texas"/>
    <n v="77070"/>
    <x v="2"/>
    <s v="FUR-FU-10003919"/>
    <x v="1"/>
    <x v="6"/>
    <s v="Eldon Executive Woodline II Cherry Finish Desk Accessories"/>
    <x v="3651"/>
    <x v="1"/>
    <n v="0.6"/>
    <n v="-26.169599999999996"/>
  </r>
  <r>
    <x v="2529"/>
    <x v="492"/>
    <d v="2016-06-30T00:00:00"/>
    <n v="6"/>
    <x v="3"/>
    <x v="261"/>
    <s v="Hunter Lopez"/>
    <x v="0"/>
    <s v="United States"/>
    <s v="Richmond"/>
    <s v="Indiana"/>
    <n v="47374"/>
    <x v="2"/>
    <s v="TEC-PH-10001305"/>
    <x v="2"/>
    <x v="3"/>
    <s v="Panasonic KX TS208W Corded phone"/>
    <x v="3652"/>
    <x v="9"/>
    <n v="0"/>
    <n v="123.45480000000005"/>
  </r>
  <r>
    <x v="2530"/>
    <x v="492"/>
    <d v="2016-06-29T00:00:00"/>
    <n v="5"/>
    <x v="3"/>
    <x v="194"/>
    <s v="Bill Donatelli"/>
    <x v="0"/>
    <s v="United States"/>
    <s v="San Diego"/>
    <s v="California"/>
    <n v="92024"/>
    <x v="1"/>
    <s v="TEC-PH-10004833"/>
    <x v="2"/>
    <x v="3"/>
    <s v="Macally Suction Cup Mount"/>
    <x v="3653"/>
    <x v="3"/>
    <n v="0.2"/>
    <n v="-9.56"/>
  </r>
  <r>
    <x v="2531"/>
    <x v="492"/>
    <d v="2016-06-28T00:00:00"/>
    <n v="4"/>
    <x v="3"/>
    <x v="655"/>
    <s v="Dave Hallsten"/>
    <x v="1"/>
    <s v="United States"/>
    <s v="Houston"/>
    <s v="Texas"/>
    <n v="77095"/>
    <x v="2"/>
    <s v="OFF-AP-10002082"/>
    <x v="0"/>
    <x v="12"/>
    <s v="Holmes HEPA Air Purifier"/>
    <x v="3654"/>
    <x v="1"/>
    <n v="0.8"/>
    <n v="-19.602000000000007"/>
  </r>
  <r>
    <x v="2532"/>
    <x v="492"/>
    <d v="2016-06-26T00:00:00"/>
    <n v="2"/>
    <x v="1"/>
    <x v="119"/>
    <s v="Max Jones"/>
    <x v="0"/>
    <s v="United States"/>
    <s v="San Diego"/>
    <s v="California"/>
    <n v="92037"/>
    <x v="1"/>
    <s v="TEC-MA-10000984"/>
    <x v="2"/>
    <x v="11"/>
    <s v="Okidata MB760 Printer"/>
    <x v="3655"/>
    <x v="3"/>
    <n v="0.2"/>
    <n v="503.63999999999965"/>
  </r>
  <r>
    <x v="2532"/>
    <x v="492"/>
    <d v="2016-06-26T00:00:00"/>
    <n v="2"/>
    <x v="1"/>
    <x v="119"/>
    <s v="Max Jones"/>
    <x v="0"/>
    <s v="United States"/>
    <s v="San Diego"/>
    <s v="California"/>
    <n v="92037"/>
    <x v="1"/>
    <s v="OFF-PA-10000418"/>
    <x v="0"/>
    <x v="10"/>
    <s v="Xerox 189"/>
    <x v="1059"/>
    <x v="5"/>
    <n v="0"/>
    <n v="50.327999999999996"/>
  </r>
  <r>
    <x v="2532"/>
    <x v="492"/>
    <d v="2016-06-26T00:00:00"/>
    <n v="2"/>
    <x v="1"/>
    <x v="119"/>
    <s v="Max Jones"/>
    <x v="0"/>
    <s v="United States"/>
    <s v="San Diego"/>
    <s v="California"/>
    <n v="92037"/>
    <x v="1"/>
    <s v="OFF-AP-10001242"/>
    <x v="0"/>
    <x v="12"/>
    <s v="APC 7 Outlet Network SurgeArrest Surge Protector"/>
    <x v="3656"/>
    <x v="0"/>
    <n v="0"/>
    <n v="72.431999999999988"/>
  </r>
  <r>
    <x v="2533"/>
    <x v="493"/>
    <d v="2016-06-30T00:00:00"/>
    <n v="7"/>
    <x v="3"/>
    <x v="754"/>
    <s v="Maureen Gnade"/>
    <x v="0"/>
    <s v="United States"/>
    <s v="Buffalo"/>
    <s v="New York"/>
    <n v="14215"/>
    <x v="0"/>
    <s v="OFF-SU-10000157"/>
    <x v="0"/>
    <x v="15"/>
    <s v="Compact Automatic Electric Letter Opener"/>
    <x v="3657"/>
    <x v="4"/>
    <n v="0"/>
    <n v="16.703400000000016"/>
  </r>
  <r>
    <x v="2534"/>
    <x v="493"/>
    <d v="2016-06-28T00:00:00"/>
    <n v="5"/>
    <x v="3"/>
    <x v="699"/>
    <s v="Irene Maddox"/>
    <x v="0"/>
    <s v="United States"/>
    <s v="New York City"/>
    <s v="New York"/>
    <n v="10009"/>
    <x v="0"/>
    <s v="OFF-LA-10003510"/>
    <x v="0"/>
    <x v="16"/>
    <s v="Avery 4027 File Folder Labels for Dot Matrix Printers, 5000 Labels per Box, White"/>
    <x v="2743"/>
    <x v="3"/>
    <n v="0"/>
    <n v="56.175200000000004"/>
  </r>
  <r>
    <x v="2534"/>
    <x v="493"/>
    <d v="2016-06-28T00:00:00"/>
    <n v="5"/>
    <x v="3"/>
    <x v="699"/>
    <s v="Irene Maddox"/>
    <x v="0"/>
    <s v="United States"/>
    <s v="New York City"/>
    <s v="New York"/>
    <n v="10009"/>
    <x v="0"/>
    <s v="OFF-LA-10000248"/>
    <x v="0"/>
    <x v="16"/>
    <s v="Avery 52"/>
    <x v="67"/>
    <x v="7"/>
    <n v="0"/>
    <n v="8.6715"/>
  </r>
  <r>
    <x v="2534"/>
    <x v="493"/>
    <d v="2016-06-28T00:00:00"/>
    <n v="5"/>
    <x v="3"/>
    <x v="699"/>
    <s v="Irene Maddox"/>
    <x v="0"/>
    <s v="United States"/>
    <s v="New York City"/>
    <s v="New York"/>
    <n v="10009"/>
    <x v="0"/>
    <s v="OFF-ST-10000060"/>
    <x v="0"/>
    <x v="5"/>
    <s v="Fellowes Bankers Box Staxonsteel Drawer File/Stacking System"/>
    <x v="210"/>
    <x v="7"/>
    <n v="0"/>
    <n v="38.988000000000014"/>
  </r>
  <r>
    <x v="2534"/>
    <x v="493"/>
    <d v="2016-06-28T00:00:00"/>
    <n v="5"/>
    <x v="3"/>
    <x v="699"/>
    <s v="Irene Maddox"/>
    <x v="0"/>
    <s v="United States"/>
    <s v="New York City"/>
    <s v="New York"/>
    <n v="10009"/>
    <x v="0"/>
    <s v="OFF-PA-10003129"/>
    <x v="0"/>
    <x v="10"/>
    <s v="Tops White Computer Printout Paper"/>
    <x v="3658"/>
    <x v="0"/>
    <n v="0"/>
    <n v="68.963099999999997"/>
  </r>
  <r>
    <x v="2534"/>
    <x v="493"/>
    <d v="2016-06-28T00:00:00"/>
    <n v="5"/>
    <x v="3"/>
    <x v="699"/>
    <s v="Irene Maddox"/>
    <x v="0"/>
    <s v="United States"/>
    <s v="New York City"/>
    <s v="New York"/>
    <n v="10009"/>
    <x v="0"/>
    <s v="OFF-FA-10004076"/>
    <x v="0"/>
    <x v="0"/>
    <s v="Translucent Push Pins by OIC"/>
    <x v="3623"/>
    <x v="1"/>
    <n v="0"/>
    <n v="1.4651999999999998"/>
  </r>
  <r>
    <x v="2535"/>
    <x v="493"/>
    <d v="2016-06-27T00:00:00"/>
    <n v="4"/>
    <x v="1"/>
    <x v="721"/>
    <s v="Sally Matthias"/>
    <x v="0"/>
    <s v="United States"/>
    <s v="New York City"/>
    <s v="New York"/>
    <n v="10035"/>
    <x v="0"/>
    <s v="OFF-LA-10003720"/>
    <x v="0"/>
    <x v="16"/>
    <s v="Avery 487"/>
    <x v="405"/>
    <x v="4"/>
    <n v="0"/>
    <n v="12.1401"/>
  </r>
  <r>
    <x v="2536"/>
    <x v="493"/>
    <d v="2016-06-25T00:00:00"/>
    <n v="2"/>
    <x v="1"/>
    <x v="498"/>
    <s v="Ruben Dartt"/>
    <x v="0"/>
    <s v="United States"/>
    <s v="San Francisco"/>
    <s v="California"/>
    <n v="94109"/>
    <x v="1"/>
    <s v="OFF-ST-10003638"/>
    <x v="0"/>
    <x v="5"/>
    <s v="Mobile Personal File Cube"/>
    <x v="3659"/>
    <x v="3"/>
    <n v="0"/>
    <n v="25.293599999999998"/>
  </r>
  <r>
    <x v="2536"/>
    <x v="493"/>
    <d v="2016-06-25T00:00:00"/>
    <n v="2"/>
    <x v="1"/>
    <x v="498"/>
    <s v="Ruben Dartt"/>
    <x v="0"/>
    <s v="United States"/>
    <s v="San Francisco"/>
    <s v="California"/>
    <n v="94109"/>
    <x v="1"/>
    <s v="OFF-LA-10001934"/>
    <x v="0"/>
    <x v="16"/>
    <s v="Avery 516"/>
    <x v="839"/>
    <x v="0"/>
    <n v="0"/>
    <n v="10.307099999999998"/>
  </r>
  <r>
    <x v="2536"/>
    <x v="493"/>
    <d v="2016-06-25T00:00:00"/>
    <n v="2"/>
    <x v="1"/>
    <x v="498"/>
    <s v="Ruben Dartt"/>
    <x v="0"/>
    <s v="United States"/>
    <s v="San Francisco"/>
    <s v="California"/>
    <n v="94109"/>
    <x v="1"/>
    <s v="TEC-PH-10003012"/>
    <x v="2"/>
    <x v="3"/>
    <s v="Nortel Meridian M3904 Professional Digital phone"/>
    <x v="3660"/>
    <x v="4"/>
    <n v="0.2"/>
    <n v="97.013699999999858"/>
  </r>
  <r>
    <x v="2536"/>
    <x v="493"/>
    <d v="2016-06-25T00:00:00"/>
    <n v="2"/>
    <x v="1"/>
    <x v="498"/>
    <s v="Ruben Dartt"/>
    <x v="0"/>
    <s v="United States"/>
    <s v="San Francisco"/>
    <s v="California"/>
    <n v="94109"/>
    <x v="1"/>
    <s v="OFF-PA-10001019"/>
    <x v="0"/>
    <x v="10"/>
    <s v="Xerox 1884"/>
    <x v="1026"/>
    <x v="5"/>
    <n v="0"/>
    <n v="9.3905999999999992"/>
  </r>
  <r>
    <x v="2537"/>
    <x v="494"/>
    <d v="2016-06-26T00:00:00"/>
    <n v="5"/>
    <x v="3"/>
    <x v="163"/>
    <s v="Adam Shillingsburg"/>
    <x v="0"/>
    <s v="United States"/>
    <s v="New York City"/>
    <s v="New York"/>
    <n v="10011"/>
    <x v="0"/>
    <s v="OFF-BI-10001553"/>
    <x v="0"/>
    <x v="1"/>
    <s v="SpineVue Locking Slant-D Ring Binders by Cardinal"/>
    <x v="2153"/>
    <x v="7"/>
    <n v="0.2"/>
    <n v="12.795999999999999"/>
  </r>
  <r>
    <x v="2537"/>
    <x v="494"/>
    <d v="2016-06-26T00:00:00"/>
    <n v="5"/>
    <x v="3"/>
    <x v="163"/>
    <s v="Adam Shillingsburg"/>
    <x v="0"/>
    <s v="United States"/>
    <s v="New York City"/>
    <s v="New York"/>
    <n v="10011"/>
    <x v="0"/>
    <s v="OFF-BI-10003007"/>
    <x v="0"/>
    <x v="1"/>
    <s v="Premium Transparent Presentation Covers, No Pattern/Clear, 8 1/2&quot; x 11&quot;"/>
    <x v="3661"/>
    <x v="2"/>
    <n v="0.2"/>
    <n v="60.496799999999993"/>
  </r>
  <r>
    <x v="2537"/>
    <x v="494"/>
    <d v="2016-06-26T00:00:00"/>
    <n v="5"/>
    <x v="3"/>
    <x v="163"/>
    <s v="Adam Shillingsburg"/>
    <x v="0"/>
    <s v="United States"/>
    <s v="New York City"/>
    <s v="New York"/>
    <n v="10011"/>
    <x v="0"/>
    <s v="FUR-BO-10003272"/>
    <x v="1"/>
    <x v="9"/>
    <s v="O'Sullivan Living Dimensions 5-Shelf Bookcases"/>
    <x v="3662"/>
    <x v="1"/>
    <n v="0.2"/>
    <n v="-44.196000000000026"/>
  </r>
  <r>
    <x v="2538"/>
    <x v="494"/>
    <d v="2016-06-25T00:00:00"/>
    <n v="4"/>
    <x v="3"/>
    <x v="113"/>
    <s v="Ken Brennan"/>
    <x v="1"/>
    <s v="United States"/>
    <s v="Chicago"/>
    <s v="Illinois"/>
    <n v="60623"/>
    <x v="2"/>
    <s v="OFF-BI-10003727"/>
    <x v="0"/>
    <x v="1"/>
    <s v="Avery Durable Slant Ring Binders With Label Holder"/>
    <x v="3663"/>
    <x v="5"/>
    <n v="0.8"/>
    <n v="-1.3376000000000001"/>
  </r>
  <r>
    <x v="2539"/>
    <x v="495"/>
    <d v="2016-06-26T00:00:00"/>
    <n v="6"/>
    <x v="3"/>
    <x v="555"/>
    <s v="Erin Ashbrook"/>
    <x v="1"/>
    <s v="United States"/>
    <s v="Carrollton"/>
    <s v="Texas"/>
    <n v="75007"/>
    <x v="2"/>
    <s v="TEC-AC-10001109"/>
    <x v="2"/>
    <x v="7"/>
    <s v="Logitech Trackman Marble Mouse"/>
    <x v="2987"/>
    <x v="3"/>
    <n v="0.2"/>
    <n v="26.391200000000001"/>
  </r>
  <r>
    <x v="2539"/>
    <x v="495"/>
    <d v="2016-06-26T00:00:00"/>
    <n v="6"/>
    <x v="3"/>
    <x v="555"/>
    <s v="Erin Ashbrook"/>
    <x v="1"/>
    <s v="United States"/>
    <s v="Carrollton"/>
    <s v="Texas"/>
    <n v="75007"/>
    <x v="2"/>
    <s v="OFF-PA-10000809"/>
    <x v="0"/>
    <x v="10"/>
    <s v="Xerox 206"/>
    <x v="194"/>
    <x v="1"/>
    <n v="0.2"/>
    <n v="3.6288"/>
  </r>
  <r>
    <x v="2540"/>
    <x v="495"/>
    <d v="2016-06-25T00:00:00"/>
    <n v="5"/>
    <x v="3"/>
    <x v="104"/>
    <s v="Lena Hernandez"/>
    <x v="0"/>
    <s v="United States"/>
    <s v="Dover"/>
    <s v="Delaware"/>
    <n v="19901"/>
    <x v="0"/>
    <s v="TEC-AC-10002167"/>
    <x v="2"/>
    <x v="7"/>
    <s v="Imation 8gb Micro Traveldrive Usb 2.0 Flash Drive"/>
    <x v="966"/>
    <x v="0"/>
    <n v="0"/>
    <n v="4.9500000000000011"/>
  </r>
  <r>
    <x v="2540"/>
    <x v="495"/>
    <d v="2016-06-25T00:00:00"/>
    <n v="5"/>
    <x v="3"/>
    <x v="104"/>
    <s v="Lena Hernandez"/>
    <x v="0"/>
    <s v="United States"/>
    <s v="Dover"/>
    <s v="Delaware"/>
    <n v="19901"/>
    <x v="0"/>
    <s v="TEC-PH-10003988"/>
    <x v="2"/>
    <x v="3"/>
    <s v="LF Elite 3D Dazzle Designer Hard Case Cover, Lf Stylus Pen and Wiper For Apple Iphone 5c Mini Lite"/>
    <x v="3077"/>
    <x v="1"/>
    <n v="0"/>
    <n v="6.104000000000001"/>
  </r>
  <r>
    <x v="2541"/>
    <x v="495"/>
    <d v="2016-06-25T00:00:00"/>
    <n v="5"/>
    <x v="1"/>
    <x v="17"/>
    <s v="Dave Poirier"/>
    <x v="1"/>
    <s v="United States"/>
    <s v="Salinas"/>
    <s v="California"/>
    <n v="93905"/>
    <x v="1"/>
    <s v="OFF-AR-10002335"/>
    <x v="0"/>
    <x v="4"/>
    <s v="DIXON Oriole Pencils"/>
    <x v="452"/>
    <x v="1"/>
    <n v="0"/>
    <n v="1.3416000000000001"/>
  </r>
  <r>
    <x v="2541"/>
    <x v="495"/>
    <d v="2016-06-25T00:00:00"/>
    <n v="5"/>
    <x v="1"/>
    <x v="17"/>
    <s v="Dave Poirier"/>
    <x v="1"/>
    <s v="United States"/>
    <s v="Salinas"/>
    <s v="California"/>
    <n v="93905"/>
    <x v="1"/>
    <s v="OFF-PA-10001870"/>
    <x v="0"/>
    <x v="10"/>
    <s v="Xerox 202"/>
    <x v="172"/>
    <x v="2"/>
    <n v="0"/>
    <n v="18.662400000000002"/>
  </r>
  <r>
    <x v="2542"/>
    <x v="495"/>
    <d v="2016-06-25T00:00:00"/>
    <n v="5"/>
    <x v="3"/>
    <x v="755"/>
    <s v="Bill Shonely"/>
    <x v="1"/>
    <s v="United States"/>
    <s v="Oklahoma City"/>
    <s v="Oklahoma"/>
    <n v="73120"/>
    <x v="2"/>
    <s v="TEC-AC-10004877"/>
    <x v="2"/>
    <x v="7"/>
    <s v="Imation 30456 USB Flash Drive 8GB"/>
    <x v="3664"/>
    <x v="5"/>
    <n v="0"/>
    <n v="0.5519999999999996"/>
  </r>
  <r>
    <x v="2542"/>
    <x v="495"/>
    <d v="2016-06-25T00:00:00"/>
    <n v="5"/>
    <x v="3"/>
    <x v="755"/>
    <s v="Bill Shonely"/>
    <x v="1"/>
    <s v="United States"/>
    <s v="Oklahoma City"/>
    <s v="Oklahoma"/>
    <n v="73120"/>
    <x v="2"/>
    <s v="FUR-FU-10004270"/>
    <x v="1"/>
    <x v="6"/>
    <s v="Executive Impressions 13&quot; Clairmont Wall Clock"/>
    <x v="3665"/>
    <x v="0"/>
    <n v="0"/>
    <n v="23.652900000000002"/>
  </r>
  <r>
    <x v="2543"/>
    <x v="495"/>
    <d v="2016-06-24T00:00:00"/>
    <n v="4"/>
    <x v="3"/>
    <x v="290"/>
    <s v="Catherine Glotzbach"/>
    <x v="2"/>
    <s v="United States"/>
    <s v="Philadelphia"/>
    <s v="Pennsylvania"/>
    <n v="19120"/>
    <x v="0"/>
    <s v="OFF-PA-10001745"/>
    <x v="0"/>
    <x v="10"/>
    <s v="Wirebound Message Books, 2 7/8&quot; x 5&quot;, 3 Forms per Page"/>
    <x v="3666"/>
    <x v="8"/>
    <n v="0.2"/>
    <n v="15.206399999999997"/>
  </r>
  <r>
    <x v="2543"/>
    <x v="495"/>
    <d v="2016-06-24T00:00:00"/>
    <n v="4"/>
    <x v="3"/>
    <x v="290"/>
    <s v="Catherine Glotzbach"/>
    <x v="2"/>
    <s v="United States"/>
    <s v="Philadelphia"/>
    <s v="Pennsylvania"/>
    <n v="19120"/>
    <x v="0"/>
    <s v="OFF-BI-10004826"/>
    <x v="0"/>
    <x v="1"/>
    <s v="JM Magazine Binder"/>
    <x v="3667"/>
    <x v="2"/>
    <n v="0.7"/>
    <n v="-21.793199999999992"/>
  </r>
  <r>
    <x v="2543"/>
    <x v="495"/>
    <d v="2016-06-24T00:00:00"/>
    <n v="4"/>
    <x v="3"/>
    <x v="290"/>
    <s v="Catherine Glotzbach"/>
    <x v="2"/>
    <s v="United States"/>
    <s v="Philadelphia"/>
    <s v="Pennsylvania"/>
    <n v="19120"/>
    <x v="0"/>
    <s v="OFF-PA-10001870"/>
    <x v="0"/>
    <x v="10"/>
    <s v="Xerox 202"/>
    <x v="275"/>
    <x v="0"/>
    <n v="0.2"/>
    <n v="5.4432"/>
  </r>
  <r>
    <x v="2543"/>
    <x v="495"/>
    <d v="2016-06-24T00:00:00"/>
    <n v="4"/>
    <x v="3"/>
    <x v="290"/>
    <s v="Catherine Glotzbach"/>
    <x v="2"/>
    <s v="United States"/>
    <s v="Philadelphia"/>
    <s v="Pennsylvania"/>
    <n v="19120"/>
    <x v="0"/>
    <s v="OFF-AP-10001058"/>
    <x v="0"/>
    <x v="12"/>
    <s v="Sanyo 2.5 Cubic Foot Mid-Size Office Refrigerators"/>
    <x v="3668"/>
    <x v="1"/>
    <n v="0.2"/>
    <n v="33.577199999999976"/>
  </r>
  <r>
    <x v="2544"/>
    <x v="495"/>
    <d v="2016-06-21T00:00:00"/>
    <n v="1"/>
    <x v="0"/>
    <x v="692"/>
    <s v="Roy Collins"/>
    <x v="0"/>
    <s v="United States"/>
    <s v="Pasadena"/>
    <s v="California"/>
    <n v="91104"/>
    <x v="1"/>
    <s v="OFF-PA-10002986"/>
    <x v="0"/>
    <x v="10"/>
    <s v="Xerox 1898"/>
    <x v="529"/>
    <x v="4"/>
    <n v="0"/>
    <n v="22.444800000000001"/>
  </r>
  <r>
    <x v="2544"/>
    <x v="495"/>
    <d v="2016-06-21T00:00:00"/>
    <n v="1"/>
    <x v="0"/>
    <x v="692"/>
    <s v="Roy Collins"/>
    <x v="0"/>
    <s v="United States"/>
    <s v="Pasadena"/>
    <s v="California"/>
    <n v="91104"/>
    <x v="1"/>
    <s v="OFF-BI-10000320"/>
    <x v="0"/>
    <x v="1"/>
    <s v="GBC Plastic Binding Combs"/>
    <x v="1316"/>
    <x v="0"/>
    <n v="0.2"/>
    <n v="6.4206000000000012"/>
  </r>
  <r>
    <x v="2544"/>
    <x v="495"/>
    <d v="2016-06-21T00:00:00"/>
    <n v="1"/>
    <x v="0"/>
    <x v="692"/>
    <s v="Roy Collins"/>
    <x v="0"/>
    <s v="United States"/>
    <s v="Pasadena"/>
    <s v="California"/>
    <n v="91104"/>
    <x v="1"/>
    <s v="OFF-AP-10003971"/>
    <x v="0"/>
    <x v="12"/>
    <s v="Belkin 6 Outlet Metallic Surge Strip"/>
    <x v="3669"/>
    <x v="1"/>
    <n v="0"/>
    <n v="5.6628000000000007"/>
  </r>
  <r>
    <x v="2544"/>
    <x v="495"/>
    <d v="2016-06-21T00:00:00"/>
    <n v="1"/>
    <x v="0"/>
    <x v="692"/>
    <s v="Roy Collins"/>
    <x v="0"/>
    <s v="United States"/>
    <s v="Pasadena"/>
    <s v="California"/>
    <n v="91104"/>
    <x v="1"/>
    <s v="OFF-ST-10001469"/>
    <x v="0"/>
    <x v="5"/>
    <s v="Fellowes Bankers Box Recycled Super Stor/Drawer"/>
    <x v="3670"/>
    <x v="0"/>
    <n v="0"/>
    <n v="9.716399999999993"/>
  </r>
  <r>
    <x v="2544"/>
    <x v="495"/>
    <d v="2016-06-21T00:00:00"/>
    <n v="1"/>
    <x v="0"/>
    <x v="692"/>
    <s v="Roy Collins"/>
    <x v="0"/>
    <s v="United States"/>
    <s v="Pasadena"/>
    <s v="California"/>
    <n v="91104"/>
    <x v="1"/>
    <s v="FUR-CH-10003846"/>
    <x v="1"/>
    <x v="2"/>
    <s v="Hon Valutask Swivel Chairs"/>
    <x v="895"/>
    <x v="1"/>
    <n v="0.2"/>
    <n v="-8.0783999999999949"/>
  </r>
  <r>
    <x v="2545"/>
    <x v="496"/>
    <d v="2016-06-20T00:00:00"/>
    <n v="1"/>
    <x v="0"/>
    <x v="712"/>
    <s v="Karen Carlisle"/>
    <x v="1"/>
    <s v="United States"/>
    <s v="San Francisco"/>
    <s v="California"/>
    <n v="94110"/>
    <x v="1"/>
    <s v="OFF-PA-10000350"/>
    <x v="0"/>
    <x v="10"/>
    <s v="Message Book, Standard Line &quot;While You Were Out&quot;, 5 1/2&quot; X 4&quot;, 200 Sets/Book"/>
    <x v="1400"/>
    <x v="1"/>
    <n v="0"/>
    <n v="8.0464000000000002"/>
  </r>
  <r>
    <x v="2546"/>
    <x v="497"/>
    <d v="2016-06-21T00:00:00"/>
    <n v="3"/>
    <x v="0"/>
    <x v="756"/>
    <s v="Bobby Trafton"/>
    <x v="0"/>
    <s v="United States"/>
    <s v="Frankfort"/>
    <s v="Illinois"/>
    <n v="60423"/>
    <x v="2"/>
    <s v="OFF-PA-10003134"/>
    <x v="0"/>
    <x v="10"/>
    <s v="Xerox 1937"/>
    <x v="2012"/>
    <x v="1"/>
    <n v="0.2"/>
    <n v="26.902399999999993"/>
  </r>
  <r>
    <x v="2547"/>
    <x v="497"/>
    <d v="2016-06-20T00:00:00"/>
    <n v="2"/>
    <x v="1"/>
    <x v="249"/>
    <s v="Stewart Carmichael"/>
    <x v="1"/>
    <s v="United States"/>
    <s v="Philadelphia"/>
    <s v="Pennsylvania"/>
    <n v="19134"/>
    <x v="0"/>
    <s v="OFF-PA-10004610"/>
    <x v="0"/>
    <x v="10"/>
    <s v="Xerox 1900"/>
    <x v="2035"/>
    <x v="1"/>
    <n v="0.2"/>
    <n v="2.1399999999999992"/>
  </r>
  <r>
    <x v="2547"/>
    <x v="497"/>
    <d v="2016-06-20T00:00:00"/>
    <n v="2"/>
    <x v="1"/>
    <x v="249"/>
    <s v="Stewart Carmichael"/>
    <x v="1"/>
    <s v="United States"/>
    <s v="Philadelphia"/>
    <s v="Pennsylvania"/>
    <n v="19134"/>
    <x v="0"/>
    <s v="OFF-BI-10003910"/>
    <x v="0"/>
    <x v="1"/>
    <s v="DXL Angle-View Binders with Locking Rings by Samsill"/>
    <x v="3671"/>
    <x v="1"/>
    <n v="0.7"/>
    <n v="-3.8549999999999986"/>
  </r>
  <r>
    <x v="2547"/>
    <x v="497"/>
    <d v="2016-06-20T00:00:00"/>
    <n v="2"/>
    <x v="1"/>
    <x v="249"/>
    <s v="Stewart Carmichael"/>
    <x v="1"/>
    <s v="United States"/>
    <s v="Philadelphia"/>
    <s v="Pennsylvania"/>
    <n v="19134"/>
    <x v="0"/>
    <s v="OFF-AP-10001394"/>
    <x v="0"/>
    <x v="12"/>
    <s v="Harmony Air Purifier"/>
    <x v="3672"/>
    <x v="0"/>
    <n v="0.2"/>
    <n v="90.71999999999997"/>
  </r>
  <r>
    <x v="2548"/>
    <x v="498"/>
    <d v="2016-06-23T00:00:00"/>
    <n v="6"/>
    <x v="3"/>
    <x v="116"/>
    <s v="Denise Monton"/>
    <x v="1"/>
    <s v="United States"/>
    <s v="Rochester"/>
    <s v="New York"/>
    <n v="14609"/>
    <x v="0"/>
    <s v="FUR-TA-10003715"/>
    <x v="1"/>
    <x v="8"/>
    <s v="Hon 2111 Invitation Series Corner Table"/>
    <x v="3673"/>
    <x v="0"/>
    <n v="0.4"/>
    <n v="-213.55740000000006"/>
  </r>
  <r>
    <x v="2549"/>
    <x v="498"/>
    <d v="2016-06-22T00:00:00"/>
    <n v="5"/>
    <x v="3"/>
    <x v="373"/>
    <s v="Ivan Gibson"/>
    <x v="0"/>
    <s v="United States"/>
    <s v="San Diego"/>
    <s v="California"/>
    <n v="92024"/>
    <x v="1"/>
    <s v="OFF-PA-10000806"/>
    <x v="0"/>
    <x v="10"/>
    <s v="Xerox 1934"/>
    <x v="2373"/>
    <x v="1"/>
    <n v="0"/>
    <n v="54.860399999999998"/>
  </r>
  <r>
    <x v="2550"/>
    <x v="498"/>
    <d v="2016-06-22T00:00:00"/>
    <n v="5"/>
    <x v="3"/>
    <x v="568"/>
    <s v="Christine Phan"/>
    <x v="1"/>
    <s v="United States"/>
    <s v="Waterbury"/>
    <s v="Connecticut"/>
    <n v="6708"/>
    <x v="0"/>
    <s v="OFF-BI-10002003"/>
    <x v="0"/>
    <x v="1"/>
    <s v="Ibico Presentation Index for Binding Systems"/>
    <x v="3636"/>
    <x v="1"/>
    <n v="0"/>
    <n v="3.7412000000000001"/>
  </r>
  <r>
    <x v="2550"/>
    <x v="498"/>
    <d v="2016-06-22T00:00:00"/>
    <n v="5"/>
    <x v="3"/>
    <x v="568"/>
    <s v="Christine Phan"/>
    <x v="1"/>
    <s v="United States"/>
    <s v="Waterbury"/>
    <s v="Connecticut"/>
    <n v="6708"/>
    <x v="0"/>
    <s v="TEC-PH-10004539"/>
    <x v="2"/>
    <x v="3"/>
    <s v="Wireless Extenders zBoost YX545 SOHO Signal Booster"/>
    <x v="3674"/>
    <x v="0"/>
    <n v="0"/>
    <n v="153.08189999999999"/>
  </r>
  <r>
    <x v="2550"/>
    <x v="498"/>
    <d v="2016-06-22T00:00:00"/>
    <n v="5"/>
    <x v="3"/>
    <x v="568"/>
    <s v="Christine Phan"/>
    <x v="1"/>
    <s v="United States"/>
    <s v="Waterbury"/>
    <s v="Connecticut"/>
    <n v="6708"/>
    <x v="0"/>
    <s v="OFF-AR-10003829"/>
    <x v="0"/>
    <x v="4"/>
    <s v="Newell 35"/>
    <x v="1952"/>
    <x v="0"/>
    <n v="0"/>
    <n v="2.8535999999999988"/>
  </r>
  <r>
    <x v="2551"/>
    <x v="498"/>
    <d v="2016-06-20T00:00:00"/>
    <n v="3"/>
    <x v="1"/>
    <x v="548"/>
    <s v="Fred McMath"/>
    <x v="0"/>
    <s v="United States"/>
    <s v="New York City"/>
    <s v="New York"/>
    <n v="10024"/>
    <x v="0"/>
    <s v="OFF-ST-10000419"/>
    <x v="0"/>
    <x v="5"/>
    <s v="Rogers Jumbo File, Granite"/>
    <x v="2176"/>
    <x v="0"/>
    <n v="0"/>
    <n v="0.4073999999999991"/>
  </r>
  <r>
    <x v="2552"/>
    <x v="498"/>
    <d v="2016-06-19T00:00:00"/>
    <n v="2"/>
    <x v="0"/>
    <x v="88"/>
    <s v="Mike Vittorini"/>
    <x v="0"/>
    <s v="United States"/>
    <s v="Los Angeles"/>
    <s v="California"/>
    <n v="90045"/>
    <x v="1"/>
    <s v="FUR-BO-10004218"/>
    <x v="1"/>
    <x v="9"/>
    <s v="Bush Heritage Pine Collection 5-Shelf Bookcase, Albany Pine Finish, *Special Order"/>
    <x v="1372"/>
    <x v="1"/>
    <n v="0.15"/>
    <n v="14.097999999999999"/>
  </r>
  <r>
    <x v="2552"/>
    <x v="498"/>
    <d v="2016-06-19T00:00:00"/>
    <n v="2"/>
    <x v="0"/>
    <x v="88"/>
    <s v="Mike Vittorini"/>
    <x v="0"/>
    <s v="United States"/>
    <s v="Los Angeles"/>
    <s v="California"/>
    <n v="90045"/>
    <x v="1"/>
    <s v="OFF-LA-10000081"/>
    <x v="0"/>
    <x v="16"/>
    <s v="Avery 496"/>
    <x v="3675"/>
    <x v="2"/>
    <n v="0"/>
    <n v="10.799999999999999"/>
  </r>
  <r>
    <x v="2552"/>
    <x v="498"/>
    <d v="2016-06-19T00:00:00"/>
    <n v="2"/>
    <x v="0"/>
    <x v="88"/>
    <s v="Mike Vittorini"/>
    <x v="0"/>
    <s v="United States"/>
    <s v="Los Angeles"/>
    <s v="California"/>
    <n v="90045"/>
    <x v="1"/>
    <s v="OFF-PA-10001497"/>
    <x v="0"/>
    <x v="10"/>
    <s v="Xerox 1914"/>
    <x v="1143"/>
    <x v="3"/>
    <n v="0"/>
    <n v="107.7216"/>
  </r>
  <r>
    <x v="2553"/>
    <x v="498"/>
    <d v="2016-06-19T00:00:00"/>
    <n v="2"/>
    <x v="0"/>
    <x v="79"/>
    <s v="Lena Creighton"/>
    <x v="0"/>
    <s v="United States"/>
    <s v="Longmont"/>
    <s v="Colorado"/>
    <n v="80501"/>
    <x v="1"/>
    <s v="FUR-FU-10002298"/>
    <x v="1"/>
    <x v="6"/>
    <s v="Rubbermaid ClusterMat Chairmats, Mat Size- 66&quot; x 60&quot;, Lip 20&quot; x 11&quot; -90 Degree Angle"/>
    <x v="166"/>
    <x v="0"/>
    <n v="0.2"/>
    <n v="-13.317600000000013"/>
  </r>
  <r>
    <x v="2553"/>
    <x v="498"/>
    <d v="2016-06-19T00:00:00"/>
    <n v="2"/>
    <x v="0"/>
    <x v="79"/>
    <s v="Lena Creighton"/>
    <x v="0"/>
    <s v="United States"/>
    <s v="Longmont"/>
    <s v="Colorado"/>
    <n v="80501"/>
    <x v="1"/>
    <s v="FUR-CH-10004853"/>
    <x v="1"/>
    <x v="2"/>
    <s v="Global Manager's Adjustable Task Chair, Storm"/>
    <x v="3226"/>
    <x v="3"/>
    <n v="0.2"/>
    <n v="54.352799999999945"/>
  </r>
  <r>
    <x v="2554"/>
    <x v="498"/>
    <d v="2016-06-18T00:00:00"/>
    <n v="1"/>
    <x v="0"/>
    <x v="517"/>
    <s v="Ted Butterfield"/>
    <x v="0"/>
    <s v="United States"/>
    <s v="Troy"/>
    <s v="New York"/>
    <n v="12180"/>
    <x v="0"/>
    <s v="OFF-ST-10000604"/>
    <x v="0"/>
    <x v="5"/>
    <s v="Home/Office Personal File Carts"/>
    <x v="3676"/>
    <x v="2"/>
    <n v="0"/>
    <n v="52.139999999999986"/>
  </r>
  <r>
    <x v="2554"/>
    <x v="498"/>
    <d v="2016-06-18T00:00:00"/>
    <n v="1"/>
    <x v="0"/>
    <x v="517"/>
    <s v="Ted Butterfield"/>
    <x v="0"/>
    <s v="United States"/>
    <s v="Troy"/>
    <s v="New York"/>
    <n v="12180"/>
    <x v="0"/>
    <s v="OFF-PA-10001569"/>
    <x v="0"/>
    <x v="10"/>
    <s v="Xerox 232"/>
    <x v="122"/>
    <x v="7"/>
    <n v="0"/>
    <n v="15.552000000000001"/>
  </r>
  <r>
    <x v="2554"/>
    <x v="498"/>
    <d v="2016-06-18T00:00:00"/>
    <n v="1"/>
    <x v="0"/>
    <x v="517"/>
    <s v="Ted Butterfield"/>
    <x v="0"/>
    <s v="United States"/>
    <s v="Troy"/>
    <s v="New York"/>
    <n v="12180"/>
    <x v="0"/>
    <s v="FUR-CH-10003968"/>
    <x v="1"/>
    <x v="2"/>
    <s v="Novimex Turbo Task Chair"/>
    <x v="3677"/>
    <x v="7"/>
    <n v="0.1"/>
    <n v="7.0980000000000061"/>
  </r>
  <r>
    <x v="2554"/>
    <x v="498"/>
    <d v="2016-06-18T00:00:00"/>
    <n v="1"/>
    <x v="0"/>
    <x v="517"/>
    <s v="Ted Butterfield"/>
    <x v="0"/>
    <s v="United States"/>
    <s v="Troy"/>
    <s v="New York"/>
    <n v="12180"/>
    <x v="0"/>
    <s v="OFF-PA-10000587"/>
    <x v="0"/>
    <x v="10"/>
    <s v="Array Parchment Paper, Assorted Colors"/>
    <x v="1982"/>
    <x v="1"/>
    <n v="0"/>
    <n v="6.9888000000000003"/>
  </r>
  <r>
    <x v="2554"/>
    <x v="498"/>
    <d v="2016-06-18T00:00:00"/>
    <n v="1"/>
    <x v="0"/>
    <x v="517"/>
    <s v="Ted Butterfield"/>
    <x v="0"/>
    <s v="United States"/>
    <s v="Troy"/>
    <s v="New York"/>
    <n v="12180"/>
    <x v="0"/>
    <s v="TEC-AC-10002167"/>
    <x v="2"/>
    <x v="7"/>
    <s v="Imation 8gb Micro Traveldrive Usb 2.0 Flash Drive"/>
    <x v="832"/>
    <x v="1"/>
    <n v="0"/>
    <n v="3.3000000000000007"/>
  </r>
  <r>
    <x v="2554"/>
    <x v="498"/>
    <d v="2016-06-18T00:00:00"/>
    <n v="1"/>
    <x v="0"/>
    <x v="517"/>
    <s v="Ted Butterfield"/>
    <x v="0"/>
    <s v="United States"/>
    <s v="Troy"/>
    <s v="New York"/>
    <n v="12180"/>
    <x v="0"/>
    <s v="OFF-BI-10001460"/>
    <x v="0"/>
    <x v="1"/>
    <s v="Plastic Binding Combs"/>
    <x v="3678"/>
    <x v="3"/>
    <n v="0.2"/>
    <n v="16.361999999999998"/>
  </r>
  <r>
    <x v="2554"/>
    <x v="498"/>
    <d v="2016-06-18T00:00:00"/>
    <n v="1"/>
    <x v="0"/>
    <x v="517"/>
    <s v="Ted Butterfield"/>
    <x v="0"/>
    <s v="United States"/>
    <s v="Troy"/>
    <s v="New York"/>
    <n v="12180"/>
    <x v="0"/>
    <s v="OFF-AR-10001868"/>
    <x v="0"/>
    <x v="4"/>
    <s v="Prang Dustless Chalk Sticks"/>
    <x v="3679"/>
    <x v="5"/>
    <n v="0"/>
    <n v="0.84"/>
  </r>
  <r>
    <x v="2555"/>
    <x v="499"/>
    <d v="2016-06-22T00:00:00"/>
    <n v="6"/>
    <x v="3"/>
    <x v="738"/>
    <s v="Jennifer Jackson"/>
    <x v="0"/>
    <s v="United States"/>
    <s v="Newark"/>
    <s v="Delaware"/>
    <n v="19711"/>
    <x v="0"/>
    <s v="OFF-LA-10001641"/>
    <x v="0"/>
    <x v="16"/>
    <s v="Avery 518"/>
    <x v="290"/>
    <x v="0"/>
    <n v="0"/>
    <n v="4.5359999999999996"/>
  </r>
  <r>
    <x v="2556"/>
    <x v="499"/>
    <d v="2016-06-19T00:00:00"/>
    <n v="3"/>
    <x v="1"/>
    <x v="16"/>
    <s v="James Lanier"/>
    <x v="2"/>
    <s v="United States"/>
    <s v="Chattanooga"/>
    <s v="Tennessee"/>
    <n v="37421"/>
    <x v="3"/>
    <s v="TEC-MA-10003493"/>
    <x v="2"/>
    <x v="11"/>
    <s v="Penpower WorldCard Pro Card Scanner"/>
    <x v="3680"/>
    <x v="5"/>
    <n v="0.5"/>
    <n v="-1.8294999999999959"/>
  </r>
  <r>
    <x v="2557"/>
    <x v="499"/>
    <d v="2016-06-18T00:00:00"/>
    <n v="2"/>
    <x v="1"/>
    <x v="194"/>
    <s v="Bill Donatelli"/>
    <x v="0"/>
    <s v="United States"/>
    <s v="Los Angeles"/>
    <s v="California"/>
    <n v="90045"/>
    <x v="1"/>
    <s v="OFF-PA-10001776"/>
    <x v="0"/>
    <x v="10"/>
    <s v="Wirebound Message Books, Four 2 3/4&quot; x 5&quot; Forms per Page, 600 Sets per Book"/>
    <x v="3681"/>
    <x v="7"/>
    <n v="0"/>
    <n v="21.784499999999998"/>
  </r>
  <r>
    <x v="2558"/>
    <x v="500"/>
    <d v="2016-06-18T00:00:00"/>
    <n v="3"/>
    <x v="0"/>
    <x v="204"/>
    <s v="Lynn Smith"/>
    <x v="0"/>
    <s v="United States"/>
    <s v="Houston"/>
    <s v="Texas"/>
    <n v="77036"/>
    <x v="2"/>
    <s v="OFF-PA-10000483"/>
    <x v="0"/>
    <x v="10"/>
    <s v="Xerox 19"/>
    <x v="3682"/>
    <x v="4"/>
    <n v="0.2"/>
    <n v="54.214999999999982"/>
  </r>
  <r>
    <x v="2559"/>
    <x v="501"/>
    <d v="2016-06-21T00:00:00"/>
    <n v="7"/>
    <x v="3"/>
    <x v="255"/>
    <s v="Jim Sink"/>
    <x v="1"/>
    <s v="United States"/>
    <s v="Philadelphia"/>
    <s v="Pennsylvania"/>
    <n v="19140"/>
    <x v="0"/>
    <s v="FUR-TA-10003392"/>
    <x v="1"/>
    <x v="8"/>
    <s v="Global Adaptabilities Conference Tables"/>
    <x v="3683"/>
    <x v="1"/>
    <n v="0.4"/>
    <n v="-118.01160000000002"/>
  </r>
  <r>
    <x v="2560"/>
    <x v="501"/>
    <d v="2016-06-18T00:00:00"/>
    <n v="4"/>
    <x v="3"/>
    <x v="339"/>
    <s v="Anthony Rawles"/>
    <x v="1"/>
    <s v="United States"/>
    <s v="Seattle"/>
    <s v="Washington"/>
    <n v="98103"/>
    <x v="1"/>
    <s v="FUR-TA-10004619"/>
    <x v="1"/>
    <x v="8"/>
    <s v="Hon Non-Folding Utility Tables"/>
    <x v="3684"/>
    <x v="4"/>
    <n v="0"/>
    <n v="334.55099999999993"/>
  </r>
  <r>
    <x v="2561"/>
    <x v="501"/>
    <d v="2016-06-17T00:00:00"/>
    <n v="3"/>
    <x v="0"/>
    <x v="421"/>
    <s v="Paul Van Hugh"/>
    <x v="2"/>
    <s v="United States"/>
    <s v="San Francisco"/>
    <s v="California"/>
    <n v="94122"/>
    <x v="1"/>
    <s v="OFF-AR-10001545"/>
    <x v="0"/>
    <x v="4"/>
    <s v="Newell 326"/>
    <x v="2229"/>
    <x v="3"/>
    <n v="0"/>
    <n v="2.0415999999999999"/>
  </r>
  <r>
    <x v="2561"/>
    <x v="501"/>
    <d v="2016-06-17T00:00:00"/>
    <n v="3"/>
    <x v="0"/>
    <x v="421"/>
    <s v="Paul Van Hugh"/>
    <x v="2"/>
    <s v="United States"/>
    <s v="San Francisco"/>
    <s v="California"/>
    <n v="94122"/>
    <x v="1"/>
    <s v="FUR-FU-10000206"/>
    <x v="1"/>
    <x v="6"/>
    <s v="GE General Purpose, Extra Long Life, Showcase &amp; Floodlight Incandescent Bulbs"/>
    <x v="722"/>
    <x v="0"/>
    <n v="0"/>
    <n v="4.1030999999999995"/>
  </r>
  <r>
    <x v="2561"/>
    <x v="501"/>
    <d v="2016-06-17T00:00:00"/>
    <n v="3"/>
    <x v="0"/>
    <x v="421"/>
    <s v="Paul Van Hugh"/>
    <x v="2"/>
    <s v="United States"/>
    <s v="San Francisco"/>
    <s v="California"/>
    <n v="94122"/>
    <x v="1"/>
    <s v="TEC-AC-10001013"/>
    <x v="2"/>
    <x v="7"/>
    <s v="Logitech ClearChat Comfort/USB Headset H390"/>
    <x v="3685"/>
    <x v="5"/>
    <n v="0"/>
    <n v="9.6656999999999975"/>
  </r>
  <r>
    <x v="2561"/>
    <x v="501"/>
    <d v="2016-06-17T00:00:00"/>
    <n v="3"/>
    <x v="0"/>
    <x v="421"/>
    <s v="Paul Van Hugh"/>
    <x v="2"/>
    <s v="United States"/>
    <s v="San Francisco"/>
    <s v="California"/>
    <n v="94122"/>
    <x v="1"/>
    <s v="OFF-AR-10002255"/>
    <x v="0"/>
    <x v="4"/>
    <s v="Newell 346"/>
    <x v="171"/>
    <x v="0"/>
    <n v="0"/>
    <n v="2.5055999999999998"/>
  </r>
  <r>
    <x v="2562"/>
    <x v="501"/>
    <d v="2016-06-17T00:00:00"/>
    <n v="3"/>
    <x v="0"/>
    <x v="511"/>
    <s v="Vivian Mathis"/>
    <x v="0"/>
    <s v="United States"/>
    <s v="Boca Raton"/>
    <s v="Florida"/>
    <n v="33433"/>
    <x v="3"/>
    <s v="OFF-BI-10002082"/>
    <x v="0"/>
    <x v="1"/>
    <s v="GBC Twin Loop Wire Binding Elements"/>
    <x v="3686"/>
    <x v="3"/>
    <n v="0.7"/>
    <n v="-26.623999999999995"/>
  </r>
  <r>
    <x v="2562"/>
    <x v="501"/>
    <d v="2016-06-17T00:00:00"/>
    <n v="3"/>
    <x v="0"/>
    <x v="511"/>
    <s v="Vivian Mathis"/>
    <x v="0"/>
    <s v="United States"/>
    <s v="Boca Raton"/>
    <s v="Florida"/>
    <n v="33433"/>
    <x v="3"/>
    <s v="TEC-AC-10000521"/>
    <x v="2"/>
    <x v="7"/>
    <s v="Verbatim Slim CD and DVD Storage Cases, 50/Pack"/>
    <x v="3687"/>
    <x v="1"/>
    <n v="0.2"/>
    <n v="2.3079999999999998"/>
  </r>
  <r>
    <x v="2563"/>
    <x v="501"/>
    <d v="2016-06-14T00:00:00"/>
    <n v="0"/>
    <x v="2"/>
    <x v="520"/>
    <s v="Marc Harrigan"/>
    <x v="2"/>
    <s v="United States"/>
    <s v="Los Angeles"/>
    <s v="California"/>
    <n v="90036"/>
    <x v="1"/>
    <s v="FUR-BO-10004218"/>
    <x v="1"/>
    <x v="9"/>
    <s v="Bush Heritage Pine Collection 5-Shelf Bookcase, Albany Pine Finish, *Special Order"/>
    <x v="3688"/>
    <x v="7"/>
    <n v="0.15"/>
    <n v="35.245000000000005"/>
  </r>
  <r>
    <x v="2564"/>
    <x v="501"/>
    <d v="2016-06-14T00:00:00"/>
    <n v="0"/>
    <x v="2"/>
    <x v="286"/>
    <s v="Ed Braxton"/>
    <x v="1"/>
    <s v="United States"/>
    <s v="Anaheim"/>
    <s v="California"/>
    <n v="92804"/>
    <x v="1"/>
    <s v="FUR-TA-10001771"/>
    <x v="1"/>
    <x v="8"/>
    <s v="Bush Cubix Conference Tables, Fully Assembled"/>
    <x v="3689"/>
    <x v="4"/>
    <n v="0.2"/>
    <n v="80.843000000000075"/>
  </r>
  <r>
    <x v="2565"/>
    <x v="502"/>
    <d v="2016-06-17T00:00:00"/>
    <n v="4"/>
    <x v="3"/>
    <x v="724"/>
    <s v="Sonia Sunley"/>
    <x v="0"/>
    <s v="United States"/>
    <s v="Wichita"/>
    <s v="Kansas"/>
    <n v="67212"/>
    <x v="2"/>
    <s v="OFF-LA-10003148"/>
    <x v="0"/>
    <x v="16"/>
    <s v="Avery 51"/>
    <x v="1395"/>
    <x v="0"/>
    <n v="0"/>
    <n v="8.6939999999999991"/>
  </r>
  <r>
    <x v="2566"/>
    <x v="502"/>
    <d v="2016-06-16T00:00:00"/>
    <n v="3"/>
    <x v="1"/>
    <x v="215"/>
    <s v="Greg Tran"/>
    <x v="0"/>
    <s v="United States"/>
    <s v="New York City"/>
    <s v="New York"/>
    <n v="10024"/>
    <x v="0"/>
    <s v="OFF-BI-10001989"/>
    <x v="0"/>
    <x v="1"/>
    <s v="Premium Transparent Presentation Covers by GBC"/>
    <x v="2632"/>
    <x v="1"/>
    <n v="0.2"/>
    <n v="11.748799999999997"/>
  </r>
  <r>
    <x v="2567"/>
    <x v="502"/>
    <d v="2016-06-15T00:00:00"/>
    <n v="2"/>
    <x v="1"/>
    <x v="235"/>
    <s v="Sample Company A"/>
    <x v="2"/>
    <s v="United States"/>
    <s v="Jackson"/>
    <s v="Michigan"/>
    <n v="49201"/>
    <x v="2"/>
    <s v="TEC-PH-10003484"/>
    <x v="2"/>
    <x v="3"/>
    <s v="Ooma Telo VoIP Home Phone System"/>
    <x v="1975"/>
    <x v="0"/>
    <n v="0"/>
    <n v="94.492500000000007"/>
  </r>
  <r>
    <x v="2568"/>
    <x v="503"/>
    <d v="2016-06-17T00:00:00"/>
    <n v="5"/>
    <x v="3"/>
    <x v="396"/>
    <s v="Craig Reiter"/>
    <x v="0"/>
    <s v="United States"/>
    <s v="Chicago"/>
    <s v="Illinois"/>
    <n v="60610"/>
    <x v="2"/>
    <s v="OFF-PA-10002160"/>
    <x v="0"/>
    <x v="10"/>
    <s v="Xerox 1978"/>
    <x v="662"/>
    <x v="7"/>
    <n v="0.2"/>
    <n v="8.3810000000000002"/>
  </r>
  <r>
    <x v="2569"/>
    <x v="503"/>
    <d v="2016-06-17T00:00:00"/>
    <n v="5"/>
    <x v="3"/>
    <x v="140"/>
    <s v="Christy Brittain"/>
    <x v="0"/>
    <s v="United States"/>
    <s v="Long Beach"/>
    <s v="New York"/>
    <n v="11561"/>
    <x v="0"/>
    <s v="OFF-PA-10000241"/>
    <x v="0"/>
    <x v="10"/>
    <s v="IBM Multi-Purpose Copy Paper, 8 1/2 x 11&quot;, Case"/>
    <x v="293"/>
    <x v="0"/>
    <n v="0"/>
    <n v="41.822999999999993"/>
  </r>
  <r>
    <x v="2569"/>
    <x v="503"/>
    <d v="2016-06-17T00:00:00"/>
    <n v="5"/>
    <x v="3"/>
    <x v="140"/>
    <s v="Christy Brittain"/>
    <x v="0"/>
    <s v="United States"/>
    <s v="Long Beach"/>
    <s v="New York"/>
    <n v="11561"/>
    <x v="0"/>
    <s v="OFF-AP-10004036"/>
    <x v="0"/>
    <x v="12"/>
    <s v="Bionaire 99.97% HEPA Air Cleaner"/>
    <x v="3690"/>
    <x v="0"/>
    <n v="0"/>
    <n v="18.396000000000001"/>
  </r>
  <r>
    <x v="2570"/>
    <x v="503"/>
    <d v="2016-06-16T00:00:00"/>
    <n v="4"/>
    <x v="1"/>
    <x v="86"/>
    <s v="Darrin Van Huff"/>
    <x v="1"/>
    <s v="United States"/>
    <s v="Los Angeles"/>
    <s v="California"/>
    <n v="90036"/>
    <x v="1"/>
    <s v="OFF-LA-10000240"/>
    <x v="0"/>
    <x v="16"/>
    <s v="Self-Adhesive Address Labels for Typewriters by Universal"/>
    <x v="1642"/>
    <x v="1"/>
    <n v="0"/>
    <n v="6.8713999999999995"/>
  </r>
  <r>
    <x v="2571"/>
    <x v="503"/>
    <d v="2016-06-16T00:00:00"/>
    <n v="4"/>
    <x v="3"/>
    <x v="555"/>
    <s v="Erin Ashbrook"/>
    <x v="1"/>
    <s v="United States"/>
    <s v="Pasadena"/>
    <s v="California"/>
    <n v="91104"/>
    <x v="1"/>
    <s v="OFF-PA-10000241"/>
    <x v="0"/>
    <x v="10"/>
    <s v="IBM Multi-Purpose Copy Paper, 8 1/2 x 11&quot;, Case"/>
    <x v="3691"/>
    <x v="2"/>
    <n v="0"/>
    <n v="83.645999999999987"/>
  </r>
  <r>
    <x v="2571"/>
    <x v="503"/>
    <d v="2016-06-16T00:00:00"/>
    <n v="4"/>
    <x v="3"/>
    <x v="555"/>
    <s v="Erin Ashbrook"/>
    <x v="1"/>
    <s v="United States"/>
    <s v="Pasadena"/>
    <s v="California"/>
    <n v="91104"/>
    <x v="1"/>
    <s v="OFF-PA-10004782"/>
    <x v="0"/>
    <x v="10"/>
    <s v="Xerox 228"/>
    <x v="121"/>
    <x v="1"/>
    <n v="0"/>
    <n v="6.2208000000000006"/>
  </r>
  <r>
    <x v="2572"/>
    <x v="503"/>
    <d v="2016-06-16T00:00:00"/>
    <n v="4"/>
    <x v="1"/>
    <x v="273"/>
    <s v="Arthur Wiediger"/>
    <x v="2"/>
    <s v="United States"/>
    <s v="Houston"/>
    <s v="Texas"/>
    <n v="77070"/>
    <x v="2"/>
    <s v="OFF-AP-10001242"/>
    <x v="0"/>
    <x v="12"/>
    <s v="APC 7 Outlet Network SurgeArrest Surge Protector"/>
    <x v="3692"/>
    <x v="3"/>
    <n v="0.8"/>
    <n v="-160.96"/>
  </r>
  <r>
    <x v="2572"/>
    <x v="503"/>
    <d v="2016-06-16T00:00:00"/>
    <n v="4"/>
    <x v="1"/>
    <x v="273"/>
    <s v="Arthur Wiediger"/>
    <x v="2"/>
    <s v="United States"/>
    <s v="Houston"/>
    <s v="Texas"/>
    <n v="77070"/>
    <x v="2"/>
    <s v="FUR-FU-10001424"/>
    <x v="1"/>
    <x v="6"/>
    <s v="Dax Clear Box Frame"/>
    <x v="95"/>
    <x v="1"/>
    <n v="0.6"/>
    <n v="-4.5396000000000019"/>
  </r>
  <r>
    <x v="2572"/>
    <x v="503"/>
    <d v="2016-06-16T00:00:00"/>
    <n v="4"/>
    <x v="1"/>
    <x v="273"/>
    <s v="Arthur Wiediger"/>
    <x v="2"/>
    <s v="United States"/>
    <s v="Houston"/>
    <s v="Texas"/>
    <n v="77070"/>
    <x v="2"/>
    <s v="OFF-AR-10003469"/>
    <x v="0"/>
    <x v="4"/>
    <s v="Nontoxic Chalk"/>
    <x v="3570"/>
    <x v="8"/>
    <n v="0.2"/>
    <n v="3.9423999999999997"/>
  </r>
  <r>
    <x v="2572"/>
    <x v="503"/>
    <d v="2016-06-16T00:00:00"/>
    <n v="4"/>
    <x v="1"/>
    <x v="273"/>
    <s v="Arthur Wiediger"/>
    <x v="2"/>
    <s v="United States"/>
    <s v="Houston"/>
    <s v="Texas"/>
    <n v="77070"/>
    <x v="2"/>
    <s v="OFF-PA-10000232"/>
    <x v="0"/>
    <x v="10"/>
    <s v="Xerox 1975"/>
    <x v="275"/>
    <x v="0"/>
    <n v="0.2"/>
    <n v="5.6375999999999999"/>
  </r>
  <r>
    <x v="2572"/>
    <x v="503"/>
    <d v="2016-06-16T00:00:00"/>
    <n v="4"/>
    <x v="1"/>
    <x v="273"/>
    <s v="Arthur Wiediger"/>
    <x v="2"/>
    <s v="United States"/>
    <s v="Houston"/>
    <s v="Texas"/>
    <n v="77070"/>
    <x v="2"/>
    <s v="FUR-CH-10000229"/>
    <x v="1"/>
    <x v="2"/>
    <s v="Global Enterprise Series Seating High-Back Swivel/Tilt Chairs"/>
    <x v="3693"/>
    <x v="1"/>
    <n v="0.3"/>
    <n v="-119.23120000000003"/>
  </r>
  <r>
    <x v="2572"/>
    <x v="503"/>
    <d v="2016-06-16T00:00:00"/>
    <n v="4"/>
    <x v="1"/>
    <x v="273"/>
    <s v="Arthur Wiediger"/>
    <x v="2"/>
    <s v="United States"/>
    <s v="Houston"/>
    <s v="Texas"/>
    <n v="77070"/>
    <x v="2"/>
    <s v="OFF-ST-10002562"/>
    <x v="0"/>
    <x v="5"/>
    <s v="Staple magnet"/>
    <x v="3694"/>
    <x v="9"/>
    <n v="0.2"/>
    <n v="6.7535999999999987"/>
  </r>
  <r>
    <x v="2572"/>
    <x v="503"/>
    <d v="2016-06-16T00:00:00"/>
    <n v="4"/>
    <x v="1"/>
    <x v="273"/>
    <s v="Arthur Wiediger"/>
    <x v="2"/>
    <s v="United States"/>
    <s v="Houston"/>
    <s v="Texas"/>
    <n v="77070"/>
    <x v="2"/>
    <s v="OFF-BI-10001525"/>
    <x v="0"/>
    <x v="1"/>
    <s v="Acco Pressboard Covers with Storage Hooks, 14 7/8&quot; x 11&quot;, Executive Red"/>
    <x v="3695"/>
    <x v="1"/>
    <n v="0.8"/>
    <n v="-2.6670000000000007"/>
  </r>
  <r>
    <x v="2573"/>
    <x v="503"/>
    <d v="2016-06-15T00:00:00"/>
    <n v="3"/>
    <x v="0"/>
    <x v="249"/>
    <s v="Stewart Carmichael"/>
    <x v="1"/>
    <s v="United States"/>
    <s v="Decatur"/>
    <s v="Alabama"/>
    <n v="35601"/>
    <x v="3"/>
    <s v="OFF-AP-10002118"/>
    <x v="0"/>
    <x v="12"/>
    <s v="1.7 Cubic Foot Compact &quot;Cube&quot; Office Refrigerators"/>
    <x v="3696"/>
    <x v="5"/>
    <n v="0"/>
    <n v="56.20320000000001"/>
  </r>
  <r>
    <x v="2573"/>
    <x v="503"/>
    <d v="2016-06-15T00:00:00"/>
    <n v="3"/>
    <x v="0"/>
    <x v="249"/>
    <s v="Stewart Carmichael"/>
    <x v="1"/>
    <s v="United States"/>
    <s v="Decatur"/>
    <s v="Alabama"/>
    <n v="35601"/>
    <x v="3"/>
    <s v="OFF-BI-10002309"/>
    <x v="0"/>
    <x v="1"/>
    <s v="Avery Heavy-Duty EZD  Binder With Locking Rings"/>
    <x v="543"/>
    <x v="0"/>
    <n v="0"/>
    <n v="8.0351999999999997"/>
  </r>
  <r>
    <x v="2574"/>
    <x v="503"/>
    <d v="2016-06-15T00:00:00"/>
    <n v="3"/>
    <x v="0"/>
    <x v="596"/>
    <s v="Steven Cartwright"/>
    <x v="0"/>
    <s v="United States"/>
    <s v="Wilmington"/>
    <s v="Delaware"/>
    <n v="19805"/>
    <x v="0"/>
    <s v="FUR-FU-10002157"/>
    <x v="1"/>
    <x v="6"/>
    <s v="Artistic Insta-Plaque"/>
    <x v="3413"/>
    <x v="0"/>
    <n v="0"/>
    <n v="18.345599999999997"/>
  </r>
  <r>
    <x v="2574"/>
    <x v="503"/>
    <d v="2016-06-15T00:00:00"/>
    <n v="3"/>
    <x v="0"/>
    <x v="596"/>
    <s v="Steven Cartwright"/>
    <x v="0"/>
    <s v="United States"/>
    <s v="Wilmington"/>
    <s v="Delaware"/>
    <n v="19805"/>
    <x v="0"/>
    <s v="OFF-BI-10003910"/>
    <x v="0"/>
    <x v="1"/>
    <s v="DXL Angle-View Binders with Locking Rings by Samsill"/>
    <x v="2378"/>
    <x v="3"/>
    <n v="0"/>
    <n v="13.878"/>
  </r>
  <r>
    <x v="2574"/>
    <x v="503"/>
    <d v="2016-06-15T00:00:00"/>
    <n v="3"/>
    <x v="0"/>
    <x v="596"/>
    <s v="Steven Cartwright"/>
    <x v="0"/>
    <s v="United States"/>
    <s v="Wilmington"/>
    <s v="Delaware"/>
    <n v="19805"/>
    <x v="0"/>
    <s v="OFF-ST-10000777"/>
    <x v="0"/>
    <x v="5"/>
    <s v="Companion Letter/Legal File, Black"/>
    <x v="1483"/>
    <x v="2"/>
    <n v="0"/>
    <n v="63.436800000000005"/>
  </r>
  <r>
    <x v="2574"/>
    <x v="503"/>
    <d v="2016-06-15T00:00:00"/>
    <n v="3"/>
    <x v="0"/>
    <x v="596"/>
    <s v="Steven Cartwright"/>
    <x v="0"/>
    <s v="United States"/>
    <s v="Wilmington"/>
    <s v="Delaware"/>
    <n v="19805"/>
    <x v="0"/>
    <s v="OFF-EN-10002500"/>
    <x v="0"/>
    <x v="14"/>
    <s v="Globe Weis Peel &amp; Seel First Class Envelopes"/>
    <x v="3697"/>
    <x v="9"/>
    <n v="0"/>
    <n v="51.758999999999993"/>
  </r>
  <r>
    <x v="2574"/>
    <x v="503"/>
    <d v="2016-06-15T00:00:00"/>
    <n v="3"/>
    <x v="0"/>
    <x v="596"/>
    <s v="Steven Cartwright"/>
    <x v="0"/>
    <s v="United States"/>
    <s v="Wilmington"/>
    <s v="Delaware"/>
    <n v="19805"/>
    <x v="0"/>
    <s v="TEC-PH-10003875"/>
    <x v="2"/>
    <x v="3"/>
    <s v="KLD Oscar II Style Snap-on Ultra Thin Side Flip Synthetic Leather Cover Case for HTC One HTC M7"/>
    <x v="3698"/>
    <x v="4"/>
    <n v="0"/>
    <n v="19.731599999999997"/>
  </r>
  <r>
    <x v="2575"/>
    <x v="503"/>
    <d v="2016-06-14T00:00:00"/>
    <n v="2"/>
    <x v="1"/>
    <x v="570"/>
    <s v="Philisse Overcash"/>
    <x v="2"/>
    <s v="United States"/>
    <s v="Chicago"/>
    <s v="Illinois"/>
    <n v="60623"/>
    <x v="2"/>
    <s v="TEC-MA-10002937"/>
    <x v="2"/>
    <x v="11"/>
    <s v="Canon Color ImageCLASS MF8580Cdw Wireless Laser All-In-One Printer, Copier, Scanner"/>
    <x v="3699"/>
    <x v="0"/>
    <n v="0.3"/>
    <n v="43.199100000000044"/>
  </r>
  <r>
    <x v="2575"/>
    <x v="503"/>
    <d v="2016-06-14T00:00:00"/>
    <n v="2"/>
    <x v="1"/>
    <x v="570"/>
    <s v="Philisse Overcash"/>
    <x v="2"/>
    <s v="United States"/>
    <s v="Chicago"/>
    <s v="Illinois"/>
    <n v="60623"/>
    <x v="2"/>
    <s v="OFF-PA-10001970"/>
    <x v="0"/>
    <x v="10"/>
    <s v="Xerox 1908"/>
    <x v="3700"/>
    <x v="4"/>
    <n v="0.2"/>
    <n v="113.63939999999998"/>
  </r>
  <r>
    <x v="2576"/>
    <x v="504"/>
    <d v="2016-06-17T00:00:00"/>
    <n v="6"/>
    <x v="3"/>
    <x v="659"/>
    <s v="Mary Zewe"/>
    <x v="1"/>
    <s v="United States"/>
    <s v="Arlington"/>
    <s v="Texas"/>
    <n v="76017"/>
    <x v="2"/>
    <s v="OFF-BI-10003784"/>
    <x v="0"/>
    <x v="1"/>
    <s v="Computer Printout Index Tabs"/>
    <x v="3701"/>
    <x v="3"/>
    <n v="0.8"/>
    <n v="-2.1504000000000008"/>
  </r>
  <r>
    <x v="2576"/>
    <x v="504"/>
    <d v="2016-06-17T00:00:00"/>
    <n v="6"/>
    <x v="3"/>
    <x v="659"/>
    <s v="Mary Zewe"/>
    <x v="1"/>
    <s v="United States"/>
    <s v="Arlington"/>
    <s v="Texas"/>
    <n v="76017"/>
    <x v="2"/>
    <s v="OFF-BI-10001617"/>
    <x v="0"/>
    <x v="1"/>
    <s v="GBC Wire Binding Combs"/>
    <x v="3702"/>
    <x v="3"/>
    <n v="0.8"/>
    <n v="-13.648800000000001"/>
  </r>
  <r>
    <x v="2576"/>
    <x v="504"/>
    <d v="2016-06-17T00:00:00"/>
    <n v="6"/>
    <x v="3"/>
    <x v="659"/>
    <s v="Mary Zewe"/>
    <x v="1"/>
    <s v="United States"/>
    <s v="Arlington"/>
    <s v="Texas"/>
    <n v="76017"/>
    <x v="2"/>
    <s v="FUR-FU-10004415"/>
    <x v="1"/>
    <x v="6"/>
    <s v="Stacking Tray, Side-Loading, Legal, Smoke"/>
    <x v="3703"/>
    <x v="4"/>
    <n v="0.6"/>
    <n v="-9.0944000000000038"/>
  </r>
  <r>
    <x v="2577"/>
    <x v="504"/>
    <d v="2016-06-16T00:00:00"/>
    <n v="5"/>
    <x v="3"/>
    <x v="465"/>
    <s v="Seth Vernon"/>
    <x v="0"/>
    <s v="United States"/>
    <s v="Los Angeles"/>
    <s v="California"/>
    <n v="90049"/>
    <x v="1"/>
    <s v="FUR-TA-10003473"/>
    <x v="1"/>
    <x v="8"/>
    <s v="Bretford Rectangular Conference Table Tops"/>
    <x v="2614"/>
    <x v="0"/>
    <n v="0.2"/>
    <n v="33.851700000000051"/>
  </r>
  <r>
    <x v="2578"/>
    <x v="504"/>
    <d v="2016-06-15T00:00:00"/>
    <n v="4"/>
    <x v="3"/>
    <x v="44"/>
    <s v="Sanjit Engle"/>
    <x v="0"/>
    <s v="United States"/>
    <s v="Seattle"/>
    <s v="Washington"/>
    <n v="98103"/>
    <x v="1"/>
    <s v="OFF-LA-10004093"/>
    <x v="0"/>
    <x v="16"/>
    <s v="Avery 486"/>
    <x v="1642"/>
    <x v="1"/>
    <n v="0"/>
    <n v="6.8713999999999995"/>
  </r>
  <r>
    <x v="2578"/>
    <x v="504"/>
    <d v="2016-06-15T00:00:00"/>
    <n v="4"/>
    <x v="3"/>
    <x v="44"/>
    <s v="Sanjit Engle"/>
    <x v="0"/>
    <s v="United States"/>
    <s v="Seattle"/>
    <s v="Washington"/>
    <n v="98103"/>
    <x v="1"/>
    <s v="OFF-BI-10004728"/>
    <x v="0"/>
    <x v="1"/>
    <s v="Wilson Jones Turn Tabs Binder Tool for Ring Binders"/>
    <x v="3704"/>
    <x v="10"/>
    <n v="0.2"/>
    <n v="17.544800000000002"/>
  </r>
  <r>
    <x v="2578"/>
    <x v="504"/>
    <d v="2016-06-15T00:00:00"/>
    <n v="4"/>
    <x v="3"/>
    <x v="44"/>
    <s v="Sanjit Engle"/>
    <x v="0"/>
    <s v="United States"/>
    <s v="Seattle"/>
    <s v="Washington"/>
    <n v="98103"/>
    <x v="1"/>
    <s v="TEC-AC-10003095"/>
    <x v="2"/>
    <x v="7"/>
    <s v="Logitech G35 7.1-Channel Surround Sound Headset"/>
    <x v="1646"/>
    <x v="0"/>
    <n v="0"/>
    <n v="132.58980000000003"/>
  </r>
  <r>
    <x v="2579"/>
    <x v="504"/>
    <d v="2016-06-13T00:00:00"/>
    <n v="2"/>
    <x v="1"/>
    <x v="236"/>
    <s v="Erica Smith"/>
    <x v="0"/>
    <s v="United States"/>
    <s v="New York City"/>
    <s v="New York"/>
    <n v="10035"/>
    <x v="0"/>
    <s v="TEC-AC-10002402"/>
    <x v="2"/>
    <x v="7"/>
    <s v="Razer Kraken PRO Over Ear PC and Music Headset"/>
    <x v="1769"/>
    <x v="0"/>
    <n v="0"/>
    <n v="71.990999999999985"/>
  </r>
  <r>
    <x v="2580"/>
    <x v="505"/>
    <d v="2016-06-15T00:00:00"/>
    <n v="5"/>
    <x v="3"/>
    <x v="356"/>
    <s v="Olvera Toch"/>
    <x v="0"/>
    <s v="United States"/>
    <s v="Los Angeles"/>
    <s v="California"/>
    <n v="90045"/>
    <x v="1"/>
    <s v="OFF-LA-10001297"/>
    <x v="0"/>
    <x v="16"/>
    <s v="Avery 473"/>
    <x v="1095"/>
    <x v="1"/>
    <n v="0"/>
    <n v="9.9359999999999999"/>
  </r>
  <r>
    <x v="2580"/>
    <x v="505"/>
    <d v="2016-06-15T00:00:00"/>
    <n v="5"/>
    <x v="3"/>
    <x v="356"/>
    <s v="Olvera Toch"/>
    <x v="0"/>
    <s v="United States"/>
    <s v="Los Angeles"/>
    <s v="California"/>
    <n v="90045"/>
    <x v="1"/>
    <s v="FUR-TA-10004256"/>
    <x v="1"/>
    <x v="8"/>
    <s v="Bretford “Just In Time” Height-Adjustable Multi-Task Work Tables"/>
    <x v="3705"/>
    <x v="3"/>
    <n v="0.2"/>
    <n v="-217.04800000000017"/>
  </r>
  <r>
    <x v="2580"/>
    <x v="505"/>
    <d v="2016-06-15T00:00:00"/>
    <n v="5"/>
    <x v="3"/>
    <x v="356"/>
    <s v="Olvera Toch"/>
    <x v="0"/>
    <s v="United States"/>
    <s v="Los Angeles"/>
    <s v="California"/>
    <n v="90045"/>
    <x v="1"/>
    <s v="OFF-PA-10003441"/>
    <x v="0"/>
    <x v="10"/>
    <s v="Xerox 226"/>
    <x v="122"/>
    <x v="7"/>
    <n v="0"/>
    <n v="15.552000000000001"/>
  </r>
  <r>
    <x v="2581"/>
    <x v="505"/>
    <d v="2016-06-12T00:00:00"/>
    <n v="2"/>
    <x v="0"/>
    <x v="260"/>
    <s v="Joy Bell-"/>
    <x v="0"/>
    <s v="United States"/>
    <s v="Philadelphia"/>
    <s v="Pennsylvania"/>
    <n v="19140"/>
    <x v="0"/>
    <s v="OFF-LA-10003720"/>
    <x v="0"/>
    <x v="16"/>
    <s v="Avery 487"/>
    <x v="2903"/>
    <x v="8"/>
    <n v="0.2"/>
    <n v="7.9703999999999997"/>
  </r>
  <r>
    <x v="2582"/>
    <x v="506"/>
    <d v="2016-06-16T00:00:00"/>
    <n v="7"/>
    <x v="3"/>
    <x v="358"/>
    <s v="Benjamin Farhat"/>
    <x v="2"/>
    <s v="United States"/>
    <s v="Minneapolis"/>
    <s v="Minnesota"/>
    <n v="55407"/>
    <x v="2"/>
    <s v="FUR-TA-10001771"/>
    <x v="1"/>
    <x v="8"/>
    <s v="Bush Cubix Conference Tables, Fully Assembled"/>
    <x v="3706"/>
    <x v="0"/>
    <n v="0"/>
    <n v="173.23500000000001"/>
  </r>
  <r>
    <x v="2583"/>
    <x v="506"/>
    <d v="2016-06-15T00:00:00"/>
    <n v="6"/>
    <x v="3"/>
    <x v="556"/>
    <s v="Greg Matthias"/>
    <x v="0"/>
    <s v="United States"/>
    <s v="Los Angeles"/>
    <s v="California"/>
    <n v="90045"/>
    <x v="1"/>
    <s v="TEC-PH-10001198"/>
    <x v="2"/>
    <x v="3"/>
    <s v="Avaya 4621SW VoIP phone"/>
    <x v="3622"/>
    <x v="0"/>
    <n v="0.2"/>
    <n v="19.966499999999982"/>
  </r>
  <r>
    <x v="2584"/>
    <x v="506"/>
    <d v="2016-06-14T00:00:00"/>
    <n v="5"/>
    <x v="3"/>
    <x v="43"/>
    <s v="Dean Braden"/>
    <x v="0"/>
    <s v="United States"/>
    <s v="San Francisco"/>
    <s v="California"/>
    <n v="94109"/>
    <x v="1"/>
    <s v="FUR-CH-10002774"/>
    <x v="1"/>
    <x v="2"/>
    <s v="Global Deluxe Stacking Chair, Gray"/>
    <x v="3707"/>
    <x v="0"/>
    <n v="0.2"/>
    <n v="13.764599999999994"/>
  </r>
  <r>
    <x v="2585"/>
    <x v="506"/>
    <d v="2016-06-12T00:00:00"/>
    <n v="3"/>
    <x v="0"/>
    <x v="153"/>
    <s v="Toby Carlisle"/>
    <x v="0"/>
    <s v="United States"/>
    <s v="Tallahassee"/>
    <s v="Florida"/>
    <n v="32303"/>
    <x v="3"/>
    <s v="TEC-MA-10002178"/>
    <x v="2"/>
    <x v="11"/>
    <s v="Cisco CP-7937G Unified IP Conference Station Phone"/>
    <x v="2573"/>
    <x v="1"/>
    <n v="0.5"/>
    <n v="-27.827999999999975"/>
  </r>
  <r>
    <x v="2586"/>
    <x v="507"/>
    <d v="2016-06-11T00:00:00"/>
    <n v="4"/>
    <x v="3"/>
    <x v="213"/>
    <s v="Frank Merwin"/>
    <x v="2"/>
    <s v="United States"/>
    <s v="Bakersfield"/>
    <s v="California"/>
    <n v="93309"/>
    <x v="1"/>
    <s v="OFF-BI-10003305"/>
    <x v="0"/>
    <x v="1"/>
    <s v="Avery Hanging File Binders"/>
    <x v="3708"/>
    <x v="5"/>
    <n v="0.2"/>
    <n v="1.5547999999999997"/>
  </r>
  <r>
    <x v="2586"/>
    <x v="507"/>
    <d v="2016-06-11T00:00:00"/>
    <n v="4"/>
    <x v="3"/>
    <x v="213"/>
    <s v="Frank Merwin"/>
    <x v="2"/>
    <s v="United States"/>
    <s v="Bakersfield"/>
    <s v="California"/>
    <n v="93309"/>
    <x v="1"/>
    <s v="OFF-PA-10004000"/>
    <x v="0"/>
    <x v="10"/>
    <s v="While You Were Out Pads, 50 per Pad, 4 x 5 1/4, Green Cycle"/>
    <x v="3709"/>
    <x v="5"/>
    <n v="0"/>
    <n v="2.3177000000000003"/>
  </r>
  <r>
    <x v="2587"/>
    <x v="507"/>
    <d v="2016-06-11T00:00:00"/>
    <n v="4"/>
    <x v="3"/>
    <x v="90"/>
    <s v="Roy Skaria"/>
    <x v="2"/>
    <s v="United States"/>
    <s v="Philadelphia"/>
    <s v="Pennsylvania"/>
    <n v="19120"/>
    <x v="0"/>
    <s v="OFF-FA-10002988"/>
    <x v="0"/>
    <x v="0"/>
    <s v="Ideal Clamps"/>
    <x v="3710"/>
    <x v="2"/>
    <n v="0.2"/>
    <n v="3.4973999999999998"/>
  </r>
  <r>
    <x v="2588"/>
    <x v="507"/>
    <d v="2016-06-10T00:00:00"/>
    <n v="3"/>
    <x v="0"/>
    <x v="70"/>
    <s v="Ross DeVincentis"/>
    <x v="2"/>
    <s v="United States"/>
    <s v="New York City"/>
    <s v="New York"/>
    <n v="10035"/>
    <x v="0"/>
    <s v="OFF-PA-10003441"/>
    <x v="0"/>
    <x v="10"/>
    <s v="Xerox 226"/>
    <x v="122"/>
    <x v="7"/>
    <n v="0"/>
    <n v="15.552000000000001"/>
  </r>
  <r>
    <x v="2589"/>
    <x v="508"/>
    <d v="2016-06-13T00:00:00"/>
    <n v="7"/>
    <x v="3"/>
    <x v="692"/>
    <s v="Roy Collins"/>
    <x v="0"/>
    <s v="United States"/>
    <s v="Chicago"/>
    <s v="Illinois"/>
    <n v="60610"/>
    <x v="2"/>
    <s v="TEC-PH-10001433"/>
    <x v="2"/>
    <x v="3"/>
    <s v="Cisco Small Business SPA 502G VoIP phone"/>
    <x v="3711"/>
    <x v="3"/>
    <n v="0.2"/>
    <n v="28.7196"/>
  </r>
  <r>
    <x v="2590"/>
    <x v="508"/>
    <d v="2016-06-12T00:00:00"/>
    <n v="6"/>
    <x v="3"/>
    <x v="189"/>
    <s v="Ross Baird"/>
    <x v="2"/>
    <s v="United States"/>
    <s v="Los Angeles"/>
    <s v="California"/>
    <n v="90036"/>
    <x v="1"/>
    <s v="OFF-LA-10000452"/>
    <x v="0"/>
    <x v="16"/>
    <s v="Avery 488"/>
    <x v="3364"/>
    <x v="4"/>
    <n v="0"/>
    <n v="10.584"/>
  </r>
  <r>
    <x v="2590"/>
    <x v="508"/>
    <d v="2016-06-12T00:00:00"/>
    <n v="6"/>
    <x v="3"/>
    <x v="189"/>
    <s v="Ross Baird"/>
    <x v="2"/>
    <s v="United States"/>
    <s v="Los Angeles"/>
    <s v="California"/>
    <n v="90036"/>
    <x v="1"/>
    <s v="OFF-PA-10000210"/>
    <x v="0"/>
    <x v="10"/>
    <s v="Xerox Blank Computer Paper"/>
    <x v="1655"/>
    <x v="7"/>
    <n v="0"/>
    <n v="46.952999999999996"/>
  </r>
  <r>
    <x v="2591"/>
    <x v="508"/>
    <d v="2016-06-11T00:00:00"/>
    <n v="5"/>
    <x v="3"/>
    <x v="253"/>
    <s v="Maria Etezadi"/>
    <x v="2"/>
    <s v="United States"/>
    <s v="Santa Barbara"/>
    <s v="California"/>
    <n v="93101"/>
    <x v="1"/>
    <s v="TEC-PH-10001459"/>
    <x v="2"/>
    <x v="3"/>
    <s v="Samsung Galaxy Mega 6.3"/>
    <x v="3712"/>
    <x v="9"/>
    <n v="0.2"/>
    <n v="226.79460000000006"/>
  </r>
  <r>
    <x v="2591"/>
    <x v="508"/>
    <d v="2016-06-11T00:00:00"/>
    <n v="5"/>
    <x v="3"/>
    <x v="253"/>
    <s v="Maria Etezadi"/>
    <x v="2"/>
    <s v="United States"/>
    <s v="Santa Barbara"/>
    <s v="California"/>
    <n v="93101"/>
    <x v="1"/>
    <s v="TEC-AC-10002134"/>
    <x v="2"/>
    <x v="7"/>
    <s v="Rosewill 107 Normal Keys USB Wired Standard Keyboard"/>
    <x v="3713"/>
    <x v="1"/>
    <n v="0"/>
    <n v="3.7744"/>
  </r>
  <r>
    <x v="2591"/>
    <x v="508"/>
    <d v="2016-06-11T00:00:00"/>
    <n v="5"/>
    <x v="3"/>
    <x v="253"/>
    <s v="Maria Etezadi"/>
    <x v="2"/>
    <s v="United States"/>
    <s v="Santa Barbara"/>
    <s v="California"/>
    <n v="93101"/>
    <x v="1"/>
    <s v="TEC-PH-10001760"/>
    <x v="2"/>
    <x v="3"/>
    <s v="Bose SoundLink Bluetooth Speaker"/>
    <x v="3714"/>
    <x v="0"/>
    <n v="0.2"/>
    <n v="161.19000000000003"/>
  </r>
  <r>
    <x v="2592"/>
    <x v="508"/>
    <d v="2016-06-10T00:00:00"/>
    <n v="4"/>
    <x v="3"/>
    <x v="45"/>
    <s v="Liz Preis"/>
    <x v="0"/>
    <s v="United States"/>
    <s v="Fairfield"/>
    <s v="Ohio"/>
    <n v="45014"/>
    <x v="0"/>
    <s v="FUR-FU-10004306"/>
    <x v="1"/>
    <x v="6"/>
    <s v="Electrix Halogen Magnifier Lamp"/>
    <x v="3715"/>
    <x v="0"/>
    <n v="0.2"/>
    <n v="34.97399999999999"/>
  </r>
  <r>
    <x v="2592"/>
    <x v="508"/>
    <d v="2016-06-10T00:00:00"/>
    <n v="4"/>
    <x v="3"/>
    <x v="45"/>
    <s v="Liz Preis"/>
    <x v="0"/>
    <s v="United States"/>
    <s v="Fairfield"/>
    <s v="Ohio"/>
    <n v="45014"/>
    <x v="0"/>
    <s v="FUR-FU-10004845"/>
    <x v="1"/>
    <x v="6"/>
    <s v="Deflect-o EconoMat Nonstudded, No Bevel Mat"/>
    <x v="3716"/>
    <x v="1"/>
    <n v="0.2"/>
    <n v="0"/>
  </r>
  <r>
    <x v="2593"/>
    <x v="508"/>
    <d v="2016-06-09T00:00:00"/>
    <n v="3"/>
    <x v="1"/>
    <x v="550"/>
    <s v="Scot Coram"/>
    <x v="1"/>
    <s v="United States"/>
    <s v="Lowell"/>
    <s v="Massachusetts"/>
    <n v="1852"/>
    <x v="0"/>
    <s v="OFF-PA-10003656"/>
    <x v="0"/>
    <x v="10"/>
    <s v="Xerox 1935"/>
    <x v="3588"/>
    <x v="3"/>
    <n v="0"/>
    <n v="48.539199999999994"/>
  </r>
  <r>
    <x v="2594"/>
    <x v="508"/>
    <d v="2016-06-07T00:00:00"/>
    <n v="1"/>
    <x v="0"/>
    <x v="82"/>
    <s v="Dave Brooks"/>
    <x v="0"/>
    <s v="United States"/>
    <s v="Lowell"/>
    <s v="Massachusetts"/>
    <n v="1852"/>
    <x v="0"/>
    <s v="OFF-ST-10003306"/>
    <x v="0"/>
    <x v="5"/>
    <s v="Letter Size Cart"/>
    <x v="3717"/>
    <x v="7"/>
    <n v="0"/>
    <n v="207.14699999999993"/>
  </r>
  <r>
    <x v="2595"/>
    <x v="508"/>
    <d v="2016-06-07T00:00:00"/>
    <n v="1"/>
    <x v="0"/>
    <x v="262"/>
    <s v="Clytie Kelty"/>
    <x v="0"/>
    <s v="United States"/>
    <s v="Little Rock"/>
    <s v="Arkansas"/>
    <n v="72209"/>
    <x v="3"/>
    <s v="TEC-AC-10001109"/>
    <x v="2"/>
    <x v="7"/>
    <s v="Logitech Trackman Marble Mouse"/>
    <x v="1668"/>
    <x v="2"/>
    <n v="0"/>
    <n v="75.57480000000001"/>
  </r>
  <r>
    <x v="2595"/>
    <x v="508"/>
    <d v="2016-06-07T00:00:00"/>
    <n v="1"/>
    <x v="0"/>
    <x v="262"/>
    <s v="Clytie Kelty"/>
    <x v="0"/>
    <s v="United States"/>
    <s v="Little Rock"/>
    <s v="Arkansas"/>
    <n v="72209"/>
    <x v="3"/>
    <s v="TEC-AC-10003038"/>
    <x v="2"/>
    <x v="7"/>
    <s v="Kingston Digital DataTraveler 16GB USB 2.0"/>
    <x v="3718"/>
    <x v="0"/>
    <n v="0"/>
    <n v="5.101499999999997"/>
  </r>
  <r>
    <x v="2595"/>
    <x v="508"/>
    <d v="2016-06-07T00:00:00"/>
    <n v="1"/>
    <x v="0"/>
    <x v="262"/>
    <s v="Clytie Kelty"/>
    <x v="0"/>
    <s v="United States"/>
    <s v="Little Rock"/>
    <s v="Arkansas"/>
    <n v="72209"/>
    <x v="3"/>
    <s v="TEC-AC-10003174"/>
    <x v="2"/>
    <x v="7"/>
    <s v="Plantronics S12 Corded Telephone Headset System"/>
    <x v="3719"/>
    <x v="0"/>
    <n v="0"/>
    <n v="129.34800000000001"/>
  </r>
  <r>
    <x v="2595"/>
    <x v="508"/>
    <d v="2016-06-07T00:00:00"/>
    <n v="1"/>
    <x v="0"/>
    <x v="262"/>
    <s v="Clytie Kelty"/>
    <x v="0"/>
    <s v="United States"/>
    <s v="Little Rock"/>
    <s v="Arkansas"/>
    <n v="72209"/>
    <x v="3"/>
    <s v="OFF-PA-10000157"/>
    <x v="0"/>
    <x v="10"/>
    <s v="Xerox 191"/>
    <x v="736"/>
    <x v="0"/>
    <n v="0"/>
    <n v="28.171799999999998"/>
  </r>
  <r>
    <x v="2595"/>
    <x v="508"/>
    <d v="2016-06-07T00:00:00"/>
    <n v="1"/>
    <x v="0"/>
    <x v="262"/>
    <s v="Clytie Kelty"/>
    <x v="0"/>
    <s v="United States"/>
    <s v="Little Rock"/>
    <s v="Arkansas"/>
    <n v="72209"/>
    <x v="3"/>
    <s v="OFF-BI-10001721"/>
    <x v="0"/>
    <x v="1"/>
    <s v="Trimflex Flexible Post Binders"/>
    <x v="1844"/>
    <x v="0"/>
    <n v="0"/>
    <n v="30.787199999999999"/>
  </r>
  <r>
    <x v="2595"/>
    <x v="508"/>
    <d v="2016-06-07T00:00:00"/>
    <n v="1"/>
    <x v="0"/>
    <x v="262"/>
    <s v="Clytie Kelty"/>
    <x v="0"/>
    <s v="United States"/>
    <s v="Little Rock"/>
    <s v="Arkansas"/>
    <n v="72209"/>
    <x v="3"/>
    <s v="OFF-BI-10000591"/>
    <x v="0"/>
    <x v="1"/>
    <s v="Avery Binder Labels"/>
    <x v="3084"/>
    <x v="0"/>
    <n v="0"/>
    <n v="5.6015999999999995"/>
  </r>
  <r>
    <x v="2595"/>
    <x v="508"/>
    <d v="2016-06-07T00:00:00"/>
    <n v="1"/>
    <x v="0"/>
    <x v="262"/>
    <s v="Clytie Kelty"/>
    <x v="0"/>
    <s v="United States"/>
    <s v="Little Rock"/>
    <s v="Arkansas"/>
    <n v="72209"/>
    <x v="3"/>
    <s v="OFF-PA-10001534"/>
    <x v="0"/>
    <x v="10"/>
    <s v="Xerox 230"/>
    <x v="121"/>
    <x v="1"/>
    <n v="0"/>
    <n v="6.2208000000000006"/>
  </r>
  <r>
    <x v="2596"/>
    <x v="509"/>
    <d v="2016-06-11T00:00:00"/>
    <n v="6"/>
    <x v="3"/>
    <x v="519"/>
    <s v="Janet Lee"/>
    <x v="0"/>
    <s v="United States"/>
    <s v="Newark"/>
    <s v="Delaware"/>
    <n v="19711"/>
    <x v="0"/>
    <s v="OFF-ST-10001496"/>
    <x v="0"/>
    <x v="5"/>
    <s v="Standard Rollaway File with Lock"/>
    <x v="1679"/>
    <x v="1"/>
    <n v="0"/>
    <n v="93.698800000000006"/>
  </r>
  <r>
    <x v="2596"/>
    <x v="509"/>
    <d v="2016-06-11T00:00:00"/>
    <n v="6"/>
    <x v="3"/>
    <x v="519"/>
    <s v="Janet Lee"/>
    <x v="0"/>
    <s v="United States"/>
    <s v="Newark"/>
    <s v="Delaware"/>
    <n v="19711"/>
    <x v="0"/>
    <s v="OFF-AR-10000122"/>
    <x v="0"/>
    <x v="4"/>
    <s v="Newell 314"/>
    <x v="228"/>
    <x v="1"/>
    <n v="0"/>
    <n v="2.7899999999999991"/>
  </r>
  <r>
    <x v="2596"/>
    <x v="509"/>
    <d v="2016-06-11T00:00:00"/>
    <n v="6"/>
    <x v="3"/>
    <x v="519"/>
    <s v="Janet Lee"/>
    <x v="0"/>
    <s v="United States"/>
    <s v="Newark"/>
    <s v="Delaware"/>
    <n v="19711"/>
    <x v="0"/>
    <s v="OFF-LA-10000407"/>
    <x v="0"/>
    <x v="16"/>
    <s v="Avery White Multi-Purpose Labels"/>
    <x v="244"/>
    <x v="0"/>
    <n v="0"/>
    <n v="6.8723999999999998"/>
  </r>
  <r>
    <x v="2597"/>
    <x v="509"/>
    <d v="2016-06-09T00:00:00"/>
    <n v="4"/>
    <x v="3"/>
    <x v="732"/>
    <s v="Joni Sundaresam"/>
    <x v="2"/>
    <s v="United States"/>
    <s v="Philadelphia"/>
    <s v="Pennsylvania"/>
    <n v="19134"/>
    <x v="0"/>
    <s v="OFF-ST-10003479"/>
    <x v="0"/>
    <x v="5"/>
    <s v="Eldon Base for stackable storage shelf, platinum"/>
    <x v="3720"/>
    <x v="3"/>
    <n v="0.2"/>
    <n v="-23.364000000000019"/>
  </r>
  <r>
    <x v="2597"/>
    <x v="509"/>
    <d v="2016-06-09T00:00:00"/>
    <n v="4"/>
    <x v="3"/>
    <x v="732"/>
    <s v="Joni Sundaresam"/>
    <x v="2"/>
    <s v="United States"/>
    <s v="Philadelphia"/>
    <s v="Pennsylvania"/>
    <n v="19134"/>
    <x v="0"/>
    <s v="OFF-LA-10000973"/>
    <x v="0"/>
    <x v="16"/>
    <s v="Avery 502"/>
    <x v="1702"/>
    <x v="0"/>
    <n v="0.2"/>
    <n v="2.6459999999999995"/>
  </r>
  <r>
    <x v="2598"/>
    <x v="509"/>
    <d v="2016-06-09T00:00:00"/>
    <n v="4"/>
    <x v="3"/>
    <x v="113"/>
    <s v="Ken Brennan"/>
    <x v="1"/>
    <s v="United States"/>
    <s v="Seattle"/>
    <s v="Washington"/>
    <n v="98105"/>
    <x v="1"/>
    <s v="OFF-SU-10002537"/>
    <x v="0"/>
    <x v="15"/>
    <s v="Acme Box Cutter Scissors"/>
    <x v="3721"/>
    <x v="2"/>
    <n v="0"/>
    <n v="15.958800000000004"/>
  </r>
  <r>
    <x v="2599"/>
    <x v="509"/>
    <d v="2016-06-07T00:00:00"/>
    <n v="2"/>
    <x v="0"/>
    <x v="233"/>
    <s v="Chloris Kastensmidt"/>
    <x v="0"/>
    <s v="United States"/>
    <s v="Santa Clara"/>
    <s v="California"/>
    <n v="95051"/>
    <x v="1"/>
    <s v="OFF-BI-10000829"/>
    <x v="0"/>
    <x v="1"/>
    <s v="Avery Non-Stick Binders"/>
    <x v="3722"/>
    <x v="2"/>
    <n v="0.2"/>
    <n v="7.0043999999999977"/>
  </r>
  <r>
    <x v="2599"/>
    <x v="509"/>
    <d v="2016-06-07T00:00:00"/>
    <n v="2"/>
    <x v="0"/>
    <x v="233"/>
    <s v="Chloris Kastensmidt"/>
    <x v="0"/>
    <s v="United States"/>
    <s v="Santa Clara"/>
    <s v="California"/>
    <n v="95051"/>
    <x v="1"/>
    <s v="OFF-AP-10004859"/>
    <x v="0"/>
    <x v="12"/>
    <s v="Acco 6 Outlet Guardian Premium Surge Suppressor"/>
    <x v="3723"/>
    <x v="3"/>
    <n v="0"/>
    <n v="15.724800000000002"/>
  </r>
  <r>
    <x v="2600"/>
    <x v="510"/>
    <d v="2016-06-09T00:00:00"/>
    <n v="5"/>
    <x v="1"/>
    <x v="275"/>
    <s v="Ken Lonsdale"/>
    <x v="0"/>
    <s v="United States"/>
    <s v="Chicago"/>
    <s v="Illinois"/>
    <n v="60610"/>
    <x v="2"/>
    <s v="OFF-PA-10003349"/>
    <x v="0"/>
    <x v="10"/>
    <s v="Xerox 1957"/>
    <x v="68"/>
    <x v="7"/>
    <n v="0.2"/>
    <n v="9.3960000000000008"/>
  </r>
  <r>
    <x v="2600"/>
    <x v="510"/>
    <d v="2016-06-09T00:00:00"/>
    <n v="5"/>
    <x v="1"/>
    <x v="275"/>
    <s v="Ken Lonsdale"/>
    <x v="0"/>
    <s v="United States"/>
    <s v="Chicago"/>
    <s v="Illinois"/>
    <n v="60610"/>
    <x v="2"/>
    <s v="FUR-FU-10000576"/>
    <x v="1"/>
    <x v="6"/>
    <s v="Luxo Professional Fluorescent Magnifier Lamp with Clamp-Mount Base"/>
    <x v="3724"/>
    <x v="7"/>
    <n v="0.6"/>
    <n v="-356.72799999999995"/>
  </r>
  <r>
    <x v="2600"/>
    <x v="510"/>
    <d v="2016-06-09T00:00:00"/>
    <n v="5"/>
    <x v="1"/>
    <x v="275"/>
    <s v="Ken Lonsdale"/>
    <x v="0"/>
    <s v="United States"/>
    <s v="Chicago"/>
    <s v="Illinois"/>
    <n v="60610"/>
    <x v="2"/>
    <s v="FUR-FU-10004351"/>
    <x v="1"/>
    <x v="6"/>
    <s v="Staple-based wall hangings"/>
    <x v="3725"/>
    <x v="0"/>
    <n v="0.6"/>
    <n v="-4.6751999999999985"/>
  </r>
  <r>
    <x v="2600"/>
    <x v="510"/>
    <d v="2016-06-09T00:00:00"/>
    <n v="5"/>
    <x v="1"/>
    <x v="275"/>
    <s v="Ken Lonsdale"/>
    <x v="0"/>
    <s v="United States"/>
    <s v="Chicago"/>
    <s v="Illinois"/>
    <n v="60610"/>
    <x v="2"/>
    <s v="TEC-PH-10000011"/>
    <x v="2"/>
    <x v="3"/>
    <s v="PureGear Roll-On Screen Protector"/>
    <x v="950"/>
    <x v="1"/>
    <n v="0.2"/>
    <n v="11.194399999999998"/>
  </r>
  <r>
    <x v="2600"/>
    <x v="510"/>
    <d v="2016-06-09T00:00:00"/>
    <n v="5"/>
    <x v="1"/>
    <x v="275"/>
    <s v="Ken Lonsdale"/>
    <x v="0"/>
    <s v="United States"/>
    <s v="Chicago"/>
    <s v="Illinois"/>
    <n v="60610"/>
    <x v="2"/>
    <s v="FUR-TA-10002607"/>
    <x v="1"/>
    <x v="8"/>
    <s v="KI Conference Tables"/>
    <x v="877"/>
    <x v="7"/>
    <n v="0.5"/>
    <n v="-120.51299999999998"/>
  </r>
  <r>
    <x v="2600"/>
    <x v="510"/>
    <d v="2016-06-09T00:00:00"/>
    <n v="5"/>
    <x v="1"/>
    <x v="275"/>
    <s v="Ken Lonsdale"/>
    <x v="0"/>
    <s v="United States"/>
    <s v="Chicago"/>
    <s v="Illinois"/>
    <n v="60610"/>
    <x v="2"/>
    <s v="FUR-FU-10002505"/>
    <x v="1"/>
    <x v="6"/>
    <s v="Eldon 100 Class Desk Accessories"/>
    <x v="3726"/>
    <x v="0"/>
    <n v="0.6"/>
    <n v="-2.8307999999999995"/>
  </r>
  <r>
    <x v="2600"/>
    <x v="510"/>
    <d v="2016-06-09T00:00:00"/>
    <n v="5"/>
    <x v="1"/>
    <x v="275"/>
    <s v="Ken Lonsdale"/>
    <x v="0"/>
    <s v="United States"/>
    <s v="Chicago"/>
    <s v="Illinois"/>
    <n v="60610"/>
    <x v="2"/>
    <s v="OFF-AR-10004685"/>
    <x v="0"/>
    <x v="4"/>
    <s v="Binney &amp; Smith Crayola Metallic Colored Pencils, 8-Color Set"/>
    <x v="3727"/>
    <x v="1"/>
    <n v="0.2"/>
    <n v="1.2037999999999995"/>
  </r>
  <r>
    <x v="2601"/>
    <x v="510"/>
    <d v="2016-06-06T00:00:00"/>
    <n v="2"/>
    <x v="0"/>
    <x v="740"/>
    <s v="Karen Daniels"/>
    <x v="0"/>
    <s v="United States"/>
    <s v="Springfield"/>
    <s v="Virginia"/>
    <n v="22153"/>
    <x v="3"/>
    <s v="OFF-PA-10000482"/>
    <x v="0"/>
    <x v="10"/>
    <s v="Snap-A-Way Black Print Carbonless Ruled Speed Letter, Triplicate"/>
    <x v="70"/>
    <x v="1"/>
    <n v="0"/>
    <n v="35.663599999999995"/>
  </r>
  <r>
    <x v="2602"/>
    <x v="510"/>
    <d v="2016-06-04T00:00:00"/>
    <n v="0"/>
    <x v="2"/>
    <x v="663"/>
    <s v="Edward Nazzal"/>
    <x v="0"/>
    <s v="United States"/>
    <s v="New York City"/>
    <s v="New York"/>
    <n v="10035"/>
    <x v="0"/>
    <s v="OFF-PA-10000349"/>
    <x v="0"/>
    <x v="10"/>
    <s v="Easy-staple paper"/>
    <x v="244"/>
    <x v="0"/>
    <n v="0"/>
    <n v="7.0218000000000007"/>
  </r>
  <r>
    <x v="2602"/>
    <x v="510"/>
    <d v="2016-06-04T00:00:00"/>
    <n v="0"/>
    <x v="2"/>
    <x v="663"/>
    <s v="Edward Nazzal"/>
    <x v="0"/>
    <s v="United States"/>
    <s v="New York City"/>
    <s v="New York"/>
    <n v="10035"/>
    <x v="0"/>
    <s v="TEC-MA-10003356"/>
    <x v="2"/>
    <x v="11"/>
    <s v="Panasonic KX MC6040 Color Laser Multifunction Printer"/>
    <x v="3728"/>
    <x v="0"/>
    <n v="0"/>
    <n v="364.45949999999993"/>
  </r>
  <r>
    <x v="2602"/>
    <x v="510"/>
    <d v="2016-06-04T00:00:00"/>
    <n v="0"/>
    <x v="2"/>
    <x v="663"/>
    <s v="Edward Nazzal"/>
    <x v="0"/>
    <s v="United States"/>
    <s v="New York City"/>
    <s v="New York"/>
    <n v="10035"/>
    <x v="0"/>
    <s v="FUR-BO-10000362"/>
    <x v="1"/>
    <x v="9"/>
    <s v="Sauder Inglewood Library Bookcases"/>
    <x v="3729"/>
    <x v="5"/>
    <n v="0.2"/>
    <n v="5.129400000000004"/>
  </r>
  <r>
    <x v="2602"/>
    <x v="510"/>
    <d v="2016-06-04T00:00:00"/>
    <n v="0"/>
    <x v="2"/>
    <x v="663"/>
    <s v="Edward Nazzal"/>
    <x v="0"/>
    <s v="United States"/>
    <s v="New York City"/>
    <s v="New York"/>
    <n v="10035"/>
    <x v="0"/>
    <s v="FUR-FU-10003878"/>
    <x v="1"/>
    <x v="6"/>
    <s v="Linden 10&quot; Round Wall Clock, Black"/>
    <x v="3730"/>
    <x v="3"/>
    <n v="0"/>
    <n v="20.780799999999999"/>
  </r>
  <r>
    <x v="2603"/>
    <x v="511"/>
    <d v="2016-06-06T00:00:00"/>
    <n v="3"/>
    <x v="1"/>
    <x v="568"/>
    <s v="Christine Phan"/>
    <x v="1"/>
    <s v="United States"/>
    <s v="Los Angeles"/>
    <s v="California"/>
    <n v="90049"/>
    <x v="1"/>
    <s v="FUR-TA-10001676"/>
    <x v="1"/>
    <x v="8"/>
    <s v="Hon 61000 Series Interactive Training Tables"/>
    <x v="486"/>
    <x v="1"/>
    <n v="0.2"/>
    <n v="-1.7772000000000041"/>
  </r>
  <r>
    <x v="2604"/>
    <x v="512"/>
    <d v="2016-06-06T00:00:00"/>
    <n v="4"/>
    <x v="3"/>
    <x v="543"/>
    <s v="Edward Hooks"/>
    <x v="1"/>
    <s v="United States"/>
    <s v="Seattle"/>
    <s v="Washington"/>
    <n v="98115"/>
    <x v="1"/>
    <s v="OFF-PA-10000246"/>
    <x v="0"/>
    <x v="10"/>
    <s v="Riverleaf Stik-Withit Designer Note Cubes"/>
    <x v="3731"/>
    <x v="0"/>
    <n v="0"/>
    <n v="13.8828"/>
  </r>
  <r>
    <x v="2604"/>
    <x v="512"/>
    <d v="2016-06-06T00:00:00"/>
    <n v="4"/>
    <x v="3"/>
    <x v="543"/>
    <s v="Edward Hooks"/>
    <x v="1"/>
    <s v="United States"/>
    <s v="Seattle"/>
    <s v="Washington"/>
    <n v="98115"/>
    <x v="1"/>
    <s v="OFF-BI-10001078"/>
    <x v="0"/>
    <x v="1"/>
    <s v="Acco PRESSTEX Data Binder with Storage Hooks, Dark Blue, 14 7/8&quot; X 11&quot;"/>
    <x v="3732"/>
    <x v="12"/>
    <n v="0.2"/>
    <n v="18.7224"/>
  </r>
  <r>
    <x v="2604"/>
    <x v="512"/>
    <d v="2016-06-06T00:00:00"/>
    <n v="4"/>
    <x v="3"/>
    <x v="543"/>
    <s v="Edward Hooks"/>
    <x v="1"/>
    <s v="United States"/>
    <s v="Seattle"/>
    <s v="Washington"/>
    <n v="98115"/>
    <x v="1"/>
    <s v="OFF-BI-10000138"/>
    <x v="0"/>
    <x v="1"/>
    <s v="Acco Translucent Poly Ring Binders"/>
    <x v="2603"/>
    <x v="0"/>
    <n v="0.2"/>
    <n v="3.9312000000000005"/>
  </r>
  <r>
    <x v="2605"/>
    <x v="512"/>
    <d v="2016-06-05T00:00:00"/>
    <n v="3"/>
    <x v="0"/>
    <x v="712"/>
    <s v="Karen Carlisle"/>
    <x v="1"/>
    <s v="United States"/>
    <s v="Philadelphia"/>
    <s v="Pennsylvania"/>
    <n v="19120"/>
    <x v="0"/>
    <s v="OFF-ST-10000736"/>
    <x v="0"/>
    <x v="5"/>
    <s v="Carina Double Wide Media Storage Towers in Natural &amp; Black"/>
    <x v="180"/>
    <x v="5"/>
    <n v="0.2"/>
    <n v="-12.956800000000005"/>
  </r>
  <r>
    <x v="2606"/>
    <x v="513"/>
    <d v="2016-06-06T00:00:00"/>
    <n v="6"/>
    <x v="3"/>
    <x v="643"/>
    <s v="Neoma Murray"/>
    <x v="0"/>
    <s v="United States"/>
    <s v="New York City"/>
    <s v="New York"/>
    <n v="10011"/>
    <x v="0"/>
    <s v="OFF-BI-10002609"/>
    <x v="0"/>
    <x v="1"/>
    <s v="Avery Hidden Tab Dividers for Binding Systems"/>
    <x v="3131"/>
    <x v="0"/>
    <n v="0.2"/>
    <n v="2.3243999999999994"/>
  </r>
  <r>
    <x v="2606"/>
    <x v="513"/>
    <d v="2016-06-06T00:00:00"/>
    <n v="6"/>
    <x v="3"/>
    <x v="643"/>
    <s v="Neoma Murray"/>
    <x v="0"/>
    <s v="United States"/>
    <s v="New York City"/>
    <s v="New York"/>
    <n v="10011"/>
    <x v="0"/>
    <s v="TEC-PH-10003215"/>
    <x v="2"/>
    <x v="3"/>
    <s v="Jackery Bar Premium Fast-charging Portable Charger"/>
    <x v="3733"/>
    <x v="2"/>
    <n v="0"/>
    <n v="88.052999999999997"/>
  </r>
  <r>
    <x v="2607"/>
    <x v="513"/>
    <d v="2016-06-04T00:00:00"/>
    <n v="4"/>
    <x v="3"/>
    <x v="60"/>
    <s v="Beth Paige"/>
    <x v="0"/>
    <s v="United States"/>
    <s v="Decatur"/>
    <s v="Illinois"/>
    <n v="62521"/>
    <x v="2"/>
    <s v="FUR-FU-10001379"/>
    <x v="1"/>
    <x v="6"/>
    <s v="Executive Impressions 16-1/2&quot; Circular Wall Clock"/>
    <x v="3082"/>
    <x v="0"/>
    <n v="0.6"/>
    <n v="-12.825599999999994"/>
  </r>
  <r>
    <x v="2607"/>
    <x v="513"/>
    <d v="2016-06-04T00:00:00"/>
    <n v="4"/>
    <x v="3"/>
    <x v="60"/>
    <s v="Beth Paige"/>
    <x v="0"/>
    <s v="United States"/>
    <s v="Decatur"/>
    <s v="Illinois"/>
    <n v="62521"/>
    <x v="2"/>
    <s v="OFF-PA-10001846"/>
    <x v="0"/>
    <x v="10"/>
    <s v="Xerox 1899"/>
    <x v="2926"/>
    <x v="3"/>
    <n v="0.2"/>
    <n v="6.7048000000000005"/>
  </r>
  <r>
    <x v="2607"/>
    <x v="513"/>
    <d v="2016-06-04T00:00:00"/>
    <n v="4"/>
    <x v="3"/>
    <x v="60"/>
    <s v="Beth Paige"/>
    <x v="0"/>
    <s v="United States"/>
    <s v="Decatur"/>
    <s v="Illinois"/>
    <n v="62521"/>
    <x v="2"/>
    <s v="FUR-CH-10000422"/>
    <x v="1"/>
    <x v="2"/>
    <s v="Global Highback Leather Tilter in Burgundy"/>
    <x v="3734"/>
    <x v="0"/>
    <n v="0.3"/>
    <n v="-38.215799999999973"/>
  </r>
  <r>
    <x v="2607"/>
    <x v="513"/>
    <d v="2016-06-04T00:00:00"/>
    <n v="4"/>
    <x v="3"/>
    <x v="60"/>
    <s v="Beth Paige"/>
    <x v="0"/>
    <s v="United States"/>
    <s v="Decatur"/>
    <s v="Illinois"/>
    <n v="62521"/>
    <x v="2"/>
    <s v="OFF-PA-10004621"/>
    <x v="0"/>
    <x v="10"/>
    <s v="Xerox 212"/>
    <x v="194"/>
    <x v="1"/>
    <n v="0.2"/>
    <n v="3.6288"/>
  </r>
  <r>
    <x v="2608"/>
    <x v="514"/>
    <d v="2016-06-06T00:00:00"/>
    <n v="7"/>
    <x v="3"/>
    <x v="2"/>
    <s v="Jason Gross"/>
    <x v="1"/>
    <s v="United States"/>
    <s v="Los Angeles"/>
    <s v="California"/>
    <n v="90032"/>
    <x v="1"/>
    <s v="FUR-FU-10003247"/>
    <x v="1"/>
    <x v="6"/>
    <s v="36X48 HARDFLOOR CHAIRMAT"/>
    <x v="3735"/>
    <x v="8"/>
    <n v="0"/>
    <n v="11.748799999999989"/>
  </r>
  <r>
    <x v="2609"/>
    <x v="514"/>
    <d v="2016-06-04T00:00:00"/>
    <n v="5"/>
    <x v="3"/>
    <x v="168"/>
    <s v="Maribeth Yedwab"/>
    <x v="1"/>
    <s v="United States"/>
    <s v="Parker"/>
    <s v="Colorado"/>
    <n v="80134"/>
    <x v="1"/>
    <s v="OFF-BI-10001670"/>
    <x v="0"/>
    <x v="1"/>
    <s v="Vinyl Sectional Post Binders"/>
    <x v="3736"/>
    <x v="1"/>
    <n v="0.7"/>
    <n v="-15.079999999999998"/>
  </r>
  <r>
    <x v="2609"/>
    <x v="514"/>
    <d v="2016-06-04T00:00:00"/>
    <n v="5"/>
    <x v="3"/>
    <x v="168"/>
    <s v="Maribeth Yedwab"/>
    <x v="1"/>
    <s v="United States"/>
    <s v="Parker"/>
    <s v="Colorado"/>
    <n v="80134"/>
    <x v="1"/>
    <s v="OFF-BI-10001658"/>
    <x v="0"/>
    <x v="1"/>
    <s v="GBC Standard Therm-A-Bind Covers"/>
    <x v="3737"/>
    <x v="1"/>
    <n v="0.7"/>
    <n v="-11.961599999999997"/>
  </r>
  <r>
    <x v="2609"/>
    <x v="514"/>
    <d v="2016-06-04T00:00:00"/>
    <n v="5"/>
    <x v="3"/>
    <x v="168"/>
    <s v="Maribeth Yedwab"/>
    <x v="1"/>
    <s v="United States"/>
    <s v="Parker"/>
    <s v="Colorado"/>
    <n v="80134"/>
    <x v="1"/>
    <s v="FUR-CH-10001215"/>
    <x v="1"/>
    <x v="2"/>
    <s v="Global Troy Executive Leather Low-Back Tilter"/>
    <x v="3281"/>
    <x v="1"/>
    <n v="0.2"/>
    <n v="50.097999999999985"/>
  </r>
  <r>
    <x v="2609"/>
    <x v="514"/>
    <d v="2016-06-04T00:00:00"/>
    <n v="5"/>
    <x v="3"/>
    <x v="168"/>
    <s v="Maribeth Yedwab"/>
    <x v="1"/>
    <s v="United States"/>
    <s v="Parker"/>
    <s v="Colorado"/>
    <n v="80134"/>
    <x v="1"/>
    <s v="OFF-BI-10000831"/>
    <x v="0"/>
    <x v="1"/>
    <s v="Storex Flexible Poly Binders with Double Pockets"/>
    <x v="2102"/>
    <x v="0"/>
    <n v="0.7"/>
    <n v="-1.9007999999999998"/>
  </r>
  <r>
    <x v="2609"/>
    <x v="514"/>
    <d v="2016-06-04T00:00:00"/>
    <n v="5"/>
    <x v="3"/>
    <x v="168"/>
    <s v="Maribeth Yedwab"/>
    <x v="1"/>
    <s v="United States"/>
    <s v="Parker"/>
    <s v="Colorado"/>
    <n v="80134"/>
    <x v="1"/>
    <s v="OFF-PA-10000357"/>
    <x v="0"/>
    <x v="10"/>
    <s v="White Dual Perf Computer Printout Paper, 2700 Sheets, 1 Part, Heavyweight, 20 lbs., 14 7/8 x 11"/>
    <x v="3738"/>
    <x v="5"/>
    <n v="0.2"/>
    <n v="11.8871"/>
  </r>
  <r>
    <x v="2610"/>
    <x v="514"/>
    <d v="2016-06-04T00:00:00"/>
    <n v="5"/>
    <x v="3"/>
    <x v="333"/>
    <s v="Justin MacKendrick"/>
    <x v="0"/>
    <s v="United States"/>
    <s v="Hamilton"/>
    <s v="Ohio"/>
    <n v="45011"/>
    <x v="0"/>
    <s v="OFF-AP-10003842"/>
    <x v="0"/>
    <x v="12"/>
    <s v="Euro-Pro Shark Turbo Vacuum"/>
    <x v="2425"/>
    <x v="7"/>
    <n v="0.2"/>
    <n v="9.2939999999999969"/>
  </r>
  <r>
    <x v="2611"/>
    <x v="514"/>
    <d v="2016-06-04T00:00:00"/>
    <n v="5"/>
    <x v="3"/>
    <x v="289"/>
    <s v="Eugene Moren"/>
    <x v="2"/>
    <s v="United States"/>
    <s v="Superior"/>
    <s v="Wisconsin"/>
    <n v="54880"/>
    <x v="2"/>
    <s v="OFF-AP-10002684"/>
    <x v="0"/>
    <x v="12"/>
    <s v="Acco 7-Outlet Masterpiece Power Center, Wihtout Fax/Phone Line Protection"/>
    <x v="3739"/>
    <x v="0"/>
    <n v="0"/>
    <n v="109.42199999999997"/>
  </r>
  <r>
    <x v="2611"/>
    <x v="514"/>
    <d v="2016-06-04T00:00:00"/>
    <n v="5"/>
    <x v="3"/>
    <x v="289"/>
    <s v="Eugene Moren"/>
    <x v="2"/>
    <s v="United States"/>
    <s v="Superior"/>
    <s v="Wisconsin"/>
    <n v="54880"/>
    <x v="2"/>
    <s v="FUR-FU-10001037"/>
    <x v="1"/>
    <x v="6"/>
    <s v="DAX Charcoal/Nickel-Tone Document Frame, 5 x 7"/>
    <x v="1230"/>
    <x v="7"/>
    <n v="0"/>
    <n v="21.33"/>
  </r>
  <r>
    <x v="2611"/>
    <x v="514"/>
    <d v="2016-06-04T00:00:00"/>
    <n v="5"/>
    <x v="3"/>
    <x v="289"/>
    <s v="Eugene Moren"/>
    <x v="2"/>
    <s v="United States"/>
    <s v="Superior"/>
    <s v="Wisconsin"/>
    <n v="54880"/>
    <x v="2"/>
    <s v="OFF-ST-10000876"/>
    <x v="0"/>
    <x v="5"/>
    <s v="Eldon Simplefile Box Office"/>
    <x v="3740"/>
    <x v="3"/>
    <n v="0"/>
    <n v="13.9328"/>
  </r>
  <r>
    <x v="2611"/>
    <x v="514"/>
    <d v="2016-06-04T00:00:00"/>
    <n v="5"/>
    <x v="3"/>
    <x v="289"/>
    <s v="Eugene Moren"/>
    <x v="2"/>
    <s v="United States"/>
    <s v="Superior"/>
    <s v="Wisconsin"/>
    <n v="54880"/>
    <x v="2"/>
    <s v="OFF-AR-10003732"/>
    <x v="0"/>
    <x v="4"/>
    <s v="Newell 333"/>
    <x v="507"/>
    <x v="1"/>
    <n v="0"/>
    <n v="1.4455999999999998"/>
  </r>
  <r>
    <x v="2611"/>
    <x v="514"/>
    <d v="2016-06-04T00:00:00"/>
    <n v="5"/>
    <x v="3"/>
    <x v="289"/>
    <s v="Eugene Moren"/>
    <x v="2"/>
    <s v="United States"/>
    <s v="Superior"/>
    <s v="Wisconsin"/>
    <n v="54880"/>
    <x v="2"/>
    <s v="OFF-PA-10000994"/>
    <x v="0"/>
    <x v="10"/>
    <s v="Xerox 1915"/>
    <x v="15"/>
    <x v="2"/>
    <n v="0"/>
    <n v="301.96799999999996"/>
  </r>
  <r>
    <x v="2611"/>
    <x v="514"/>
    <d v="2016-06-04T00:00:00"/>
    <n v="5"/>
    <x v="3"/>
    <x v="289"/>
    <s v="Eugene Moren"/>
    <x v="2"/>
    <s v="United States"/>
    <s v="Superior"/>
    <s v="Wisconsin"/>
    <n v="54880"/>
    <x v="2"/>
    <s v="OFF-AR-10000940"/>
    <x v="0"/>
    <x v="4"/>
    <s v="Newell 343"/>
    <x v="2007"/>
    <x v="7"/>
    <n v="0"/>
    <n v="3.9690000000000003"/>
  </r>
  <r>
    <x v="2611"/>
    <x v="514"/>
    <d v="2016-06-04T00:00:00"/>
    <n v="5"/>
    <x v="3"/>
    <x v="289"/>
    <s v="Eugene Moren"/>
    <x v="2"/>
    <s v="United States"/>
    <s v="Superior"/>
    <s v="Wisconsin"/>
    <n v="54880"/>
    <x v="2"/>
    <s v="OFF-PA-10004888"/>
    <x v="0"/>
    <x v="10"/>
    <s v="Xerox 217"/>
    <x v="386"/>
    <x v="4"/>
    <n v="0"/>
    <n v="21.772800000000004"/>
  </r>
  <r>
    <x v="2611"/>
    <x v="514"/>
    <d v="2016-06-04T00:00:00"/>
    <n v="5"/>
    <x v="3"/>
    <x v="289"/>
    <s v="Eugene Moren"/>
    <x v="2"/>
    <s v="United States"/>
    <s v="Superior"/>
    <s v="Wisconsin"/>
    <n v="54880"/>
    <x v="2"/>
    <s v="TEC-PH-10000441"/>
    <x v="2"/>
    <x v="3"/>
    <s v="VTech DS6151"/>
    <x v="3741"/>
    <x v="5"/>
    <n v="0"/>
    <n v="35.277200000000008"/>
  </r>
  <r>
    <x v="2612"/>
    <x v="514"/>
    <d v="2016-06-03T00:00:00"/>
    <n v="4"/>
    <x v="3"/>
    <x v="714"/>
    <s v="Anna Häberlin"/>
    <x v="1"/>
    <s v="United States"/>
    <s v="Springfield"/>
    <s v="Virginia"/>
    <n v="22153"/>
    <x v="3"/>
    <s v="FUR-TA-10002645"/>
    <x v="1"/>
    <x v="8"/>
    <s v="Hon Rectangular Conference Tables"/>
    <x v="3742"/>
    <x v="11"/>
    <n v="0"/>
    <n v="386.83499999999981"/>
  </r>
  <r>
    <x v="2612"/>
    <x v="514"/>
    <d v="2016-06-03T00:00:00"/>
    <n v="4"/>
    <x v="3"/>
    <x v="714"/>
    <s v="Anna Häberlin"/>
    <x v="1"/>
    <s v="United States"/>
    <s v="Springfield"/>
    <s v="Virginia"/>
    <n v="22153"/>
    <x v="3"/>
    <s v="TEC-AC-10003033"/>
    <x v="2"/>
    <x v="7"/>
    <s v="Plantronics CS510 - Over-the-Head monaural Wireless Headset System"/>
    <x v="3743"/>
    <x v="2"/>
    <n v="0"/>
    <n v="653.30099999999982"/>
  </r>
  <r>
    <x v="2612"/>
    <x v="514"/>
    <d v="2016-06-03T00:00:00"/>
    <n v="4"/>
    <x v="3"/>
    <x v="714"/>
    <s v="Anna Häberlin"/>
    <x v="1"/>
    <s v="United States"/>
    <s v="Springfield"/>
    <s v="Virginia"/>
    <n v="22153"/>
    <x v="3"/>
    <s v="OFF-LA-10001297"/>
    <x v="0"/>
    <x v="16"/>
    <s v="Avery 473"/>
    <x v="3744"/>
    <x v="2"/>
    <n v="0"/>
    <n v="29.808"/>
  </r>
  <r>
    <x v="2613"/>
    <x v="514"/>
    <d v="2016-06-03T00:00:00"/>
    <n v="4"/>
    <x v="3"/>
    <x v="342"/>
    <s v="Nancy Lomonaco"/>
    <x v="2"/>
    <s v="United States"/>
    <s v="Los Angeles"/>
    <s v="California"/>
    <n v="90049"/>
    <x v="1"/>
    <s v="OFF-PA-10004782"/>
    <x v="0"/>
    <x v="10"/>
    <s v="Xerox 228"/>
    <x v="172"/>
    <x v="2"/>
    <n v="0"/>
    <n v="18.662400000000002"/>
  </r>
  <r>
    <x v="2614"/>
    <x v="514"/>
    <d v="2016-06-03T00:00:00"/>
    <n v="4"/>
    <x v="3"/>
    <x v="210"/>
    <s v="Edward Becker"/>
    <x v="1"/>
    <s v="United States"/>
    <s v="Arlington"/>
    <s v="Virginia"/>
    <n v="22204"/>
    <x v="3"/>
    <s v="OFF-EN-10002600"/>
    <x v="0"/>
    <x v="14"/>
    <s v="Redi-Strip #10 Envelopes, 4 1/8 x 9 1/2"/>
    <x v="3745"/>
    <x v="9"/>
    <n v="0"/>
    <n v="12.744"/>
  </r>
  <r>
    <x v="2614"/>
    <x v="514"/>
    <d v="2016-06-03T00:00:00"/>
    <n v="4"/>
    <x v="3"/>
    <x v="210"/>
    <s v="Edward Becker"/>
    <x v="1"/>
    <s v="United States"/>
    <s v="Arlington"/>
    <s v="Virginia"/>
    <n v="22204"/>
    <x v="3"/>
    <s v="TEC-AC-10000109"/>
    <x v="2"/>
    <x v="7"/>
    <s v="Sony Micro Vault Click 16 GB USB 2.0 Flash Drive"/>
    <x v="3746"/>
    <x v="1"/>
    <n v="0"/>
    <n v="26.875200000000007"/>
  </r>
  <r>
    <x v="2615"/>
    <x v="514"/>
    <d v="2016-06-01T00:00:00"/>
    <n v="2"/>
    <x v="0"/>
    <x v="220"/>
    <s v="Brooke Gillingham"/>
    <x v="1"/>
    <s v="United States"/>
    <s v="Cincinnati"/>
    <s v="Ohio"/>
    <n v="45231"/>
    <x v="0"/>
    <s v="TEC-CO-10001046"/>
    <x v="2"/>
    <x v="13"/>
    <s v="Canon Imageclass D680 Copier / Fax"/>
    <x v="3747"/>
    <x v="1"/>
    <n v="0.4"/>
    <n v="69.99899999999991"/>
  </r>
  <r>
    <x v="2616"/>
    <x v="514"/>
    <d v="2016-05-31T00:00:00"/>
    <n v="1"/>
    <x v="0"/>
    <x v="400"/>
    <s v="Robert Waldorf"/>
    <x v="0"/>
    <s v="United States"/>
    <s v="Wilmington"/>
    <s v="North Carolina"/>
    <n v="28403"/>
    <x v="3"/>
    <s v="OFF-BI-10000848"/>
    <x v="0"/>
    <x v="1"/>
    <s v="Angle-D Ring Binders"/>
    <x v="3748"/>
    <x v="1"/>
    <n v="0.7"/>
    <n v="-2.6256000000000004"/>
  </r>
  <r>
    <x v="2617"/>
    <x v="514"/>
    <d v="2016-05-31T00:00:00"/>
    <n v="1"/>
    <x v="2"/>
    <x v="63"/>
    <s v="Annie Thurman"/>
    <x v="0"/>
    <s v="United States"/>
    <s v="Houston"/>
    <s v="Texas"/>
    <n v="77041"/>
    <x v="2"/>
    <s v="TEC-PH-10002293"/>
    <x v="2"/>
    <x v="3"/>
    <s v="Anker 36W 4-Port USB Wall Charger Travel Power Adapter for iPhone 5s 5c 5"/>
    <x v="422"/>
    <x v="7"/>
    <n v="0.2"/>
    <n v="7.9960000000000058"/>
  </r>
  <r>
    <x v="2617"/>
    <x v="514"/>
    <d v="2016-05-31T00:00:00"/>
    <n v="1"/>
    <x v="2"/>
    <x v="63"/>
    <s v="Annie Thurman"/>
    <x v="0"/>
    <s v="United States"/>
    <s v="Houston"/>
    <s v="Texas"/>
    <n v="77041"/>
    <x v="2"/>
    <s v="TEC-AC-10000109"/>
    <x v="2"/>
    <x v="7"/>
    <s v="Sony Micro Vault Click 16 GB USB 2.0 Flash Drive"/>
    <x v="3749"/>
    <x v="7"/>
    <n v="0.2"/>
    <n v="11.198000000000015"/>
  </r>
  <r>
    <x v="2618"/>
    <x v="515"/>
    <d v="2016-06-02T00:00:00"/>
    <n v="4"/>
    <x v="3"/>
    <x v="444"/>
    <s v="Raymond Buch"/>
    <x v="0"/>
    <s v="United States"/>
    <s v="Nashville"/>
    <s v="Tennessee"/>
    <n v="37211"/>
    <x v="3"/>
    <s v="OFF-BI-10002414"/>
    <x v="0"/>
    <x v="1"/>
    <s v="GBC ProClick Spines for 32-Hole Punch"/>
    <x v="3750"/>
    <x v="0"/>
    <n v="0.7"/>
    <n v="-8.6456999999999979"/>
  </r>
  <r>
    <x v="2618"/>
    <x v="515"/>
    <d v="2016-06-02T00:00:00"/>
    <n v="4"/>
    <x v="3"/>
    <x v="444"/>
    <s v="Raymond Buch"/>
    <x v="0"/>
    <s v="United States"/>
    <s v="Nashville"/>
    <s v="Tennessee"/>
    <n v="37211"/>
    <x v="3"/>
    <s v="OFF-AR-10003732"/>
    <x v="0"/>
    <x v="4"/>
    <s v="Newell 333"/>
    <x v="914"/>
    <x v="1"/>
    <n v="0.2"/>
    <n v="0.3335999999999999"/>
  </r>
  <r>
    <x v="2618"/>
    <x v="515"/>
    <d v="2016-06-02T00:00:00"/>
    <n v="4"/>
    <x v="3"/>
    <x v="444"/>
    <s v="Raymond Buch"/>
    <x v="0"/>
    <s v="United States"/>
    <s v="Nashville"/>
    <s v="Tennessee"/>
    <n v="37211"/>
    <x v="3"/>
    <s v="FUR-FU-10001085"/>
    <x v="1"/>
    <x v="6"/>
    <s v="3M Polarizing Light Filter Sleeves"/>
    <x v="3751"/>
    <x v="0"/>
    <n v="0.2"/>
    <n v="14.546999999999995"/>
  </r>
  <r>
    <x v="2619"/>
    <x v="515"/>
    <d v="2016-06-01T00:00:00"/>
    <n v="3"/>
    <x v="1"/>
    <x v="527"/>
    <s v="Rob Lucas"/>
    <x v="0"/>
    <s v="United States"/>
    <s v="Montgomery"/>
    <s v="Alabama"/>
    <n v="36116"/>
    <x v="3"/>
    <s v="TEC-PH-10000984"/>
    <x v="2"/>
    <x v="3"/>
    <s v="Panasonic KX-TG9471B"/>
    <x v="360"/>
    <x v="7"/>
    <n v="0"/>
    <n v="274.38600000000008"/>
  </r>
  <r>
    <x v="2619"/>
    <x v="515"/>
    <d v="2016-06-01T00:00:00"/>
    <n v="3"/>
    <x v="1"/>
    <x v="527"/>
    <s v="Rob Lucas"/>
    <x v="0"/>
    <s v="United States"/>
    <s v="Montgomery"/>
    <s v="Alabama"/>
    <n v="36116"/>
    <x v="3"/>
    <s v="OFF-BI-10002557"/>
    <x v="0"/>
    <x v="1"/>
    <s v="Presstex Flexible Ring Binders"/>
    <x v="183"/>
    <x v="7"/>
    <n v="0"/>
    <n v="11.375"/>
  </r>
  <r>
    <x v="2620"/>
    <x v="516"/>
    <d v="2016-06-04T00:00:00"/>
    <n v="7"/>
    <x v="3"/>
    <x v="757"/>
    <s v="Valerie Dominguez"/>
    <x v="0"/>
    <s v="United States"/>
    <s v="Jackson"/>
    <s v="Mississippi"/>
    <n v="39212"/>
    <x v="3"/>
    <s v="OFF-AR-10003373"/>
    <x v="0"/>
    <x v="4"/>
    <s v="Boston School Pro Electric Pencil Sharpener, 1670"/>
    <x v="3691"/>
    <x v="2"/>
    <n v="0"/>
    <n v="50.187599999999996"/>
  </r>
  <r>
    <x v="2621"/>
    <x v="516"/>
    <d v="2016-06-03T00:00:00"/>
    <n v="6"/>
    <x v="3"/>
    <x v="330"/>
    <s v="Kimberly Carter"/>
    <x v="1"/>
    <s v="United States"/>
    <s v="Tallahassee"/>
    <s v="Florida"/>
    <n v="32303"/>
    <x v="3"/>
    <s v="FUR-CH-10003833"/>
    <x v="1"/>
    <x v="2"/>
    <s v="Novimex Fabric Task Chair"/>
    <x v="3752"/>
    <x v="8"/>
    <n v="0.2"/>
    <n v="-24.39200000000001"/>
  </r>
  <r>
    <x v="2621"/>
    <x v="516"/>
    <d v="2016-06-03T00:00:00"/>
    <n v="6"/>
    <x v="3"/>
    <x v="330"/>
    <s v="Kimberly Carter"/>
    <x v="1"/>
    <s v="United States"/>
    <s v="Tallahassee"/>
    <s v="Florida"/>
    <n v="32303"/>
    <x v="3"/>
    <s v="OFF-PA-10001667"/>
    <x v="0"/>
    <x v="10"/>
    <s v="Great White Multi-Use Recycled Paper (20Lb. and 84 Bright)"/>
    <x v="3753"/>
    <x v="6"/>
    <n v="0.2"/>
    <n v="19.434999999999995"/>
  </r>
  <r>
    <x v="2622"/>
    <x v="516"/>
    <d v="2016-06-03T00:00:00"/>
    <n v="6"/>
    <x v="3"/>
    <x v="660"/>
    <s v="Clay Ludtke"/>
    <x v="0"/>
    <s v="United States"/>
    <s v="Los Angeles"/>
    <s v="California"/>
    <n v="90004"/>
    <x v="1"/>
    <s v="OFF-AP-10000891"/>
    <x v="0"/>
    <x v="12"/>
    <s v="Kensington 7 Outlet MasterPiece HOMEOFFICE Power Control Center"/>
    <x v="2394"/>
    <x v="1"/>
    <n v="0"/>
    <n v="78.671999999999997"/>
  </r>
  <r>
    <x v="2622"/>
    <x v="516"/>
    <d v="2016-06-03T00:00:00"/>
    <n v="6"/>
    <x v="3"/>
    <x v="660"/>
    <s v="Clay Ludtke"/>
    <x v="0"/>
    <s v="United States"/>
    <s v="Los Angeles"/>
    <s v="California"/>
    <n v="90004"/>
    <x v="1"/>
    <s v="OFF-PA-10003790"/>
    <x v="0"/>
    <x v="10"/>
    <s v="Xerox 1991"/>
    <x v="2802"/>
    <x v="8"/>
    <n v="0"/>
    <n v="84.051199999999994"/>
  </r>
  <r>
    <x v="2622"/>
    <x v="516"/>
    <d v="2016-06-03T00:00:00"/>
    <n v="6"/>
    <x v="3"/>
    <x v="660"/>
    <s v="Clay Ludtke"/>
    <x v="0"/>
    <s v="United States"/>
    <s v="Los Angeles"/>
    <s v="California"/>
    <n v="90004"/>
    <x v="1"/>
    <s v="TEC-AC-10002217"/>
    <x v="2"/>
    <x v="7"/>
    <s v="Imation Clip USB flash drive - 8 GB"/>
    <x v="3754"/>
    <x v="4"/>
    <n v="0"/>
    <n v="7.8960000000000008"/>
  </r>
  <r>
    <x v="2622"/>
    <x v="516"/>
    <d v="2016-06-03T00:00:00"/>
    <n v="6"/>
    <x v="3"/>
    <x v="660"/>
    <s v="Clay Ludtke"/>
    <x v="0"/>
    <s v="United States"/>
    <s v="Los Angeles"/>
    <s v="California"/>
    <n v="90004"/>
    <x v="1"/>
    <s v="OFF-BI-10002215"/>
    <x v="0"/>
    <x v="1"/>
    <s v="Wilson Jones Hanging View Binder, White, 1&quot;"/>
    <x v="939"/>
    <x v="3"/>
    <n v="0.2"/>
    <n v="7.3839999999999986"/>
  </r>
  <r>
    <x v="2622"/>
    <x v="516"/>
    <d v="2016-06-03T00:00:00"/>
    <n v="6"/>
    <x v="3"/>
    <x v="660"/>
    <s v="Clay Ludtke"/>
    <x v="0"/>
    <s v="United States"/>
    <s v="Los Angeles"/>
    <s v="California"/>
    <n v="90004"/>
    <x v="1"/>
    <s v="TEC-MA-10001972"/>
    <x v="2"/>
    <x v="11"/>
    <s v="Okidata C331dn Printer"/>
    <x v="3755"/>
    <x v="1"/>
    <n v="0.2"/>
    <n v="41.880000000000024"/>
  </r>
  <r>
    <x v="2623"/>
    <x v="516"/>
    <d v="2016-06-02T00:00:00"/>
    <n v="5"/>
    <x v="3"/>
    <x v="426"/>
    <s v="Tanja Norvell"/>
    <x v="2"/>
    <s v="United States"/>
    <s v="Park Ridge"/>
    <s v="Illinois"/>
    <n v="60068"/>
    <x v="2"/>
    <s v="TEC-PH-10001817"/>
    <x v="2"/>
    <x v="3"/>
    <s v="Wilson Electronics DB Pro Signal Booster"/>
    <x v="3756"/>
    <x v="5"/>
    <n v="0.2"/>
    <n v="25.060000000000016"/>
  </r>
  <r>
    <x v="2624"/>
    <x v="516"/>
    <d v="2016-05-28T00:00:00"/>
    <n v="0"/>
    <x v="2"/>
    <x v="543"/>
    <s v="Edward Hooks"/>
    <x v="1"/>
    <s v="United States"/>
    <s v="New York City"/>
    <s v="New York"/>
    <n v="10035"/>
    <x v="0"/>
    <s v="OFF-SU-10001218"/>
    <x v="0"/>
    <x v="15"/>
    <s v="Fiskars Softgrip Scissors"/>
    <x v="221"/>
    <x v="7"/>
    <n v="0"/>
    <n v="15.372000000000003"/>
  </r>
  <r>
    <x v="2625"/>
    <x v="517"/>
    <d v="2016-06-02T00:00:00"/>
    <n v="6"/>
    <x v="3"/>
    <x v="204"/>
    <s v="Lynn Smith"/>
    <x v="0"/>
    <s v="United States"/>
    <s v="Los Angeles"/>
    <s v="California"/>
    <n v="90045"/>
    <x v="1"/>
    <s v="OFF-PA-10000575"/>
    <x v="0"/>
    <x v="10"/>
    <s v="Wirebound Message Books, Four 2 3/4 x 5 White Forms per Page"/>
    <x v="3757"/>
    <x v="1"/>
    <n v="0"/>
    <n v="6.1547999999999998"/>
  </r>
  <r>
    <x v="2626"/>
    <x v="517"/>
    <d v="2016-05-31T00:00:00"/>
    <n v="4"/>
    <x v="3"/>
    <x v="758"/>
    <s v="Brian Stugart"/>
    <x v="0"/>
    <s v="United States"/>
    <s v="Chicago"/>
    <s v="Illinois"/>
    <n v="60623"/>
    <x v="2"/>
    <s v="FUR-FU-10003247"/>
    <x v="1"/>
    <x v="6"/>
    <s v="36X48 HARDFLOOR CHAIRMAT"/>
    <x v="3758"/>
    <x v="0"/>
    <n v="0.6"/>
    <n v="-33.358199999999997"/>
  </r>
  <r>
    <x v="2626"/>
    <x v="517"/>
    <d v="2016-05-31T00:00:00"/>
    <n v="4"/>
    <x v="3"/>
    <x v="758"/>
    <s v="Brian Stugart"/>
    <x v="0"/>
    <s v="United States"/>
    <s v="Chicago"/>
    <s v="Illinois"/>
    <n v="60623"/>
    <x v="2"/>
    <s v="FUR-FU-10002191"/>
    <x v="1"/>
    <x v="6"/>
    <s v="G.E. Halogen Desk Lamp Bulbs"/>
    <x v="3759"/>
    <x v="1"/>
    <n v="0.6"/>
    <n v="-1.6751999999999994"/>
  </r>
  <r>
    <x v="2626"/>
    <x v="517"/>
    <d v="2016-05-31T00:00:00"/>
    <n v="4"/>
    <x v="3"/>
    <x v="758"/>
    <s v="Brian Stugart"/>
    <x v="0"/>
    <s v="United States"/>
    <s v="Chicago"/>
    <s v="Illinois"/>
    <n v="60623"/>
    <x v="2"/>
    <s v="OFF-ST-10001496"/>
    <x v="0"/>
    <x v="5"/>
    <s v="Standard Rollaway File with Lock"/>
    <x v="3760"/>
    <x v="9"/>
    <n v="0.2"/>
    <n v="97.302599999999984"/>
  </r>
  <r>
    <x v="2627"/>
    <x v="517"/>
    <d v="2016-05-29T00:00:00"/>
    <n v="2"/>
    <x v="1"/>
    <x v="560"/>
    <s v="Laura Armstrong"/>
    <x v="1"/>
    <s v="United States"/>
    <s v="Detroit"/>
    <s v="Michigan"/>
    <n v="48205"/>
    <x v="2"/>
    <s v="FUR-CH-10002024"/>
    <x v="1"/>
    <x v="2"/>
    <s v="HON 5400 Series Task Chairs for Big and Tall"/>
    <x v="3761"/>
    <x v="7"/>
    <n v="0"/>
    <n v="700.98000000000013"/>
  </r>
  <r>
    <x v="2627"/>
    <x v="517"/>
    <d v="2016-05-29T00:00:00"/>
    <n v="2"/>
    <x v="1"/>
    <x v="560"/>
    <s v="Laura Armstrong"/>
    <x v="1"/>
    <s v="United States"/>
    <s v="Detroit"/>
    <s v="Michigan"/>
    <n v="48205"/>
    <x v="2"/>
    <s v="OFF-PA-10001790"/>
    <x v="0"/>
    <x v="10"/>
    <s v="Xerox 1910"/>
    <x v="3762"/>
    <x v="0"/>
    <n v="0"/>
    <n v="69.177599999999984"/>
  </r>
  <r>
    <x v="2627"/>
    <x v="517"/>
    <d v="2016-05-29T00:00:00"/>
    <n v="2"/>
    <x v="1"/>
    <x v="560"/>
    <s v="Laura Armstrong"/>
    <x v="1"/>
    <s v="United States"/>
    <s v="Detroit"/>
    <s v="Michigan"/>
    <n v="48205"/>
    <x v="2"/>
    <s v="OFF-PA-10000994"/>
    <x v="0"/>
    <x v="10"/>
    <s v="Xerox 1915"/>
    <x v="2351"/>
    <x v="0"/>
    <n v="0"/>
    <n v="150.98399999999998"/>
  </r>
  <r>
    <x v="2628"/>
    <x v="518"/>
    <d v="2016-06-01T00:00:00"/>
    <n v="6"/>
    <x v="3"/>
    <x v="759"/>
    <s v="Toby Braunhardt"/>
    <x v="0"/>
    <s v="United States"/>
    <s v="Washington"/>
    <s v="District of Columbia"/>
    <n v="20016"/>
    <x v="0"/>
    <s v="OFF-PA-10002689"/>
    <x v="0"/>
    <x v="10"/>
    <s v="Weyerhaeuser First Choice Laser/Copy Paper (20Lb. and 88 Bright)"/>
    <x v="36"/>
    <x v="0"/>
    <n v="0"/>
    <n v="9.3312000000000008"/>
  </r>
  <r>
    <x v="2628"/>
    <x v="518"/>
    <d v="2016-06-01T00:00:00"/>
    <n v="6"/>
    <x v="3"/>
    <x v="759"/>
    <s v="Toby Braunhardt"/>
    <x v="0"/>
    <s v="United States"/>
    <s v="Washington"/>
    <s v="District of Columbia"/>
    <n v="20016"/>
    <x v="0"/>
    <s v="OFF-BI-10004728"/>
    <x v="0"/>
    <x v="1"/>
    <s v="Wilson Jones Turn Tabs Binder Tool for Ring Binders"/>
    <x v="699"/>
    <x v="1"/>
    <n v="0"/>
    <n v="4.4344000000000001"/>
  </r>
  <r>
    <x v="2628"/>
    <x v="518"/>
    <d v="2016-06-01T00:00:00"/>
    <n v="6"/>
    <x v="3"/>
    <x v="759"/>
    <s v="Toby Braunhardt"/>
    <x v="0"/>
    <s v="United States"/>
    <s v="Washington"/>
    <s v="District of Columbia"/>
    <n v="20016"/>
    <x v="0"/>
    <s v="OFF-PA-10004675"/>
    <x v="0"/>
    <x v="10"/>
    <s v="Telephone Message Books with Fax/Mobile Section, 5 1/2&quot; x 3 3/16&quot;"/>
    <x v="2541"/>
    <x v="1"/>
    <n v="0"/>
    <n v="5.8419999999999996"/>
  </r>
  <r>
    <x v="2628"/>
    <x v="518"/>
    <d v="2016-06-01T00:00:00"/>
    <n v="6"/>
    <x v="3"/>
    <x v="759"/>
    <s v="Toby Braunhardt"/>
    <x v="0"/>
    <s v="United States"/>
    <s v="Washington"/>
    <s v="District of Columbia"/>
    <n v="20016"/>
    <x v="0"/>
    <s v="FUR-FU-10000629"/>
    <x v="1"/>
    <x v="6"/>
    <s v="9-3/4 Diameter Round Wall Clock"/>
    <x v="774"/>
    <x v="0"/>
    <n v="0"/>
    <n v="17.375399999999999"/>
  </r>
  <r>
    <x v="2629"/>
    <x v="518"/>
    <d v="2016-06-01T00:00:00"/>
    <n v="6"/>
    <x v="3"/>
    <x v="505"/>
    <s v="Tiffany House"/>
    <x v="1"/>
    <s v="United States"/>
    <s v="Philadelphia"/>
    <s v="Pennsylvania"/>
    <n v="19134"/>
    <x v="0"/>
    <s v="OFF-AR-10001919"/>
    <x v="0"/>
    <x v="4"/>
    <s v="OIC #2 Pencils, Medium Soft"/>
    <x v="3763"/>
    <x v="5"/>
    <n v="0.2"/>
    <n v="0.16919999999999991"/>
  </r>
  <r>
    <x v="2629"/>
    <x v="518"/>
    <d v="2016-06-01T00:00:00"/>
    <n v="6"/>
    <x v="3"/>
    <x v="505"/>
    <s v="Tiffany House"/>
    <x v="1"/>
    <s v="United States"/>
    <s v="Philadelphia"/>
    <s v="Pennsylvania"/>
    <n v="19134"/>
    <x v="0"/>
    <s v="OFF-AP-10002082"/>
    <x v="0"/>
    <x v="12"/>
    <s v="Holmes HEPA Air Purifier"/>
    <x v="1598"/>
    <x v="1"/>
    <n v="0.2"/>
    <n v="6.5339999999999971"/>
  </r>
  <r>
    <x v="2630"/>
    <x v="518"/>
    <d v="2016-05-31T00:00:00"/>
    <n v="5"/>
    <x v="3"/>
    <x v="674"/>
    <s v="Stewart Visinsky"/>
    <x v="0"/>
    <s v="United States"/>
    <s v="Santa Ana"/>
    <s v="California"/>
    <n v="92704"/>
    <x v="1"/>
    <s v="OFF-FA-10003467"/>
    <x v="0"/>
    <x v="0"/>
    <s v="Alliance Big Bands Rubber Bands, 12/Pack"/>
    <x v="1711"/>
    <x v="0"/>
    <n v="0"/>
    <n v="0"/>
  </r>
  <r>
    <x v="2630"/>
    <x v="518"/>
    <d v="2016-05-31T00:00:00"/>
    <n v="5"/>
    <x v="3"/>
    <x v="674"/>
    <s v="Stewart Visinsky"/>
    <x v="0"/>
    <s v="United States"/>
    <s v="Santa Ana"/>
    <s v="California"/>
    <n v="92704"/>
    <x v="1"/>
    <s v="OFF-PA-10001293"/>
    <x v="0"/>
    <x v="10"/>
    <s v="Xerox 1946"/>
    <x v="386"/>
    <x v="4"/>
    <n v="0"/>
    <n v="21.772800000000004"/>
  </r>
  <r>
    <x v="2630"/>
    <x v="518"/>
    <d v="2016-05-31T00:00:00"/>
    <n v="5"/>
    <x v="3"/>
    <x v="674"/>
    <s v="Stewart Visinsky"/>
    <x v="0"/>
    <s v="United States"/>
    <s v="Santa Ana"/>
    <s v="California"/>
    <n v="92704"/>
    <x v="1"/>
    <s v="TEC-PH-10003885"/>
    <x v="2"/>
    <x v="3"/>
    <s v="Cisco SPA508G"/>
    <x v="2291"/>
    <x v="3"/>
    <n v="0.2"/>
    <n v="23.756399999999985"/>
  </r>
  <r>
    <x v="2630"/>
    <x v="518"/>
    <d v="2016-05-31T00:00:00"/>
    <n v="5"/>
    <x v="3"/>
    <x v="674"/>
    <s v="Stewart Visinsky"/>
    <x v="0"/>
    <s v="United States"/>
    <s v="Santa Ana"/>
    <s v="California"/>
    <n v="92704"/>
    <x v="1"/>
    <s v="FUR-CH-10004860"/>
    <x v="1"/>
    <x v="2"/>
    <s v="Global Low Back Tilter Chair"/>
    <x v="3764"/>
    <x v="2"/>
    <n v="0.2"/>
    <n v="-84.823200000000071"/>
  </r>
  <r>
    <x v="2630"/>
    <x v="518"/>
    <d v="2016-05-31T00:00:00"/>
    <n v="5"/>
    <x v="3"/>
    <x v="674"/>
    <s v="Stewart Visinsky"/>
    <x v="0"/>
    <s v="United States"/>
    <s v="Santa Ana"/>
    <s v="California"/>
    <n v="92704"/>
    <x v="1"/>
    <s v="TEC-MA-10002428"/>
    <x v="2"/>
    <x v="11"/>
    <s v="Fellowes Powershred HS-440 4-Sheet High Security Shredder"/>
    <x v="3765"/>
    <x v="0"/>
    <n v="0.2"/>
    <n v="116.24249999999996"/>
  </r>
  <r>
    <x v="2631"/>
    <x v="518"/>
    <d v="2016-05-30T00:00:00"/>
    <n v="4"/>
    <x v="3"/>
    <x v="694"/>
    <s v="Chris McAfee"/>
    <x v="0"/>
    <s v="United States"/>
    <s v="Milwaukee"/>
    <s v="Wisconsin"/>
    <n v="53209"/>
    <x v="2"/>
    <s v="FUR-FU-10002088"/>
    <x v="1"/>
    <x v="6"/>
    <s v="Nu-Dell Float Frame 11 x 14 1/2"/>
    <x v="3766"/>
    <x v="0"/>
    <n v="0"/>
    <n v="11.314800000000002"/>
  </r>
  <r>
    <x v="2632"/>
    <x v="518"/>
    <d v="2016-05-29T00:00:00"/>
    <n v="3"/>
    <x v="1"/>
    <x v="405"/>
    <s v="Cathy Prescott"/>
    <x v="1"/>
    <s v="United States"/>
    <s v="Delray Beach"/>
    <s v="Florida"/>
    <n v="33445"/>
    <x v="3"/>
    <s v="OFF-ST-10000532"/>
    <x v="0"/>
    <x v="5"/>
    <s v="Advantus Rolling Drawer Organizers"/>
    <x v="3767"/>
    <x v="2"/>
    <n v="0.2"/>
    <n v="13.852799999999995"/>
  </r>
  <r>
    <x v="2632"/>
    <x v="518"/>
    <d v="2016-05-29T00:00:00"/>
    <n v="3"/>
    <x v="1"/>
    <x v="405"/>
    <s v="Cathy Prescott"/>
    <x v="1"/>
    <s v="United States"/>
    <s v="Delray Beach"/>
    <s v="Florida"/>
    <n v="33445"/>
    <x v="3"/>
    <s v="TEC-AC-10001267"/>
    <x v="2"/>
    <x v="7"/>
    <s v="Imation 32GB Pocket Pro USB 3.0 Flash Drive - 32 GB - Black - 1 P ..."/>
    <x v="3768"/>
    <x v="1"/>
    <n v="0.2"/>
    <n v="11.98"/>
  </r>
  <r>
    <x v="2633"/>
    <x v="518"/>
    <d v="2016-05-26T00:00:00"/>
    <n v="0"/>
    <x v="2"/>
    <x v="716"/>
    <s v="Maurice Satty"/>
    <x v="0"/>
    <s v="United States"/>
    <s v="Fort Worth"/>
    <s v="Texas"/>
    <n v="76106"/>
    <x v="2"/>
    <s v="OFF-PA-10004621"/>
    <x v="0"/>
    <x v="10"/>
    <s v="Xerox 212"/>
    <x v="194"/>
    <x v="1"/>
    <n v="0.2"/>
    <n v="3.6288"/>
  </r>
  <r>
    <x v="2633"/>
    <x v="518"/>
    <d v="2016-05-26T00:00:00"/>
    <n v="0"/>
    <x v="2"/>
    <x v="716"/>
    <s v="Maurice Satty"/>
    <x v="0"/>
    <s v="United States"/>
    <s v="Fort Worth"/>
    <s v="Texas"/>
    <n v="76106"/>
    <x v="2"/>
    <s v="FUR-CH-10001973"/>
    <x v="1"/>
    <x v="2"/>
    <s v="Office Star Flex Back Scooter Chair with White Frame"/>
    <x v="3769"/>
    <x v="7"/>
    <n v="0.3"/>
    <n v="-88.783999999999978"/>
  </r>
  <r>
    <x v="2633"/>
    <x v="518"/>
    <d v="2016-05-26T00:00:00"/>
    <n v="0"/>
    <x v="2"/>
    <x v="716"/>
    <s v="Maurice Satty"/>
    <x v="0"/>
    <s v="United States"/>
    <s v="Fort Worth"/>
    <s v="Texas"/>
    <n v="76106"/>
    <x v="2"/>
    <s v="OFF-PA-10004040"/>
    <x v="0"/>
    <x v="10"/>
    <s v="Universal Premium White Copier/Laser Paper (20Lb. and 87 Bright)"/>
    <x v="907"/>
    <x v="0"/>
    <n v="0.2"/>
    <n v="5.2026000000000003"/>
  </r>
  <r>
    <x v="2633"/>
    <x v="518"/>
    <d v="2016-05-26T00:00:00"/>
    <n v="0"/>
    <x v="2"/>
    <x v="716"/>
    <s v="Maurice Satty"/>
    <x v="0"/>
    <s v="United States"/>
    <s v="Fort Worth"/>
    <s v="Texas"/>
    <n v="76106"/>
    <x v="2"/>
    <s v="TEC-AC-10000580"/>
    <x v="2"/>
    <x v="7"/>
    <s v="Logitech G13 Programmable Gameboard with LCD Display"/>
    <x v="3770"/>
    <x v="5"/>
    <n v="0.2"/>
    <n v="-7.1990999999999961"/>
  </r>
  <r>
    <x v="2634"/>
    <x v="519"/>
    <d v="2016-05-30T00:00:00"/>
    <n v="5"/>
    <x v="3"/>
    <x v="26"/>
    <s v="Julia Barnett"/>
    <x v="2"/>
    <s v="United States"/>
    <s v="Columbus"/>
    <s v="Georgia"/>
    <n v="31907"/>
    <x v="3"/>
    <s v="FUR-FU-10000755"/>
    <x v="1"/>
    <x v="6"/>
    <s v="Eldon Expressions Mahogany Wood Desk Collection"/>
    <x v="3162"/>
    <x v="3"/>
    <n v="0"/>
    <n v="6.240000000000002"/>
  </r>
  <r>
    <x v="2634"/>
    <x v="519"/>
    <d v="2016-05-30T00:00:00"/>
    <n v="5"/>
    <x v="3"/>
    <x v="26"/>
    <s v="Julia Barnett"/>
    <x v="2"/>
    <s v="United States"/>
    <s v="Columbus"/>
    <s v="Georgia"/>
    <n v="31907"/>
    <x v="3"/>
    <s v="OFF-PA-10002893"/>
    <x v="0"/>
    <x v="10"/>
    <s v="Wirebound Service Call Books, 5 1/2&quot; x 4&quot;"/>
    <x v="3771"/>
    <x v="1"/>
    <n v="0"/>
    <n v="9.2927999999999997"/>
  </r>
  <r>
    <x v="2634"/>
    <x v="519"/>
    <d v="2016-05-30T00:00:00"/>
    <n v="5"/>
    <x v="3"/>
    <x v="26"/>
    <s v="Julia Barnett"/>
    <x v="2"/>
    <s v="United States"/>
    <s v="Columbus"/>
    <s v="Georgia"/>
    <n v="31907"/>
    <x v="3"/>
    <s v="OFF-ST-10000689"/>
    <x v="0"/>
    <x v="5"/>
    <s v="Fellowes Strictly Business Drawer File, Letter/Legal Size"/>
    <x v="3772"/>
    <x v="9"/>
    <n v="0"/>
    <n v="152.11799999999999"/>
  </r>
  <r>
    <x v="2635"/>
    <x v="520"/>
    <d v="2016-05-28T00:00:00"/>
    <n v="4"/>
    <x v="3"/>
    <x v="688"/>
    <s v="Dennis Pardue"/>
    <x v="2"/>
    <s v="United States"/>
    <s v="Philadelphia"/>
    <s v="Pennsylvania"/>
    <n v="19120"/>
    <x v="0"/>
    <s v="OFF-AR-10001860"/>
    <x v="0"/>
    <x v="4"/>
    <s v="BIC Liqua Brite Liner"/>
    <x v="3773"/>
    <x v="0"/>
    <n v="0.2"/>
    <n v="3.3311999999999999"/>
  </r>
  <r>
    <x v="2636"/>
    <x v="520"/>
    <d v="2016-05-24T00:00:00"/>
    <n v="0"/>
    <x v="2"/>
    <x v="557"/>
    <s v="Eugene Hildebrand"/>
    <x v="2"/>
    <s v="United States"/>
    <s v="Newport News"/>
    <s v="Virginia"/>
    <n v="23602"/>
    <x v="3"/>
    <s v="OFF-SU-10000898"/>
    <x v="0"/>
    <x v="15"/>
    <s v="Acme Hot Forged Carbon Steel Scissors with Nickel-Plated Handles, 3 7/8&quot; Cut, 8&quot;L"/>
    <x v="84"/>
    <x v="7"/>
    <n v="0"/>
    <n v="20.154999999999994"/>
  </r>
  <r>
    <x v="2636"/>
    <x v="520"/>
    <d v="2016-05-24T00:00:00"/>
    <n v="0"/>
    <x v="2"/>
    <x v="557"/>
    <s v="Eugene Hildebrand"/>
    <x v="2"/>
    <s v="United States"/>
    <s v="Newport News"/>
    <s v="Virginia"/>
    <n v="23602"/>
    <x v="3"/>
    <s v="OFF-PA-10004327"/>
    <x v="0"/>
    <x v="10"/>
    <s v="Xerox 1911"/>
    <x v="2206"/>
    <x v="3"/>
    <n v="0"/>
    <n v="91.967999999999989"/>
  </r>
  <r>
    <x v="2637"/>
    <x v="521"/>
    <d v="2016-05-28T00:00:00"/>
    <n v="5"/>
    <x v="3"/>
    <x v="275"/>
    <s v="Ken Lonsdale"/>
    <x v="0"/>
    <s v="United States"/>
    <s v="Chicago"/>
    <s v="Illinois"/>
    <n v="60623"/>
    <x v="2"/>
    <s v="TEC-PH-10004165"/>
    <x v="2"/>
    <x v="3"/>
    <s v="Mitel MiVoice 5330e IP Phone"/>
    <x v="3774"/>
    <x v="9"/>
    <n v="0.2"/>
    <n v="148.49459999999993"/>
  </r>
  <r>
    <x v="2638"/>
    <x v="521"/>
    <d v="2016-05-27T00:00:00"/>
    <n v="4"/>
    <x v="3"/>
    <x v="717"/>
    <s v="Lisa DeCherney"/>
    <x v="0"/>
    <s v="United States"/>
    <s v="San Francisco"/>
    <s v="California"/>
    <n v="94109"/>
    <x v="1"/>
    <s v="FUR-FU-10003691"/>
    <x v="1"/>
    <x v="6"/>
    <s v="Eldon Image Series Desk Accessories, Ebony"/>
    <x v="3775"/>
    <x v="0"/>
    <n v="0"/>
    <n v="16.302"/>
  </r>
  <r>
    <x v="2639"/>
    <x v="521"/>
    <d v="2016-05-27T00:00:00"/>
    <n v="4"/>
    <x v="3"/>
    <x v="252"/>
    <s v="Anne Pryor"/>
    <x v="2"/>
    <s v="United States"/>
    <s v="Florence"/>
    <s v="Alabama"/>
    <n v="35630"/>
    <x v="3"/>
    <s v="OFF-PA-10001526"/>
    <x v="0"/>
    <x v="10"/>
    <s v="Xerox 1949"/>
    <x v="2775"/>
    <x v="5"/>
    <n v="0"/>
    <n v="2.4402000000000004"/>
  </r>
  <r>
    <x v="2640"/>
    <x v="521"/>
    <d v="2016-05-27T00:00:00"/>
    <n v="4"/>
    <x v="3"/>
    <x v="263"/>
    <s v="Christopher Conant"/>
    <x v="0"/>
    <s v="United States"/>
    <s v="Philadelphia"/>
    <s v="Pennsylvania"/>
    <n v="19120"/>
    <x v="0"/>
    <s v="TEC-CO-10004722"/>
    <x v="2"/>
    <x v="13"/>
    <s v="Canon imageCLASS 2200 Advanced Copier"/>
    <x v="3776"/>
    <x v="3"/>
    <n v="0.4"/>
    <n v="1119.996799999999"/>
  </r>
  <r>
    <x v="2640"/>
    <x v="521"/>
    <d v="2016-05-27T00:00:00"/>
    <n v="4"/>
    <x v="3"/>
    <x v="263"/>
    <s v="Christopher Conant"/>
    <x v="0"/>
    <s v="United States"/>
    <s v="Philadelphia"/>
    <s v="Pennsylvania"/>
    <n v="19120"/>
    <x v="0"/>
    <s v="OFF-BI-10004308"/>
    <x v="0"/>
    <x v="1"/>
    <s v="Avery Legal 4-Ring Binder"/>
    <x v="3777"/>
    <x v="5"/>
    <n v="0.7"/>
    <n v="-4.1959999999999997"/>
  </r>
  <r>
    <x v="2640"/>
    <x v="521"/>
    <d v="2016-05-27T00:00:00"/>
    <n v="4"/>
    <x v="3"/>
    <x v="263"/>
    <s v="Christopher Conant"/>
    <x v="0"/>
    <s v="United States"/>
    <s v="Philadelphia"/>
    <s v="Pennsylvania"/>
    <n v="19120"/>
    <x v="0"/>
    <s v="OFF-PA-10000029"/>
    <x v="0"/>
    <x v="10"/>
    <s v="Xerox 224"/>
    <x v="194"/>
    <x v="1"/>
    <n v="0.2"/>
    <n v="3.6288"/>
  </r>
  <r>
    <x v="2640"/>
    <x v="521"/>
    <d v="2016-05-27T00:00:00"/>
    <n v="4"/>
    <x v="3"/>
    <x v="263"/>
    <s v="Christopher Conant"/>
    <x v="0"/>
    <s v="United States"/>
    <s v="Philadelphia"/>
    <s v="Pennsylvania"/>
    <n v="19120"/>
    <x v="0"/>
    <s v="TEC-PH-10004080"/>
    <x v="2"/>
    <x v="3"/>
    <s v="Avaya 5410 Digital phone"/>
    <x v="2160"/>
    <x v="0"/>
    <n v="0.4"/>
    <n v="-24.476399999999998"/>
  </r>
  <r>
    <x v="2641"/>
    <x v="522"/>
    <d v="2016-05-29T00:00:00"/>
    <n v="7"/>
    <x v="3"/>
    <x v="287"/>
    <s v="Jim Epp"/>
    <x v="1"/>
    <s v="United States"/>
    <s v="Los Angeles"/>
    <s v="California"/>
    <n v="90049"/>
    <x v="1"/>
    <s v="TEC-PH-10001918"/>
    <x v="2"/>
    <x v="3"/>
    <s v="Nortel Business Series Terminal T7208 Digital phone"/>
    <x v="492"/>
    <x v="1"/>
    <n v="0.2"/>
    <n v="22.238400000000013"/>
  </r>
  <r>
    <x v="2642"/>
    <x v="522"/>
    <d v="2016-05-27T00:00:00"/>
    <n v="5"/>
    <x v="3"/>
    <x v="240"/>
    <s v="Art Ferguson"/>
    <x v="0"/>
    <s v="United States"/>
    <s v="Passaic"/>
    <s v="New Jersey"/>
    <n v="7055"/>
    <x v="0"/>
    <s v="TEC-PH-10004614"/>
    <x v="2"/>
    <x v="3"/>
    <s v="AT&amp;T 841000 Phone"/>
    <x v="3778"/>
    <x v="7"/>
    <n v="0"/>
    <n v="86.25"/>
  </r>
  <r>
    <x v="2642"/>
    <x v="522"/>
    <d v="2016-05-27T00:00:00"/>
    <n v="5"/>
    <x v="3"/>
    <x v="240"/>
    <s v="Art Ferguson"/>
    <x v="0"/>
    <s v="United States"/>
    <s v="Passaic"/>
    <s v="New Jersey"/>
    <n v="7055"/>
    <x v="0"/>
    <s v="FUR-TA-10003748"/>
    <x v="1"/>
    <x v="8"/>
    <s v="Bevis 36 x 72 Conference Tables"/>
    <x v="3779"/>
    <x v="1"/>
    <n v="0.3"/>
    <n v="-19.918399999999991"/>
  </r>
  <r>
    <x v="2642"/>
    <x v="522"/>
    <d v="2016-05-27T00:00:00"/>
    <n v="5"/>
    <x v="3"/>
    <x v="240"/>
    <s v="Art Ferguson"/>
    <x v="0"/>
    <s v="United States"/>
    <s v="Passaic"/>
    <s v="New Jersey"/>
    <n v="7055"/>
    <x v="0"/>
    <s v="OFF-AP-10003217"/>
    <x v="0"/>
    <x v="12"/>
    <s v="Eureka Sanitaire  Commercial Upright"/>
    <x v="3780"/>
    <x v="3"/>
    <n v="0"/>
    <n v="172.33840000000004"/>
  </r>
  <r>
    <x v="2642"/>
    <x v="522"/>
    <d v="2016-05-27T00:00:00"/>
    <n v="5"/>
    <x v="3"/>
    <x v="240"/>
    <s v="Art Ferguson"/>
    <x v="0"/>
    <s v="United States"/>
    <s v="Passaic"/>
    <s v="New Jersey"/>
    <n v="7055"/>
    <x v="0"/>
    <s v="TEC-AC-10002399"/>
    <x v="2"/>
    <x v="7"/>
    <s v="SanDisk Cruzer 32 GB USB Flash Drive"/>
    <x v="3781"/>
    <x v="7"/>
    <n v="0"/>
    <n v="30.431999999999995"/>
  </r>
  <r>
    <x v="2642"/>
    <x v="522"/>
    <d v="2016-05-27T00:00:00"/>
    <n v="5"/>
    <x v="3"/>
    <x v="240"/>
    <s v="Art Ferguson"/>
    <x v="0"/>
    <s v="United States"/>
    <s v="Passaic"/>
    <s v="New Jersey"/>
    <n v="7055"/>
    <x v="0"/>
    <s v="OFF-EN-10002973"/>
    <x v="0"/>
    <x v="14"/>
    <s v="Ampad #10 Peel &amp; Seel Holiday Envelopes"/>
    <x v="2405"/>
    <x v="2"/>
    <n v="0"/>
    <n v="12.902400000000002"/>
  </r>
  <r>
    <x v="2642"/>
    <x v="522"/>
    <d v="2016-05-27T00:00:00"/>
    <n v="5"/>
    <x v="3"/>
    <x v="240"/>
    <s v="Art Ferguson"/>
    <x v="0"/>
    <s v="United States"/>
    <s v="Passaic"/>
    <s v="New Jersey"/>
    <n v="7055"/>
    <x v="0"/>
    <s v="TEC-PH-10001336"/>
    <x v="2"/>
    <x v="3"/>
    <s v="Digium D40 VoIP phone"/>
    <x v="1693"/>
    <x v="1"/>
    <n v="0"/>
    <n v="74.8142"/>
  </r>
  <r>
    <x v="2643"/>
    <x v="522"/>
    <d v="2016-05-22T00:00:00"/>
    <n v="0"/>
    <x v="2"/>
    <x v="525"/>
    <s v="Jeremy Farry"/>
    <x v="0"/>
    <s v="United States"/>
    <s v="Athens"/>
    <s v="Georgia"/>
    <n v="30605"/>
    <x v="3"/>
    <s v="OFF-LA-10004345"/>
    <x v="0"/>
    <x v="16"/>
    <s v="Avery 493"/>
    <x v="941"/>
    <x v="0"/>
    <n v="0"/>
    <n v="7.2176999999999998"/>
  </r>
  <r>
    <x v="2644"/>
    <x v="523"/>
    <d v="2016-05-28T00:00:00"/>
    <n v="7"/>
    <x v="3"/>
    <x v="241"/>
    <s v="Linda Cazamias"/>
    <x v="1"/>
    <s v="United States"/>
    <s v="Sparks"/>
    <s v="Nevada"/>
    <n v="89431"/>
    <x v="1"/>
    <s v="TEC-MA-10000112"/>
    <x v="2"/>
    <x v="11"/>
    <s v="Panasonic KX MB2061 Multifunction Printer"/>
    <x v="3782"/>
    <x v="11"/>
    <n v="0.2"/>
    <n v="179.73000000000013"/>
  </r>
  <r>
    <x v="2645"/>
    <x v="523"/>
    <d v="2016-05-28T00:00:00"/>
    <n v="7"/>
    <x v="3"/>
    <x v="173"/>
    <s v="Sally Hughsby"/>
    <x v="1"/>
    <s v="United States"/>
    <s v="Chicago"/>
    <s v="Illinois"/>
    <n v="60610"/>
    <x v="2"/>
    <s v="OFF-BI-10003429"/>
    <x v="0"/>
    <x v="1"/>
    <s v="Cardinal HOLDit! Binder Insert Strips,Extra Strips"/>
    <x v="3783"/>
    <x v="0"/>
    <n v="0.8"/>
    <n v="-5.8869000000000007"/>
  </r>
  <r>
    <x v="2646"/>
    <x v="523"/>
    <d v="2016-05-26T00:00:00"/>
    <n v="5"/>
    <x v="3"/>
    <x v="93"/>
    <s v="Alejandro Savely"/>
    <x v="1"/>
    <s v="United States"/>
    <s v="Dallas"/>
    <s v="Texas"/>
    <n v="75081"/>
    <x v="2"/>
    <s v="OFF-BI-10000343"/>
    <x v="0"/>
    <x v="1"/>
    <s v="Pressboard Covers with Storage Hooks, 9 1/2&quot; x 11&quot;, Light Blue"/>
    <x v="3205"/>
    <x v="1"/>
    <n v="0.8"/>
    <n v="-3.2406000000000006"/>
  </r>
  <r>
    <x v="2646"/>
    <x v="523"/>
    <d v="2016-05-26T00:00:00"/>
    <n v="5"/>
    <x v="3"/>
    <x v="93"/>
    <s v="Alejandro Savely"/>
    <x v="1"/>
    <s v="United States"/>
    <s v="Dallas"/>
    <s v="Texas"/>
    <n v="75081"/>
    <x v="2"/>
    <s v="OFF-PA-10003591"/>
    <x v="0"/>
    <x v="10"/>
    <s v="Southworth 100% Cotton The Best Paper"/>
    <x v="3784"/>
    <x v="9"/>
    <n v="0.2"/>
    <n v="30.996000000000002"/>
  </r>
  <r>
    <x v="2647"/>
    <x v="523"/>
    <d v="2016-05-23T00:00:00"/>
    <n v="2"/>
    <x v="0"/>
    <x v="695"/>
    <s v="Logan Haushalter"/>
    <x v="0"/>
    <s v="United States"/>
    <s v="Los Angeles"/>
    <s v="California"/>
    <n v="90032"/>
    <x v="1"/>
    <s v="TEC-PH-10003555"/>
    <x v="2"/>
    <x v="3"/>
    <s v="Motorola HK250 Universal Bluetooth Headset"/>
    <x v="517"/>
    <x v="0"/>
    <n v="0.2"/>
    <n v="-12.414599999999997"/>
  </r>
  <r>
    <x v="2647"/>
    <x v="523"/>
    <d v="2016-05-23T00:00:00"/>
    <n v="2"/>
    <x v="0"/>
    <x v="695"/>
    <s v="Logan Haushalter"/>
    <x v="0"/>
    <s v="United States"/>
    <s v="Los Angeles"/>
    <s v="California"/>
    <n v="90032"/>
    <x v="1"/>
    <s v="TEC-AC-10003832"/>
    <x v="2"/>
    <x v="7"/>
    <s v="Imation 16GB Mini TravelDrive USB 2.0 Flash Drive"/>
    <x v="3785"/>
    <x v="1"/>
    <n v="0"/>
    <n v="27.166600000000003"/>
  </r>
  <r>
    <x v="2648"/>
    <x v="523"/>
    <d v="2016-05-23T00:00:00"/>
    <n v="2"/>
    <x v="0"/>
    <x v="568"/>
    <s v="Christine Phan"/>
    <x v="1"/>
    <s v="United States"/>
    <s v="Warwick"/>
    <s v="Rhode Island"/>
    <n v="2886"/>
    <x v="0"/>
    <s v="OFF-PA-10000565"/>
    <x v="0"/>
    <x v="10"/>
    <s v="Easy-staple paper"/>
    <x v="2373"/>
    <x v="1"/>
    <n v="0"/>
    <n v="54.860399999999998"/>
  </r>
  <r>
    <x v="2649"/>
    <x v="524"/>
    <d v="2016-05-25T00:00:00"/>
    <n v="5"/>
    <x v="3"/>
    <x v="50"/>
    <s v="Rick Bensley"/>
    <x v="2"/>
    <s v="United States"/>
    <s v="Vallejo"/>
    <s v="California"/>
    <n v="94591"/>
    <x v="1"/>
    <s v="FUR-FU-10000576"/>
    <x v="1"/>
    <x v="6"/>
    <s v="Luxo Professional Fluorescent Magnifier Lamp with Clamp-Mount Base"/>
    <x v="415"/>
    <x v="7"/>
    <n v="0"/>
    <n v="272.79200000000003"/>
  </r>
  <r>
    <x v="2649"/>
    <x v="524"/>
    <d v="2016-05-25T00:00:00"/>
    <n v="5"/>
    <x v="3"/>
    <x v="50"/>
    <s v="Rick Bensley"/>
    <x v="2"/>
    <s v="United States"/>
    <s v="Vallejo"/>
    <s v="California"/>
    <n v="94591"/>
    <x v="1"/>
    <s v="OFF-BI-10004728"/>
    <x v="0"/>
    <x v="1"/>
    <s v="Wilson Jones Turn Tabs Binder Tool for Ring Binders"/>
    <x v="3786"/>
    <x v="3"/>
    <n v="0.2"/>
    <n v="5.0128000000000004"/>
  </r>
  <r>
    <x v="2650"/>
    <x v="524"/>
    <d v="2016-05-24T00:00:00"/>
    <n v="4"/>
    <x v="3"/>
    <x v="43"/>
    <s v="Dean Braden"/>
    <x v="0"/>
    <s v="United States"/>
    <s v="Port Saint Lucie"/>
    <s v="Florida"/>
    <n v="34952"/>
    <x v="3"/>
    <s v="OFF-BI-10004140"/>
    <x v="0"/>
    <x v="1"/>
    <s v="Avery Non-Stick Binders"/>
    <x v="3787"/>
    <x v="1"/>
    <n v="0.7"/>
    <n v="-2.2450000000000001"/>
  </r>
  <r>
    <x v="2651"/>
    <x v="524"/>
    <d v="2016-05-23T00:00:00"/>
    <n v="3"/>
    <x v="0"/>
    <x v="557"/>
    <s v="Eugene Hildebrand"/>
    <x v="2"/>
    <s v="United States"/>
    <s v="Colorado Springs"/>
    <s v="Colorado"/>
    <n v="80906"/>
    <x v="1"/>
    <s v="OFF-BI-10003638"/>
    <x v="0"/>
    <x v="1"/>
    <s v="GBC Durable Plastic Covers"/>
    <x v="3788"/>
    <x v="4"/>
    <n v="0.7"/>
    <n v="-32.507999999999996"/>
  </r>
  <r>
    <x v="2652"/>
    <x v="524"/>
    <d v="2016-05-20T00:00:00"/>
    <n v="0"/>
    <x v="2"/>
    <x v="411"/>
    <s v="Joe Kamberova"/>
    <x v="0"/>
    <s v="United States"/>
    <s v="Asheville"/>
    <s v="North Carolina"/>
    <n v="28806"/>
    <x v="3"/>
    <s v="TEC-PH-10001530"/>
    <x v="2"/>
    <x v="3"/>
    <s v="Cisco Unified IP Phone 7945G VoIP phone"/>
    <x v="3789"/>
    <x v="7"/>
    <n v="0.2"/>
    <n v="85.247500000000002"/>
  </r>
  <r>
    <x v="2653"/>
    <x v="525"/>
    <d v="2016-05-24T00:00:00"/>
    <n v="5"/>
    <x v="3"/>
    <x v="108"/>
    <s v="Laurel Elliston"/>
    <x v="0"/>
    <s v="United States"/>
    <s v="Arlington"/>
    <s v="Virginia"/>
    <n v="22204"/>
    <x v="3"/>
    <s v="FUR-CH-10003746"/>
    <x v="1"/>
    <x v="2"/>
    <s v="Hon 4070 Series Pagoda Round Back Stacking Chairs"/>
    <x v="3790"/>
    <x v="1"/>
    <n v="0"/>
    <n v="179.74880000000002"/>
  </r>
  <r>
    <x v="2654"/>
    <x v="525"/>
    <d v="2016-05-24T00:00:00"/>
    <n v="5"/>
    <x v="3"/>
    <x v="47"/>
    <s v="Bradley Nguyen"/>
    <x v="0"/>
    <s v="United States"/>
    <s v="New York City"/>
    <s v="New York"/>
    <n v="10011"/>
    <x v="0"/>
    <s v="OFF-AP-10001563"/>
    <x v="0"/>
    <x v="12"/>
    <s v="Belkin Premiere Surge Master II 8-outlet surge protector"/>
    <x v="3791"/>
    <x v="7"/>
    <n v="0"/>
    <n v="70.440999999999974"/>
  </r>
  <r>
    <x v="2654"/>
    <x v="525"/>
    <d v="2016-05-24T00:00:00"/>
    <n v="5"/>
    <x v="3"/>
    <x v="47"/>
    <s v="Bradley Nguyen"/>
    <x v="0"/>
    <s v="United States"/>
    <s v="New York City"/>
    <s v="New York"/>
    <n v="10011"/>
    <x v="0"/>
    <s v="OFF-ST-10004123"/>
    <x v="0"/>
    <x v="5"/>
    <s v="Safco Industrial Wire Shelving System"/>
    <x v="3792"/>
    <x v="7"/>
    <n v="0"/>
    <n v="0"/>
  </r>
  <r>
    <x v="2654"/>
    <x v="525"/>
    <d v="2016-05-24T00:00:00"/>
    <n v="5"/>
    <x v="3"/>
    <x v="47"/>
    <s v="Bradley Nguyen"/>
    <x v="0"/>
    <s v="United States"/>
    <s v="New York City"/>
    <s v="New York"/>
    <n v="10011"/>
    <x v="0"/>
    <s v="FUR-FU-10002088"/>
    <x v="1"/>
    <x v="6"/>
    <s v="Nu-Dell Float Frame 11 x 14 1/2"/>
    <x v="3793"/>
    <x v="3"/>
    <n v="0"/>
    <n v="15.086400000000001"/>
  </r>
  <r>
    <x v="2654"/>
    <x v="525"/>
    <d v="2016-05-24T00:00:00"/>
    <n v="5"/>
    <x v="3"/>
    <x v="47"/>
    <s v="Bradley Nguyen"/>
    <x v="0"/>
    <s v="United States"/>
    <s v="New York City"/>
    <s v="New York"/>
    <n v="10011"/>
    <x v="0"/>
    <s v="FUR-FU-10000010"/>
    <x v="1"/>
    <x v="6"/>
    <s v="DAX Value U-Channel Document Frames, Easel Back"/>
    <x v="2634"/>
    <x v="8"/>
    <n v="0"/>
    <n v="12.325599999999998"/>
  </r>
  <r>
    <x v="2654"/>
    <x v="525"/>
    <d v="2016-05-24T00:00:00"/>
    <n v="5"/>
    <x v="3"/>
    <x v="47"/>
    <s v="Bradley Nguyen"/>
    <x v="0"/>
    <s v="United States"/>
    <s v="New York City"/>
    <s v="New York"/>
    <n v="10011"/>
    <x v="0"/>
    <s v="OFF-BI-10002824"/>
    <x v="0"/>
    <x v="1"/>
    <s v="Recycled Easel Ring Binders"/>
    <x v="3794"/>
    <x v="3"/>
    <n v="0.2"/>
    <n v="14.919999999999995"/>
  </r>
  <r>
    <x v="2655"/>
    <x v="525"/>
    <d v="2016-05-24T00:00:00"/>
    <n v="5"/>
    <x v="3"/>
    <x v="671"/>
    <s v="Bill Tyler"/>
    <x v="1"/>
    <s v="United States"/>
    <s v="San Francisco"/>
    <s v="California"/>
    <n v="94109"/>
    <x v="1"/>
    <s v="OFF-BI-10004817"/>
    <x v="0"/>
    <x v="1"/>
    <s v="GBC Personal VeloBind Strips"/>
    <x v="3795"/>
    <x v="5"/>
    <n v="0.2"/>
    <n v="3.3543999999999996"/>
  </r>
  <r>
    <x v="2656"/>
    <x v="525"/>
    <d v="2016-05-23T00:00:00"/>
    <n v="4"/>
    <x v="3"/>
    <x v="155"/>
    <s v="Roy Phan"/>
    <x v="1"/>
    <s v="United States"/>
    <s v="Lafayette"/>
    <s v="Indiana"/>
    <n v="47905"/>
    <x v="2"/>
    <s v="OFF-AR-10003056"/>
    <x v="0"/>
    <x v="4"/>
    <s v="Newell 341"/>
    <x v="2542"/>
    <x v="7"/>
    <n v="0"/>
    <n v="6.2059999999999977"/>
  </r>
  <r>
    <x v="2657"/>
    <x v="525"/>
    <d v="2016-05-23T00:00:00"/>
    <n v="4"/>
    <x v="3"/>
    <x v="714"/>
    <s v="Anna Häberlin"/>
    <x v="1"/>
    <s v="United States"/>
    <s v="Los Angeles"/>
    <s v="California"/>
    <n v="90008"/>
    <x v="1"/>
    <s v="OFF-AP-10001366"/>
    <x v="0"/>
    <x v="12"/>
    <s v="Staple holder"/>
    <x v="3796"/>
    <x v="8"/>
    <n v="0"/>
    <n v="23.716800000000006"/>
  </r>
  <r>
    <x v="2658"/>
    <x v="526"/>
    <d v="2016-05-24T00:00:00"/>
    <n v="6"/>
    <x v="3"/>
    <x v="571"/>
    <s v="Eric Barreto"/>
    <x v="0"/>
    <s v="United States"/>
    <s v="San Francisco"/>
    <s v="California"/>
    <n v="94110"/>
    <x v="1"/>
    <s v="OFF-ST-10000604"/>
    <x v="0"/>
    <x v="5"/>
    <s v="Home/Office Personal File Carts"/>
    <x v="2041"/>
    <x v="0"/>
    <n v="0"/>
    <n v="26.069999999999993"/>
  </r>
  <r>
    <x v="2658"/>
    <x v="526"/>
    <d v="2016-05-24T00:00:00"/>
    <n v="6"/>
    <x v="3"/>
    <x v="571"/>
    <s v="Eric Barreto"/>
    <x v="0"/>
    <s v="United States"/>
    <s v="San Francisco"/>
    <s v="California"/>
    <n v="94110"/>
    <x v="1"/>
    <s v="OFF-PA-10004040"/>
    <x v="0"/>
    <x v="10"/>
    <s v="Universal Premium White Copier/Laser Paper (20Lb. and 87 Bright)"/>
    <x v="187"/>
    <x v="0"/>
    <n v="0"/>
    <n v="8.7906000000000013"/>
  </r>
  <r>
    <x v="2659"/>
    <x v="527"/>
    <d v="2016-05-21T00:00:00"/>
    <n v="4"/>
    <x v="3"/>
    <x v="155"/>
    <s v="Roy Phan"/>
    <x v="1"/>
    <s v="United States"/>
    <s v="Apopka"/>
    <s v="Florida"/>
    <n v="32712"/>
    <x v="3"/>
    <s v="OFF-BI-10001757"/>
    <x v="0"/>
    <x v="1"/>
    <s v="Pressboard Hanging Data Binders for Unburst Sheets"/>
    <x v="3797"/>
    <x v="1"/>
    <n v="0.7"/>
    <n v="-2.1648000000000005"/>
  </r>
  <r>
    <x v="2659"/>
    <x v="527"/>
    <d v="2016-05-21T00:00:00"/>
    <n v="4"/>
    <x v="3"/>
    <x v="155"/>
    <s v="Roy Phan"/>
    <x v="1"/>
    <s v="United States"/>
    <s v="Apopka"/>
    <s v="Florida"/>
    <n v="32712"/>
    <x v="3"/>
    <s v="OFF-BI-10000069"/>
    <x v="0"/>
    <x v="1"/>
    <s v="GBC Prepunched Paper, 19-Hole, for Binding Systems, 24-lb"/>
    <x v="3798"/>
    <x v="2"/>
    <n v="0.7"/>
    <n v="-21.61440000000001"/>
  </r>
  <r>
    <x v="2660"/>
    <x v="527"/>
    <d v="2016-05-20T00:00:00"/>
    <n v="3"/>
    <x v="0"/>
    <x v="107"/>
    <s v="Luke Weiss"/>
    <x v="0"/>
    <s v="United States"/>
    <s v="Chicago"/>
    <s v="Illinois"/>
    <n v="60653"/>
    <x v="2"/>
    <s v="OFF-BI-10000279"/>
    <x v="0"/>
    <x v="1"/>
    <s v="Acco Recycled 2&quot; Capacity Laser Printer Hanging Data Binders"/>
    <x v="3799"/>
    <x v="5"/>
    <n v="0.8"/>
    <n v="-4.7685000000000013"/>
  </r>
  <r>
    <x v="2660"/>
    <x v="527"/>
    <d v="2016-05-20T00:00:00"/>
    <n v="3"/>
    <x v="0"/>
    <x v="107"/>
    <s v="Luke Weiss"/>
    <x v="0"/>
    <s v="United States"/>
    <s v="Chicago"/>
    <s v="Illinois"/>
    <n v="60653"/>
    <x v="2"/>
    <s v="OFF-FA-10000936"/>
    <x v="0"/>
    <x v="0"/>
    <s v="Acco Hot Clips Clips to Go"/>
    <x v="3800"/>
    <x v="0"/>
    <n v="0.2"/>
    <n v="2.4674999999999994"/>
  </r>
  <r>
    <x v="2660"/>
    <x v="527"/>
    <d v="2016-05-20T00:00:00"/>
    <n v="3"/>
    <x v="0"/>
    <x v="107"/>
    <s v="Luke Weiss"/>
    <x v="0"/>
    <s v="United States"/>
    <s v="Chicago"/>
    <s v="Illinois"/>
    <n v="60653"/>
    <x v="2"/>
    <s v="FUR-FU-10004973"/>
    <x v="1"/>
    <x v="6"/>
    <s v="Flat Face Poster Frame"/>
    <x v="1990"/>
    <x v="0"/>
    <n v="0.6"/>
    <n v="-10.173599999999997"/>
  </r>
  <r>
    <x v="2660"/>
    <x v="527"/>
    <d v="2016-05-20T00:00:00"/>
    <n v="3"/>
    <x v="0"/>
    <x v="107"/>
    <s v="Luke Weiss"/>
    <x v="0"/>
    <s v="United States"/>
    <s v="Chicago"/>
    <s v="Illinois"/>
    <n v="60653"/>
    <x v="2"/>
    <s v="OFF-PA-10000791"/>
    <x v="0"/>
    <x v="10"/>
    <s v="Wirebound Message Books, Four 2 3/4 x 5 Forms per Page, 200 Sets per Book"/>
    <x v="3801"/>
    <x v="8"/>
    <n v="0.2"/>
    <n v="9.5399999999999974"/>
  </r>
  <r>
    <x v="2661"/>
    <x v="527"/>
    <d v="2016-05-18T00:00:00"/>
    <n v="1"/>
    <x v="0"/>
    <x v="441"/>
    <s v="Arthur Gainer"/>
    <x v="0"/>
    <s v="United States"/>
    <s v="Waterbury"/>
    <s v="Connecticut"/>
    <n v="6708"/>
    <x v="0"/>
    <s v="OFF-SU-10000381"/>
    <x v="0"/>
    <x v="15"/>
    <s v="Acme Forged Steel Scissors with Black Enamel Handles"/>
    <x v="3802"/>
    <x v="4"/>
    <n v="0"/>
    <n v="18.899299999999997"/>
  </r>
  <r>
    <x v="2661"/>
    <x v="527"/>
    <d v="2016-05-18T00:00:00"/>
    <n v="1"/>
    <x v="0"/>
    <x v="441"/>
    <s v="Arthur Gainer"/>
    <x v="0"/>
    <s v="United States"/>
    <s v="Waterbury"/>
    <s v="Connecticut"/>
    <n v="6708"/>
    <x v="0"/>
    <s v="OFF-LA-10002475"/>
    <x v="0"/>
    <x v="16"/>
    <s v="Avery 519"/>
    <x v="1642"/>
    <x v="1"/>
    <n v="0"/>
    <n v="6.8713999999999995"/>
  </r>
  <r>
    <x v="2661"/>
    <x v="527"/>
    <d v="2016-05-18T00:00:00"/>
    <n v="1"/>
    <x v="0"/>
    <x v="441"/>
    <s v="Arthur Gainer"/>
    <x v="0"/>
    <s v="United States"/>
    <s v="Waterbury"/>
    <s v="Connecticut"/>
    <n v="6708"/>
    <x v="0"/>
    <s v="FUR-FU-10003975"/>
    <x v="1"/>
    <x v="6"/>
    <s v="Eldon Advantage Chair Mats for Low to Medium Pile Carpets"/>
    <x v="3803"/>
    <x v="3"/>
    <n v="0"/>
    <n v="17.323999999999984"/>
  </r>
  <r>
    <x v="2662"/>
    <x v="528"/>
    <d v="2016-05-23T00:00:00"/>
    <n v="7"/>
    <x v="3"/>
    <x v="760"/>
    <s v="Jim Radford"/>
    <x v="0"/>
    <s v="United States"/>
    <s v="Middletown"/>
    <s v="Connecticut"/>
    <n v="6457"/>
    <x v="0"/>
    <s v="OFF-ST-10002574"/>
    <x v="0"/>
    <x v="5"/>
    <s v="SAFCO Commercial Wire Shelving, Black"/>
    <x v="3804"/>
    <x v="3"/>
    <n v="0"/>
    <n v="0"/>
  </r>
  <r>
    <x v="2663"/>
    <x v="528"/>
    <d v="2016-05-21T00:00:00"/>
    <n v="5"/>
    <x v="1"/>
    <x v="540"/>
    <s v="Denny Ordway"/>
    <x v="0"/>
    <s v="United States"/>
    <s v="Los Angeles"/>
    <s v="California"/>
    <n v="90036"/>
    <x v="1"/>
    <s v="OFF-PA-10004971"/>
    <x v="0"/>
    <x v="10"/>
    <s v="Xerox 196"/>
    <x v="3484"/>
    <x v="0"/>
    <n v="0"/>
    <n v="8.4966000000000008"/>
  </r>
  <r>
    <x v="2664"/>
    <x v="528"/>
    <d v="2016-05-19T00:00:00"/>
    <n v="3"/>
    <x v="1"/>
    <x v="683"/>
    <s v="Sanjit Chand"/>
    <x v="0"/>
    <s v="United States"/>
    <s v="Los Angeles"/>
    <s v="California"/>
    <n v="90045"/>
    <x v="1"/>
    <s v="FUR-FU-10002116"/>
    <x v="1"/>
    <x v="6"/>
    <s v="Tenex Carpeted, Granite-Look or Clear Contemporary Contour Shape Chair Mats"/>
    <x v="3805"/>
    <x v="3"/>
    <n v="0"/>
    <n v="19.798799999999972"/>
  </r>
  <r>
    <x v="2664"/>
    <x v="528"/>
    <d v="2016-05-19T00:00:00"/>
    <n v="3"/>
    <x v="1"/>
    <x v="683"/>
    <s v="Sanjit Chand"/>
    <x v="0"/>
    <s v="United States"/>
    <s v="Los Angeles"/>
    <s v="California"/>
    <n v="90045"/>
    <x v="1"/>
    <s v="OFF-LA-10002195"/>
    <x v="0"/>
    <x v="16"/>
    <s v="Avery 481"/>
    <x v="1151"/>
    <x v="9"/>
    <n v="0"/>
    <n v="13.3056"/>
  </r>
  <r>
    <x v="2665"/>
    <x v="529"/>
    <d v="2016-05-21T00:00:00"/>
    <n v="6"/>
    <x v="3"/>
    <x v="589"/>
    <s v="Thomas Thornton"/>
    <x v="0"/>
    <s v="United States"/>
    <s v="New York City"/>
    <s v="New York"/>
    <n v="10035"/>
    <x v="0"/>
    <s v="OFF-BI-10002393"/>
    <x v="0"/>
    <x v="1"/>
    <s v="Binder Posts"/>
    <x v="3806"/>
    <x v="0"/>
    <n v="0.2"/>
    <n v="4.4771999999999998"/>
  </r>
  <r>
    <x v="2666"/>
    <x v="529"/>
    <d v="2016-05-20T00:00:00"/>
    <n v="5"/>
    <x v="3"/>
    <x v="398"/>
    <s v="Steve Nguyen"/>
    <x v="2"/>
    <s v="United States"/>
    <s v="Jackson"/>
    <s v="Mississippi"/>
    <n v="39212"/>
    <x v="3"/>
    <s v="OFF-BI-10001718"/>
    <x v="0"/>
    <x v="1"/>
    <s v="GBC DocuBind P50 Personal Binding Machine"/>
    <x v="3807"/>
    <x v="8"/>
    <n v="0"/>
    <n v="240.56479999999999"/>
  </r>
  <r>
    <x v="2666"/>
    <x v="529"/>
    <d v="2016-05-20T00:00:00"/>
    <n v="5"/>
    <x v="3"/>
    <x v="398"/>
    <s v="Steve Nguyen"/>
    <x v="2"/>
    <s v="United States"/>
    <s v="Jackson"/>
    <s v="Mississippi"/>
    <n v="39212"/>
    <x v="3"/>
    <s v="OFF-AR-10004602"/>
    <x v="0"/>
    <x v="4"/>
    <s v="Boston KS Multi-Size Manual Pencil Sharpener"/>
    <x v="1354"/>
    <x v="3"/>
    <n v="0"/>
    <n v="25.748800000000003"/>
  </r>
  <r>
    <x v="2666"/>
    <x v="529"/>
    <d v="2016-05-20T00:00:00"/>
    <n v="5"/>
    <x v="3"/>
    <x v="398"/>
    <s v="Steve Nguyen"/>
    <x v="2"/>
    <s v="United States"/>
    <s v="Jackson"/>
    <s v="Mississippi"/>
    <n v="39212"/>
    <x v="3"/>
    <s v="OFF-AR-10003856"/>
    <x v="0"/>
    <x v="4"/>
    <s v="Newell 344"/>
    <x v="2497"/>
    <x v="0"/>
    <n v="0"/>
    <n v="2.1683999999999997"/>
  </r>
  <r>
    <x v="2667"/>
    <x v="529"/>
    <d v="2016-05-19T00:00:00"/>
    <n v="4"/>
    <x v="1"/>
    <x v="533"/>
    <s v="Darren Powers"/>
    <x v="0"/>
    <s v="United States"/>
    <s v="Fort Lauderdale"/>
    <s v="Florida"/>
    <n v="33311"/>
    <x v="3"/>
    <s v="OFF-BI-10000301"/>
    <x v="0"/>
    <x v="1"/>
    <s v="GBC Instant Report Kit"/>
    <x v="3808"/>
    <x v="3"/>
    <n v="0.7"/>
    <n v="-5.1760000000000002"/>
  </r>
  <r>
    <x v="2668"/>
    <x v="529"/>
    <d v="2016-05-19T00:00:00"/>
    <n v="4"/>
    <x v="1"/>
    <x v="203"/>
    <s v="Michael Nguyen"/>
    <x v="0"/>
    <s v="United States"/>
    <s v="Springfield"/>
    <s v="Ohio"/>
    <n v="45503"/>
    <x v="0"/>
    <s v="OFF-PA-10000697"/>
    <x v="0"/>
    <x v="10"/>
    <s v="TOPS Voice Message Log Book, Flash Format"/>
    <x v="2950"/>
    <x v="3"/>
    <n v="0.2"/>
    <n v="5.5215999999999994"/>
  </r>
  <r>
    <x v="2669"/>
    <x v="530"/>
    <d v="2016-05-19T00:00:00"/>
    <n v="5"/>
    <x v="3"/>
    <x v="157"/>
    <s v="Michael Kennedy"/>
    <x v="1"/>
    <s v="United States"/>
    <s v="Jacksonville"/>
    <s v="Florida"/>
    <n v="32216"/>
    <x v="3"/>
    <s v="OFF-BI-10001718"/>
    <x v="0"/>
    <x v="1"/>
    <s v="GBC DocuBind P50 Personal Binding Machine"/>
    <x v="3809"/>
    <x v="0"/>
    <n v="0.7"/>
    <n v="-44.146199999999979"/>
  </r>
  <r>
    <x v="2669"/>
    <x v="530"/>
    <d v="2016-05-19T00:00:00"/>
    <n v="5"/>
    <x v="3"/>
    <x v="157"/>
    <s v="Michael Kennedy"/>
    <x v="1"/>
    <s v="United States"/>
    <s v="Jacksonville"/>
    <s v="Florida"/>
    <n v="32216"/>
    <x v="3"/>
    <s v="OFF-PA-10004983"/>
    <x v="0"/>
    <x v="10"/>
    <s v="Xerox 23"/>
    <x v="731"/>
    <x v="2"/>
    <n v="0.2"/>
    <n v="10.8864"/>
  </r>
  <r>
    <x v="2669"/>
    <x v="530"/>
    <d v="2016-05-19T00:00:00"/>
    <n v="5"/>
    <x v="3"/>
    <x v="157"/>
    <s v="Michael Kennedy"/>
    <x v="1"/>
    <s v="United States"/>
    <s v="Jacksonville"/>
    <s v="Florida"/>
    <n v="32216"/>
    <x v="3"/>
    <s v="FUR-FU-10002396"/>
    <x v="1"/>
    <x v="6"/>
    <s v="DAX Copper Panel Document Frame, 5 x 7 Size"/>
    <x v="3810"/>
    <x v="0"/>
    <n v="0.2"/>
    <n v="8.3028000000000031"/>
  </r>
  <r>
    <x v="2669"/>
    <x v="530"/>
    <d v="2016-05-19T00:00:00"/>
    <n v="5"/>
    <x v="3"/>
    <x v="157"/>
    <s v="Michael Kennedy"/>
    <x v="1"/>
    <s v="United States"/>
    <s v="Jacksonville"/>
    <s v="Florida"/>
    <n v="32216"/>
    <x v="3"/>
    <s v="TEC-PH-10003988"/>
    <x v="2"/>
    <x v="3"/>
    <s v="LF Elite 3D Dazzle Designer Hard Case Cover, Lf Stylus Pen and Wiper For Apple Iphone 5c Mini Lite"/>
    <x v="634"/>
    <x v="7"/>
    <n v="0.2"/>
    <n v="4.3600000000000012"/>
  </r>
  <r>
    <x v="2669"/>
    <x v="530"/>
    <d v="2016-05-19T00:00:00"/>
    <n v="5"/>
    <x v="3"/>
    <x v="157"/>
    <s v="Michael Kennedy"/>
    <x v="1"/>
    <s v="United States"/>
    <s v="Jacksonville"/>
    <s v="Florida"/>
    <n v="32216"/>
    <x v="3"/>
    <s v="OFF-AR-10002467"/>
    <x v="0"/>
    <x v="4"/>
    <s v="Dixon Ticonderoga Pencils"/>
    <x v="913"/>
    <x v="1"/>
    <n v="0.2"/>
    <n v="0.41720000000000046"/>
  </r>
  <r>
    <x v="2669"/>
    <x v="530"/>
    <d v="2016-05-19T00:00:00"/>
    <n v="5"/>
    <x v="3"/>
    <x v="157"/>
    <s v="Michael Kennedy"/>
    <x v="1"/>
    <s v="United States"/>
    <s v="Jacksonville"/>
    <s v="Florida"/>
    <n v="32216"/>
    <x v="3"/>
    <s v="OFF-BI-10004002"/>
    <x v="0"/>
    <x v="1"/>
    <s v="Wilson Jones International Size A4 Ring Binders"/>
    <x v="3811"/>
    <x v="1"/>
    <n v="0.7"/>
    <n v="-7.6119999999999983"/>
  </r>
  <r>
    <x v="2669"/>
    <x v="530"/>
    <d v="2016-05-19T00:00:00"/>
    <n v="5"/>
    <x v="3"/>
    <x v="157"/>
    <s v="Michael Kennedy"/>
    <x v="1"/>
    <s v="United States"/>
    <s v="Jacksonville"/>
    <s v="Florida"/>
    <n v="32216"/>
    <x v="3"/>
    <s v="OFF-BI-10002309"/>
    <x v="0"/>
    <x v="1"/>
    <s v="Avery Heavy-Duty EZD  Binder With Locking Rings"/>
    <x v="3812"/>
    <x v="8"/>
    <n v="0.7"/>
    <n v="-9.8207999999999984"/>
  </r>
  <r>
    <x v="2670"/>
    <x v="530"/>
    <d v="2016-05-14T00:00:00"/>
    <n v="0"/>
    <x v="2"/>
    <x v="695"/>
    <s v="Logan Haushalter"/>
    <x v="0"/>
    <s v="United States"/>
    <s v="Cincinnati"/>
    <s v="Ohio"/>
    <n v="45231"/>
    <x v="0"/>
    <s v="FUR-FU-10002937"/>
    <x v="1"/>
    <x v="6"/>
    <s v="GE 48&quot; Fluorescent Tube, Cool White Energy Saver, 34 Watts, 30/Box"/>
    <x v="3813"/>
    <x v="5"/>
    <n v="0.2"/>
    <n v="29.768999999999998"/>
  </r>
  <r>
    <x v="2671"/>
    <x v="530"/>
    <d v="2016-05-14T00:00:00"/>
    <n v="0"/>
    <x v="2"/>
    <x v="505"/>
    <s v="Tiffany House"/>
    <x v="1"/>
    <s v="United States"/>
    <s v="Yuma"/>
    <s v="Arizona"/>
    <n v="85364"/>
    <x v="1"/>
    <s v="TEC-AC-10003832"/>
    <x v="2"/>
    <x v="7"/>
    <s v="Imation 16GB Mini TravelDrive USB 2.0 Flash Drive"/>
    <x v="3814"/>
    <x v="4"/>
    <n v="0.2"/>
    <n v="48.701099999999997"/>
  </r>
  <r>
    <x v="2672"/>
    <x v="531"/>
    <d v="2016-05-17T00:00:00"/>
    <n v="5"/>
    <x v="3"/>
    <x v="28"/>
    <s v="Filia McAdams"/>
    <x v="1"/>
    <s v="United States"/>
    <s v="Philadelphia"/>
    <s v="Pennsylvania"/>
    <n v="19140"/>
    <x v="0"/>
    <s v="OFF-ST-10004804"/>
    <x v="0"/>
    <x v="5"/>
    <s v="Belkin 19&quot; Vented Equipment Shelf, Black"/>
    <x v="3815"/>
    <x v="1"/>
    <n v="0.2"/>
    <n v="-19.562399999999997"/>
  </r>
  <r>
    <x v="2673"/>
    <x v="531"/>
    <d v="2016-05-17T00:00:00"/>
    <n v="5"/>
    <x v="3"/>
    <x v="736"/>
    <s v="Jill Matthias"/>
    <x v="0"/>
    <s v="United States"/>
    <s v="Seattle"/>
    <s v="Washington"/>
    <n v="98105"/>
    <x v="1"/>
    <s v="OFF-EN-10001141"/>
    <x v="0"/>
    <x v="14"/>
    <s v="Manila Recycled Extra-Heavyweight Clasp Envelopes, 6&quot; x 9&quot;"/>
    <x v="221"/>
    <x v="7"/>
    <n v="0"/>
    <n v="26.901000000000003"/>
  </r>
  <r>
    <x v="2674"/>
    <x v="531"/>
    <d v="2016-05-17T00:00:00"/>
    <n v="5"/>
    <x v="3"/>
    <x v="378"/>
    <s v="Harry Marie"/>
    <x v="1"/>
    <s v="United States"/>
    <s v="New York City"/>
    <s v="New York"/>
    <n v="10024"/>
    <x v="0"/>
    <s v="FUR-FU-10000320"/>
    <x v="1"/>
    <x v="6"/>
    <s v="OIC Stacking Trays"/>
    <x v="3816"/>
    <x v="0"/>
    <n v="0"/>
    <n v="4.4088000000000012"/>
  </r>
  <r>
    <x v="2674"/>
    <x v="531"/>
    <d v="2016-05-17T00:00:00"/>
    <n v="5"/>
    <x v="3"/>
    <x v="378"/>
    <s v="Harry Marie"/>
    <x v="1"/>
    <s v="United States"/>
    <s v="New York City"/>
    <s v="New York"/>
    <n v="10024"/>
    <x v="0"/>
    <s v="TEC-PH-10001835"/>
    <x v="2"/>
    <x v="3"/>
    <s v="Jawbone JAMBOX Wireless Bluetooth Speaker"/>
    <x v="3817"/>
    <x v="3"/>
    <n v="0"/>
    <n v="303.3408"/>
  </r>
  <r>
    <x v="2675"/>
    <x v="531"/>
    <d v="2016-05-16T00:00:00"/>
    <n v="4"/>
    <x v="3"/>
    <x v="662"/>
    <s v="Vivek Grady"/>
    <x v="1"/>
    <s v="United States"/>
    <s v="Virginia Beach"/>
    <s v="Virginia"/>
    <n v="23464"/>
    <x v="3"/>
    <s v="OFF-AR-10001662"/>
    <x v="0"/>
    <x v="4"/>
    <s v="Rogers Handheld Barrel Pencil Sharpener"/>
    <x v="3818"/>
    <x v="3"/>
    <n v="0"/>
    <n v="2.9592000000000009"/>
  </r>
  <r>
    <x v="2676"/>
    <x v="531"/>
    <d v="2016-05-16T00:00:00"/>
    <n v="4"/>
    <x v="3"/>
    <x v="511"/>
    <s v="Vivian Mathis"/>
    <x v="0"/>
    <s v="United States"/>
    <s v="Mission Viejo"/>
    <s v="California"/>
    <n v="92691"/>
    <x v="1"/>
    <s v="TEC-AC-10004518"/>
    <x v="2"/>
    <x v="7"/>
    <s v="Memorex Mini Travel Drive 32 GB USB 2.0 Flash Drive"/>
    <x v="24"/>
    <x v="2"/>
    <n v="0"/>
    <n v="46.800000000000004"/>
  </r>
  <r>
    <x v="2676"/>
    <x v="531"/>
    <d v="2016-05-16T00:00:00"/>
    <n v="4"/>
    <x v="3"/>
    <x v="511"/>
    <s v="Vivian Mathis"/>
    <x v="0"/>
    <s v="United States"/>
    <s v="Mission Viejo"/>
    <s v="California"/>
    <n v="92691"/>
    <x v="1"/>
    <s v="OFF-AP-10002222"/>
    <x v="0"/>
    <x v="12"/>
    <s v="Staple holder"/>
    <x v="1686"/>
    <x v="5"/>
    <n v="0"/>
    <n v="2.3409000000000004"/>
  </r>
  <r>
    <x v="2677"/>
    <x v="532"/>
    <d v="2016-05-12T00:00:00"/>
    <n v="1"/>
    <x v="0"/>
    <x v="188"/>
    <s v="Ted Trevino"/>
    <x v="0"/>
    <s v="United States"/>
    <s v="Los Angeles"/>
    <s v="California"/>
    <n v="90045"/>
    <x v="1"/>
    <s v="OFF-PA-10002751"/>
    <x v="0"/>
    <x v="10"/>
    <s v="Xerox 1920"/>
    <x v="1219"/>
    <x v="5"/>
    <n v="0"/>
    <n v="2.6909999999999998"/>
  </r>
  <r>
    <x v="2678"/>
    <x v="533"/>
    <d v="2016-05-16T00:00:00"/>
    <n v="6"/>
    <x v="3"/>
    <x v="106"/>
    <s v="Roger Demir"/>
    <x v="0"/>
    <s v="United States"/>
    <s v="Seattle"/>
    <s v="Washington"/>
    <n v="98105"/>
    <x v="1"/>
    <s v="OFF-PA-10003971"/>
    <x v="0"/>
    <x v="10"/>
    <s v="Xerox 1965"/>
    <x v="1899"/>
    <x v="1"/>
    <n v="0"/>
    <n v="5.8604000000000003"/>
  </r>
  <r>
    <x v="2679"/>
    <x v="533"/>
    <d v="2016-05-15T00:00:00"/>
    <n v="5"/>
    <x v="3"/>
    <x v="476"/>
    <s v="Gene McClure"/>
    <x v="0"/>
    <s v="United States"/>
    <s v="Chicago"/>
    <s v="Illinois"/>
    <n v="60610"/>
    <x v="2"/>
    <s v="OFF-EN-10001535"/>
    <x v="0"/>
    <x v="14"/>
    <s v="Grip Seal Envelopes"/>
    <x v="3819"/>
    <x v="1"/>
    <n v="0.2"/>
    <n v="2.3868"/>
  </r>
  <r>
    <x v="2680"/>
    <x v="533"/>
    <d v="2016-05-13T00:00:00"/>
    <n v="3"/>
    <x v="1"/>
    <x v="277"/>
    <s v="Christopher Schild"/>
    <x v="2"/>
    <s v="United States"/>
    <s v="Philadelphia"/>
    <s v="Pennsylvania"/>
    <n v="19134"/>
    <x v="0"/>
    <s v="TEC-PH-10001795"/>
    <x v="2"/>
    <x v="3"/>
    <s v="ClearOne CHATAttach 160 - speaker phone"/>
    <x v="3820"/>
    <x v="1"/>
    <n v="0.4"/>
    <n v="-123.9980000000001"/>
  </r>
  <r>
    <x v="2681"/>
    <x v="534"/>
    <d v="2016-05-15T00:00:00"/>
    <n v="6"/>
    <x v="3"/>
    <x v="731"/>
    <s v="Julia West"/>
    <x v="0"/>
    <s v="United States"/>
    <s v="Philadelphia"/>
    <s v="Pennsylvania"/>
    <n v="19140"/>
    <x v="0"/>
    <s v="OFF-EN-10003134"/>
    <x v="0"/>
    <x v="14"/>
    <s v="Staple envelope"/>
    <x v="1009"/>
    <x v="5"/>
    <n v="0.2"/>
    <n v="3.504"/>
  </r>
  <r>
    <x v="2681"/>
    <x v="534"/>
    <d v="2016-05-15T00:00:00"/>
    <n v="6"/>
    <x v="3"/>
    <x v="731"/>
    <s v="Julia West"/>
    <x v="0"/>
    <s v="United States"/>
    <s v="Philadelphia"/>
    <s v="Pennsylvania"/>
    <n v="19140"/>
    <x v="0"/>
    <s v="OFF-AR-10001955"/>
    <x v="0"/>
    <x v="4"/>
    <s v="Newell 319"/>
    <x v="3821"/>
    <x v="7"/>
    <n v="0.2"/>
    <n v="9.919999999999991"/>
  </r>
  <r>
    <x v="2682"/>
    <x v="534"/>
    <d v="2016-05-14T00:00:00"/>
    <n v="5"/>
    <x v="3"/>
    <x v="724"/>
    <s v="Sonia Sunley"/>
    <x v="0"/>
    <s v="United States"/>
    <s v="Seattle"/>
    <s v="Washington"/>
    <n v="98115"/>
    <x v="1"/>
    <s v="TEC-AC-10000991"/>
    <x v="2"/>
    <x v="7"/>
    <s v="Sony Micro Vault Click 8 GB USB 2.0 Flash Drive"/>
    <x v="3822"/>
    <x v="1"/>
    <n v="0"/>
    <n v="13.157200000000003"/>
  </r>
  <r>
    <x v="2683"/>
    <x v="534"/>
    <d v="2016-05-14T00:00:00"/>
    <n v="5"/>
    <x v="3"/>
    <x v="389"/>
    <s v="Ricardo Sperren"/>
    <x v="1"/>
    <s v="United States"/>
    <s v="Los Angeles"/>
    <s v="California"/>
    <n v="90036"/>
    <x v="1"/>
    <s v="OFF-PA-10001260"/>
    <x v="0"/>
    <x v="10"/>
    <s v="TOPS Money Receipt Book, Consecutively Numbered in Red,"/>
    <x v="3823"/>
    <x v="3"/>
    <n v="0"/>
    <n v="14.417999999999999"/>
  </r>
  <r>
    <x v="2684"/>
    <x v="534"/>
    <d v="2016-05-13T00:00:00"/>
    <n v="4"/>
    <x v="3"/>
    <x v="364"/>
    <s v="Paul Stevenson"/>
    <x v="2"/>
    <s v="United States"/>
    <s v="New York City"/>
    <s v="New York"/>
    <n v="10024"/>
    <x v="0"/>
    <s v="OFF-AR-10000462"/>
    <x v="0"/>
    <x v="4"/>
    <s v="Sanford Pocket Accent Highlighters"/>
    <x v="2088"/>
    <x v="7"/>
    <n v="0"/>
    <n v="3.4400000000000008"/>
  </r>
  <r>
    <x v="2685"/>
    <x v="534"/>
    <d v="2016-05-13T00:00:00"/>
    <n v="4"/>
    <x v="3"/>
    <x v="266"/>
    <s v="Mick Brown"/>
    <x v="0"/>
    <s v="United States"/>
    <s v="Houston"/>
    <s v="Texas"/>
    <n v="77036"/>
    <x v="2"/>
    <s v="TEC-PH-10001552"/>
    <x v="2"/>
    <x v="3"/>
    <s v="I Need's 3d Hello Kitty Hybrid Silicone Case Cover for HTC One X 4g with 3d Hello Kitty Stylus Pen Green/pink"/>
    <x v="3171"/>
    <x v="1"/>
    <n v="0.2"/>
    <n v="1.9136000000000006"/>
  </r>
  <r>
    <x v="2686"/>
    <x v="534"/>
    <d v="2016-05-13T00:00:00"/>
    <n v="4"/>
    <x v="3"/>
    <x v="6"/>
    <s v="Cynthia Voltz"/>
    <x v="1"/>
    <s v="United States"/>
    <s v="Austin"/>
    <s v="Texas"/>
    <n v="78745"/>
    <x v="2"/>
    <s v="OFF-ST-10001490"/>
    <x v="0"/>
    <x v="5"/>
    <s v="Hot File 7-Pocket, Floor Stand"/>
    <x v="3824"/>
    <x v="2"/>
    <n v="0.2"/>
    <n v="107.08199999999985"/>
  </r>
  <r>
    <x v="2686"/>
    <x v="534"/>
    <d v="2016-05-13T00:00:00"/>
    <n v="4"/>
    <x v="3"/>
    <x v="6"/>
    <s v="Cynthia Voltz"/>
    <x v="1"/>
    <s v="United States"/>
    <s v="Austin"/>
    <s v="Texas"/>
    <n v="78745"/>
    <x v="2"/>
    <s v="OFF-BI-10002852"/>
    <x v="0"/>
    <x v="1"/>
    <s v="Ibico Standard Transparent Covers"/>
    <x v="3825"/>
    <x v="3"/>
    <n v="0.8"/>
    <n v="-20.435200000000002"/>
  </r>
  <r>
    <x v="2686"/>
    <x v="534"/>
    <d v="2016-05-13T00:00:00"/>
    <n v="4"/>
    <x v="3"/>
    <x v="6"/>
    <s v="Cynthia Voltz"/>
    <x v="1"/>
    <s v="United States"/>
    <s v="Austin"/>
    <s v="Texas"/>
    <n v="78745"/>
    <x v="2"/>
    <s v="OFF-AP-10000390"/>
    <x v="0"/>
    <x v="12"/>
    <s v="Euro Pro Shark Stick Mini Vacuum"/>
    <x v="3826"/>
    <x v="3"/>
    <n v="0.8"/>
    <n v="-131.71680000000001"/>
  </r>
  <r>
    <x v="2686"/>
    <x v="534"/>
    <d v="2016-05-13T00:00:00"/>
    <n v="4"/>
    <x v="3"/>
    <x v="6"/>
    <s v="Cynthia Voltz"/>
    <x v="1"/>
    <s v="United States"/>
    <s v="Austin"/>
    <s v="Texas"/>
    <n v="78745"/>
    <x v="2"/>
    <s v="OFF-PA-10004327"/>
    <x v="0"/>
    <x v="10"/>
    <s v="Xerox 1911"/>
    <x v="3827"/>
    <x v="1"/>
    <n v="0.2"/>
    <n v="26.823999999999995"/>
  </r>
  <r>
    <x v="2686"/>
    <x v="534"/>
    <d v="2016-05-13T00:00:00"/>
    <n v="4"/>
    <x v="3"/>
    <x v="6"/>
    <s v="Cynthia Voltz"/>
    <x v="1"/>
    <s v="United States"/>
    <s v="Austin"/>
    <s v="Texas"/>
    <n v="78745"/>
    <x v="2"/>
    <s v="OFF-BI-10002353"/>
    <x v="0"/>
    <x v="1"/>
    <s v="GBC VeloBind Cover Sets"/>
    <x v="3828"/>
    <x v="2"/>
    <n v="0.8"/>
    <n v="-27.791999999999994"/>
  </r>
  <r>
    <x v="2687"/>
    <x v="534"/>
    <d v="2016-05-12T00:00:00"/>
    <n v="3"/>
    <x v="1"/>
    <x v="681"/>
    <s v="Thea Hendricks"/>
    <x v="0"/>
    <s v="United States"/>
    <s v="Salem"/>
    <s v="Virginia"/>
    <n v="24153"/>
    <x v="3"/>
    <s v="OFF-AR-10003514"/>
    <x v="0"/>
    <x v="4"/>
    <s v="4009 Highlighters by Sanford"/>
    <x v="3829"/>
    <x v="4"/>
    <n v="0"/>
    <n v="9.1937999999999978"/>
  </r>
  <r>
    <x v="2688"/>
    <x v="535"/>
    <d v="2016-05-13T00:00:00"/>
    <n v="5"/>
    <x v="1"/>
    <x v="351"/>
    <s v="George Bell"/>
    <x v="1"/>
    <s v="United States"/>
    <s v="Dover"/>
    <s v="Delaware"/>
    <n v="19901"/>
    <x v="0"/>
    <s v="FUR-FU-10001488"/>
    <x v="1"/>
    <x v="6"/>
    <s v="Tenex 46&quot; x 60&quot; Computer Anti-Static Chairmat, Rectangular Shaped"/>
    <x v="3830"/>
    <x v="1"/>
    <n v="0"/>
    <n v="42.391999999999996"/>
  </r>
  <r>
    <x v="2689"/>
    <x v="535"/>
    <d v="2016-05-10T00:00:00"/>
    <n v="2"/>
    <x v="0"/>
    <x v="185"/>
    <s v="Trudy Brown"/>
    <x v="0"/>
    <s v="United States"/>
    <s v="Los Angeles"/>
    <s v="California"/>
    <n v="90004"/>
    <x v="1"/>
    <s v="OFF-PA-10002751"/>
    <x v="0"/>
    <x v="10"/>
    <s v="Xerox 1920"/>
    <x v="187"/>
    <x v="0"/>
    <n v="0"/>
    <n v="8.0730000000000004"/>
  </r>
  <r>
    <x v="2690"/>
    <x v="535"/>
    <d v="2016-05-08T00:00:00"/>
    <n v="0"/>
    <x v="2"/>
    <x v="660"/>
    <s v="Clay Ludtke"/>
    <x v="0"/>
    <s v="United States"/>
    <s v="Cleveland"/>
    <s v="Ohio"/>
    <n v="44105"/>
    <x v="0"/>
    <s v="OFF-ST-10002011"/>
    <x v="0"/>
    <x v="5"/>
    <s v="Smead Adjustable Mobile File Trolley with Lockable Top"/>
    <x v="3831"/>
    <x v="0"/>
    <n v="0.2"/>
    <n v="88.029900000000055"/>
  </r>
  <r>
    <x v="2690"/>
    <x v="535"/>
    <d v="2016-05-08T00:00:00"/>
    <n v="0"/>
    <x v="2"/>
    <x v="660"/>
    <s v="Clay Ludtke"/>
    <x v="0"/>
    <s v="United States"/>
    <s v="Cleveland"/>
    <s v="Ohio"/>
    <n v="44105"/>
    <x v="0"/>
    <s v="OFF-PA-10002986"/>
    <x v="0"/>
    <x v="10"/>
    <s v="Xerox 1898"/>
    <x v="494"/>
    <x v="1"/>
    <n v="0.2"/>
    <n v="3.7407999999999997"/>
  </r>
  <r>
    <x v="2690"/>
    <x v="535"/>
    <d v="2016-05-08T00:00:00"/>
    <n v="0"/>
    <x v="2"/>
    <x v="660"/>
    <s v="Clay Ludtke"/>
    <x v="0"/>
    <s v="United States"/>
    <s v="Cleveland"/>
    <s v="Ohio"/>
    <n v="44105"/>
    <x v="0"/>
    <s v="OFF-PA-10004451"/>
    <x v="0"/>
    <x v="10"/>
    <s v="Xerox 222"/>
    <x v="194"/>
    <x v="1"/>
    <n v="0.2"/>
    <n v="3.6288"/>
  </r>
  <r>
    <x v="2690"/>
    <x v="535"/>
    <d v="2016-05-08T00:00:00"/>
    <n v="0"/>
    <x v="2"/>
    <x v="660"/>
    <s v="Clay Ludtke"/>
    <x v="0"/>
    <s v="United States"/>
    <s v="Cleveland"/>
    <s v="Ohio"/>
    <n v="44105"/>
    <x v="0"/>
    <s v="OFF-ST-10000649"/>
    <x v="0"/>
    <x v="5"/>
    <s v="Hanging Personal Folder File"/>
    <x v="3832"/>
    <x v="1"/>
    <n v="0.2"/>
    <n v="1.5700000000000012"/>
  </r>
  <r>
    <x v="2690"/>
    <x v="535"/>
    <d v="2016-05-08T00:00:00"/>
    <n v="0"/>
    <x v="2"/>
    <x v="660"/>
    <s v="Clay Ludtke"/>
    <x v="0"/>
    <s v="United States"/>
    <s v="Cleveland"/>
    <s v="Ohio"/>
    <n v="44105"/>
    <x v="0"/>
    <s v="TEC-AC-10001465"/>
    <x v="2"/>
    <x v="7"/>
    <s v="SanDisk Cruzer 64 GB USB Flash Drive"/>
    <x v="3833"/>
    <x v="1"/>
    <n v="0.2"/>
    <n v="7.263999999999994"/>
  </r>
  <r>
    <x v="2691"/>
    <x v="536"/>
    <d v="2016-05-11T00:00:00"/>
    <n v="4"/>
    <x v="3"/>
    <x v="601"/>
    <s v="Caroline Jumper"/>
    <x v="0"/>
    <s v="United States"/>
    <s v="New York City"/>
    <s v="New York"/>
    <n v="10009"/>
    <x v="0"/>
    <s v="OFF-BI-10000309"/>
    <x v="0"/>
    <x v="1"/>
    <s v="GBC Twin Loop Wire Binding Elements, 9/16&quot; Spine, Black"/>
    <x v="3834"/>
    <x v="4"/>
    <n v="0.2"/>
    <n v="30.896599999999996"/>
  </r>
  <r>
    <x v="2691"/>
    <x v="536"/>
    <d v="2016-05-11T00:00:00"/>
    <n v="4"/>
    <x v="3"/>
    <x v="601"/>
    <s v="Caroline Jumper"/>
    <x v="0"/>
    <s v="United States"/>
    <s v="New York City"/>
    <s v="New York"/>
    <n v="10009"/>
    <x v="0"/>
    <s v="OFF-LA-10003923"/>
    <x v="0"/>
    <x v="16"/>
    <s v="Alphabetical Labels for Top Tab Filing"/>
    <x v="146"/>
    <x v="0"/>
    <n v="0"/>
    <n v="22.200000000000003"/>
  </r>
  <r>
    <x v="2691"/>
    <x v="536"/>
    <d v="2016-05-11T00:00:00"/>
    <n v="4"/>
    <x v="3"/>
    <x v="601"/>
    <s v="Caroline Jumper"/>
    <x v="0"/>
    <s v="United States"/>
    <s v="New York City"/>
    <s v="New York"/>
    <n v="10009"/>
    <x v="0"/>
    <s v="FUR-CH-10002084"/>
    <x v="1"/>
    <x v="2"/>
    <s v="Hon Mobius Operator's Chair"/>
    <x v="3835"/>
    <x v="3"/>
    <n v="0.1"/>
    <n v="59.035200000000003"/>
  </r>
  <r>
    <x v="2691"/>
    <x v="536"/>
    <d v="2016-05-11T00:00:00"/>
    <n v="4"/>
    <x v="3"/>
    <x v="601"/>
    <s v="Caroline Jumper"/>
    <x v="0"/>
    <s v="United States"/>
    <s v="New York City"/>
    <s v="New York"/>
    <n v="10009"/>
    <x v="0"/>
    <s v="TEC-MA-10000488"/>
    <x v="2"/>
    <x v="11"/>
    <s v="Bady BDG101FRU Card Printer"/>
    <x v="3836"/>
    <x v="7"/>
    <n v="0"/>
    <n v="1159.9854999999998"/>
  </r>
  <r>
    <x v="2691"/>
    <x v="536"/>
    <d v="2016-05-11T00:00:00"/>
    <n v="4"/>
    <x v="3"/>
    <x v="601"/>
    <s v="Caroline Jumper"/>
    <x v="0"/>
    <s v="United States"/>
    <s v="New York City"/>
    <s v="New York"/>
    <n v="10009"/>
    <x v="0"/>
    <s v="TEC-AC-10001767"/>
    <x v="2"/>
    <x v="7"/>
    <s v="SanDisk Ultra 64 GB MicroSDHC Class 10 Memory Card"/>
    <x v="74"/>
    <x v="7"/>
    <n v="0"/>
    <n v="21.994499999999988"/>
  </r>
  <r>
    <x v="2691"/>
    <x v="536"/>
    <d v="2016-05-11T00:00:00"/>
    <n v="4"/>
    <x v="3"/>
    <x v="601"/>
    <s v="Caroline Jumper"/>
    <x v="0"/>
    <s v="United States"/>
    <s v="New York City"/>
    <s v="New York"/>
    <n v="10009"/>
    <x v="0"/>
    <s v="FUR-FU-10001940"/>
    <x v="1"/>
    <x v="6"/>
    <s v="Staple-based wall hangings"/>
    <x v="3837"/>
    <x v="8"/>
    <n v="0"/>
    <n v="28.019200000000005"/>
  </r>
  <r>
    <x v="2692"/>
    <x v="537"/>
    <d v="2016-05-10T00:00:00"/>
    <n v="4"/>
    <x v="3"/>
    <x v="648"/>
    <s v="Brad Eason"/>
    <x v="2"/>
    <s v="United States"/>
    <s v="Lorain"/>
    <s v="Ohio"/>
    <n v="44052"/>
    <x v="0"/>
    <s v="OFF-FA-10004248"/>
    <x v="0"/>
    <x v="0"/>
    <s v="Advantus T-Pin Paper Clips"/>
    <x v="3838"/>
    <x v="1"/>
    <n v="0.2"/>
    <n v="1.7138000000000002"/>
  </r>
  <r>
    <x v="2692"/>
    <x v="537"/>
    <d v="2016-05-10T00:00:00"/>
    <n v="4"/>
    <x v="3"/>
    <x v="648"/>
    <s v="Brad Eason"/>
    <x v="2"/>
    <s v="United States"/>
    <s v="Lorain"/>
    <s v="Ohio"/>
    <n v="44052"/>
    <x v="0"/>
    <s v="OFF-PA-10002581"/>
    <x v="0"/>
    <x v="10"/>
    <s v="Xerox 1951"/>
    <x v="1458"/>
    <x v="1"/>
    <n v="0.2"/>
    <n v="15.489999999999997"/>
  </r>
  <r>
    <x v="2692"/>
    <x v="537"/>
    <d v="2016-05-10T00:00:00"/>
    <n v="4"/>
    <x v="3"/>
    <x v="648"/>
    <s v="Brad Eason"/>
    <x v="2"/>
    <s v="United States"/>
    <s v="Lorain"/>
    <s v="Ohio"/>
    <n v="44052"/>
    <x v="0"/>
    <s v="FUR-FU-10004848"/>
    <x v="1"/>
    <x v="6"/>
    <s v="DAX Solid Wood Frames"/>
    <x v="3839"/>
    <x v="4"/>
    <n v="0.2"/>
    <n v="11.626299999999999"/>
  </r>
  <r>
    <x v="2693"/>
    <x v="537"/>
    <d v="2016-05-10T00:00:00"/>
    <n v="4"/>
    <x v="3"/>
    <x v="240"/>
    <s v="Art Ferguson"/>
    <x v="0"/>
    <s v="United States"/>
    <s v="Chicago"/>
    <s v="Illinois"/>
    <n v="60610"/>
    <x v="2"/>
    <s v="OFF-BI-10000773"/>
    <x v="0"/>
    <x v="1"/>
    <s v="Insertable Tab Post Binder Dividers"/>
    <x v="3840"/>
    <x v="1"/>
    <n v="0.8"/>
    <n v="-5.2932000000000023"/>
  </r>
  <r>
    <x v="2693"/>
    <x v="537"/>
    <d v="2016-05-10T00:00:00"/>
    <n v="4"/>
    <x v="3"/>
    <x v="240"/>
    <s v="Art Ferguson"/>
    <x v="0"/>
    <s v="United States"/>
    <s v="Chicago"/>
    <s v="Illinois"/>
    <n v="60610"/>
    <x v="2"/>
    <s v="TEC-AC-10004510"/>
    <x v="2"/>
    <x v="7"/>
    <s v="Logitech Desktop MK120 Mouse and keyboard Combo"/>
    <x v="838"/>
    <x v="1"/>
    <n v="0.2"/>
    <n v="-3.272000000000002"/>
  </r>
  <r>
    <x v="2694"/>
    <x v="537"/>
    <d v="2016-05-10T00:00:00"/>
    <n v="4"/>
    <x v="3"/>
    <x v="476"/>
    <s v="Gene McClure"/>
    <x v="0"/>
    <s v="United States"/>
    <s v="Bakersfield"/>
    <s v="California"/>
    <n v="93309"/>
    <x v="1"/>
    <s v="FUR-FU-10001617"/>
    <x v="1"/>
    <x v="6"/>
    <s v="Executive Impressions 8-1/2&quot; Career Panel/Partition Cubicle Clock"/>
    <x v="661"/>
    <x v="3"/>
    <n v="0"/>
    <n v="14.143999999999998"/>
  </r>
  <r>
    <x v="2695"/>
    <x v="537"/>
    <d v="2016-05-08T00:00:00"/>
    <n v="2"/>
    <x v="1"/>
    <x v="648"/>
    <s v="Brad Eason"/>
    <x v="2"/>
    <s v="United States"/>
    <s v="Springfield"/>
    <s v="Missouri"/>
    <n v="65807"/>
    <x v="2"/>
    <s v="OFF-AP-10001205"/>
    <x v="0"/>
    <x v="12"/>
    <s v="Belkin 5 Outlet SurgeMaster Power Centers"/>
    <x v="3841"/>
    <x v="5"/>
    <n v="0"/>
    <n v="15.254400000000004"/>
  </r>
  <r>
    <x v="2696"/>
    <x v="538"/>
    <d v="2016-05-09T00:00:00"/>
    <n v="4"/>
    <x v="3"/>
    <x v="231"/>
    <s v="Barry Franz"/>
    <x v="2"/>
    <s v="United States"/>
    <s v="Los Angeles"/>
    <s v="California"/>
    <n v="90004"/>
    <x v="1"/>
    <s v="OFF-ST-10001505"/>
    <x v="0"/>
    <x v="5"/>
    <s v="Perma STOR-ALL Hanging File Box, 13 1/8&quot;W x 12 1/4&quot;D x 10 1/2&quot;H"/>
    <x v="1219"/>
    <x v="5"/>
    <n v="0"/>
    <n v="1.0165999999999995"/>
  </r>
  <r>
    <x v="2696"/>
    <x v="538"/>
    <d v="2016-05-09T00:00:00"/>
    <n v="4"/>
    <x v="3"/>
    <x v="231"/>
    <s v="Barry Franz"/>
    <x v="2"/>
    <s v="United States"/>
    <s v="Los Angeles"/>
    <s v="California"/>
    <n v="90004"/>
    <x v="1"/>
    <s v="TEC-PH-10001433"/>
    <x v="2"/>
    <x v="3"/>
    <s v="Cisco Small Business SPA 502G VoIP phone"/>
    <x v="3842"/>
    <x v="0"/>
    <n v="0.2"/>
    <n v="21.539699999999996"/>
  </r>
  <r>
    <x v="2697"/>
    <x v="538"/>
    <d v="2016-05-09T00:00:00"/>
    <n v="4"/>
    <x v="3"/>
    <x v="612"/>
    <s v="Zuschuss Donatelli"/>
    <x v="0"/>
    <s v="United States"/>
    <s v="Chattanooga"/>
    <s v="Tennessee"/>
    <n v="37421"/>
    <x v="3"/>
    <s v="FUR-FU-10004270"/>
    <x v="1"/>
    <x v="6"/>
    <s v="Eldon Image Series Desk Accessories, Burgundy"/>
    <x v="331"/>
    <x v="7"/>
    <n v="0.2"/>
    <n v="3.3439999999999994"/>
  </r>
  <r>
    <x v="2698"/>
    <x v="538"/>
    <d v="2016-05-09T00:00:00"/>
    <n v="4"/>
    <x v="3"/>
    <x v="50"/>
    <s v="Rick Bensley"/>
    <x v="2"/>
    <s v="United States"/>
    <s v="Tallahassee"/>
    <s v="Florida"/>
    <n v="32303"/>
    <x v="3"/>
    <s v="OFF-PA-10001001"/>
    <x v="0"/>
    <x v="10"/>
    <s v="Snap-A-Way Black Print Carbonless Speed Message, No Reply Area, Duplicate"/>
    <x v="3843"/>
    <x v="3"/>
    <n v="0.2"/>
    <n v="31.4712"/>
  </r>
  <r>
    <x v="2698"/>
    <x v="538"/>
    <d v="2016-05-09T00:00:00"/>
    <n v="4"/>
    <x v="3"/>
    <x v="50"/>
    <s v="Rick Bensley"/>
    <x v="2"/>
    <s v="United States"/>
    <s v="Tallahassee"/>
    <s v="Florida"/>
    <n v="32303"/>
    <x v="3"/>
    <s v="TEC-PH-10001198"/>
    <x v="2"/>
    <x v="3"/>
    <s v="Avaya 4621SW VoIP phone"/>
    <x v="3622"/>
    <x v="0"/>
    <n v="0.2"/>
    <n v="19.966499999999982"/>
  </r>
  <r>
    <x v="2699"/>
    <x v="538"/>
    <d v="2016-05-08T00:00:00"/>
    <n v="3"/>
    <x v="0"/>
    <x v="232"/>
    <s v="Patrick Jones"/>
    <x v="1"/>
    <s v="United States"/>
    <s v="Murfreesboro"/>
    <s v="Tennessee"/>
    <n v="37130"/>
    <x v="3"/>
    <s v="OFF-PA-10003971"/>
    <x v="0"/>
    <x v="10"/>
    <s v="Xerox 1965"/>
    <x v="907"/>
    <x v="0"/>
    <n v="0.2"/>
    <n v="5.2026000000000003"/>
  </r>
  <r>
    <x v="2700"/>
    <x v="538"/>
    <d v="2016-05-08T00:00:00"/>
    <n v="3"/>
    <x v="0"/>
    <x v="326"/>
    <s v="Darrin Martin"/>
    <x v="0"/>
    <s v="United States"/>
    <s v="Encinitas"/>
    <s v="California"/>
    <n v="92024"/>
    <x v="1"/>
    <s v="OFF-BI-10003784"/>
    <x v="0"/>
    <x v="1"/>
    <s v="Computer Printout Index Tabs"/>
    <x v="3844"/>
    <x v="7"/>
    <n v="0.2"/>
    <n v="2.351999999999999"/>
  </r>
  <r>
    <x v="2700"/>
    <x v="538"/>
    <d v="2016-05-08T00:00:00"/>
    <n v="3"/>
    <x v="0"/>
    <x v="326"/>
    <s v="Darrin Martin"/>
    <x v="0"/>
    <s v="United States"/>
    <s v="Encinitas"/>
    <s v="California"/>
    <n v="92024"/>
    <x v="1"/>
    <s v="FUR-TA-10003748"/>
    <x v="1"/>
    <x v="8"/>
    <s v="Bevis 36 x 72 Conference Tables"/>
    <x v="3845"/>
    <x v="0"/>
    <n v="0.2"/>
    <n v="7.4693999999999932"/>
  </r>
  <r>
    <x v="2701"/>
    <x v="538"/>
    <d v="2016-05-07T00:00:00"/>
    <n v="2"/>
    <x v="0"/>
    <x v="152"/>
    <s v="Natalie DeCherney"/>
    <x v="0"/>
    <s v="United States"/>
    <s v="Louisville"/>
    <s v="Kentucky"/>
    <n v="40214"/>
    <x v="3"/>
    <s v="OFF-PA-10003641"/>
    <x v="0"/>
    <x v="10"/>
    <s v="Xerox 1909"/>
    <x v="2180"/>
    <x v="0"/>
    <n v="0"/>
    <n v="36.404399999999995"/>
  </r>
  <r>
    <x v="2702"/>
    <x v="538"/>
    <d v="2016-05-07T00:00:00"/>
    <n v="2"/>
    <x v="1"/>
    <x v="634"/>
    <s v="Amy Hunt"/>
    <x v="0"/>
    <s v="United States"/>
    <s v="San Francisco"/>
    <s v="California"/>
    <n v="94109"/>
    <x v="1"/>
    <s v="FUR-TA-10001676"/>
    <x v="1"/>
    <x v="8"/>
    <s v="Hon 61000 Series Interactive Training Tables"/>
    <x v="486"/>
    <x v="1"/>
    <n v="0.2"/>
    <n v="-1.7772000000000041"/>
  </r>
  <r>
    <x v="2703"/>
    <x v="538"/>
    <d v="2016-05-06T00:00:00"/>
    <n v="1"/>
    <x v="0"/>
    <x v="192"/>
    <s v="Lindsay Williams"/>
    <x v="1"/>
    <s v="United States"/>
    <s v="Henderson"/>
    <s v="Nevada"/>
    <n v="89015"/>
    <x v="1"/>
    <s v="FUR-TA-10003392"/>
    <x v="1"/>
    <x v="8"/>
    <s v="Global Adaptabilities Conference Tables"/>
    <x v="3846"/>
    <x v="2"/>
    <n v="0"/>
    <n v="320.31720000000001"/>
  </r>
  <r>
    <x v="2703"/>
    <x v="538"/>
    <d v="2016-05-06T00:00:00"/>
    <n v="1"/>
    <x v="0"/>
    <x v="192"/>
    <s v="Lindsay Williams"/>
    <x v="1"/>
    <s v="United States"/>
    <s v="Henderson"/>
    <s v="Nevada"/>
    <n v="89015"/>
    <x v="1"/>
    <s v="OFF-BI-10001890"/>
    <x v="0"/>
    <x v="1"/>
    <s v="Avery Poly Binder Pockets"/>
    <x v="3847"/>
    <x v="1"/>
    <n v="0.2"/>
    <n v="2.0047999999999995"/>
  </r>
  <r>
    <x v="2704"/>
    <x v="539"/>
    <d v="2016-05-08T00:00:00"/>
    <n v="5"/>
    <x v="3"/>
    <x v="140"/>
    <s v="Christy Brittain"/>
    <x v="0"/>
    <s v="United States"/>
    <s v="Chicago"/>
    <s v="Illinois"/>
    <n v="60653"/>
    <x v="2"/>
    <s v="OFF-BI-10000014"/>
    <x v="0"/>
    <x v="1"/>
    <s v="Heavy-Duty E-Z-D Binders"/>
    <x v="3848"/>
    <x v="5"/>
    <n v="0.8"/>
    <n v="-3.6002999999999998"/>
  </r>
  <r>
    <x v="2704"/>
    <x v="539"/>
    <d v="2016-05-08T00:00:00"/>
    <n v="5"/>
    <x v="3"/>
    <x v="140"/>
    <s v="Christy Brittain"/>
    <x v="0"/>
    <s v="United States"/>
    <s v="Chicago"/>
    <s v="Illinois"/>
    <n v="60653"/>
    <x v="2"/>
    <s v="OFF-AR-10003217"/>
    <x v="0"/>
    <x v="4"/>
    <s v="Newell 316"/>
    <x v="3849"/>
    <x v="4"/>
    <n v="0.2"/>
    <n v="2.7384000000000022"/>
  </r>
  <r>
    <x v="2704"/>
    <x v="539"/>
    <d v="2016-05-08T00:00:00"/>
    <n v="5"/>
    <x v="3"/>
    <x v="140"/>
    <s v="Christy Brittain"/>
    <x v="0"/>
    <s v="United States"/>
    <s v="Chicago"/>
    <s v="Illinois"/>
    <n v="60653"/>
    <x v="2"/>
    <s v="OFF-AP-10002403"/>
    <x v="0"/>
    <x v="12"/>
    <s v="Acco Smartsocket Color-Coded Six-Outlet AC Adapter Model Surge Protectors"/>
    <x v="3850"/>
    <x v="0"/>
    <n v="0.8"/>
    <n v="-71.296199999999999"/>
  </r>
  <r>
    <x v="2705"/>
    <x v="539"/>
    <d v="2016-05-05T00:00:00"/>
    <n v="2"/>
    <x v="0"/>
    <x v="761"/>
    <s v="Susan MacKendrick"/>
    <x v="0"/>
    <s v="United States"/>
    <s v="Newark"/>
    <s v="Ohio"/>
    <n v="43055"/>
    <x v="0"/>
    <s v="TEC-AC-10003832"/>
    <x v="2"/>
    <x v="7"/>
    <s v="Imation 16GB Mini TravelDrive USB 2.0 Flash Drive"/>
    <x v="3851"/>
    <x v="7"/>
    <n v="0.2"/>
    <n v="34.786500000000004"/>
  </r>
  <r>
    <x v="2705"/>
    <x v="539"/>
    <d v="2016-05-05T00:00:00"/>
    <n v="2"/>
    <x v="0"/>
    <x v="761"/>
    <s v="Susan MacKendrick"/>
    <x v="0"/>
    <s v="United States"/>
    <s v="Newark"/>
    <s v="Ohio"/>
    <n v="43055"/>
    <x v="0"/>
    <s v="OFF-ST-10002554"/>
    <x v="0"/>
    <x v="5"/>
    <s v="Tennsco Industrial Shelving"/>
    <x v="1692"/>
    <x v="7"/>
    <n v="0.2"/>
    <n v="-44.018999999999991"/>
  </r>
  <r>
    <x v="2705"/>
    <x v="539"/>
    <d v="2016-05-05T00:00:00"/>
    <n v="2"/>
    <x v="0"/>
    <x v="761"/>
    <s v="Susan MacKendrick"/>
    <x v="0"/>
    <s v="United States"/>
    <s v="Newark"/>
    <s v="Ohio"/>
    <n v="43055"/>
    <x v="0"/>
    <s v="FUR-FU-10001876"/>
    <x v="1"/>
    <x v="6"/>
    <s v="Computer Room Manger, 14&quot;"/>
    <x v="2154"/>
    <x v="1"/>
    <n v="0.2"/>
    <n v="10.393599999999998"/>
  </r>
  <r>
    <x v="2705"/>
    <x v="539"/>
    <d v="2016-05-05T00:00:00"/>
    <n v="2"/>
    <x v="0"/>
    <x v="761"/>
    <s v="Susan MacKendrick"/>
    <x v="0"/>
    <s v="United States"/>
    <s v="Newark"/>
    <s v="Ohio"/>
    <n v="43055"/>
    <x v="0"/>
    <s v="TEC-AC-10002637"/>
    <x v="2"/>
    <x v="7"/>
    <s v="Logitech VX Revolution Cordless Laser Mouse for Notebooks (Black)"/>
    <x v="2761"/>
    <x v="0"/>
    <n v="0.2"/>
    <n v="-75.59580000000004"/>
  </r>
  <r>
    <x v="2705"/>
    <x v="539"/>
    <d v="2016-05-05T00:00:00"/>
    <n v="2"/>
    <x v="0"/>
    <x v="761"/>
    <s v="Susan MacKendrick"/>
    <x v="0"/>
    <s v="United States"/>
    <s v="Newark"/>
    <s v="Ohio"/>
    <n v="43055"/>
    <x v="0"/>
    <s v="TEC-MA-10003589"/>
    <x v="2"/>
    <x v="11"/>
    <s v="Cisco 8961 IP Phone Charcoal"/>
    <x v="3852"/>
    <x v="0"/>
    <n v="0.7"/>
    <n v="-164.9538"/>
  </r>
  <r>
    <x v="2705"/>
    <x v="539"/>
    <d v="2016-05-05T00:00:00"/>
    <n v="2"/>
    <x v="0"/>
    <x v="761"/>
    <s v="Susan MacKendrick"/>
    <x v="0"/>
    <s v="United States"/>
    <s v="Newark"/>
    <s v="Ohio"/>
    <n v="43055"/>
    <x v="0"/>
    <s v="OFF-LA-10000081"/>
    <x v="0"/>
    <x v="16"/>
    <s v="Avery 496"/>
    <x v="2535"/>
    <x v="1"/>
    <n v="0.2"/>
    <n v="2.0999999999999996"/>
  </r>
  <r>
    <x v="2706"/>
    <x v="540"/>
    <d v="2016-05-08T00:00:00"/>
    <n v="6"/>
    <x v="3"/>
    <x v="460"/>
    <s v="Dan Lawera"/>
    <x v="0"/>
    <s v="United States"/>
    <s v="Greensboro"/>
    <s v="North Carolina"/>
    <n v="27405"/>
    <x v="3"/>
    <s v="FUR-CH-10002304"/>
    <x v="1"/>
    <x v="2"/>
    <s v="Global Stack Chair without Arms, Black"/>
    <x v="3853"/>
    <x v="9"/>
    <n v="0.2"/>
    <n v="11.69100000000001"/>
  </r>
  <r>
    <x v="2707"/>
    <x v="540"/>
    <d v="2016-05-07T00:00:00"/>
    <n v="5"/>
    <x v="3"/>
    <x v="676"/>
    <s v="Bryan Davis"/>
    <x v="0"/>
    <s v="United States"/>
    <s v="Houston"/>
    <s v="Texas"/>
    <n v="77070"/>
    <x v="2"/>
    <s v="OFF-AR-10004022"/>
    <x v="0"/>
    <x v="4"/>
    <s v="Panasonic KP-380BK Classic Electric Pencil Sharpener"/>
    <x v="598"/>
    <x v="0"/>
    <n v="0.2"/>
    <n v="5.3969999999999914"/>
  </r>
  <r>
    <x v="2708"/>
    <x v="540"/>
    <d v="2016-05-06T00:00:00"/>
    <n v="4"/>
    <x v="3"/>
    <x v="163"/>
    <s v="Adam Shillingsburg"/>
    <x v="0"/>
    <s v="United States"/>
    <s v="Irving"/>
    <s v="Texas"/>
    <n v="75061"/>
    <x v="2"/>
    <s v="OFF-ST-10000321"/>
    <x v="0"/>
    <x v="5"/>
    <s v="Akro Stacking Bins"/>
    <x v="1000"/>
    <x v="0"/>
    <n v="0.2"/>
    <n v="-3.787200000000003"/>
  </r>
  <r>
    <x v="2708"/>
    <x v="540"/>
    <d v="2016-05-06T00:00:00"/>
    <n v="4"/>
    <x v="3"/>
    <x v="163"/>
    <s v="Adam Shillingsburg"/>
    <x v="0"/>
    <s v="United States"/>
    <s v="Irving"/>
    <s v="Texas"/>
    <n v="75061"/>
    <x v="2"/>
    <s v="OFF-ST-10002957"/>
    <x v="0"/>
    <x v="5"/>
    <s v="Sterilite Show Offs Storage Containers"/>
    <x v="120"/>
    <x v="0"/>
    <n v="0.2"/>
    <n v="-3.1680000000000001"/>
  </r>
  <r>
    <x v="2708"/>
    <x v="540"/>
    <d v="2016-05-06T00:00:00"/>
    <n v="4"/>
    <x v="3"/>
    <x v="163"/>
    <s v="Adam Shillingsburg"/>
    <x v="0"/>
    <s v="United States"/>
    <s v="Irving"/>
    <s v="Texas"/>
    <n v="75061"/>
    <x v="2"/>
    <s v="OFF-LA-10000973"/>
    <x v="0"/>
    <x v="16"/>
    <s v="Avery 502"/>
    <x v="2005"/>
    <x v="1"/>
    <n v="0.2"/>
    <n v="1.764"/>
  </r>
  <r>
    <x v="2709"/>
    <x v="540"/>
    <d v="2016-05-06T00:00:00"/>
    <n v="4"/>
    <x v="3"/>
    <x v="619"/>
    <s v="Nick Radford"/>
    <x v="0"/>
    <s v="United States"/>
    <s v="Amarillo"/>
    <s v="Texas"/>
    <n v="79109"/>
    <x v="2"/>
    <s v="FUR-CH-10003298"/>
    <x v="1"/>
    <x v="2"/>
    <s v="Office Star - Contemporary Task Swivel chair with Loop Arms, Charcoal"/>
    <x v="3854"/>
    <x v="3"/>
    <n v="0.3"/>
    <n v="-110.02320000000003"/>
  </r>
  <r>
    <x v="2710"/>
    <x v="540"/>
    <d v="2016-05-06T00:00:00"/>
    <n v="4"/>
    <x v="3"/>
    <x v="543"/>
    <s v="Edward Hooks"/>
    <x v="1"/>
    <s v="United States"/>
    <s v="New York City"/>
    <s v="New York"/>
    <n v="10009"/>
    <x v="0"/>
    <s v="FUR-FU-10000732"/>
    <x v="1"/>
    <x v="6"/>
    <s v="Eldon 200 Class Desk Accessories"/>
    <x v="3855"/>
    <x v="1"/>
    <n v="0"/>
    <n v="4.0191999999999997"/>
  </r>
  <r>
    <x v="2710"/>
    <x v="540"/>
    <d v="2016-05-06T00:00:00"/>
    <n v="4"/>
    <x v="3"/>
    <x v="543"/>
    <s v="Edward Hooks"/>
    <x v="1"/>
    <s v="United States"/>
    <s v="New York City"/>
    <s v="New York"/>
    <n v="10009"/>
    <x v="0"/>
    <s v="OFF-BI-10001670"/>
    <x v="0"/>
    <x v="1"/>
    <s v="Vinyl Sectional Post Binders"/>
    <x v="40"/>
    <x v="0"/>
    <n v="0.2"/>
    <n v="33.93"/>
  </r>
  <r>
    <x v="2710"/>
    <x v="540"/>
    <d v="2016-05-06T00:00:00"/>
    <n v="4"/>
    <x v="3"/>
    <x v="543"/>
    <s v="Edward Hooks"/>
    <x v="1"/>
    <s v="United States"/>
    <s v="New York City"/>
    <s v="New York"/>
    <n v="10009"/>
    <x v="0"/>
    <s v="OFF-PA-10000533"/>
    <x v="0"/>
    <x v="10"/>
    <s v="Southworth Parchment Paper &amp; Envelopes"/>
    <x v="3279"/>
    <x v="1"/>
    <n v="0"/>
    <n v="6.0167999999999999"/>
  </r>
  <r>
    <x v="2710"/>
    <x v="540"/>
    <d v="2016-05-06T00:00:00"/>
    <n v="4"/>
    <x v="3"/>
    <x v="543"/>
    <s v="Edward Hooks"/>
    <x v="1"/>
    <s v="United States"/>
    <s v="New York City"/>
    <s v="New York"/>
    <n v="10009"/>
    <x v="0"/>
    <s v="FUR-FU-10002253"/>
    <x v="1"/>
    <x v="6"/>
    <s v="Howard Miller 13&quot; Diameter Pewter Finish Round Wall Clock"/>
    <x v="3856"/>
    <x v="7"/>
    <n v="0"/>
    <n v="83.733000000000004"/>
  </r>
  <r>
    <x v="2711"/>
    <x v="540"/>
    <d v="2016-05-02T00:00:00"/>
    <n v="0"/>
    <x v="2"/>
    <x v="234"/>
    <s v="Cindy Chapman"/>
    <x v="0"/>
    <s v="United States"/>
    <s v="New York City"/>
    <s v="New York"/>
    <n v="10024"/>
    <x v="0"/>
    <s v="OFF-ST-10001580"/>
    <x v="0"/>
    <x v="5"/>
    <s v="Super Decoflex Portable Personal File"/>
    <x v="3857"/>
    <x v="0"/>
    <n v="0"/>
    <n v="12.5832"/>
  </r>
  <r>
    <x v="2711"/>
    <x v="540"/>
    <d v="2016-05-02T00:00:00"/>
    <n v="0"/>
    <x v="2"/>
    <x v="234"/>
    <s v="Cindy Chapman"/>
    <x v="0"/>
    <s v="United States"/>
    <s v="New York City"/>
    <s v="New York"/>
    <n v="10024"/>
    <x v="0"/>
    <s v="OFF-BI-10000315"/>
    <x v="0"/>
    <x v="1"/>
    <s v="Poly Designer Cover &amp; Back"/>
    <x v="3858"/>
    <x v="0"/>
    <n v="0.2"/>
    <n v="15.951599999999997"/>
  </r>
  <r>
    <x v="2712"/>
    <x v="541"/>
    <d v="2016-05-04T00:00:00"/>
    <n v="3"/>
    <x v="0"/>
    <x v="105"/>
    <s v="Herbert Flentye"/>
    <x v="0"/>
    <s v="United States"/>
    <s v="Memphis"/>
    <s v="Tennessee"/>
    <n v="38109"/>
    <x v="3"/>
    <s v="OFF-LA-10001569"/>
    <x v="0"/>
    <x v="16"/>
    <s v="Avery 499"/>
    <x v="2462"/>
    <x v="5"/>
    <n v="0.2"/>
    <n v="1.2948"/>
  </r>
  <r>
    <x v="2712"/>
    <x v="541"/>
    <d v="2016-05-04T00:00:00"/>
    <n v="3"/>
    <x v="0"/>
    <x v="105"/>
    <s v="Herbert Flentye"/>
    <x v="0"/>
    <s v="United States"/>
    <s v="Memphis"/>
    <s v="Tennessee"/>
    <n v="38109"/>
    <x v="3"/>
    <s v="FUR-TA-10004534"/>
    <x v="1"/>
    <x v="8"/>
    <s v="Bevis 44 x 96 Conference Tables"/>
    <x v="3859"/>
    <x v="0"/>
    <n v="0.4"/>
    <n v="-142.07100000000008"/>
  </r>
  <r>
    <x v="2712"/>
    <x v="541"/>
    <d v="2016-05-04T00:00:00"/>
    <n v="3"/>
    <x v="0"/>
    <x v="105"/>
    <s v="Herbert Flentye"/>
    <x v="0"/>
    <s v="United States"/>
    <s v="Memphis"/>
    <s v="Tennessee"/>
    <n v="38109"/>
    <x v="3"/>
    <s v="OFF-BI-10002954"/>
    <x v="0"/>
    <x v="1"/>
    <s v="Newell 3-Hole Punched Plastic Slotted Magazine Holders for Binders"/>
    <x v="3860"/>
    <x v="1"/>
    <n v="0.7"/>
    <n v="-2.0107999999999997"/>
  </r>
  <r>
    <x v="2713"/>
    <x v="541"/>
    <d v="2016-05-04T00:00:00"/>
    <n v="3"/>
    <x v="1"/>
    <x v="694"/>
    <s v="Chris McAfee"/>
    <x v="0"/>
    <s v="United States"/>
    <s v="Little Rock"/>
    <s v="Arkansas"/>
    <n v="72209"/>
    <x v="3"/>
    <s v="OFF-PA-10001497"/>
    <x v="0"/>
    <x v="10"/>
    <s v="Xerox 1914"/>
    <x v="353"/>
    <x v="1"/>
    <n v="0"/>
    <n v="53.860799999999998"/>
  </r>
  <r>
    <x v="2713"/>
    <x v="541"/>
    <d v="2016-05-04T00:00:00"/>
    <n v="3"/>
    <x v="1"/>
    <x v="694"/>
    <s v="Chris McAfee"/>
    <x v="0"/>
    <s v="United States"/>
    <s v="Little Rock"/>
    <s v="Arkansas"/>
    <n v="72209"/>
    <x v="3"/>
    <s v="OFF-PA-10003936"/>
    <x v="0"/>
    <x v="10"/>
    <s v="Xerox 1994"/>
    <x v="36"/>
    <x v="0"/>
    <n v="0"/>
    <n v="9.3312000000000008"/>
  </r>
  <r>
    <x v="2713"/>
    <x v="541"/>
    <d v="2016-05-04T00:00:00"/>
    <n v="3"/>
    <x v="1"/>
    <x v="694"/>
    <s v="Chris McAfee"/>
    <x v="0"/>
    <s v="United States"/>
    <s v="Little Rock"/>
    <s v="Arkansas"/>
    <n v="72209"/>
    <x v="3"/>
    <s v="OFF-AR-10000716"/>
    <x v="0"/>
    <x v="4"/>
    <s v="DIXON Ticonderoga Erasable Checking Pencils"/>
    <x v="228"/>
    <x v="1"/>
    <n v="0"/>
    <n v="4.3524000000000003"/>
  </r>
  <r>
    <x v="2714"/>
    <x v="542"/>
    <d v="2016-05-05T00:00:00"/>
    <n v="5"/>
    <x v="3"/>
    <x v="81"/>
    <s v="Ben Ferrer"/>
    <x v="2"/>
    <s v="United States"/>
    <s v="Dallas"/>
    <s v="Texas"/>
    <n v="75081"/>
    <x v="2"/>
    <s v="FUR-FU-10004973"/>
    <x v="1"/>
    <x v="6"/>
    <s v="Flat Face Poster Frame"/>
    <x v="1990"/>
    <x v="0"/>
    <n v="0.6"/>
    <n v="-10.173599999999997"/>
  </r>
  <r>
    <x v="2715"/>
    <x v="542"/>
    <d v="2016-05-04T00:00:00"/>
    <n v="4"/>
    <x v="3"/>
    <x v="112"/>
    <s v="John Lee"/>
    <x v="0"/>
    <s v="United States"/>
    <s v="New York City"/>
    <s v="New York"/>
    <n v="10011"/>
    <x v="0"/>
    <s v="OFF-BI-10003314"/>
    <x v="0"/>
    <x v="1"/>
    <s v="Tuff Stuff Recycled Round Ring Binders"/>
    <x v="396"/>
    <x v="1"/>
    <n v="0.2"/>
    <n v="2.7956000000000003"/>
  </r>
  <r>
    <x v="2716"/>
    <x v="542"/>
    <d v="2016-05-04T00:00:00"/>
    <n v="4"/>
    <x v="3"/>
    <x v="665"/>
    <s v="Ken Dana"/>
    <x v="1"/>
    <s v="United States"/>
    <s v="Scottsdale"/>
    <s v="Arizona"/>
    <n v="85254"/>
    <x v="1"/>
    <s v="FUR-FU-10002759"/>
    <x v="1"/>
    <x v="6"/>
    <s v="12-1/2 Diameter Round Wall Clock"/>
    <x v="3861"/>
    <x v="4"/>
    <n v="0.2"/>
    <n v="22.377600000000001"/>
  </r>
  <r>
    <x v="2717"/>
    <x v="543"/>
    <d v="2016-05-05T00:00:00"/>
    <n v="7"/>
    <x v="3"/>
    <x v="545"/>
    <s v="Bill Overfelt"/>
    <x v="1"/>
    <s v="United States"/>
    <s v="Los Angeles"/>
    <s v="California"/>
    <n v="90045"/>
    <x v="1"/>
    <s v="FUR-CH-10002304"/>
    <x v="1"/>
    <x v="2"/>
    <s v="Global Stack Chair without Arms, Black"/>
    <x v="3862"/>
    <x v="1"/>
    <n v="0.2"/>
    <n v="2.5980000000000008"/>
  </r>
  <r>
    <x v="2718"/>
    <x v="543"/>
    <d v="2016-05-02T00:00:00"/>
    <n v="4"/>
    <x v="3"/>
    <x v="175"/>
    <s v="Erica Hernandez"/>
    <x v="2"/>
    <s v="United States"/>
    <s v="Denver"/>
    <s v="Colorado"/>
    <n v="80219"/>
    <x v="1"/>
    <s v="OFF-PA-10001970"/>
    <x v="0"/>
    <x v="10"/>
    <s v="Xerox 1881"/>
    <x v="926"/>
    <x v="0"/>
    <n v="0.2"/>
    <n v="9.9467999999999979"/>
  </r>
  <r>
    <x v="2719"/>
    <x v="543"/>
    <d v="2016-05-01T00:00:00"/>
    <n v="3"/>
    <x v="0"/>
    <x v="92"/>
    <s v="Nona Balk"/>
    <x v="1"/>
    <s v="United States"/>
    <s v="Dallas"/>
    <s v="Texas"/>
    <n v="75217"/>
    <x v="2"/>
    <s v="TEC-PH-10003012"/>
    <x v="2"/>
    <x v="3"/>
    <s v="Nortel Meridian M3904 Professional Digital phone"/>
    <x v="3863"/>
    <x v="0"/>
    <n v="0.2"/>
    <n v="41.577299999999951"/>
  </r>
  <r>
    <x v="2719"/>
    <x v="543"/>
    <d v="2016-05-01T00:00:00"/>
    <n v="3"/>
    <x v="0"/>
    <x v="92"/>
    <s v="Nona Balk"/>
    <x v="1"/>
    <s v="United States"/>
    <s v="Dallas"/>
    <s v="Texas"/>
    <n v="75217"/>
    <x v="2"/>
    <s v="OFF-LA-10004345"/>
    <x v="0"/>
    <x v="16"/>
    <s v="Avery 493"/>
    <x v="3470"/>
    <x v="3"/>
    <n v="0.2"/>
    <n v="5.6955999999999989"/>
  </r>
  <r>
    <x v="2720"/>
    <x v="543"/>
    <d v="2016-04-30T00:00:00"/>
    <n v="2"/>
    <x v="1"/>
    <x v="133"/>
    <s v="Rob Beeghly"/>
    <x v="0"/>
    <s v="United States"/>
    <s v="Saint Charles"/>
    <s v="Illinois"/>
    <n v="60174"/>
    <x v="2"/>
    <s v="FUR-FU-10001602"/>
    <x v="1"/>
    <x v="6"/>
    <s v="Eldon Delta Triangular Chair Mat, 52&quot; x 58&quot;, Clear"/>
    <x v="3864"/>
    <x v="1"/>
    <n v="0.6"/>
    <n v="-31.861200000000004"/>
  </r>
  <r>
    <x v="2721"/>
    <x v="544"/>
    <d v="2016-05-01T00:00:00"/>
    <n v="5"/>
    <x v="3"/>
    <x v="651"/>
    <s v="Dennis Bolton"/>
    <x v="2"/>
    <s v="United States"/>
    <s v="New York City"/>
    <s v="New York"/>
    <n v="10009"/>
    <x v="0"/>
    <s v="FUR-CH-10004983"/>
    <x v="1"/>
    <x v="2"/>
    <s v="Office Star - Mid Back Dual function Ergonomic High Back Chair with 2-Way Adjustable Arms"/>
    <x v="3865"/>
    <x v="0"/>
    <n v="0.1"/>
    <n v="62.782199999999975"/>
  </r>
  <r>
    <x v="2722"/>
    <x v="545"/>
    <d v="2016-04-29T00:00:00"/>
    <n v="4"/>
    <x v="1"/>
    <x v="762"/>
    <s v="John Lucas"/>
    <x v="0"/>
    <s v="United States"/>
    <s v="Philadelphia"/>
    <s v="Pennsylvania"/>
    <n v="19134"/>
    <x v="0"/>
    <s v="TEC-PH-10004614"/>
    <x v="2"/>
    <x v="3"/>
    <s v="AT&amp;T 841000 Phone"/>
    <x v="3866"/>
    <x v="1"/>
    <n v="0.4"/>
    <n v="-20.700000000000003"/>
  </r>
  <r>
    <x v="2722"/>
    <x v="545"/>
    <d v="2016-04-29T00:00:00"/>
    <n v="4"/>
    <x v="1"/>
    <x v="762"/>
    <s v="John Lucas"/>
    <x v="0"/>
    <s v="United States"/>
    <s v="Philadelphia"/>
    <s v="Pennsylvania"/>
    <n v="19134"/>
    <x v="0"/>
    <s v="OFF-BI-10001153"/>
    <x v="0"/>
    <x v="1"/>
    <s v="Ibico Recycled Grain-Textured Covers"/>
    <x v="473"/>
    <x v="1"/>
    <n v="0.7"/>
    <n v="-13.815999999999995"/>
  </r>
  <r>
    <x v="2722"/>
    <x v="545"/>
    <d v="2016-04-29T00:00:00"/>
    <n v="4"/>
    <x v="1"/>
    <x v="762"/>
    <s v="John Lucas"/>
    <x v="0"/>
    <s v="United States"/>
    <s v="Philadelphia"/>
    <s v="Pennsylvania"/>
    <n v="19134"/>
    <x v="0"/>
    <s v="OFF-BI-10001982"/>
    <x v="0"/>
    <x v="1"/>
    <s v="Wilson Jones Custom Binder Spines &amp; Labels"/>
    <x v="1338"/>
    <x v="0"/>
    <n v="0.7"/>
    <n v="-3.4271999999999991"/>
  </r>
  <r>
    <x v="2723"/>
    <x v="546"/>
    <d v="2016-04-28T00:00:00"/>
    <n v="4"/>
    <x v="3"/>
    <x v="474"/>
    <s v="Craig Leslie"/>
    <x v="2"/>
    <s v="United States"/>
    <s v="Colorado Springs"/>
    <s v="Colorado"/>
    <n v="80906"/>
    <x v="1"/>
    <s v="OFF-PA-10003441"/>
    <x v="0"/>
    <x v="10"/>
    <s v="Xerox 226"/>
    <x v="275"/>
    <x v="0"/>
    <n v="0.2"/>
    <n v="5.4432"/>
  </r>
  <r>
    <x v="2723"/>
    <x v="546"/>
    <d v="2016-04-28T00:00:00"/>
    <n v="4"/>
    <x v="3"/>
    <x v="474"/>
    <s v="Craig Leslie"/>
    <x v="2"/>
    <s v="United States"/>
    <s v="Colorado Springs"/>
    <s v="Colorado"/>
    <n v="80906"/>
    <x v="1"/>
    <s v="FUR-CH-10004287"/>
    <x v="1"/>
    <x v="2"/>
    <s v="SAFCO Arco Folding Chair"/>
    <x v="3867"/>
    <x v="2"/>
    <n v="0.2"/>
    <n v="149.14799999999991"/>
  </r>
  <r>
    <x v="2723"/>
    <x v="546"/>
    <d v="2016-04-28T00:00:00"/>
    <n v="4"/>
    <x v="3"/>
    <x v="474"/>
    <s v="Craig Leslie"/>
    <x v="2"/>
    <s v="United States"/>
    <s v="Colorado Springs"/>
    <s v="Colorado"/>
    <n v="80906"/>
    <x v="1"/>
    <s v="OFF-BI-10004040"/>
    <x v="0"/>
    <x v="1"/>
    <s v="Wilson Jones Impact Binders"/>
    <x v="3868"/>
    <x v="1"/>
    <n v="0.7"/>
    <n v="-2.1755999999999993"/>
  </r>
  <r>
    <x v="2724"/>
    <x v="546"/>
    <d v="2016-04-27T00:00:00"/>
    <n v="3"/>
    <x v="1"/>
    <x v="707"/>
    <s v="Cathy Armstrong"/>
    <x v="2"/>
    <s v="United States"/>
    <s v="Houston"/>
    <s v="Texas"/>
    <n v="77070"/>
    <x v="2"/>
    <s v="TEC-AC-10003174"/>
    <x v="2"/>
    <x v="7"/>
    <s v="Plantronics S12 Corded Telephone Headset System"/>
    <x v="1312"/>
    <x v="0"/>
    <n v="0.2"/>
    <n v="64.674000000000007"/>
  </r>
  <r>
    <x v="2725"/>
    <x v="546"/>
    <d v="2016-04-27T00:00:00"/>
    <n v="3"/>
    <x v="0"/>
    <x v="33"/>
    <s v="Jack Lebron"/>
    <x v="0"/>
    <s v="United States"/>
    <s v="Riverside"/>
    <s v="California"/>
    <n v="92503"/>
    <x v="1"/>
    <s v="OFF-BI-10003355"/>
    <x v="0"/>
    <x v="1"/>
    <s v="Cardinal Holdit Business Card Pockets"/>
    <x v="2462"/>
    <x v="5"/>
    <n v="0.2"/>
    <n v="1.3944000000000001"/>
  </r>
  <r>
    <x v="2726"/>
    <x v="547"/>
    <d v="2016-04-28T00:00:00"/>
    <n v="5"/>
    <x v="3"/>
    <x v="554"/>
    <s v="Heather Kirkland"/>
    <x v="1"/>
    <s v="United States"/>
    <s v="Charlotte"/>
    <s v="North Carolina"/>
    <n v="28205"/>
    <x v="3"/>
    <s v="OFF-PA-10002666"/>
    <x v="0"/>
    <x v="10"/>
    <s v="Southworth 25% Cotton Linen-Finish Paper &amp; Envelopes"/>
    <x v="3869"/>
    <x v="7"/>
    <n v="0.2"/>
    <n v="11.324999999999996"/>
  </r>
  <r>
    <x v="2727"/>
    <x v="547"/>
    <d v="2016-04-27T00:00:00"/>
    <n v="4"/>
    <x v="3"/>
    <x v="490"/>
    <s v="Grace Kelly"/>
    <x v="1"/>
    <s v="United States"/>
    <s v="Hesperia"/>
    <s v="California"/>
    <n v="92345"/>
    <x v="1"/>
    <s v="OFF-BI-10004593"/>
    <x v="0"/>
    <x v="1"/>
    <s v="Ibico Laser Imprintable Binding System Covers"/>
    <x v="3870"/>
    <x v="2"/>
    <n v="0.2"/>
    <n v="81.744"/>
  </r>
  <r>
    <x v="2727"/>
    <x v="547"/>
    <d v="2016-04-27T00:00:00"/>
    <n v="4"/>
    <x v="3"/>
    <x v="490"/>
    <s v="Grace Kelly"/>
    <x v="1"/>
    <s v="United States"/>
    <s v="Hesperia"/>
    <s v="California"/>
    <n v="92345"/>
    <x v="1"/>
    <s v="TEC-AC-10001908"/>
    <x v="2"/>
    <x v="7"/>
    <s v="Logitech Wireless Headset h800"/>
    <x v="694"/>
    <x v="5"/>
    <n v="0"/>
    <n v="34.996499999999997"/>
  </r>
  <r>
    <x v="2728"/>
    <x v="547"/>
    <d v="2016-04-27T00:00:00"/>
    <n v="4"/>
    <x v="3"/>
    <x v="240"/>
    <s v="Art Ferguson"/>
    <x v="0"/>
    <s v="United States"/>
    <s v="San Clemente"/>
    <s v="California"/>
    <n v="92672"/>
    <x v="1"/>
    <s v="OFF-BI-10002764"/>
    <x v="0"/>
    <x v="1"/>
    <s v="Recycled Pressboard Report Cover with Reinforced Top Hinge"/>
    <x v="3871"/>
    <x v="4"/>
    <n v="0.2"/>
    <n v="6.5569000000000006"/>
  </r>
  <r>
    <x v="2728"/>
    <x v="547"/>
    <d v="2016-04-27T00:00:00"/>
    <n v="4"/>
    <x v="3"/>
    <x v="240"/>
    <s v="Art Ferguson"/>
    <x v="0"/>
    <s v="United States"/>
    <s v="San Clemente"/>
    <s v="California"/>
    <n v="92672"/>
    <x v="1"/>
    <s v="OFF-EN-10004386"/>
    <x v="0"/>
    <x v="14"/>
    <s v="Recycled Interoffice Envelopes with String and Button Closure, 10 x 13"/>
    <x v="2384"/>
    <x v="0"/>
    <n v="0"/>
    <n v="35.984999999999999"/>
  </r>
  <r>
    <x v="2729"/>
    <x v="547"/>
    <d v="2016-04-26T00:00:00"/>
    <n v="3"/>
    <x v="0"/>
    <x v="119"/>
    <s v="Max Jones"/>
    <x v="0"/>
    <s v="United States"/>
    <s v="Lancaster"/>
    <s v="Ohio"/>
    <n v="43130"/>
    <x v="0"/>
    <s v="OFF-PA-10002421"/>
    <x v="0"/>
    <x v="10"/>
    <s v="Embossed Ink Jet Note Cards"/>
    <x v="3872"/>
    <x v="2"/>
    <n v="0.2"/>
    <n v="37.917599999999993"/>
  </r>
  <r>
    <x v="2729"/>
    <x v="547"/>
    <d v="2016-04-26T00:00:00"/>
    <n v="3"/>
    <x v="0"/>
    <x v="119"/>
    <s v="Max Jones"/>
    <x v="0"/>
    <s v="United States"/>
    <s v="Lancaster"/>
    <s v="Ohio"/>
    <n v="43130"/>
    <x v="0"/>
    <s v="OFF-ST-10000760"/>
    <x v="0"/>
    <x v="5"/>
    <s v="Eldon Fold 'N Roll Cart System"/>
    <x v="3873"/>
    <x v="7"/>
    <n v="0.2"/>
    <n v="6.2910000000000004"/>
  </r>
  <r>
    <x v="2729"/>
    <x v="547"/>
    <d v="2016-04-26T00:00:00"/>
    <n v="3"/>
    <x v="0"/>
    <x v="119"/>
    <s v="Max Jones"/>
    <x v="0"/>
    <s v="United States"/>
    <s v="Lancaster"/>
    <s v="Ohio"/>
    <n v="43130"/>
    <x v="0"/>
    <s v="OFF-PA-10002923"/>
    <x v="0"/>
    <x v="10"/>
    <s v="Xerox 1942"/>
    <x v="499"/>
    <x v="1"/>
    <n v="0.2"/>
    <n v="29.363999999999997"/>
  </r>
  <r>
    <x v="2730"/>
    <x v="548"/>
    <d v="2016-04-29T00:00:00"/>
    <n v="7"/>
    <x v="3"/>
    <x v="426"/>
    <s v="Tanja Norvell"/>
    <x v="2"/>
    <s v="United States"/>
    <s v="Phoenix"/>
    <s v="Arizona"/>
    <n v="85023"/>
    <x v="1"/>
    <s v="FUR-FU-10000023"/>
    <x v="1"/>
    <x v="6"/>
    <s v="Eldon Wave Desk Accessories"/>
    <x v="3874"/>
    <x v="7"/>
    <n v="0.2"/>
    <n v="7.0680000000000005"/>
  </r>
  <r>
    <x v="2730"/>
    <x v="548"/>
    <d v="2016-04-29T00:00:00"/>
    <n v="7"/>
    <x v="3"/>
    <x v="426"/>
    <s v="Tanja Norvell"/>
    <x v="2"/>
    <s v="United States"/>
    <s v="Phoenix"/>
    <s v="Arizona"/>
    <n v="85023"/>
    <x v="1"/>
    <s v="FUR-TA-10001889"/>
    <x v="1"/>
    <x v="8"/>
    <s v="Bush Advantage Collection Racetrack Conference Table"/>
    <x v="3875"/>
    <x v="2"/>
    <n v="0.5"/>
    <n v="-814.4831999999999"/>
  </r>
  <r>
    <x v="2730"/>
    <x v="548"/>
    <d v="2016-04-29T00:00:00"/>
    <n v="7"/>
    <x v="3"/>
    <x v="426"/>
    <s v="Tanja Norvell"/>
    <x v="2"/>
    <s v="United States"/>
    <s v="Phoenix"/>
    <s v="Arizona"/>
    <n v="85023"/>
    <x v="1"/>
    <s v="OFF-BI-10000315"/>
    <x v="0"/>
    <x v="1"/>
    <s v="Poly Designer Cover &amp; Back"/>
    <x v="3876"/>
    <x v="7"/>
    <n v="0.7"/>
    <n v="-20.888999999999989"/>
  </r>
  <r>
    <x v="2730"/>
    <x v="548"/>
    <d v="2016-04-29T00:00:00"/>
    <n v="7"/>
    <x v="3"/>
    <x v="426"/>
    <s v="Tanja Norvell"/>
    <x v="2"/>
    <s v="United States"/>
    <s v="Phoenix"/>
    <s v="Arizona"/>
    <n v="85023"/>
    <x v="1"/>
    <s v="OFF-SU-10003505"/>
    <x v="0"/>
    <x v="15"/>
    <s v="Premier Electric Letter Opener"/>
    <x v="3062"/>
    <x v="1"/>
    <n v="0.2"/>
    <n v="-34.758000000000017"/>
  </r>
  <r>
    <x v="2730"/>
    <x v="548"/>
    <d v="2016-04-29T00:00:00"/>
    <n v="7"/>
    <x v="3"/>
    <x v="426"/>
    <s v="Tanja Norvell"/>
    <x v="2"/>
    <s v="United States"/>
    <s v="Phoenix"/>
    <s v="Arizona"/>
    <n v="85023"/>
    <x v="1"/>
    <s v="OFF-AP-10002578"/>
    <x v="0"/>
    <x v="12"/>
    <s v="Fellowes Premier Superior Surge Suppressor, 10-Outlet, With Phone and Remote"/>
    <x v="3877"/>
    <x v="1"/>
    <n v="0.2"/>
    <n v="5.8704000000000001"/>
  </r>
  <r>
    <x v="2731"/>
    <x v="548"/>
    <d v="2016-04-29T00:00:00"/>
    <n v="7"/>
    <x v="3"/>
    <x v="30"/>
    <s v="Michael Moore"/>
    <x v="0"/>
    <s v="United States"/>
    <s v="Rome"/>
    <s v="New York"/>
    <n v="13440"/>
    <x v="0"/>
    <s v="OFF-AR-10000614"/>
    <x v="0"/>
    <x v="4"/>
    <s v="Barrel Sharpener"/>
    <x v="3878"/>
    <x v="9"/>
    <n v="0"/>
    <n v="8.3537999999999997"/>
  </r>
  <r>
    <x v="2731"/>
    <x v="548"/>
    <d v="2016-04-29T00:00:00"/>
    <n v="7"/>
    <x v="3"/>
    <x v="30"/>
    <s v="Michael Moore"/>
    <x v="0"/>
    <s v="United States"/>
    <s v="Rome"/>
    <s v="New York"/>
    <n v="13440"/>
    <x v="0"/>
    <s v="OFF-AR-10003190"/>
    <x v="0"/>
    <x v="4"/>
    <s v="Newell 32"/>
    <x v="469"/>
    <x v="5"/>
    <n v="0"/>
    <n v="0.80640000000000001"/>
  </r>
  <r>
    <x v="2732"/>
    <x v="548"/>
    <d v="2016-04-27T00:00:00"/>
    <n v="5"/>
    <x v="3"/>
    <x v="56"/>
    <s v="Tonja Turnell"/>
    <x v="2"/>
    <s v="United States"/>
    <s v="Aurora"/>
    <s v="Illinois"/>
    <n v="60505"/>
    <x v="2"/>
    <s v="OFF-ST-10002406"/>
    <x v="0"/>
    <x v="5"/>
    <s v="Pizazz Global Quick File"/>
    <x v="3879"/>
    <x v="1"/>
    <n v="0.2"/>
    <n v="2.3952000000000018"/>
  </r>
  <r>
    <x v="2733"/>
    <x v="548"/>
    <d v="2016-04-26T00:00:00"/>
    <n v="4"/>
    <x v="3"/>
    <x v="392"/>
    <s v="Ed Ludwig"/>
    <x v="2"/>
    <s v="United States"/>
    <s v="Jefferson City"/>
    <s v="Missouri"/>
    <n v="65109"/>
    <x v="2"/>
    <s v="FUR-FU-10003975"/>
    <x v="1"/>
    <x v="6"/>
    <s v="Eldon Advantage Chair Mats for Low to Medium Pile Carpets"/>
    <x v="3880"/>
    <x v="1"/>
    <n v="0"/>
    <n v="8.6619999999999919"/>
  </r>
  <r>
    <x v="2734"/>
    <x v="548"/>
    <d v="2016-04-26T00:00:00"/>
    <n v="4"/>
    <x v="1"/>
    <x v="327"/>
    <s v="Paul Gonzalez"/>
    <x v="0"/>
    <s v="United States"/>
    <s v="San Francisco"/>
    <s v="California"/>
    <n v="94122"/>
    <x v="1"/>
    <s v="FUR-FU-10001889"/>
    <x v="1"/>
    <x v="6"/>
    <s v="Ultra Door Pull Handle"/>
    <x v="2853"/>
    <x v="0"/>
    <n v="0"/>
    <n v="10.4148"/>
  </r>
  <r>
    <x v="2735"/>
    <x v="549"/>
    <d v="2016-04-26T00:00:00"/>
    <n v="5"/>
    <x v="3"/>
    <x v="675"/>
    <s v="Sibella Parks"/>
    <x v="1"/>
    <s v="United States"/>
    <s v="Chicago"/>
    <s v="Illinois"/>
    <n v="60623"/>
    <x v="2"/>
    <s v="OFF-ST-10000563"/>
    <x v="0"/>
    <x v="5"/>
    <s v="Fellowes Bankers Box Stor/Drawer Steel Plus"/>
    <x v="327"/>
    <x v="3"/>
    <n v="0.2"/>
    <n v="-12.792000000000002"/>
  </r>
  <r>
    <x v="2735"/>
    <x v="549"/>
    <d v="2016-04-26T00:00:00"/>
    <n v="5"/>
    <x v="3"/>
    <x v="675"/>
    <s v="Sibella Parks"/>
    <x v="1"/>
    <s v="United States"/>
    <s v="Chicago"/>
    <s v="Illinois"/>
    <n v="60623"/>
    <x v="2"/>
    <s v="OFF-AP-10004487"/>
    <x v="0"/>
    <x v="12"/>
    <s v="Kensington 4 Outlet MasterPiece Compact Power Control Center"/>
    <x v="3881"/>
    <x v="0"/>
    <n v="0.8"/>
    <n v="-126.85920000000002"/>
  </r>
  <r>
    <x v="2735"/>
    <x v="549"/>
    <d v="2016-04-26T00:00:00"/>
    <n v="5"/>
    <x v="3"/>
    <x v="675"/>
    <s v="Sibella Parks"/>
    <x v="1"/>
    <s v="United States"/>
    <s v="Chicago"/>
    <s v="Illinois"/>
    <n v="60623"/>
    <x v="2"/>
    <s v="OFF-BI-10002854"/>
    <x v="0"/>
    <x v="1"/>
    <s v="Performers Binder/Pad Holder, Black"/>
    <x v="3882"/>
    <x v="8"/>
    <n v="0.8"/>
    <n v="-67.27200000000002"/>
  </r>
  <r>
    <x v="2736"/>
    <x v="549"/>
    <d v="2016-04-24T00:00:00"/>
    <n v="3"/>
    <x v="0"/>
    <x v="623"/>
    <s v="Duane Noonan"/>
    <x v="0"/>
    <s v="United States"/>
    <s v="Seattle"/>
    <s v="Washington"/>
    <n v="98115"/>
    <x v="1"/>
    <s v="OFF-BI-10004967"/>
    <x v="0"/>
    <x v="1"/>
    <s v="Round Ring Binders"/>
    <x v="2952"/>
    <x v="7"/>
    <n v="0.2"/>
    <n v="2.8079999999999998"/>
  </r>
  <r>
    <x v="2737"/>
    <x v="549"/>
    <d v="2016-04-21T00:00:00"/>
    <n v="0"/>
    <x v="2"/>
    <x v="101"/>
    <s v="Brian Thompson"/>
    <x v="0"/>
    <s v="United States"/>
    <s v="Milford"/>
    <s v="Connecticut"/>
    <n v="6460"/>
    <x v="0"/>
    <s v="OFF-AR-10004817"/>
    <x v="0"/>
    <x v="4"/>
    <s v="Colorific Watercolor Pencils"/>
    <x v="3423"/>
    <x v="0"/>
    <n v="0"/>
    <n v="4.4891999999999985"/>
  </r>
  <r>
    <x v="2737"/>
    <x v="549"/>
    <d v="2016-04-21T00:00:00"/>
    <n v="0"/>
    <x v="2"/>
    <x v="101"/>
    <s v="Brian Thompson"/>
    <x v="0"/>
    <s v="United States"/>
    <s v="Milford"/>
    <s v="Connecticut"/>
    <n v="6460"/>
    <x v="0"/>
    <s v="OFF-PA-10003797"/>
    <x v="0"/>
    <x v="10"/>
    <s v="Xerox 209"/>
    <x v="514"/>
    <x v="8"/>
    <n v="0"/>
    <n v="24.883200000000002"/>
  </r>
  <r>
    <x v="2738"/>
    <x v="550"/>
    <d v="2016-04-26T00:00:00"/>
    <n v="7"/>
    <x v="3"/>
    <x v="166"/>
    <s v="Kunst Miller"/>
    <x v="0"/>
    <s v="United States"/>
    <s v="New York City"/>
    <s v="New York"/>
    <n v="10035"/>
    <x v="0"/>
    <s v="TEC-PH-10004774"/>
    <x v="2"/>
    <x v="3"/>
    <s v="Gear Head AU3700S Headset"/>
    <x v="1341"/>
    <x v="1"/>
    <n v="0"/>
    <n v="0.77939999999999898"/>
  </r>
  <r>
    <x v="2738"/>
    <x v="550"/>
    <d v="2016-04-26T00:00:00"/>
    <n v="7"/>
    <x v="3"/>
    <x v="166"/>
    <s v="Kunst Miller"/>
    <x v="0"/>
    <s v="United States"/>
    <s v="New York City"/>
    <s v="New York"/>
    <n v="10035"/>
    <x v="0"/>
    <s v="OFF-AR-10004582"/>
    <x v="0"/>
    <x v="4"/>
    <s v="BIC Brite Liner Grip Highlighters"/>
    <x v="3883"/>
    <x v="1"/>
    <n v="0"/>
    <n v="1.4759999999999998"/>
  </r>
  <r>
    <x v="2738"/>
    <x v="550"/>
    <d v="2016-04-26T00:00:00"/>
    <n v="7"/>
    <x v="3"/>
    <x v="166"/>
    <s v="Kunst Miller"/>
    <x v="0"/>
    <s v="United States"/>
    <s v="New York City"/>
    <s v="New York"/>
    <n v="10035"/>
    <x v="0"/>
    <s v="OFF-ST-10000991"/>
    <x v="0"/>
    <x v="5"/>
    <s v="Space Solutions HD Industrial Steel Shelving."/>
    <x v="3884"/>
    <x v="3"/>
    <n v="0"/>
    <n v="13.796400000000006"/>
  </r>
  <r>
    <x v="2738"/>
    <x v="550"/>
    <d v="2016-04-26T00:00:00"/>
    <n v="7"/>
    <x v="3"/>
    <x v="166"/>
    <s v="Kunst Miller"/>
    <x v="0"/>
    <s v="United States"/>
    <s v="New York City"/>
    <s v="New York"/>
    <n v="10035"/>
    <x v="0"/>
    <s v="OFF-SU-10002522"/>
    <x v="0"/>
    <x v="15"/>
    <s v="Acme Kleen Earth Office Shears"/>
    <x v="3885"/>
    <x v="1"/>
    <n v="0"/>
    <n v="2.2503999999999991"/>
  </r>
  <r>
    <x v="2738"/>
    <x v="550"/>
    <d v="2016-04-26T00:00:00"/>
    <n v="7"/>
    <x v="3"/>
    <x v="166"/>
    <s v="Kunst Miller"/>
    <x v="0"/>
    <s v="United States"/>
    <s v="New York City"/>
    <s v="New York"/>
    <n v="10035"/>
    <x v="0"/>
    <s v="OFF-AR-10004022"/>
    <x v="0"/>
    <x v="4"/>
    <s v="Panasonic KP-380BK Classic Electric Pencil Sharpener"/>
    <x v="848"/>
    <x v="1"/>
    <n v="0"/>
    <n v="17.989999999999995"/>
  </r>
  <r>
    <x v="2738"/>
    <x v="550"/>
    <d v="2016-04-26T00:00:00"/>
    <n v="7"/>
    <x v="3"/>
    <x v="166"/>
    <s v="Kunst Miller"/>
    <x v="0"/>
    <s v="United States"/>
    <s v="New York City"/>
    <s v="New York"/>
    <n v="10035"/>
    <x v="0"/>
    <s v="OFF-SU-10001218"/>
    <x v="0"/>
    <x v="15"/>
    <s v="Fiskars Softgrip Scissors"/>
    <x v="221"/>
    <x v="7"/>
    <n v="0"/>
    <n v="15.372000000000003"/>
  </r>
  <r>
    <x v="2738"/>
    <x v="550"/>
    <d v="2016-04-26T00:00:00"/>
    <n v="7"/>
    <x v="3"/>
    <x v="166"/>
    <s v="Kunst Miller"/>
    <x v="0"/>
    <s v="United States"/>
    <s v="New York City"/>
    <s v="New York"/>
    <n v="10035"/>
    <x v="0"/>
    <s v="OFF-BI-10000174"/>
    <x v="0"/>
    <x v="1"/>
    <s v="Wilson Jones Clip &amp; Carry Folder Binder Tool for Ring Binders, Clear"/>
    <x v="3886"/>
    <x v="1"/>
    <n v="0.2"/>
    <n v="3.2479999999999998"/>
  </r>
  <r>
    <x v="2739"/>
    <x v="550"/>
    <d v="2016-04-25T00:00:00"/>
    <n v="6"/>
    <x v="3"/>
    <x v="77"/>
    <s v="Gary Mitchum"/>
    <x v="2"/>
    <s v="United States"/>
    <s v="Columbus"/>
    <s v="Ohio"/>
    <n v="43229"/>
    <x v="0"/>
    <s v="FUR-TA-10002622"/>
    <x v="1"/>
    <x v="8"/>
    <s v="Bush Andora Conference Table, Maple/Graphite Gray Finish"/>
    <x v="3887"/>
    <x v="1"/>
    <n v="0.4"/>
    <n v="-58.133199999999988"/>
  </r>
  <r>
    <x v="2739"/>
    <x v="550"/>
    <d v="2016-04-25T00:00:00"/>
    <n v="6"/>
    <x v="3"/>
    <x v="77"/>
    <s v="Gary Mitchum"/>
    <x v="2"/>
    <s v="United States"/>
    <s v="Columbus"/>
    <s v="Ohio"/>
    <n v="43229"/>
    <x v="0"/>
    <s v="OFF-PA-10000418"/>
    <x v="0"/>
    <x v="10"/>
    <s v="Xerox 189"/>
    <x v="231"/>
    <x v="7"/>
    <n v="0.2"/>
    <n v="146.79"/>
  </r>
  <r>
    <x v="2740"/>
    <x v="550"/>
    <d v="2016-04-24T00:00:00"/>
    <n v="5"/>
    <x v="1"/>
    <x v="432"/>
    <s v="Jas O'Carroll"/>
    <x v="0"/>
    <s v="United States"/>
    <s v="Los Angeles"/>
    <s v="California"/>
    <n v="90049"/>
    <x v="1"/>
    <s v="TEC-PH-10004700"/>
    <x v="2"/>
    <x v="3"/>
    <s v="PowerGen Dual USB Car Charger"/>
    <x v="460"/>
    <x v="7"/>
    <n v="0.2"/>
    <n v="12.986999999999995"/>
  </r>
  <r>
    <x v="2740"/>
    <x v="550"/>
    <d v="2016-04-24T00:00:00"/>
    <n v="5"/>
    <x v="1"/>
    <x v="432"/>
    <s v="Jas O'Carroll"/>
    <x v="0"/>
    <s v="United States"/>
    <s v="Los Angeles"/>
    <s v="California"/>
    <n v="90049"/>
    <x v="1"/>
    <s v="OFF-AR-10000823"/>
    <x v="0"/>
    <x v="4"/>
    <s v="Newell 307"/>
    <x v="3888"/>
    <x v="0"/>
    <n v="0"/>
    <n v="1.5288000000000002"/>
  </r>
  <r>
    <x v="2740"/>
    <x v="550"/>
    <d v="2016-04-24T00:00:00"/>
    <n v="5"/>
    <x v="1"/>
    <x v="432"/>
    <s v="Jas O'Carroll"/>
    <x v="0"/>
    <s v="United States"/>
    <s v="Los Angeles"/>
    <s v="California"/>
    <n v="90049"/>
    <x v="1"/>
    <s v="OFF-AR-10004456"/>
    <x v="0"/>
    <x v="4"/>
    <s v="Panasonic KP-4ABK Battery-Operated Pencil Sharpener"/>
    <x v="3539"/>
    <x v="7"/>
    <n v="0"/>
    <n v="21.227999999999998"/>
  </r>
  <r>
    <x v="2740"/>
    <x v="550"/>
    <d v="2016-04-24T00:00:00"/>
    <n v="5"/>
    <x v="1"/>
    <x v="432"/>
    <s v="Jas O'Carroll"/>
    <x v="0"/>
    <s v="United States"/>
    <s v="Los Angeles"/>
    <s v="California"/>
    <n v="90049"/>
    <x v="1"/>
    <s v="OFF-BI-10000050"/>
    <x v="0"/>
    <x v="1"/>
    <s v="Angle-D Binders with Locking Rings, Label Holders"/>
    <x v="3584"/>
    <x v="5"/>
    <n v="0.2"/>
    <n v="1.9709999999999996"/>
  </r>
  <r>
    <x v="2740"/>
    <x v="550"/>
    <d v="2016-04-24T00:00:00"/>
    <n v="5"/>
    <x v="1"/>
    <x v="432"/>
    <s v="Jas O'Carroll"/>
    <x v="0"/>
    <s v="United States"/>
    <s v="Los Angeles"/>
    <s v="California"/>
    <n v="90049"/>
    <x v="1"/>
    <s v="OFF-PA-10002377"/>
    <x v="0"/>
    <x v="10"/>
    <s v="Adams Telephone Message Book W/Dividers/Space For Phone Numbers, 5 1/4&quot;X8 1/2&quot;, 200/Messages"/>
    <x v="939"/>
    <x v="3"/>
    <n v="0"/>
    <n v="10.223999999999998"/>
  </r>
  <r>
    <x v="2740"/>
    <x v="550"/>
    <d v="2016-04-24T00:00:00"/>
    <n v="5"/>
    <x v="1"/>
    <x v="432"/>
    <s v="Jas O'Carroll"/>
    <x v="0"/>
    <s v="United States"/>
    <s v="Los Angeles"/>
    <s v="California"/>
    <n v="90049"/>
    <x v="1"/>
    <s v="OFF-BI-10000591"/>
    <x v="0"/>
    <x v="1"/>
    <s v="Avery Binder Labels"/>
    <x v="3889"/>
    <x v="0"/>
    <n v="0.2"/>
    <n v="3.2675999999999994"/>
  </r>
  <r>
    <x v="2741"/>
    <x v="551"/>
    <d v="2016-04-23T00:00:00"/>
    <n v="5"/>
    <x v="3"/>
    <x v="335"/>
    <s v="Clay Rozendal"/>
    <x v="2"/>
    <s v="United States"/>
    <s v="Elmhurst"/>
    <s v="Illinois"/>
    <n v="60126"/>
    <x v="2"/>
    <s v="OFF-ST-10003656"/>
    <x v="0"/>
    <x v="5"/>
    <s v="Safco Industrial Wire Shelving"/>
    <x v="630"/>
    <x v="0"/>
    <n v="0.2"/>
    <n v="-48.954900000000002"/>
  </r>
  <r>
    <x v="2741"/>
    <x v="551"/>
    <d v="2016-04-23T00:00:00"/>
    <n v="5"/>
    <x v="3"/>
    <x v="335"/>
    <s v="Clay Rozendal"/>
    <x v="2"/>
    <s v="United States"/>
    <s v="Elmhurst"/>
    <s v="Illinois"/>
    <n v="60126"/>
    <x v="2"/>
    <s v="OFF-PA-10001560"/>
    <x v="0"/>
    <x v="10"/>
    <s v="Adams Telephone Message Books, 5 1/4” x 11”"/>
    <x v="756"/>
    <x v="1"/>
    <n v="0.2"/>
    <n v="3.2615999999999996"/>
  </r>
  <r>
    <x v="2742"/>
    <x v="551"/>
    <d v="2016-04-23T00:00:00"/>
    <n v="5"/>
    <x v="3"/>
    <x v="338"/>
    <s v="Thea Hudgings"/>
    <x v="1"/>
    <s v="United States"/>
    <s v="Houston"/>
    <s v="Texas"/>
    <n v="77070"/>
    <x v="2"/>
    <s v="FUR-CH-10002880"/>
    <x v="1"/>
    <x v="2"/>
    <s v="Global High-Back Leather Tilter, Burgundy"/>
    <x v="3890"/>
    <x v="3"/>
    <n v="0.3"/>
    <n v="-93.472400000000022"/>
  </r>
  <r>
    <x v="2742"/>
    <x v="551"/>
    <d v="2016-04-23T00:00:00"/>
    <n v="5"/>
    <x v="3"/>
    <x v="338"/>
    <s v="Thea Hudgings"/>
    <x v="1"/>
    <s v="United States"/>
    <s v="Houston"/>
    <s v="Texas"/>
    <n v="77070"/>
    <x v="2"/>
    <s v="OFF-ST-10001780"/>
    <x v="0"/>
    <x v="5"/>
    <s v="Tennsco 16-Compartment Lockers with Coat Rack"/>
    <x v="3891"/>
    <x v="0"/>
    <n v="0.2"/>
    <n v="77.746800000000007"/>
  </r>
  <r>
    <x v="2742"/>
    <x v="551"/>
    <d v="2016-04-23T00:00:00"/>
    <n v="5"/>
    <x v="3"/>
    <x v="338"/>
    <s v="Thea Hudgings"/>
    <x v="1"/>
    <s v="United States"/>
    <s v="Houston"/>
    <s v="Texas"/>
    <n v="77070"/>
    <x v="2"/>
    <s v="FUR-FU-10004748"/>
    <x v="1"/>
    <x v="6"/>
    <s v="Howard Miller 16&quot; Diameter Gallery Wall Clock"/>
    <x v="3892"/>
    <x v="7"/>
    <n v="0.6"/>
    <n v="-67.137"/>
  </r>
  <r>
    <x v="2743"/>
    <x v="551"/>
    <d v="2016-04-23T00:00:00"/>
    <n v="5"/>
    <x v="3"/>
    <x v="723"/>
    <s v="Cindy Schnelling"/>
    <x v="1"/>
    <s v="United States"/>
    <s v="New York City"/>
    <s v="New York"/>
    <n v="10009"/>
    <x v="0"/>
    <s v="OFF-AR-10001573"/>
    <x v="0"/>
    <x v="4"/>
    <s v="American Pencil"/>
    <x v="434"/>
    <x v="0"/>
    <n v="0"/>
    <n v="2.027099999999999"/>
  </r>
  <r>
    <x v="2743"/>
    <x v="551"/>
    <d v="2016-04-23T00:00:00"/>
    <n v="5"/>
    <x v="3"/>
    <x v="723"/>
    <s v="Cindy Schnelling"/>
    <x v="1"/>
    <s v="United States"/>
    <s v="New York City"/>
    <s v="New York"/>
    <n v="10009"/>
    <x v="0"/>
    <s v="OFF-SU-10004290"/>
    <x v="0"/>
    <x v="15"/>
    <s v="Acme Design Line 8&quot; Stainless Steel Bent Scissors w/Champagne Handles, 3-1/8&quot; Cut"/>
    <x v="3893"/>
    <x v="5"/>
    <n v="0"/>
    <n v="1.8468"/>
  </r>
  <r>
    <x v="2744"/>
    <x v="551"/>
    <d v="2016-04-22T00:00:00"/>
    <n v="4"/>
    <x v="3"/>
    <x v="18"/>
    <s v="Roy Französisch"/>
    <x v="0"/>
    <s v="United States"/>
    <s v="Chesapeake"/>
    <s v="Virginia"/>
    <n v="23320"/>
    <x v="3"/>
    <s v="OFF-AP-10001271"/>
    <x v="0"/>
    <x v="12"/>
    <s v="Eureka The Boss Cordless Rechargeable Stick Vac"/>
    <x v="3894"/>
    <x v="3"/>
    <n v="0"/>
    <n v="55.058400000000006"/>
  </r>
  <r>
    <x v="2744"/>
    <x v="551"/>
    <d v="2016-04-22T00:00:00"/>
    <n v="4"/>
    <x v="3"/>
    <x v="18"/>
    <s v="Roy Französisch"/>
    <x v="0"/>
    <s v="United States"/>
    <s v="Chesapeake"/>
    <s v="Virginia"/>
    <n v="23320"/>
    <x v="3"/>
    <s v="TEC-PH-10004924"/>
    <x v="2"/>
    <x v="3"/>
    <s v="SKILCRAFT Telephone Shoulder Rest, 2&quot; x 6.5&quot; x 2.5&quot;, Black"/>
    <x v="3895"/>
    <x v="3"/>
    <n v="0"/>
    <n v="7.9812000000000012"/>
  </r>
  <r>
    <x v="2745"/>
    <x v="552"/>
    <d v="2016-04-22T00:00:00"/>
    <n v="5"/>
    <x v="3"/>
    <x v="635"/>
    <s v="Charles Sheldon"/>
    <x v="1"/>
    <s v="United States"/>
    <s v="Columbia"/>
    <s v="Tennessee"/>
    <n v="38401"/>
    <x v="3"/>
    <s v="FUR-FU-10003798"/>
    <x v="1"/>
    <x v="6"/>
    <s v="Ultra Door Kickplate, 8&quot;H x 34&quot;W"/>
    <x v="392"/>
    <x v="7"/>
    <n v="0.2"/>
    <n v="13.845999999999997"/>
  </r>
  <r>
    <x v="2746"/>
    <x v="552"/>
    <d v="2016-04-21T00:00:00"/>
    <n v="4"/>
    <x v="1"/>
    <x v="81"/>
    <s v="Ben Ferrer"/>
    <x v="2"/>
    <s v="United States"/>
    <s v="Raleigh"/>
    <s v="North Carolina"/>
    <n v="27604"/>
    <x v="3"/>
    <s v="TEC-PH-10003092"/>
    <x v="2"/>
    <x v="3"/>
    <s v="Motorola L804"/>
    <x v="1588"/>
    <x v="5"/>
    <n v="0.2"/>
    <n v="4.1390999999999991"/>
  </r>
  <r>
    <x v="2746"/>
    <x v="552"/>
    <d v="2016-04-21T00:00:00"/>
    <n v="4"/>
    <x v="1"/>
    <x v="81"/>
    <s v="Ben Ferrer"/>
    <x v="2"/>
    <s v="United States"/>
    <s v="Raleigh"/>
    <s v="North Carolina"/>
    <n v="27604"/>
    <x v="3"/>
    <s v="FUR-FU-10000206"/>
    <x v="1"/>
    <x v="6"/>
    <s v="GE General Purpose, Extra Long Life, Showcase &amp; Floodlight Incandescent Bulbs"/>
    <x v="3896"/>
    <x v="8"/>
    <n v="0.2"/>
    <n v="6.2855999999999987"/>
  </r>
  <r>
    <x v="2747"/>
    <x v="552"/>
    <d v="2016-04-21T00:00:00"/>
    <n v="4"/>
    <x v="3"/>
    <x v="574"/>
    <s v="Sean Wendt"/>
    <x v="2"/>
    <s v="United States"/>
    <s v="Omaha"/>
    <s v="Nebraska"/>
    <n v="68104"/>
    <x v="2"/>
    <s v="OFF-FA-10000134"/>
    <x v="0"/>
    <x v="0"/>
    <s v="Advantus Push Pins, Aluminum Head"/>
    <x v="3897"/>
    <x v="7"/>
    <n v="0"/>
    <n v="9.0054999999999996"/>
  </r>
  <r>
    <x v="2748"/>
    <x v="552"/>
    <d v="2016-04-21T00:00:00"/>
    <n v="4"/>
    <x v="3"/>
    <x v="466"/>
    <s v="Jessica Myrick"/>
    <x v="0"/>
    <s v="United States"/>
    <s v="Lakewood"/>
    <s v="California"/>
    <n v="90712"/>
    <x v="1"/>
    <s v="FUR-BO-10003441"/>
    <x v="1"/>
    <x v="9"/>
    <s v="Bush Westfield Collection Bookcases, Fully Assembled"/>
    <x v="3898"/>
    <x v="0"/>
    <n v="0.15"/>
    <n v="24.235199999999978"/>
  </r>
  <r>
    <x v="2749"/>
    <x v="553"/>
    <d v="2016-04-23T00:00:00"/>
    <n v="7"/>
    <x v="3"/>
    <x v="454"/>
    <s v="Arthur Prichep"/>
    <x v="0"/>
    <s v="United States"/>
    <s v="Columbus"/>
    <s v="Georgia"/>
    <n v="31907"/>
    <x v="3"/>
    <s v="OFF-AR-10003056"/>
    <x v="0"/>
    <x v="4"/>
    <s v="Newell 341"/>
    <x v="443"/>
    <x v="0"/>
    <n v="0"/>
    <n v="3.7235999999999989"/>
  </r>
  <r>
    <x v="2750"/>
    <x v="553"/>
    <d v="2016-04-22T00:00:00"/>
    <n v="6"/>
    <x v="3"/>
    <x v="46"/>
    <s v="Pete Kriz"/>
    <x v="0"/>
    <s v="United States"/>
    <s v="Nashville"/>
    <s v="Tennessee"/>
    <n v="37211"/>
    <x v="3"/>
    <s v="TEC-AC-10004209"/>
    <x v="2"/>
    <x v="7"/>
    <s v="Memorex Froggy Flash Drive 4 GB"/>
    <x v="1427"/>
    <x v="3"/>
    <n v="0.2"/>
    <n v="8.3524000000000012"/>
  </r>
  <r>
    <x v="2750"/>
    <x v="553"/>
    <d v="2016-04-22T00:00:00"/>
    <n v="6"/>
    <x v="3"/>
    <x v="46"/>
    <s v="Pete Kriz"/>
    <x v="0"/>
    <s v="United States"/>
    <s v="Nashville"/>
    <s v="Tennessee"/>
    <n v="37211"/>
    <x v="3"/>
    <s v="OFF-PA-10003022"/>
    <x v="0"/>
    <x v="10"/>
    <s v="Standard Line “While You Were Out” Hardbound Telephone Message Book"/>
    <x v="3899"/>
    <x v="4"/>
    <n v="0.2"/>
    <n v="40.003599999999999"/>
  </r>
  <r>
    <x v="2751"/>
    <x v="553"/>
    <d v="2016-04-20T00:00:00"/>
    <n v="4"/>
    <x v="3"/>
    <x v="755"/>
    <s v="Bill Shonely"/>
    <x v="1"/>
    <s v="United States"/>
    <s v="Lakewood"/>
    <s v="New Jersey"/>
    <n v="8701"/>
    <x v="0"/>
    <s v="TEC-MA-10001047"/>
    <x v="2"/>
    <x v="11"/>
    <s v="3D Systems Cube Printer, 2nd Generation, Magenta"/>
    <x v="3900"/>
    <x v="4"/>
    <n v="0"/>
    <n v="2365.9817999999996"/>
  </r>
  <r>
    <x v="2751"/>
    <x v="553"/>
    <d v="2016-04-20T00:00:00"/>
    <n v="4"/>
    <x v="3"/>
    <x v="755"/>
    <s v="Bill Shonely"/>
    <x v="1"/>
    <s v="United States"/>
    <s v="Lakewood"/>
    <s v="New Jersey"/>
    <n v="8701"/>
    <x v="0"/>
    <s v="FUR-FU-10000550"/>
    <x v="1"/>
    <x v="6"/>
    <s v="Stacking Trays by OIC"/>
    <x v="652"/>
    <x v="1"/>
    <n v="0"/>
    <n v="3.2867999999999995"/>
  </r>
  <r>
    <x v="2751"/>
    <x v="553"/>
    <d v="2016-04-20T00:00:00"/>
    <n v="4"/>
    <x v="3"/>
    <x v="755"/>
    <s v="Bill Shonely"/>
    <x v="1"/>
    <s v="United States"/>
    <s v="Lakewood"/>
    <s v="New Jersey"/>
    <n v="8701"/>
    <x v="0"/>
    <s v="OFF-BI-10002432"/>
    <x v="0"/>
    <x v="1"/>
    <s v="Wilson Jones Standard D-Ring Binders"/>
    <x v="3901"/>
    <x v="7"/>
    <n v="0"/>
    <n v="11.890999999999998"/>
  </r>
  <r>
    <x v="2752"/>
    <x v="553"/>
    <d v="2016-04-18T00:00:00"/>
    <n v="2"/>
    <x v="1"/>
    <x v="626"/>
    <s v="Bryan Mills"/>
    <x v="0"/>
    <s v="United States"/>
    <s v="Seattle"/>
    <s v="Washington"/>
    <n v="98115"/>
    <x v="1"/>
    <s v="OFF-SU-10003567"/>
    <x v="0"/>
    <x v="15"/>
    <s v="Stiletto Hand Letter Openers"/>
    <x v="3902"/>
    <x v="0"/>
    <n v="0"/>
    <n v="0.86400000000000077"/>
  </r>
  <r>
    <x v="2753"/>
    <x v="554"/>
    <d v="2016-04-21T00:00:00"/>
    <n v="6"/>
    <x v="3"/>
    <x v="189"/>
    <s v="Ross Baird"/>
    <x v="2"/>
    <s v="United States"/>
    <s v="Gastonia"/>
    <s v="North Carolina"/>
    <n v="28052"/>
    <x v="3"/>
    <s v="OFF-BI-10004584"/>
    <x v="0"/>
    <x v="1"/>
    <s v="GBC ProClick 150 Presentation Binding System"/>
    <x v="3903"/>
    <x v="1"/>
    <n v="0.7"/>
    <n v="-145.35079999999999"/>
  </r>
  <r>
    <x v="2753"/>
    <x v="554"/>
    <d v="2016-04-21T00:00:00"/>
    <n v="6"/>
    <x v="3"/>
    <x v="189"/>
    <s v="Ross Baird"/>
    <x v="2"/>
    <s v="United States"/>
    <s v="Gastonia"/>
    <s v="North Carolina"/>
    <n v="28052"/>
    <x v="3"/>
    <s v="TEC-AC-10004659"/>
    <x v="2"/>
    <x v="7"/>
    <s v="Imation Secure+ Hardware Encrypted USB 2.0 Flash Drive; 16GB"/>
    <x v="2056"/>
    <x v="4"/>
    <n v="0.2"/>
    <n v="76.639499999999984"/>
  </r>
  <r>
    <x v="2753"/>
    <x v="554"/>
    <d v="2016-04-21T00:00:00"/>
    <n v="6"/>
    <x v="3"/>
    <x v="189"/>
    <s v="Ross Baird"/>
    <x v="2"/>
    <s v="United States"/>
    <s v="Gastonia"/>
    <s v="North Carolina"/>
    <n v="28052"/>
    <x v="3"/>
    <s v="TEC-AC-10004659"/>
    <x v="2"/>
    <x v="7"/>
    <s v="Imation Secure+ Hardware Encrypted USB 2.0 Flash Drive; 16GB"/>
    <x v="1129"/>
    <x v="7"/>
    <n v="0.2"/>
    <n v="54.742499999999978"/>
  </r>
  <r>
    <x v="2753"/>
    <x v="554"/>
    <d v="2016-04-21T00:00:00"/>
    <n v="6"/>
    <x v="3"/>
    <x v="189"/>
    <s v="Ross Baird"/>
    <x v="2"/>
    <s v="United States"/>
    <s v="Gastonia"/>
    <s v="North Carolina"/>
    <n v="28052"/>
    <x v="3"/>
    <s v="OFF-ST-10000617"/>
    <x v="0"/>
    <x v="5"/>
    <s v="Woodgrain Magazine Files by Perma"/>
    <x v="913"/>
    <x v="1"/>
    <n v="0.2"/>
    <n v="-0.7748000000000006"/>
  </r>
  <r>
    <x v="2754"/>
    <x v="554"/>
    <d v="2016-04-19T00:00:00"/>
    <n v="4"/>
    <x v="3"/>
    <x v="374"/>
    <s v="Muhammed Yedwab"/>
    <x v="1"/>
    <s v="United States"/>
    <s v="Grapevine"/>
    <s v="Texas"/>
    <n v="76051"/>
    <x v="2"/>
    <s v="OFF-AR-10001221"/>
    <x v="0"/>
    <x v="4"/>
    <s v="Dixon Ticonderoga Erasable Colored Pencil Set, 12-Color"/>
    <x v="3605"/>
    <x v="4"/>
    <n v="0.2"/>
    <n v="5.8603999999999967"/>
  </r>
  <r>
    <x v="2754"/>
    <x v="554"/>
    <d v="2016-04-19T00:00:00"/>
    <n v="4"/>
    <x v="3"/>
    <x v="374"/>
    <s v="Muhammed Yedwab"/>
    <x v="1"/>
    <s v="United States"/>
    <s v="Grapevine"/>
    <s v="Texas"/>
    <n v="76051"/>
    <x v="2"/>
    <s v="OFF-FA-10002988"/>
    <x v="0"/>
    <x v="0"/>
    <s v="Ideal Clamps"/>
    <x v="3904"/>
    <x v="7"/>
    <n v="0.2"/>
    <n v="2.9144999999999994"/>
  </r>
  <r>
    <x v="2755"/>
    <x v="554"/>
    <d v="2016-04-17T00:00:00"/>
    <n v="2"/>
    <x v="1"/>
    <x v="194"/>
    <s v="Bill Donatelli"/>
    <x v="0"/>
    <s v="United States"/>
    <s v="San Francisco"/>
    <s v="California"/>
    <n v="94110"/>
    <x v="1"/>
    <s v="FUR-CH-10002024"/>
    <x v="1"/>
    <x v="2"/>
    <s v="HON 5400 Series Task Chairs for Big and Tall"/>
    <x v="3905"/>
    <x v="1"/>
    <n v="0.2"/>
    <n v="0"/>
  </r>
  <r>
    <x v="2756"/>
    <x v="554"/>
    <d v="2016-04-17T00:00:00"/>
    <n v="2"/>
    <x v="1"/>
    <x v="509"/>
    <s v="Julie Kriz"/>
    <x v="2"/>
    <s v="United States"/>
    <s v="San Diego"/>
    <s v="California"/>
    <n v="92105"/>
    <x v="1"/>
    <s v="OFF-PA-10004327"/>
    <x v="0"/>
    <x v="10"/>
    <s v="Xerox 1911"/>
    <x v="1008"/>
    <x v="0"/>
    <n v="0"/>
    <n v="68.975999999999999"/>
  </r>
  <r>
    <x v="2757"/>
    <x v="555"/>
    <d v="2016-04-19T00:00:00"/>
    <n v="5"/>
    <x v="1"/>
    <x v="613"/>
    <s v="Tom Boeckenhauer"/>
    <x v="0"/>
    <s v="United States"/>
    <s v="Alexandria"/>
    <s v="Virginia"/>
    <n v="22304"/>
    <x v="3"/>
    <s v="OFF-ST-10001558"/>
    <x v="0"/>
    <x v="5"/>
    <s v="Acco Perma 4000 Stacking Storage Drawers"/>
    <x v="3906"/>
    <x v="7"/>
    <n v="0"/>
    <n v="12.18"/>
  </r>
  <r>
    <x v="2758"/>
    <x v="555"/>
    <d v="2016-04-18T00:00:00"/>
    <n v="4"/>
    <x v="3"/>
    <x v="452"/>
    <s v="Philip Brown"/>
    <x v="0"/>
    <s v="United States"/>
    <s v="Los Angeles"/>
    <s v="California"/>
    <n v="90004"/>
    <x v="1"/>
    <s v="FUR-CH-10004886"/>
    <x v="1"/>
    <x v="2"/>
    <s v="Bevis Steel Folding Chairs"/>
    <x v="3907"/>
    <x v="7"/>
    <n v="0.2"/>
    <n v="38.379999999999981"/>
  </r>
  <r>
    <x v="2759"/>
    <x v="555"/>
    <d v="2016-04-17T00:00:00"/>
    <n v="3"/>
    <x v="0"/>
    <x v="736"/>
    <s v="Jill Matthias"/>
    <x v="0"/>
    <s v="United States"/>
    <s v="Baltimore"/>
    <s v="Maryland"/>
    <n v="21215"/>
    <x v="0"/>
    <s v="OFF-BI-10002414"/>
    <x v="0"/>
    <x v="1"/>
    <s v="GBC ProClick Spines for 32-Hole Punch"/>
    <x v="2388"/>
    <x v="1"/>
    <n v="0"/>
    <n v="11.778199999999998"/>
  </r>
  <r>
    <x v="2760"/>
    <x v="555"/>
    <d v="2016-04-14T00:00:00"/>
    <n v="0"/>
    <x v="2"/>
    <x v="701"/>
    <s v="Kean Takahito"/>
    <x v="0"/>
    <s v="United States"/>
    <s v="Glendale"/>
    <s v="Arizona"/>
    <n v="85301"/>
    <x v="1"/>
    <s v="FUR-CH-10004086"/>
    <x v="1"/>
    <x v="2"/>
    <s v="Hon 4070 Series Pagoda Armless Upholstered Stacking Chairs"/>
    <x v="3908"/>
    <x v="3"/>
    <n v="0.2"/>
    <n v="105.02279999999996"/>
  </r>
  <r>
    <x v="2760"/>
    <x v="555"/>
    <d v="2016-04-14T00:00:00"/>
    <n v="0"/>
    <x v="2"/>
    <x v="701"/>
    <s v="Kean Takahito"/>
    <x v="0"/>
    <s v="United States"/>
    <s v="Glendale"/>
    <s v="Arizona"/>
    <n v="85301"/>
    <x v="1"/>
    <s v="OFF-ST-10001228"/>
    <x v="0"/>
    <x v="5"/>
    <s v="Fellowes Personal Hanging Folder Files, Navy"/>
    <x v="3909"/>
    <x v="3"/>
    <n v="0.2"/>
    <n v="4.2976000000000028"/>
  </r>
  <r>
    <x v="2761"/>
    <x v="556"/>
    <d v="2016-04-15T00:00:00"/>
    <n v="2"/>
    <x v="0"/>
    <x v="370"/>
    <s v="Susan Pistek"/>
    <x v="0"/>
    <s v="United States"/>
    <s v="San Francisco"/>
    <s v="California"/>
    <n v="94109"/>
    <x v="1"/>
    <s v="OFF-EN-10001509"/>
    <x v="0"/>
    <x v="14"/>
    <s v="Poly String Tie Envelopes"/>
    <x v="3910"/>
    <x v="0"/>
    <n v="0"/>
    <n v="2.8763999999999994"/>
  </r>
  <r>
    <x v="2762"/>
    <x v="557"/>
    <d v="2016-04-17T00:00:00"/>
    <n v="5"/>
    <x v="3"/>
    <x v="340"/>
    <s v="Thomas Boland"/>
    <x v="1"/>
    <s v="United States"/>
    <s v="Wilson"/>
    <s v="North Carolina"/>
    <n v="27893"/>
    <x v="3"/>
    <s v="OFF-ST-10001469"/>
    <x v="0"/>
    <x v="5"/>
    <s v="Fellowes Bankers Box Recycled Super Stor/Drawer"/>
    <x v="3911"/>
    <x v="0"/>
    <n v="0.2"/>
    <n v="-22.671600000000005"/>
  </r>
  <r>
    <x v="2762"/>
    <x v="557"/>
    <d v="2016-04-17T00:00:00"/>
    <n v="5"/>
    <x v="3"/>
    <x v="340"/>
    <s v="Thomas Boland"/>
    <x v="1"/>
    <s v="United States"/>
    <s v="Wilson"/>
    <s v="North Carolina"/>
    <n v="27893"/>
    <x v="3"/>
    <s v="OFF-ST-10000060"/>
    <x v="0"/>
    <x v="5"/>
    <s v="Fellowes Bankers Box Staxonsteel Drawer File/Stacking System"/>
    <x v="3912"/>
    <x v="5"/>
    <n v="0.2"/>
    <n v="-5.1983999999999995"/>
  </r>
  <r>
    <x v="2762"/>
    <x v="557"/>
    <d v="2016-04-17T00:00:00"/>
    <n v="5"/>
    <x v="3"/>
    <x v="340"/>
    <s v="Thomas Boland"/>
    <x v="1"/>
    <s v="United States"/>
    <s v="Wilson"/>
    <s v="North Carolina"/>
    <n v="27893"/>
    <x v="3"/>
    <s v="OFF-PA-10000807"/>
    <x v="0"/>
    <x v="10"/>
    <s v="TOPS &quot;Important Message&quot; Pads, Canary, 4-1/4 x 5-1/2, 50 Sheets per Pad"/>
    <x v="864"/>
    <x v="0"/>
    <n v="0.2"/>
    <n v="3.4668000000000001"/>
  </r>
  <r>
    <x v="2763"/>
    <x v="557"/>
    <d v="2016-04-16T00:00:00"/>
    <n v="4"/>
    <x v="3"/>
    <x v="451"/>
    <s v="Brian Dahlen"/>
    <x v="0"/>
    <s v="United States"/>
    <s v="Springfield"/>
    <s v="Virginia"/>
    <n v="22153"/>
    <x v="3"/>
    <s v="FUR-TA-10004086"/>
    <x v="1"/>
    <x v="8"/>
    <s v="KI Adjustable-Height Table"/>
    <x v="3913"/>
    <x v="3"/>
    <n v="0"/>
    <n v="75.662399999999991"/>
  </r>
  <r>
    <x v="2763"/>
    <x v="557"/>
    <d v="2016-04-16T00:00:00"/>
    <n v="4"/>
    <x v="3"/>
    <x v="451"/>
    <s v="Brian Dahlen"/>
    <x v="0"/>
    <s v="United States"/>
    <s v="Springfield"/>
    <s v="Virginia"/>
    <n v="22153"/>
    <x v="3"/>
    <s v="OFF-PA-10000100"/>
    <x v="0"/>
    <x v="10"/>
    <s v="Xerox 1945"/>
    <x v="810"/>
    <x v="5"/>
    <n v="0"/>
    <n v="20.085100000000001"/>
  </r>
  <r>
    <x v="2763"/>
    <x v="557"/>
    <d v="2016-04-16T00:00:00"/>
    <n v="4"/>
    <x v="3"/>
    <x v="451"/>
    <s v="Brian Dahlen"/>
    <x v="0"/>
    <s v="United States"/>
    <s v="Springfield"/>
    <s v="Virginia"/>
    <n v="22153"/>
    <x v="3"/>
    <s v="OFF-EN-10002500"/>
    <x v="0"/>
    <x v="14"/>
    <s v="Globe Weis Peel &amp; Seel First Class Envelopes"/>
    <x v="881"/>
    <x v="7"/>
    <n v="0"/>
    <n v="28.754999999999995"/>
  </r>
  <r>
    <x v="2764"/>
    <x v="557"/>
    <d v="2016-04-16T00:00:00"/>
    <n v="4"/>
    <x v="3"/>
    <x v="60"/>
    <s v="Beth Paige"/>
    <x v="0"/>
    <s v="United States"/>
    <s v="Los Angeles"/>
    <s v="California"/>
    <n v="90036"/>
    <x v="1"/>
    <s v="FUR-CH-10001545"/>
    <x v="1"/>
    <x v="2"/>
    <s v="Hon Comfortask Task/Swivel Chairs"/>
    <x v="3914"/>
    <x v="4"/>
    <n v="0.2"/>
    <n v="-31.914400000000015"/>
  </r>
  <r>
    <x v="2764"/>
    <x v="557"/>
    <d v="2016-04-16T00:00:00"/>
    <n v="4"/>
    <x v="3"/>
    <x v="60"/>
    <s v="Beth Paige"/>
    <x v="0"/>
    <s v="United States"/>
    <s v="Los Angeles"/>
    <s v="California"/>
    <n v="90036"/>
    <x v="1"/>
    <s v="OFF-BI-10004826"/>
    <x v="0"/>
    <x v="1"/>
    <s v="JM Magazine Binder"/>
    <x v="3915"/>
    <x v="5"/>
    <n v="0.2"/>
    <n v="4.6228000000000007"/>
  </r>
  <r>
    <x v="2765"/>
    <x v="557"/>
    <d v="2016-04-14T00:00:00"/>
    <n v="2"/>
    <x v="0"/>
    <x v="630"/>
    <s v="Jason Fortune-"/>
    <x v="0"/>
    <s v="United States"/>
    <s v="Los Angeles"/>
    <s v="California"/>
    <n v="90036"/>
    <x v="1"/>
    <s v="OFF-PA-10000809"/>
    <x v="0"/>
    <x v="10"/>
    <s v="Xerox 206"/>
    <x v="36"/>
    <x v="0"/>
    <n v="0"/>
    <n v="9.3312000000000008"/>
  </r>
  <r>
    <x v="2765"/>
    <x v="557"/>
    <d v="2016-04-14T00:00:00"/>
    <n v="2"/>
    <x v="0"/>
    <x v="630"/>
    <s v="Jason Fortune-"/>
    <x v="0"/>
    <s v="United States"/>
    <s v="Los Angeles"/>
    <s v="California"/>
    <n v="90036"/>
    <x v="1"/>
    <s v="FUR-CH-10000225"/>
    <x v="1"/>
    <x v="2"/>
    <s v="Global Geo Office Task Chair, Gray"/>
    <x v="759"/>
    <x v="0"/>
    <n v="0.2"/>
    <n v="-36.441000000000031"/>
  </r>
  <r>
    <x v="2765"/>
    <x v="557"/>
    <d v="2016-04-14T00:00:00"/>
    <n v="2"/>
    <x v="0"/>
    <x v="630"/>
    <s v="Jason Fortune-"/>
    <x v="0"/>
    <s v="United States"/>
    <s v="Los Angeles"/>
    <s v="California"/>
    <n v="90036"/>
    <x v="1"/>
    <s v="OFF-BI-10003707"/>
    <x v="0"/>
    <x v="1"/>
    <s v="Aluminum Screw Posts"/>
    <x v="346"/>
    <x v="0"/>
    <n v="0.2"/>
    <n v="13.734"/>
  </r>
  <r>
    <x v="2766"/>
    <x v="558"/>
    <d v="2016-04-17T00:00:00"/>
    <n v="7"/>
    <x v="3"/>
    <x v="101"/>
    <s v="Brian Thompson"/>
    <x v="0"/>
    <s v="United States"/>
    <s v="San Francisco"/>
    <s v="California"/>
    <n v="94122"/>
    <x v="1"/>
    <s v="OFF-AP-10004980"/>
    <x v="0"/>
    <x v="12"/>
    <s v="3M Replacement Filter for Office Air Cleaner for 20' x 33' Room"/>
    <x v="3916"/>
    <x v="0"/>
    <n v="0"/>
    <n v="44.366400000000006"/>
  </r>
  <r>
    <x v="2766"/>
    <x v="558"/>
    <d v="2016-04-17T00:00:00"/>
    <n v="7"/>
    <x v="3"/>
    <x v="101"/>
    <s v="Brian Thompson"/>
    <x v="0"/>
    <s v="United States"/>
    <s v="San Francisco"/>
    <s v="California"/>
    <n v="94122"/>
    <x v="1"/>
    <s v="OFF-ST-10001932"/>
    <x v="0"/>
    <x v="5"/>
    <s v="Fellowes Staxonsteel Drawer Files"/>
    <x v="2449"/>
    <x v="0"/>
    <n v="0"/>
    <n v="81.131400000000014"/>
  </r>
  <r>
    <x v="2766"/>
    <x v="558"/>
    <d v="2016-04-17T00:00:00"/>
    <n v="7"/>
    <x v="3"/>
    <x v="101"/>
    <s v="Brian Thompson"/>
    <x v="0"/>
    <s v="United States"/>
    <s v="San Francisco"/>
    <s v="California"/>
    <n v="94122"/>
    <x v="1"/>
    <s v="OFF-ST-10000636"/>
    <x v="0"/>
    <x v="5"/>
    <s v="Rogers Profile Extra Capacity Storage Tub"/>
    <x v="3917"/>
    <x v="9"/>
    <n v="0"/>
    <n v="6.0263999999999918"/>
  </r>
  <r>
    <x v="2766"/>
    <x v="558"/>
    <d v="2016-04-17T00:00:00"/>
    <n v="7"/>
    <x v="3"/>
    <x v="101"/>
    <s v="Brian Thompson"/>
    <x v="0"/>
    <s v="United States"/>
    <s v="San Francisco"/>
    <s v="California"/>
    <n v="94122"/>
    <x v="1"/>
    <s v="OFF-BI-10000069"/>
    <x v="0"/>
    <x v="1"/>
    <s v="GBC Prepunched Paper, 19-Hole, for Binding Systems, 24-lb"/>
    <x v="3918"/>
    <x v="3"/>
    <n v="0.2"/>
    <n v="15.610399999999993"/>
  </r>
  <r>
    <x v="2767"/>
    <x v="558"/>
    <d v="2016-04-16T00:00:00"/>
    <n v="6"/>
    <x v="3"/>
    <x v="28"/>
    <s v="Filia McAdams"/>
    <x v="1"/>
    <s v="United States"/>
    <s v="Bakersfield"/>
    <s v="California"/>
    <n v="93309"/>
    <x v="1"/>
    <s v="OFF-PA-10002787"/>
    <x v="0"/>
    <x v="10"/>
    <s v="Xerox 227"/>
    <x v="121"/>
    <x v="1"/>
    <n v="0"/>
    <n v="6.2208000000000006"/>
  </r>
  <r>
    <x v="2767"/>
    <x v="558"/>
    <d v="2016-04-16T00:00:00"/>
    <n v="6"/>
    <x v="3"/>
    <x v="28"/>
    <s v="Filia McAdams"/>
    <x v="1"/>
    <s v="United States"/>
    <s v="Bakersfield"/>
    <s v="California"/>
    <n v="93309"/>
    <x v="1"/>
    <s v="OFF-BI-10000174"/>
    <x v="0"/>
    <x v="1"/>
    <s v="Wilson Jones Clip &amp; Carry Folder Binder Tool for Ring Binders, Clear"/>
    <x v="3121"/>
    <x v="7"/>
    <n v="0.2"/>
    <n v="8.1199999999999974"/>
  </r>
  <r>
    <x v="2768"/>
    <x v="558"/>
    <d v="2016-04-15T00:00:00"/>
    <n v="5"/>
    <x v="3"/>
    <x v="131"/>
    <s v="Quincy Jones"/>
    <x v="1"/>
    <s v="United States"/>
    <s v="Chicago"/>
    <s v="Illinois"/>
    <n v="60653"/>
    <x v="2"/>
    <s v="OFF-AR-10000034"/>
    <x v="0"/>
    <x v="4"/>
    <s v="BIC Brite Liner Grip Highlighters, Assorted, 5/Pack"/>
    <x v="3919"/>
    <x v="3"/>
    <n v="0.2"/>
    <n v="3.2223999999999995"/>
  </r>
  <r>
    <x v="2769"/>
    <x v="558"/>
    <d v="2016-04-12T00:00:00"/>
    <n v="2"/>
    <x v="0"/>
    <x v="195"/>
    <s v="Justin Ritter"/>
    <x v="1"/>
    <s v="United States"/>
    <s v="Springfield"/>
    <s v="Ohio"/>
    <n v="45503"/>
    <x v="0"/>
    <s v="OFF-BI-10004716"/>
    <x v="0"/>
    <x v="1"/>
    <s v="Wilson Jones Hanging Recycled Pressboard Data Binders"/>
    <x v="3920"/>
    <x v="1"/>
    <n v="0.7"/>
    <n v="-6.5296000000000003"/>
  </r>
  <r>
    <x v="2770"/>
    <x v="559"/>
    <d v="2016-04-14T00:00:00"/>
    <n v="5"/>
    <x v="1"/>
    <x v="574"/>
    <s v="Sean Wendt"/>
    <x v="2"/>
    <s v="United States"/>
    <s v="Detroit"/>
    <s v="Michigan"/>
    <n v="48227"/>
    <x v="2"/>
    <s v="TEC-PH-10002555"/>
    <x v="2"/>
    <x v="3"/>
    <s v="Nortel Meridian M5316 Digital phone"/>
    <x v="3921"/>
    <x v="1"/>
    <n v="0"/>
    <n v="134.654"/>
  </r>
  <r>
    <x v="2770"/>
    <x v="559"/>
    <d v="2016-04-14T00:00:00"/>
    <n v="5"/>
    <x v="1"/>
    <x v="574"/>
    <s v="Sean Wendt"/>
    <x v="2"/>
    <s v="United States"/>
    <s v="Detroit"/>
    <s v="Michigan"/>
    <n v="48227"/>
    <x v="2"/>
    <s v="OFF-BI-10000831"/>
    <x v="0"/>
    <x v="1"/>
    <s v="Storex Flexible Poly Binders with Double Pockets"/>
    <x v="2187"/>
    <x v="1"/>
    <n v="0"/>
    <n v="2.4287999999999998"/>
  </r>
  <r>
    <x v="2771"/>
    <x v="559"/>
    <d v="2016-04-14T00:00:00"/>
    <n v="5"/>
    <x v="3"/>
    <x v="105"/>
    <s v="Herbert Flentye"/>
    <x v="0"/>
    <s v="United States"/>
    <s v="Los Angeles"/>
    <s v="California"/>
    <n v="90004"/>
    <x v="1"/>
    <s v="FUR-BO-10001798"/>
    <x v="1"/>
    <x v="9"/>
    <s v="Bush Somerset Collection Bookcase"/>
    <x v="849"/>
    <x v="7"/>
    <n v="0.15"/>
    <n v="6.5490000000000208"/>
  </r>
  <r>
    <x v="2772"/>
    <x v="559"/>
    <d v="2016-04-13T00:00:00"/>
    <n v="4"/>
    <x v="3"/>
    <x v="210"/>
    <s v="Edward Becker"/>
    <x v="1"/>
    <s v="United States"/>
    <s v="Seattle"/>
    <s v="Washington"/>
    <n v="98103"/>
    <x v="1"/>
    <s v="OFF-BI-10003712"/>
    <x v="0"/>
    <x v="1"/>
    <s v="Acco Pressboard Covers with Storage Hooks, 14 7/8&quot; x 11&quot;, Light Blue"/>
    <x v="3922"/>
    <x v="9"/>
    <n v="0.2"/>
    <n v="12.815099999999997"/>
  </r>
  <r>
    <x v="2773"/>
    <x v="560"/>
    <d v="2016-04-15T00:00:00"/>
    <n v="7"/>
    <x v="3"/>
    <x v="521"/>
    <s v="Christine Kargatis"/>
    <x v="2"/>
    <s v="United States"/>
    <s v="Hot Springs"/>
    <s v="Arkansas"/>
    <n v="71901"/>
    <x v="3"/>
    <s v="OFF-FA-10002280"/>
    <x v="0"/>
    <x v="0"/>
    <s v="Advantus Plastic Paper Clips"/>
    <x v="832"/>
    <x v="2"/>
    <n v="0"/>
    <n v="14.399999999999999"/>
  </r>
  <r>
    <x v="2773"/>
    <x v="560"/>
    <d v="2016-04-15T00:00:00"/>
    <n v="7"/>
    <x v="3"/>
    <x v="521"/>
    <s v="Christine Kargatis"/>
    <x v="2"/>
    <s v="United States"/>
    <s v="Hot Springs"/>
    <s v="Arkansas"/>
    <n v="71901"/>
    <x v="3"/>
    <s v="OFF-PA-10001934"/>
    <x v="0"/>
    <x v="10"/>
    <s v="Xerox 1993"/>
    <x v="962"/>
    <x v="3"/>
    <n v="0"/>
    <n v="12.700800000000001"/>
  </r>
  <r>
    <x v="2773"/>
    <x v="560"/>
    <d v="2016-04-15T00:00:00"/>
    <n v="7"/>
    <x v="3"/>
    <x v="521"/>
    <s v="Christine Kargatis"/>
    <x v="2"/>
    <s v="United States"/>
    <s v="Hot Springs"/>
    <s v="Arkansas"/>
    <n v="71901"/>
    <x v="3"/>
    <s v="FUR-FU-10003268"/>
    <x v="1"/>
    <x v="6"/>
    <s v="Eldon Radial Chair Mat for Low to Medium Pile Carpets"/>
    <x v="3923"/>
    <x v="3"/>
    <n v="0"/>
    <n v="31.983999999999995"/>
  </r>
  <r>
    <x v="2774"/>
    <x v="560"/>
    <d v="2016-04-14T00:00:00"/>
    <n v="6"/>
    <x v="3"/>
    <x v="557"/>
    <s v="Eugene Hildebrand"/>
    <x v="2"/>
    <s v="United States"/>
    <s v="Troy"/>
    <s v="Ohio"/>
    <n v="45373"/>
    <x v="0"/>
    <s v="OFF-EN-10002312"/>
    <x v="0"/>
    <x v="14"/>
    <s v="#10 Self-Seal White Envelopes"/>
    <x v="3924"/>
    <x v="5"/>
    <n v="0.2"/>
    <n v="3.2161"/>
  </r>
  <r>
    <x v="2774"/>
    <x v="560"/>
    <d v="2016-04-14T00:00:00"/>
    <n v="6"/>
    <x v="3"/>
    <x v="557"/>
    <s v="Eugene Hildebrand"/>
    <x v="2"/>
    <s v="United States"/>
    <s v="Troy"/>
    <s v="Ohio"/>
    <n v="45373"/>
    <x v="0"/>
    <s v="OFF-BI-10004224"/>
    <x v="0"/>
    <x v="1"/>
    <s v="Catalog Binders with Expanding Posts"/>
    <x v="3925"/>
    <x v="2"/>
    <n v="0.7"/>
    <n v="-100.91999999999999"/>
  </r>
  <r>
    <x v="2775"/>
    <x v="560"/>
    <d v="2016-04-14T00:00:00"/>
    <n v="6"/>
    <x v="3"/>
    <x v="262"/>
    <s v="Clytie Kelty"/>
    <x v="0"/>
    <s v="United States"/>
    <s v="Los Angeles"/>
    <s v="California"/>
    <n v="90032"/>
    <x v="1"/>
    <s v="FUR-FU-10002597"/>
    <x v="1"/>
    <x v="6"/>
    <s v="C-Line Magnetic Cubicle Keepers, Clear Polypropylene"/>
    <x v="3520"/>
    <x v="7"/>
    <n v="0"/>
    <n v="10.374000000000001"/>
  </r>
  <r>
    <x v="2776"/>
    <x v="560"/>
    <d v="2016-04-14T00:00:00"/>
    <n v="6"/>
    <x v="3"/>
    <x v="217"/>
    <s v="Patrick Gardner"/>
    <x v="0"/>
    <s v="United States"/>
    <s v="Smyrna"/>
    <s v="Georgia"/>
    <n v="30080"/>
    <x v="3"/>
    <s v="OFF-EN-10002973"/>
    <x v="0"/>
    <x v="14"/>
    <s v="Ampad #10 Peel &amp; Seel Holiday Envelopes"/>
    <x v="1027"/>
    <x v="3"/>
    <n v="0"/>
    <n v="8.6016000000000012"/>
  </r>
  <r>
    <x v="2777"/>
    <x v="560"/>
    <d v="2016-04-13T00:00:00"/>
    <n v="5"/>
    <x v="3"/>
    <x v="295"/>
    <s v="Jeremy Lonsdale"/>
    <x v="0"/>
    <s v="United States"/>
    <s v="New York City"/>
    <s v="New York"/>
    <n v="10035"/>
    <x v="0"/>
    <s v="FUR-BO-10002268"/>
    <x v="1"/>
    <x v="9"/>
    <s v="Sauder Barrister Bookcases"/>
    <x v="1469"/>
    <x v="2"/>
    <n v="0.2"/>
    <n v="-4.8588000000000022"/>
  </r>
  <r>
    <x v="2777"/>
    <x v="560"/>
    <d v="2016-04-13T00:00:00"/>
    <n v="5"/>
    <x v="3"/>
    <x v="295"/>
    <s v="Jeremy Lonsdale"/>
    <x v="0"/>
    <s v="United States"/>
    <s v="New York City"/>
    <s v="New York"/>
    <n v="10035"/>
    <x v="0"/>
    <s v="OFF-EN-10001137"/>
    <x v="0"/>
    <x v="14"/>
    <s v="#10 Gummed Flap White Envelopes, 100/Box"/>
    <x v="1097"/>
    <x v="1"/>
    <n v="0"/>
    <n v="3.7995999999999999"/>
  </r>
  <r>
    <x v="2777"/>
    <x v="560"/>
    <d v="2016-04-13T00:00:00"/>
    <n v="5"/>
    <x v="3"/>
    <x v="295"/>
    <s v="Jeremy Lonsdale"/>
    <x v="0"/>
    <s v="United States"/>
    <s v="New York City"/>
    <s v="New York"/>
    <n v="10035"/>
    <x v="0"/>
    <s v="OFF-AR-10002399"/>
    <x v="0"/>
    <x v="4"/>
    <s v="Dixon Prang Watercolor Pencils, 10-Color Set with Brush"/>
    <x v="1005"/>
    <x v="3"/>
    <n v="0"/>
    <n v="6.9863999999999997"/>
  </r>
  <r>
    <x v="2777"/>
    <x v="560"/>
    <d v="2016-04-13T00:00:00"/>
    <n v="5"/>
    <x v="3"/>
    <x v="295"/>
    <s v="Jeremy Lonsdale"/>
    <x v="0"/>
    <s v="United States"/>
    <s v="New York City"/>
    <s v="New York"/>
    <n v="10035"/>
    <x v="0"/>
    <s v="OFF-PA-10002713"/>
    <x v="0"/>
    <x v="10"/>
    <s v="Adams Phone Message Book, 200 Message Capacity, 8 1/16” x 11”"/>
    <x v="2091"/>
    <x v="7"/>
    <n v="0"/>
    <n v="15.823999999999998"/>
  </r>
  <r>
    <x v="2778"/>
    <x v="560"/>
    <d v="2016-04-12T00:00:00"/>
    <n v="4"/>
    <x v="3"/>
    <x v="65"/>
    <s v="Logan Currie"/>
    <x v="0"/>
    <s v="United States"/>
    <s v="Los Angeles"/>
    <s v="California"/>
    <n v="90032"/>
    <x v="1"/>
    <s v="OFF-PA-10002947"/>
    <x v="0"/>
    <x v="10"/>
    <s v="Xerox 1923"/>
    <x v="2265"/>
    <x v="0"/>
    <n v="0"/>
    <n v="9.6191999999999993"/>
  </r>
  <r>
    <x v="2778"/>
    <x v="560"/>
    <d v="2016-04-12T00:00:00"/>
    <n v="4"/>
    <x v="3"/>
    <x v="65"/>
    <s v="Logan Currie"/>
    <x v="0"/>
    <s v="United States"/>
    <s v="Los Angeles"/>
    <s v="California"/>
    <n v="90032"/>
    <x v="1"/>
    <s v="OFF-ST-10002583"/>
    <x v="0"/>
    <x v="5"/>
    <s v="Fellowes Neat Ideas Storage Cubes"/>
    <x v="159"/>
    <x v="1"/>
    <n v="0"/>
    <n v="2.598399999999998"/>
  </r>
  <r>
    <x v="2778"/>
    <x v="560"/>
    <d v="2016-04-12T00:00:00"/>
    <n v="4"/>
    <x v="3"/>
    <x v="65"/>
    <s v="Logan Currie"/>
    <x v="0"/>
    <s v="United States"/>
    <s v="Los Angeles"/>
    <s v="California"/>
    <n v="90032"/>
    <x v="1"/>
    <s v="OFF-PA-10000019"/>
    <x v="0"/>
    <x v="10"/>
    <s v="Xerox 1931"/>
    <x v="121"/>
    <x v="1"/>
    <n v="0"/>
    <n v="6.2208000000000006"/>
  </r>
  <r>
    <x v="2779"/>
    <x v="560"/>
    <d v="2016-04-12T00:00:00"/>
    <n v="4"/>
    <x v="3"/>
    <x v="309"/>
    <s v="Zuschuss Carroll"/>
    <x v="0"/>
    <s v="United States"/>
    <s v="Houston"/>
    <s v="Texas"/>
    <n v="77041"/>
    <x v="2"/>
    <s v="TEC-AC-10001990"/>
    <x v="2"/>
    <x v="7"/>
    <s v="Kensington Orbit Wireless Mobile Trackball for PC and Mac"/>
    <x v="1768"/>
    <x v="9"/>
    <n v="0.2"/>
    <n v="64.789199999999951"/>
  </r>
  <r>
    <x v="2779"/>
    <x v="560"/>
    <d v="2016-04-12T00:00:00"/>
    <n v="4"/>
    <x v="3"/>
    <x v="309"/>
    <s v="Zuschuss Carroll"/>
    <x v="0"/>
    <s v="United States"/>
    <s v="Houston"/>
    <s v="Texas"/>
    <n v="77041"/>
    <x v="2"/>
    <s v="FUR-CH-10004540"/>
    <x v="1"/>
    <x v="2"/>
    <s v="Global Chrome Stack Chair"/>
    <x v="3926"/>
    <x v="3"/>
    <n v="0.3"/>
    <n v="-4.1135999999999981"/>
  </r>
  <r>
    <x v="2779"/>
    <x v="560"/>
    <d v="2016-04-12T00:00:00"/>
    <n v="4"/>
    <x v="3"/>
    <x v="309"/>
    <s v="Zuschuss Carroll"/>
    <x v="0"/>
    <s v="United States"/>
    <s v="Houston"/>
    <s v="Texas"/>
    <n v="77041"/>
    <x v="2"/>
    <s v="OFF-BI-10004995"/>
    <x v="0"/>
    <x v="1"/>
    <s v="GBC DocuBind P400 Electric Binding System"/>
    <x v="3927"/>
    <x v="3"/>
    <n v="0.8"/>
    <n v="-1850.9464000000007"/>
  </r>
  <r>
    <x v="2780"/>
    <x v="560"/>
    <d v="2016-04-11T00:00:00"/>
    <n v="3"/>
    <x v="0"/>
    <x v="682"/>
    <s v="Raymond Messe"/>
    <x v="0"/>
    <s v="United States"/>
    <s v="Columbus"/>
    <s v="Georgia"/>
    <n v="31907"/>
    <x v="3"/>
    <s v="FUR-BO-10001608"/>
    <x v="1"/>
    <x v="9"/>
    <s v="Hon Metal Bookcases, Black"/>
    <x v="1446"/>
    <x v="7"/>
    <n v="0"/>
    <n v="88.725000000000023"/>
  </r>
  <r>
    <x v="2781"/>
    <x v="561"/>
    <d v="2016-04-12T00:00:00"/>
    <n v="5"/>
    <x v="3"/>
    <x v="514"/>
    <s v="Dorris liebe"/>
    <x v="1"/>
    <s v="United States"/>
    <s v="New York City"/>
    <s v="New York"/>
    <n v="10035"/>
    <x v="0"/>
    <s v="FUR-CH-10000454"/>
    <x v="1"/>
    <x v="2"/>
    <s v="Hon Deluxe Fabric Upholstered Stacking Chairs, Rounded Back"/>
    <x v="3928"/>
    <x v="0"/>
    <n v="0.1"/>
    <n v="146.38799999999998"/>
  </r>
  <r>
    <x v="2782"/>
    <x v="561"/>
    <d v="2016-04-12T00:00:00"/>
    <n v="5"/>
    <x v="3"/>
    <x v="602"/>
    <s v="Alan Shonely"/>
    <x v="0"/>
    <s v="United States"/>
    <s v="Philadelphia"/>
    <s v="Pennsylvania"/>
    <n v="19120"/>
    <x v="0"/>
    <s v="OFF-AP-10003278"/>
    <x v="0"/>
    <x v="12"/>
    <s v="Belkin 7-Outlet SurgeMaster Home Series"/>
    <x v="3929"/>
    <x v="0"/>
    <n v="0.2"/>
    <n v="2.5146000000000015"/>
  </r>
  <r>
    <x v="2782"/>
    <x v="561"/>
    <d v="2016-04-12T00:00:00"/>
    <n v="5"/>
    <x v="3"/>
    <x v="602"/>
    <s v="Alan Shonely"/>
    <x v="0"/>
    <s v="United States"/>
    <s v="Philadelphia"/>
    <s v="Pennsylvania"/>
    <n v="19120"/>
    <x v="0"/>
    <s v="OFF-ST-10001627"/>
    <x v="0"/>
    <x v="5"/>
    <s v="Eldon Jumbo ProFile Portable File Boxes Graphite/Black"/>
    <x v="3930"/>
    <x v="0"/>
    <n v="0.2"/>
    <n v="3.6744000000000039"/>
  </r>
  <r>
    <x v="2783"/>
    <x v="561"/>
    <d v="2016-04-11T00:00:00"/>
    <n v="4"/>
    <x v="3"/>
    <x v="344"/>
    <s v="Sarah Foster"/>
    <x v="0"/>
    <s v="United States"/>
    <s v="New York City"/>
    <s v="New York"/>
    <n v="10009"/>
    <x v="0"/>
    <s v="OFF-AR-10002833"/>
    <x v="0"/>
    <x v="4"/>
    <s v="Newell 322"/>
    <x v="2589"/>
    <x v="1"/>
    <n v="0"/>
    <n v="0.98280000000000012"/>
  </r>
  <r>
    <x v="2784"/>
    <x v="561"/>
    <d v="2016-04-09T00:00:00"/>
    <n v="2"/>
    <x v="0"/>
    <x v="5"/>
    <s v="Yoseph Carroll"/>
    <x v="1"/>
    <s v="United States"/>
    <s v="San Francisco"/>
    <s v="California"/>
    <n v="94110"/>
    <x v="1"/>
    <s v="TEC-CO-10002095"/>
    <x v="2"/>
    <x v="13"/>
    <s v="Hewlett Packard 610 Color Digital Copier / Printer"/>
    <x v="255"/>
    <x v="0"/>
    <n v="0.2"/>
    <n v="374.99249999999995"/>
  </r>
  <r>
    <x v="2785"/>
    <x v="561"/>
    <d v="2016-04-09T00:00:00"/>
    <n v="2"/>
    <x v="0"/>
    <x v="158"/>
    <s v="Erin Smith"/>
    <x v="1"/>
    <s v="United States"/>
    <s v="Lakewood"/>
    <s v="New Jersey"/>
    <n v="8701"/>
    <x v="0"/>
    <s v="OFF-PA-10004243"/>
    <x v="0"/>
    <x v="10"/>
    <s v="Xerox 1939"/>
    <x v="1007"/>
    <x v="1"/>
    <n v="0"/>
    <n v="18.211199999999998"/>
  </r>
  <r>
    <x v="2786"/>
    <x v="562"/>
    <d v="2016-04-10T00:00:00"/>
    <n v="4"/>
    <x v="3"/>
    <x v="305"/>
    <s v="Valerie Mitchum"/>
    <x v="2"/>
    <s v="United States"/>
    <s v="Burlington"/>
    <s v="Vermont"/>
    <s v="05408"/>
    <x v="0"/>
    <s v="TEC-PH-10002555"/>
    <x v="2"/>
    <x v="3"/>
    <s v="Nortel Meridian M5316 Digital phone"/>
    <x v="3931"/>
    <x v="7"/>
    <n v="0"/>
    <n v="336.63499999999999"/>
  </r>
  <r>
    <x v="2787"/>
    <x v="563"/>
    <d v="2016-04-10T00:00:00"/>
    <n v="5"/>
    <x v="1"/>
    <x v="77"/>
    <s v="Gary Mitchum"/>
    <x v="2"/>
    <s v="United States"/>
    <s v="Houston"/>
    <s v="Texas"/>
    <n v="77095"/>
    <x v="2"/>
    <s v="OFF-ST-10003442"/>
    <x v="0"/>
    <x v="5"/>
    <s v="Eldon Portable Mobile Manager"/>
    <x v="3932"/>
    <x v="4"/>
    <n v="0.2"/>
    <n v="13.857199999999999"/>
  </r>
  <r>
    <x v="2788"/>
    <x v="563"/>
    <d v="2016-04-09T00:00:00"/>
    <n v="4"/>
    <x v="3"/>
    <x v="708"/>
    <s v="Justin Hirsh"/>
    <x v="0"/>
    <s v="United States"/>
    <s v="Philadelphia"/>
    <s v="Pennsylvania"/>
    <n v="19140"/>
    <x v="0"/>
    <s v="TEC-PH-10000141"/>
    <x v="2"/>
    <x v="3"/>
    <s v="Clearsounds A400"/>
    <x v="3933"/>
    <x v="0"/>
    <n v="0.4"/>
    <n v="-27.715799999999994"/>
  </r>
  <r>
    <x v="2788"/>
    <x v="563"/>
    <d v="2016-04-09T00:00:00"/>
    <n v="4"/>
    <x v="3"/>
    <x v="708"/>
    <s v="Justin Hirsh"/>
    <x v="0"/>
    <s v="United States"/>
    <s v="Philadelphia"/>
    <s v="Pennsylvania"/>
    <n v="19140"/>
    <x v="0"/>
    <s v="OFF-SU-10000646"/>
    <x v="0"/>
    <x v="15"/>
    <s v="Premier Automatic Letter Opener"/>
    <x v="3934"/>
    <x v="3"/>
    <n v="0.2"/>
    <n v="-163.45159999999996"/>
  </r>
  <r>
    <x v="2789"/>
    <x v="564"/>
    <d v="2016-04-09T00:00:00"/>
    <n v="5"/>
    <x v="3"/>
    <x v="473"/>
    <s v="Evan Henry"/>
    <x v="0"/>
    <s v="United States"/>
    <s v="New York City"/>
    <s v="New York"/>
    <n v="10035"/>
    <x v="0"/>
    <s v="OFF-BI-10004600"/>
    <x v="0"/>
    <x v="1"/>
    <s v="Ibico Ibimaster 300 Manual Binding System"/>
    <x v="3935"/>
    <x v="1"/>
    <n v="0.2"/>
    <n v="183.99499999999998"/>
  </r>
  <r>
    <x v="2790"/>
    <x v="564"/>
    <d v="2016-04-08T00:00:00"/>
    <n v="4"/>
    <x v="1"/>
    <x v="614"/>
    <s v="Becky Castell"/>
    <x v="2"/>
    <s v="United States"/>
    <s v="Troy"/>
    <s v="New York"/>
    <n v="12180"/>
    <x v="0"/>
    <s v="FUR-FU-10000723"/>
    <x v="1"/>
    <x v="6"/>
    <s v="Deflect-o EconoMat Studded, No Bevel Mat for Low Pile Carpeting"/>
    <x v="3716"/>
    <x v="1"/>
    <n v="0"/>
    <n v="7.4376000000000033"/>
  </r>
  <r>
    <x v="2790"/>
    <x v="564"/>
    <d v="2016-04-08T00:00:00"/>
    <n v="4"/>
    <x v="1"/>
    <x v="614"/>
    <s v="Becky Castell"/>
    <x v="2"/>
    <s v="United States"/>
    <s v="Troy"/>
    <s v="New York"/>
    <n v="12180"/>
    <x v="0"/>
    <s v="OFF-ST-10003455"/>
    <x v="0"/>
    <x v="5"/>
    <s v="Tenex File Box, Personal Filing Tote with Lid, Black"/>
    <x v="3936"/>
    <x v="1"/>
    <n v="0"/>
    <n v="8.0652000000000008"/>
  </r>
  <r>
    <x v="2790"/>
    <x v="564"/>
    <d v="2016-04-08T00:00:00"/>
    <n v="4"/>
    <x v="1"/>
    <x v="614"/>
    <s v="Becky Castell"/>
    <x v="2"/>
    <s v="United States"/>
    <s v="Troy"/>
    <s v="New York"/>
    <n v="12180"/>
    <x v="0"/>
    <s v="TEC-AC-10001109"/>
    <x v="2"/>
    <x v="7"/>
    <s v="Logitech Trackman Marble Mouse"/>
    <x v="1211"/>
    <x v="0"/>
    <n v="0"/>
    <n v="37.787400000000005"/>
  </r>
  <r>
    <x v="2791"/>
    <x v="564"/>
    <d v="2016-04-05T00:00:00"/>
    <n v="1"/>
    <x v="0"/>
    <x v="253"/>
    <s v="Maria Etezadi"/>
    <x v="2"/>
    <s v="United States"/>
    <s v="Springfield"/>
    <s v="Virginia"/>
    <n v="22153"/>
    <x v="3"/>
    <s v="TEC-PH-10001448"/>
    <x v="2"/>
    <x v="3"/>
    <s v="Anker Astro 15000mAh USB Portable Charger"/>
    <x v="2778"/>
    <x v="0"/>
    <n v="0"/>
    <n v="5.9987999999999815"/>
  </r>
  <r>
    <x v="2791"/>
    <x v="564"/>
    <d v="2016-04-05T00:00:00"/>
    <n v="1"/>
    <x v="0"/>
    <x v="253"/>
    <s v="Maria Etezadi"/>
    <x v="2"/>
    <s v="United States"/>
    <s v="Springfield"/>
    <s v="Virginia"/>
    <n v="22153"/>
    <x v="3"/>
    <s v="OFF-PA-10001776"/>
    <x v="0"/>
    <x v="10"/>
    <s v="Wirebound Message Books, Four 2 3/4&quot; x 5&quot; Forms per Page, 600 Sets per Book"/>
    <x v="3937"/>
    <x v="0"/>
    <n v="0"/>
    <n v="13.070699999999999"/>
  </r>
  <r>
    <x v="2792"/>
    <x v="565"/>
    <d v="2016-04-09T00:00:00"/>
    <n v="6"/>
    <x v="3"/>
    <x v="612"/>
    <s v="Zuschuss Donatelli"/>
    <x v="0"/>
    <s v="United States"/>
    <s v="Richmond"/>
    <s v="Indiana"/>
    <n v="47374"/>
    <x v="2"/>
    <s v="FUR-FU-10003799"/>
    <x v="1"/>
    <x v="6"/>
    <s v="Seth Thomas 13 1/2&quot; Wall Clock"/>
    <x v="3938"/>
    <x v="3"/>
    <n v="0"/>
    <n v="22.047199999999997"/>
  </r>
  <r>
    <x v="2792"/>
    <x v="565"/>
    <d v="2016-04-09T00:00:00"/>
    <n v="6"/>
    <x v="3"/>
    <x v="612"/>
    <s v="Zuschuss Donatelli"/>
    <x v="0"/>
    <s v="United States"/>
    <s v="Richmond"/>
    <s v="Indiana"/>
    <n v="47374"/>
    <x v="2"/>
    <s v="TEC-PH-10000673"/>
    <x v="2"/>
    <x v="3"/>
    <s v="Plantronics Voyager Pro HD - Bluetooth Headset"/>
    <x v="3939"/>
    <x v="3"/>
    <n v="0"/>
    <n v="124.7808"/>
  </r>
  <r>
    <x v="2793"/>
    <x v="565"/>
    <d v="2016-04-07T00:00:00"/>
    <n v="4"/>
    <x v="3"/>
    <x v="134"/>
    <s v="Carlos Soltero"/>
    <x v="0"/>
    <s v="United States"/>
    <s v="Philadelphia"/>
    <s v="Pennsylvania"/>
    <n v="19140"/>
    <x v="0"/>
    <s v="OFF-BI-10004330"/>
    <x v="0"/>
    <x v="1"/>
    <s v="GBC Velobind Prepunched Cover Sets, Regency Series"/>
    <x v="3940"/>
    <x v="9"/>
    <n v="0.7"/>
    <n v="-83.204999999999984"/>
  </r>
  <r>
    <x v="2794"/>
    <x v="565"/>
    <d v="2016-04-03T00:00:00"/>
    <n v="0"/>
    <x v="2"/>
    <x v="606"/>
    <s v="Steven Roelle"/>
    <x v="2"/>
    <s v="United States"/>
    <s v="Dallas"/>
    <s v="Texas"/>
    <n v="75081"/>
    <x v="2"/>
    <s v="OFF-PA-10003893"/>
    <x v="0"/>
    <x v="10"/>
    <s v="Xerox 1962"/>
    <x v="864"/>
    <x v="0"/>
    <n v="0.2"/>
    <n v="3.2099999999999982"/>
  </r>
  <r>
    <x v="2795"/>
    <x v="566"/>
    <d v="2016-04-06T00:00:00"/>
    <n v="4"/>
    <x v="1"/>
    <x v="763"/>
    <s v="Denny Joy"/>
    <x v="1"/>
    <s v="United States"/>
    <s v="Milwaukee"/>
    <s v="Wisconsin"/>
    <n v="53209"/>
    <x v="2"/>
    <s v="FUR-CH-10000847"/>
    <x v="1"/>
    <x v="2"/>
    <s v="Global Executive Mid-Back Manager's Chair"/>
    <x v="3941"/>
    <x v="7"/>
    <n v="0"/>
    <n v="378.274"/>
  </r>
  <r>
    <x v="2796"/>
    <x v="567"/>
    <d v="2016-04-08T00:00:00"/>
    <n v="7"/>
    <x v="3"/>
    <x v="475"/>
    <s v="Barry Blumstein"/>
    <x v="1"/>
    <s v="United States"/>
    <s v="Sierra Vista"/>
    <s v="Arizona"/>
    <n v="85635"/>
    <x v="1"/>
    <s v="OFF-FA-10003112"/>
    <x v="0"/>
    <x v="0"/>
    <s v="Staples"/>
    <x v="3942"/>
    <x v="7"/>
    <n v="0.2"/>
    <n v="9.8624999999999972"/>
  </r>
  <r>
    <x v="2796"/>
    <x v="567"/>
    <d v="2016-04-08T00:00:00"/>
    <n v="7"/>
    <x v="3"/>
    <x v="475"/>
    <s v="Barry Blumstein"/>
    <x v="1"/>
    <s v="United States"/>
    <s v="Sierra Vista"/>
    <s v="Arizona"/>
    <n v="85635"/>
    <x v="1"/>
    <s v="OFF-AP-10002350"/>
    <x v="0"/>
    <x v="12"/>
    <s v="Belkin F9H710-06 7 Outlet SurgeMaster Surge Protector"/>
    <x v="2445"/>
    <x v="1"/>
    <n v="0.2"/>
    <n v="3.0143999999999993"/>
  </r>
  <r>
    <x v="2797"/>
    <x v="567"/>
    <d v="2016-04-07T00:00:00"/>
    <n v="6"/>
    <x v="3"/>
    <x v="374"/>
    <s v="Muhammed Yedwab"/>
    <x v="1"/>
    <s v="United States"/>
    <s v="Milwaukee"/>
    <s v="Wisconsin"/>
    <n v="53209"/>
    <x v="2"/>
    <s v="TEC-PH-10000148"/>
    <x v="2"/>
    <x v="3"/>
    <s v="Cyber Acoustics AC-202b Speech Recognition Stereo Headset"/>
    <x v="299"/>
    <x v="5"/>
    <n v="0"/>
    <n v="0.25980000000000025"/>
  </r>
  <r>
    <x v="2798"/>
    <x v="567"/>
    <d v="2016-04-06T00:00:00"/>
    <n v="5"/>
    <x v="3"/>
    <x v="457"/>
    <s v="Don Weiss"/>
    <x v="0"/>
    <s v="United States"/>
    <s v="New York City"/>
    <s v="New York"/>
    <n v="10024"/>
    <x v="0"/>
    <s v="OFF-AR-10002956"/>
    <x v="0"/>
    <x v="4"/>
    <s v="Boston 16801 Nautilus Battery Pencil Sharpener"/>
    <x v="1855"/>
    <x v="3"/>
    <n v="0"/>
    <n v="22.8904"/>
  </r>
  <r>
    <x v="2799"/>
    <x v="567"/>
    <d v="2016-04-05T00:00:00"/>
    <n v="4"/>
    <x v="3"/>
    <x v="340"/>
    <s v="Thomas Boland"/>
    <x v="1"/>
    <s v="United States"/>
    <s v="New York City"/>
    <s v="New York"/>
    <n v="10035"/>
    <x v="0"/>
    <s v="OFF-LA-10001297"/>
    <x v="0"/>
    <x v="16"/>
    <s v="Avery 473"/>
    <x v="1095"/>
    <x v="1"/>
    <n v="0"/>
    <n v="9.9359999999999999"/>
  </r>
  <r>
    <x v="2799"/>
    <x v="567"/>
    <d v="2016-04-05T00:00:00"/>
    <n v="4"/>
    <x v="3"/>
    <x v="340"/>
    <s v="Thomas Boland"/>
    <x v="1"/>
    <s v="United States"/>
    <s v="New York City"/>
    <s v="New York"/>
    <n v="10035"/>
    <x v="0"/>
    <s v="OFF-SU-10001574"/>
    <x v="0"/>
    <x v="15"/>
    <s v="Acme Value Line Scissors"/>
    <x v="3403"/>
    <x v="0"/>
    <n v="0"/>
    <n v="3.2849999999999993"/>
  </r>
  <r>
    <x v="2799"/>
    <x v="567"/>
    <d v="2016-04-05T00:00:00"/>
    <n v="4"/>
    <x v="3"/>
    <x v="340"/>
    <s v="Thomas Boland"/>
    <x v="1"/>
    <s v="United States"/>
    <s v="New York City"/>
    <s v="New York"/>
    <n v="10035"/>
    <x v="0"/>
    <s v="OFF-BI-10003305"/>
    <x v="0"/>
    <x v="1"/>
    <s v="Avery Hanging File Binders"/>
    <x v="907"/>
    <x v="0"/>
    <n v="0.2"/>
    <n v="4.6643999999999988"/>
  </r>
  <r>
    <x v="2800"/>
    <x v="567"/>
    <d v="2016-04-05T00:00:00"/>
    <n v="4"/>
    <x v="3"/>
    <x v="127"/>
    <s v="Frank Preis"/>
    <x v="0"/>
    <s v="United States"/>
    <s v="New York City"/>
    <s v="New York"/>
    <n v="10009"/>
    <x v="0"/>
    <s v="FUR-CH-10000454"/>
    <x v="1"/>
    <x v="2"/>
    <s v="Hon Deluxe Fabric Upholstered Stacking Chairs, Rounded Back"/>
    <x v="3943"/>
    <x v="2"/>
    <n v="0.1"/>
    <n v="292.77599999999995"/>
  </r>
  <r>
    <x v="2800"/>
    <x v="567"/>
    <d v="2016-04-05T00:00:00"/>
    <n v="4"/>
    <x v="3"/>
    <x v="127"/>
    <s v="Frank Preis"/>
    <x v="0"/>
    <s v="United States"/>
    <s v="New York City"/>
    <s v="New York"/>
    <n v="10009"/>
    <x v="0"/>
    <s v="OFF-SU-10000946"/>
    <x v="0"/>
    <x v="15"/>
    <s v="Staple remover"/>
    <x v="1434"/>
    <x v="8"/>
    <n v="0"/>
    <n v="18.513599999999997"/>
  </r>
  <r>
    <x v="2800"/>
    <x v="567"/>
    <d v="2016-04-05T00:00:00"/>
    <n v="4"/>
    <x v="3"/>
    <x v="127"/>
    <s v="Frank Preis"/>
    <x v="0"/>
    <s v="United States"/>
    <s v="New York City"/>
    <s v="New York"/>
    <n v="10009"/>
    <x v="0"/>
    <s v="OFF-BI-10004140"/>
    <x v="0"/>
    <x v="1"/>
    <s v="Avery Non-Stick Binders"/>
    <x v="3944"/>
    <x v="5"/>
    <n v="0.2"/>
    <n v="1.1224999999999996"/>
  </r>
  <r>
    <x v="2801"/>
    <x v="567"/>
    <d v="2016-04-05T00:00:00"/>
    <n v="4"/>
    <x v="1"/>
    <x v="114"/>
    <s v="Daniel Byrd"/>
    <x v="2"/>
    <s v="United States"/>
    <s v="Columbus"/>
    <s v="Georgia"/>
    <n v="31907"/>
    <x v="3"/>
    <s v="FUR-FU-10003274"/>
    <x v="1"/>
    <x v="6"/>
    <s v="Regeneration Desk Collection"/>
    <x v="2229"/>
    <x v="3"/>
    <n v="0"/>
    <n v="3.0976000000000004"/>
  </r>
  <r>
    <x v="2802"/>
    <x v="567"/>
    <d v="2016-04-03T00:00:00"/>
    <n v="2"/>
    <x v="1"/>
    <x v="444"/>
    <s v="Raymond Buch"/>
    <x v="0"/>
    <s v="United States"/>
    <s v="Auburn"/>
    <s v="New York"/>
    <n v="13021"/>
    <x v="0"/>
    <s v="OFF-AR-10000588"/>
    <x v="0"/>
    <x v="4"/>
    <s v="Newell 345"/>
    <x v="1525"/>
    <x v="0"/>
    <n v="0"/>
    <n v="15.475200000000001"/>
  </r>
  <r>
    <x v="2802"/>
    <x v="567"/>
    <d v="2016-04-03T00:00:00"/>
    <n v="2"/>
    <x v="1"/>
    <x v="444"/>
    <s v="Raymond Buch"/>
    <x v="0"/>
    <s v="United States"/>
    <s v="Auburn"/>
    <s v="New York"/>
    <n v="13021"/>
    <x v="0"/>
    <s v="OFF-ST-10001469"/>
    <x v="0"/>
    <x v="5"/>
    <s v="Fellowes Bankers Box Recycled Super Stor/Drawer"/>
    <x v="3670"/>
    <x v="0"/>
    <n v="0"/>
    <n v="9.716399999999993"/>
  </r>
  <r>
    <x v="2802"/>
    <x v="567"/>
    <d v="2016-04-03T00:00:00"/>
    <n v="2"/>
    <x v="1"/>
    <x v="444"/>
    <s v="Raymond Buch"/>
    <x v="0"/>
    <s v="United States"/>
    <s v="Auburn"/>
    <s v="New York"/>
    <n v="13021"/>
    <x v="0"/>
    <s v="OFF-AR-10001953"/>
    <x v="0"/>
    <x v="4"/>
    <s v="Boston 1645 Deluxe Heavier-Duty Electric Pencil Sharpener"/>
    <x v="3945"/>
    <x v="2"/>
    <n v="0"/>
    <n v="71.247600000000006"/>
  </r>
  <r>
    <x v="2802"/>
    <x v="567"/>
    <d v="2016-04-03T00:00:00"/>
    <n v="2"/>
    <x v="1"/>
    <x v="444"/>
    <s v="Raymond Buch"/>
    <x v="0"/>
    <s v="United States"/>
    <s v="Auburn"/>
    <s v="New York"/>
    <n v="13021"/>
    <x v="0"/>
    <s v="OFF-AR-10003156"/>
    <x v="0"/>
    <x v="4"/>
    <s v="50 Colored Long Pencils"/>
    <x v="3404"/>
    <x v="0"/>
    <n v="0"/>
    <n v="7.9248000000000012"/>
  </r>
  <r>
    <x v="2802"/>
    <x v="567"/>
    <d v="2016-04-03T00:00:00"/>
    <n v="2"/>
    <x v="1"/>
    <x v="444"/>
    <s v="Raymond Buch"/>
    <x v="0"/>
    <s v="United States"/>
    <s v="Auburn"/>
    <s v="New York"/>
    <n v="13021"/>
    <x v="0"/>
    <s v="OFF-AR-10004974"/>
    <x v="0"/>
    <x v="4"/>
    <s v="Newell 342"/>
    <x v="1952"/>
    <x v="0"/>
    <n v="0"/>
    <n v="2.8535999999999988"/>
  </r>
  <r>
    <x v="2802"/>
    <x v="567"/>
    <d v="2016-04-03T00:00:00"/>
    <n v="2"/>
    <x v="1"/>
    <x v="444"/>
    <s v="Raymond Buch"/>
    <x v="0"/>
    <s v="United States"/>
    <s v="Auburn"/>
    <s v="New York"/>
    <n v="13021"/>
    <x v="0"/>
    <s v="TEC-PH-10002365"/>
    <x v="2"/>
    <x v="3"/>
    <s v="Belkin Grip Candy Sheer Case / Cover for iPhone 5 and 5S"/>
    <x v="3946"/>
    <x v="3"/>
    <n v="0"/>
    <n v="9.1311999999999998"/>
  </r>
  <r>
    <x v="2803"/>
    <x v="568"/>
    <d v="2016-04-06T00:00:00"/>
    <n v="6"/>
    <x v="3"/>
    <x v="709"/>
    <s v="Erica Hackney"/>
    <x v="0"/>
    <s v="United States"/>
    <s v="New York City"/>
    <s v="New York"/>
    <n v="10009"/>
    <x v="0"/>
    <s v="FUR-CH-10003817"/>
    <x v="1"/>
    <x v="2"/>
    <s v="Global Value Steno Chair, Gray"/>
    <x v="3947"/>
    <x v="2"/>
    <n v="0.1"/>
    <n v="54.666000000000011"/>
  </r>
  <r>
    <x v="2804"/>
    <x v="568"/>
    <d v="2016-04-02T00:00:00"/>
    <n v="2"/>
    <x v="1"/>
    <x v="134"/>
    <s v="Carlos Soltero"/>
    <x v="0"/>
    <s v="United States"/>
    <s v="Philadelphia"/>
    <s v="Pennsylvania"/>
    <n v="19134"/>
    <x v="0"/>
    <s v="TEC-PH-10002789"/>
    <x v="2"/>
    <x v="3"/>
    <s v="LG Exalt"/>
    <x v="3386"/>
    <x v="0"/>
    <n v="0.4"/>
    <n v="-60.836100000000016"/>
  </r>
  <r>
    <x v="2804"/>
    <x v="568"/>
    <d v="2016-04-02T00:00:00"/>
    <n v="2"/>
    <x v="1"/>
    <x v="134"/>
    <s v="Carlos Soltero"/>
    <x v="0"/>
    <s v="United States"/>
    <s v="Philadelphia"/>
    <s v="Pennsylvania"/>
    <n v="19134"/>
    <x v="0"/>
    <s v="TEC-AC-10003289"/>
    <x v="2"/>
    <x v="7"/>
    <s v="Anker Ultra-Slim Mini Bluetooth 3.0 Wireless Keyboard"/>
    <x v="950"/>
    <x v="1"/>
    <n v="0.2"/>
    <n v="1.1993999999999998"/>
  </r>
  <r>
    <x v="2805"/>
    <x v="569"/>
    <d v="2016-04-01T00:00:00"/>
    <n v="2"/>
    <x v="0"/>
    <x v="405"/>
    <s v="Cathy Prescott"/>
    <x v="1"/>
    <s v="United States"/>
    <s v="Norwich"/>
    <s v="Connecticut"/>
    <n v="6360"/>
    <x v="0"/>
    <s v="OFF-PA-10004156"/>
    <x v="0"/>
    <x v="10"/>
    <s v="Xerox 188"/>
    <x v="2550"/>
    <x v="5"/>
    <n v="0"/>
    <n v="5.5565999999999995"/>
  </r>
  <r>
    <x v="2806"/>
    <x v="570"/>
    <d v="2016-04-02T00:00:00"/>
    <n v="4"/>
    <x v="1"/>
    <x v="253"/>
    <s v="Maria Etezadi"/>
    <x v="2"/>
    <s v="United States"/>
    <s v="Chicago"/>
    <s v="Illinois"/>
    <n v="60653"/>
    <x v="2"/>
    <s v="OFF-PA-10001295"/>
    <x v="0"/>
    <x v="10"/>
    <s v="Computer Printout Paper with Letter-Trim Perforations"/>
    <x v="906"/>
    <x v="0"/>
    <n v="0.2"/>
    <n v="15.934799999999997"/>
  </r>
  <r>
    <x v="2806"/>
    <x v="570"/>
    <d v="2016-04-02T00:00:00"/>
    <n v="4"/>
    <x v="1"/>
    <x v="253"/>
    <s v="Maria Etezadi"/>
    <x v="2"/>
    <s v="United States"/>
    <s v="Chicago"/>
    <s v="Illinois"/>
    <n v="60653"/>
    <x v="2"/>
    <s v="FUR-CH-10002965"/>
    <x v="1"/>
    <x v="2"/>
    <s v="Global Leather Highback Executive Chair with Pneumatic Height Adjustment, Black"/>
    <x v="3948"/>
    <x v="2"/>
    <n v="0.3"/>
    <n v="-36.176400000000001"/>
  </r>
  <r>
    <x v="2806"/>
    <x v="570"/>
    <d v="2016-04-02T00:00:00"/>
    <n v="4"/>
    <x v="1"/>
    <x v="253"/>
    <s v="Maria Etezadi"/>
    <x v="2"/>
    <s v="United States"/>
    <s v="Chicago"/>
    <s v="Illinois"/>
    <n v="60653"/>
    <x v="2"/>
    <s v="TEC-PH-10001254"/>
    <x v="2"/>
    <x v="3"/>
    <s v="Jabra BIZ 2300 Duo QD Duo Corded Headset"/>
    <x v="3949"/>
    <x v="8"/>
    <n v="0.2"/>
    <n v="60.955199999999962"/>
  </r>
  <r>
    <x v="2807"/>
    <x v="570"/>
    <d v="2016-04-02T00:00:00"/>
    <n v="4"/>
    <x v="3"/>
    <x v="222"/>
    <s v="Janet Martin"/>
    <x v="0"/>
    <s v="United States"/>
    <s v="New York City"/>
    <s v="New York"/>
    <n v="10009"/>
    <x v="0"/>
    <s v="OFF-PA-10000466"/>
    <x v="0"/>
    <x v="10"/>
    <s v="Memo Book, 100 Message Capacity, 5 3/8” x 11”"/>
    <x v="55"/>
    <x v="1"/>
    <n v="0"/>
    <n v="6.74"/>
  </r>
  <r>
    <x v="2807"/>
    <x v="570"/>
    <d v="2016-04-02T00:00:00"/>
    <n v="4"/>
    <x v="3"/>
    <x v="222"/>
    <s v="Janet Martin"/>
    <x v="0"/>
    <s v="United States"/>
    <s v="New York City"/>
    <s v="New York"/>
    <n v="10009"/>
    <x v="0"/>
    <s v="OFF-BI-10003708"/>
    <x v="0"/>
    <x v="1"/>
    <s v="Acco Four Pocket Poly Ring Binder with Label Holder, Smoke, 1&quot;"/>
    <x v="1685"/>
    <x v="7"/>
    <n v="0.2"/>
    <n v="9.3124999999999982"/>
  </r>
  <r>
    <x v="2807"/>
    <x v="570"/>
    <d v="2016-04-02T00:00:00"/>
    <n v="4"/>
    <x v="3"/>
    <x v="222"/>
    <s v="Janet Martin"/>
    <x v="0"/>
    <s v="United States"/>
    <s v="New York City"/>
    <s v="New York"/>
    <n v="10009"/>
    <x v="0"/>
    <s v="FUR-FU-10004848"/>
    <x v="1"/>
    <x v="6"/>
    <s v="Howard Miller 13-3/4&quot; Diameter Brushed Chrome Round Wall Clock"/>
    <x v="3950"/>
    <x v="8"/>
    <n v="0"/>
    <n v="124.19999999999999"/>
  </r>
  <r>
    <x v="2807"/>
    <x v="570"/>
    <d v="2016-04-02T00:00:00"/>
    <n v="4"/>
    <x v="3"/>
    <x v="222"/>
    <s v="Janet Martin"/>
    <x v="0"/>
    <s v="United States"/>
    <s v="New York City"/>
    <s v="New York"/>
    <n v="10009"/>
    <x v="0"/>
    <s v="OFF-BI-10000320"/>
    <x v="0"/>
    <x v="1"/>
    <s v="GBC Plastic Binding Combs"/>
    <x v="3951"/>
    <x v="4"/>
    <n v="0.2"/>
    <n v="14.981400000000001"/>
  </r>
  <r>
    <x v="2808"/>
    <x v="570"/>
    <d v="2016-04-02T00:00:00"/>
    <n v="4"/>
    <x v="3"/>
    <x v="661"/>
    <s v="Troy Blackwell"/>
    <x v="0"/>
    <s v="United States"/>
    <s v="Springfield"/>
    <s v="Ohio"/>
    <n v="45503"/>
    <x v="0"/>
    <s v="FUR-BO-10004015"/>
    <x v="1"/>
    <x v="9"/>
    <s v="Bush Andora Bookcase, Maple/Graphite Gray Finish"/>
    <x v="3952"/>
    <x v="7"/>
    <n v="0.5"/>
    <n v="-167.98600000000002"/>
  </r>
  <r>
    <x v="2808"/>
    <x v="570"/>
    <d v="2016-04-02T00:00:00"/>
    <n v="4"/>
    <x v="3"/>
    <x v="661"/>
    <s v="Troy Blackwell"/>
    <x v="0"/>
    <s v="United States"/>
    <s v="Springfield"/>
    <s v="Ohio"/>
    <n v="45503"/>
    <x v="0"/>
    <s v="TEC-PH-10000141"/>
    <x v="2"/>
    <x v="3"/>
    <s v="Clearsounds A400"/>
    <x v="1909"/>
    <x v="3"/>
    <n v="0.4"/>
    <n v="-36.954399999999993"/>
  </r>
  <r>
    <x v="2809"/>
    <x v="571"/>
    <d v="2016-03-31T00:00:00"/>
    <n v="3"/>
    <x v="0"/>
    <x v="418"/>
    <s v="Aaron Smayling"/>
    <x v="1"/>
    <s v="United States"/>
    <s v="Arlington"/>
    <s v="Virginia"/>
    <n v="22204"/>
    <x v="3"/>
    <s v="OFF-ST-10000649"/>
    <x v="0"/>
    <x v="5"/>
    <s v="Hanging Personal Folder File"/>
    <x v="3953"/>
    <x v="1"/>
    <n v="0"/>
    <n v="7.8500000000000014"/>
  </r>
  <r>
    <x v="2810"/>
    <x v="571"/>
    <d v="2016-03-31T00:00:00"/>
    <n v="3"/>
    <x v="1"/>
    <x v="103"/>
    <s v="Chris Cortes"/>
    <x v="0"/>
    <s v="United States"/>
    <s v="Los Angeles"/>
    <s v="California"/>
    <n v="90032"/>
    <x v="1"/>
    <s v="OFF-ST-10002485"/>
    <x v="0"/>
    <x v="5"/>
    <s v="Rogers Deluxe File Chest"/>
    <x v="206"/>
    <x v="3"/>
    <n v="0"/>
    <n v="0.87919999999999732"/>
  </r>
  <r>
    <x v="2810"/>
    <x v="571"/>
    <d v="2016-03-31T00:00:00"/>
    <n v="3"/>
    <x v="1"/>
    <x v="103"/>
    <s v="Chris Cortes"/>
    <x v="0"/>
    <s v="United States"/>
    <s v="Los Angeles"/>
    <s v="California"/>
    <n v="90032"/>
    <x v="1"/>
    <s v="OFF-PA-10001243"/>
    <x v="0"/>
    <x v="10"/>
    <s v="Xerox 1983"/>
    <x v="1219"/>
    <x v="5"/>
    <n v="0"/>
    <n v="2.9302000000000001"/>
  </r>
  <r>
    <x v="2811"/>
    <x v="572"/>
    <d v="2016-03-31T00:00:00"/>
    <n v="4"/>
    <x v="3"/>
    <x v="124"/>
    <s v="David Smith"/>
    <x v="1"/>
    <s v="United States"/>
    <s v="Columbus"/>
    <s v="Georgia"/>
    <n v="31907"/>
    <x v="3"/>
    <s v="FUR-FU-10004053"/>
    <x v="1"/>
    <x v="6"/>
    <s v="DAX Two-Tone Silver Metal Document Frame"/>
    <x v="3954"/>
    <x v="5"/>
    <n v="0"/>
    <n v="8.7032000000000007"/>
  </r>
  <r>
    <x v="2811"/>
    <x v="572"/>
    <d v="2016-03-31T00:00:00"/>
    <n v="4"/>
    <x v="3"/>
    <x v="124"/>
    <s v="David Smith"/>
    <x v="1"/>
    <s v="United States"/>
    <s v="Columbus"/>
    <s v="Georgia"/>
    <n v="31907"/>
    <x v="3"/>
    <s v="FUR-FU-10003731"/>
    <x v="1"/>
    <x v="6"/>
    <s v="Eldon Expressions Wood and Plastic Desk Accessories, Oak"/>
    <x v="1012"/>
    <x v="3"/>
    <n v="0"/>
    <n v="11.177600000000002"/>
  </r>
  <r>
    <x v="2811"/>
    <x v="572"/>
    <d v="2016-03-31T00:00:00"/>
    <n v="4"/>
    <x v="3"/>
    <x v="124"/>
    <s v="David Smith"/>
    <x v="1"/>
    <s v="United States"/>
    <s v="Columbus"/>
    <s v="Georgia"/>
    <n v="31907"/>
    <x v="3"/>
    <s v="OFF-BI-10000962"/>
    <x v="0"/>
    <x v="1"/>
    <s v="Acco Flexible ACCOHIDE Square Ring Data Binder, Dark Blue, 11 1/2&quot; X 14&quot; 7/8&quot;"/>
    <x v="3955"/>
    <x v="1"/>
    <n v="0"/>
    <n v="15.944599999999998"/>
  </r>
  <r>
    <x v="2812"/>
    <x v="573"/>
    <d v="2016-03-30T00:00:00"/>
    <n v="4"/>
    <x v="3"/>
    <x v="675"/>
    <s v="Sibella Parks"/>
    <x v="1"/>
    <s v="United States"/>
    <s v="New York City"/>
    <s v="New York"/>
    <n v="10011"/>
    <x v="0"/>
    <s v="OFF-ST-10001522"/>
    <x v="0"/>
    <x v="5"/>
    <s v="Gould Plastics 18-Pocket Panel Bin, 34w x 5-1/4d x 20-1/2h"/>
    <x v="3956"/>
    <x v="7"/>
    <n v="0"/>
    <n v="18.397999999999968"/>
  </r>
  <r>
    <x v="2813"/>
    <x v="573"/>
    <d v="2016-03-28T00:00:00"/>
    <n v="2"/>
    <x v="1"/>
    <x v="148"/>
    <s v="Mark Van Huff"/>
    <x v="0"/>
    <s v="United States"/>
    <s v="Pocatello"/>
    <s v="Idaho"/>
    <n v="83201"/>
    <x v="1"/>
    <s v="OFF-PA-10001838"/>
    <x v="0"/>
    <x v="10"/>
    <s v="Adams Telephone Message Book W/Dividers/Space For Phone Numbers, 5 1/4&quot;X8 1/2&quot;, 300/Messages"/>
    <x v="2276"/>
    <x v="0"/>
    <n v="0"/>
    <n v="8.6435999999999993"/>
  </r>
  <r>
    <x v="2813"/>
    <x v="573"/>
    <d v="2016-03-28T00:00:00"/>
    <n v="2"/>
    <x v="1"/>
    <x v="148"/>
    <s v="Mark Van Huff"/>
    <x v="0"/>
    <s v="United States"/>
    <s v="Pocatello"/>
    <s v="Idaho"/>
    <n v="83201"/>
    <x v="1"/>
    <s v="OFF-BI-10002215"/>
    <x v="0"/>
    <x v="1"/>
    <s v="Wilson Jones Hanging View Binder, White, 1&quot;"/>
    <x v="1005"/>
    <x v="0"/>
    <n v="0.2"/>
    <n v="5.5379999999999985"/>
  </r>
  <r>
    <x v="2814"/>
    <x v="573"/>
    <d v="2016-03-27T00:00:00"/>
    <n v="1"/>
    <x v="0"/>
    <x v="43"/>
    <s v="Dean Braden"/>
    <x v="0"/>
    <s v="United States"/>
    <s v="Jacksonville"/>
    <s v="North Carolina"/>
    <n v="28540"/>
    <x v="3"/>
    <s v="OFF-ST-10001291"/>
    <x v="0"/>
    <x v="5"/>
    <s v="Tenex Personal Self-Stacking Standard File Box, Black/Gray"/>
    <x v="3957"/>
    <x v="7"/>
    <n v="0.2"/>
    <n v="5.9184999999999981"/>
  </r>
  <r>
    <x v="2814"/>
    <x v="573"/>
    <d v="2016-03-27T00:00:00"/>
    <n v="1"/>
    <x v="0"/>
    <x v="43"/>
    <s v="Dean Braden"/>
    <x v="0"/>
    <s v="United States"/>
    <s v="Jacksonville"/>
    <s v="North Carolina"/>
    <n v="28540"/>
    <x v="3"/>
    <s v="TEC-AC-10001314"/>
    <x v="2"/>
    <x v="7"/>
    <s v="Case Logic 2.4GHz Wireless Keyboard"/>
    <x v="3021"/>
    <x v="0"/>
    <n v="0.2"/>
    <n v="-17.996400000000019"/>
  </r>
  <r>
    <x v="2815"/>
    <x v="574"/>
    <d v="2016-03-27T00:00:00"/>
    <n v="2"/>
    <x v="1"/>
    <x v="110"/>
    <s v="Damala Kotsonis"/>
    <x v="1"/>
    <s v="United States"/>
    <s v="New York City"/>
    <s v="New York"/>
    <n v="10024"/>
    <x v="0"/>
    <s v="OFF-AR-10001955"/>
    <x v="0"/>
    <x v="4"/>
    <s v="Newell 319"/>
    <x v="1525"/>
    <x v="0"/>
    <n v="0"/>
    <n v="17.855999999999995"/>
  </r>
  <r>
    <x v="2816"/>
    <x v="574"/>
    <d v="2016-03-25T00:00:00"/>
    <n v="0"/>
    <x v="2"/>
    <x v="759"/>
    <s v="Toby Braunhardt"/>
    <x v="0"/>
    <s v="United States"/>
    <s v="Norman"/>
    <s v="Oklahoma"/>
    <n v="73071"/>
    <x v="2"/>
    <s v="TEC-AC-10003832"/>
    <x v="2"/>
    <x v="7"/>
    <s v="Logitech P710e Mobile Speakerphone"/>
    <x v="1682"/>
    <x v="7"/>
    <n v="0"/>
    <n v="244.61549999999988"/>
  </r>
  <r>
    <x v="2817"/>
    <x v="575"/>
    <d v="2016-03-28T00:00:00"/>
    <n v="4"/>
    <x v="3"/>
    <x v="3"/>
    <s v="Dan Reichenbach"/>
    <x v="1"/>
    <s v="United States"/>
    <s v="Gresham"/>
    <s v="Oregon"/>
    <n v="97030"/>
    <x v="1"/>
    <s v="TEC-PH-10003691"/>
    <x v="2"/>
    <x v="3"/>
    <s v="BlackBerry Q10"/>
    <x v="3958"/>
    <x v="3"/>
    <n v="0.2"/>
    <n v="25.198000000000008"/>
  </r>
  <r>
    <x v="2818"/>
    <x v="575"/>
    <d v="2016-03-26T00:00:00"/>
    <n v="2"/>
    <x v="0"/>
    <x v="662"/>
    <s v="Vivek Grady"/>
    <x v="1"/>
    <s v="United States"/>
    <s v="Richmond"/>
    <s v="Indiana"/>
    <n v="47374"/>
    <x v="2"/>
    <s v="OFF-PA-10001994"/>
    <x v="0"/>
    <x v="10"/>
    <s v="Ink Jet Note and Greeting Cards, 8-1/2&quot; x 5-1/2&quot; Card Size"/>
    <x v="3959"/>
    <x v="5"/>
    <n v="0"/>
    <n v="10.3408"/>
  </r>
  <r>
    <x v="2819"/>
    <x v="575"/>
    <d v="2016-03-26T00:00:00"/>
    <n v="2"/>
    <x v="1"/>
    <x v="227"/>
    <s v="Dan Campbell"/>
    <x v="0"/>
    <s v="United States"/>
    <s v="Cleveland"/>
    <s v="Ohio"/>
    <n v="44105"/>
    <x v="0"/>
    <s v="FUR-BO-10004357"/>
    <x v="1"/>
    <x v="9"/>
    <s v="O'Sullivan Living Dimensions 3-Shelf Bookcases"/>
    <x v="3960"/>
    <x v="0"/>
    <n v="0.5"/>
    <n v="-241.17600000000002"/>
  </r>
  <r>
    <x v="2819"/>
    <x v="575"/>
    <d v="2016-03-26T00:00:00"/>
    <n v="2"/>
    <x v="1"/>
    <x v="227"/>
    <s v="Dan Campbell"/>
    <x v="0"/>
    <s v="United States"/>
    <s v="Cleveland"/>
    <s v="Ohio"/>
    <n v="44105"/>
    <x v="0"/>
    <s v="OFF-AR-10000475"/>
    <x v="0"/>
    <x v="4"/>
    <s v="Hunt BOSTON Vista Battery-Operated Pencil Sharpener, Black"/>
    <x v="3555"/>
    <x v="1"/>
    <n v="0.2"/>
    <n v="1.6324000000000014"/>
  </r>
  <r>
    <x v="2820"/>
    <x v="576"/>
    <d v="2016-03-25T00:00:00"/>
    <n v="3"/>
    <x v="0"/>
    <x v="764"/>
    <s v="Robert Barroso"/>
    <x v="1"/>
    <s v="United States"/>
    <s v="North Las Vegas"/>
    <s v="Nevada"/>
    <n v="89031"/>
    <x v="1"/>
    <s v="TEC-AC-10001013"/>
    <x v="2"/>
    <x v="7"/>
    <s v="Logitech ClearChat Comfort/USB Headset H390"/>
    <x v="3961"/>
    <x v="1"/>
    <n v="0"/>
    <n v="19.331399999999995"/>
  </r>
  <r>
    <x v="2821"/>
    <x v="576"/>
    <d v="2016-03-22T00:00:00"/>
    <n v="0"/>
    <x v="2"/>
    <x v="390"/>
    <s v="Marc Crier"/>
    <x v="0"/>
    <s v="United States"/>
    <s v="Seattle"/>
    <s v="Washington"/>
    <n v="98103"/>
    <x v="1"/>
    <s v="FUR-CH-10004754"/>
    <x v="1"/>
    <x v="2"/>
    <s v="Global Stack Chair with Arms, Black"/>
    <x v="3962"/>
    <x v="4"/>
    <n v="0.2"/>
    <n v="14.690199999999997"/>
  </r>
  <r>
    <x v="2822"/>
    <x v="577"/>
    <d v="2016-03-28T00:00:00"/>
    <n v="7"/>
    <x v="3"/>
    <x v="701"/>
    <s v="Kean Takahito"/>
    <x v="0"/>
    <s v="United States"/>
    <s v="Chicago"/>
    <s v="Illinois"/>
    <n v="60623"/>
    <x v="2"/>
    <s v="OFF-BI-10004465"/>
    <x v="0"/>
    <x v="1"/>
    <s v="Avery Durable Slant Ring Binders"/>
    <x v="3963"/>
    <x v="1"/>
    <n v="0.8"/>
    <n v="-4.7520000000000007"/>
  </r>
  <r>
    <x v="2822"/>
    <x v="577"/>
    <d v="2016-03-28T00:00:00"/>
    <n v="7"/>
    <x v="3"/>
    <x v="701"/>
    <s v="Kean Takahito"/>
    <x v="0"/>
    <s v="United States"/>
    <s v="Chicago"/>
    <s v="Illinois"/>
    <n v="60623"/>
    <x v="2"/>
    <s v="FUR-CH-10000665"/>
    <x v="1"/>
    <x v="2"/>
    <s v="Global Airflow Leather Mesh Back Chair, Black"/>
    <x v="3626"/>
    <x v="7"/>
    <n v="0.3"/>
    <n v="0"/>
  </r>
  <r>
    <x v="2822"/>
    <x v="577"/>
    <d v="2016-03-28T00:00:00"/>
    <n v="7"/>
    <x v="3"/>
    <x v="701"/>
    <s v="Kean Takahito"/>
    <x v="0"/>
    <s v="United States"/>
    <s v="Chicago"/>
    <s v="Illinois"/>
    <n v="60623"/>
    <x v="2"/>
    <s v="OFF-AR-10004956"/>
    <x v="0"/>
    <x v="4"/>
    <s v="Newell 33"/>
    <x v="304"/>
    <x v="0"/>
    <n v="0.2"/>
    <n v="1.5065999999999975"/>
  </r>
  <r>
    <x v="2823"/>
    <x v="577"/>
    <d v="2016-03-25T00:00:00"/>
    <n v="4"/>
    <x v="3"/>
    <x v="499"/>
    <s v="Dario Medina"/>
    <x v="1"/>
    <s v="United States"/>
    <s v="Houston"/>
    <s v="Texas"/>
    <n v="77036"/>
    <x v="2"/>
    <s v="FUR-TA-10004767"/>
    <x v="1"/>
    <x v="8"/>
    <s v="Safco Drafting Table"/>
    <x v="3285"/>
    <x v="1"/>
    <n v="0.3"/>
    <n v="-1.4196000000000097"/>
  </r>
  <r>
    <x v="2823"/>
    <x v="577"/>
    <d v="2016-03-25T00:00:00"/>
    <n v="4"/>
    <x v="3"/>
    <x v="499"/>
    <s v="Dario Medina"/>
    <x v="1"/>
    <s v="United States"/>
    <s v="Houston"/>
    <s v="Texas"/>
    <n v="77036"/>
    <x v="2"/>
    <s v="OFF-AR-10001868"/>
    <x v="0"/>
    <x v="4"/>
    <s v="Prang Dustless Chalk Sticks"/>
    <x v="3964"/>
    <x v="5"/>
    <n v="0.2"/>
    <n v="0.504"/>
  </r>
  <r>
    <x v="2824"/>
    <x v="578"/>
    <d v="2016-03-25T00:00:00"/>
    <n v="5"/>
    <x v="1"/>
    <x v="61"/>
    <s v="Aaron Hawkins"/>
    <x v="1"/>
    <s v="United States"/>
    <s v="Gulfport"/>
    <s v="Mississippi"/>
    <n v="39503"/>
    <x v="3"/>
    <s v="FUR-FU-10003691"/>
    <x v="1"/>
    <x v="6"/>
    <s v="Eldon Image Series Desk Accessories, Ebony"/>
    <x v="3965"/>
    <x v="4"/>
    <n v="0"/>
    <n v="38.038000000000004"/>
  </r>
  <r>
    <x v="2825"/>
    <x v="578"/>
    <d v="2016-03-24T00:00:00"/>
    <n v="4"/>
    <x v="3"/>
    <x v="309"/>
    <s v="Zuschuss Carroll"/>
    <x v="0"/>
    <s v="United States"/>
    <s v="Salem"/>
    <s v="Oregon"/>
    <n v="97301"/>
    <x v="1"/>
    <s v="TEC-PH-10003800"/>
    <x v="2"/>
    <x v="3"/>
    <s v="i.Sound Portable Power - 8000 mAh"/>
    <x v="1041"/>
    <x v="1"/>
    <n v="0.2"/>
    <n v="-20.136200000000006"/>
  </r>
  <r>
    <x v="2825"/>
    <x v="578"/>
    <d v="2016-03-24T00:00:00"/>
    <n v="4"/>
    <x v="3"/>
    <x v="309"/>
    <s v="Zuschuss Carroll"/>
    <x v="0"/>
    <s v="United States"/>
    <s v="Salem"/>
    <s v="Oregon"/>
    <n v="97301"/>
    <x v="1"/>
    <s v="OFF-PA-10002005"/>
    <x v="0"/>
    <x v="10"/>
    <s v="Xerox 225"/>
    <x v="567"/>
    <x v="3"/>
    <n v="0.2"/>
    <n v="7.2576000000000001"/>
  </r>
  <r>
    <x v="2825"/>
    <x v="578"/>
    <d v="2016-03-24T00:00:00"/>
    <n v="4"/>
    <x v="3"/>
    <x v="309"/>
    <s v="Zuschuss Carroll"/>
    <x v="0"/>
    <s v="United States"/>
    <s v="Salem"/>
    <s v="Oregon"/>
    <n v="97301"/>
    <x v="1"/>
    <s v="OFF-BI-10002498"/>
    <x v="0"/>
    <x v="1"/>
    <s v="Clear Mylar Reinforcing Strips"/>
    <x v="3966"/>
    <x v="0"/>
    <n v="0.7"/>
    <n v="-12.896100000000004"/>
  </r>
  <r>
    <x v="2825"/>
    <x v="578"/>
    <d v="2016-03-24T00:00:00"/>
    <n v="4"/>
    <x v="3"/>
    <x v="309"/>
    <s v="Zuschuss Carroll"/>
    <x v="0"/>
    <s v="United States"/>
    <s v="Salem"/>
    <s v="Oregon"/>
    <n v="97301"/>
    <x v="1"/>
    <s v="OFF-PA-10004101"/>
    <x v="0"/>
    <x v="10"/>
    <s v="Xerox 1894"/>
    <x v="194"/>
    <x v="1"/>
    <n v="0.2"/>
    <n v="3.6288"/>
  </r>
  <r>
    <x v="2826"/>
    <x v="578"/>
    <d v="2016-03-24T00:00:00"/>
    <n v="4"/>
    <x v="3"/>
    <x v="496"/>
    <s v="Robert Dilbeck"/>
    <x v="2"/>
    <s v="United States"/>
    <s v="Saint Peters"/>
    <s v="Missouri"/>
    <n v="63376"/>
    <x v="2"/>
    <s v="FUR-TA-10001095"/>
    <x v="1"/>
    <x v="8"/>
    <s v="Chromcraft Round Conference Tables"/>
    <x v="2321"/>
    <x v="3"/>
    <n v="0"/>
    <n v="146.40359999999998"/>
  </r>
  <r>
    <x v="2827"/>
    <x v="578"/>
    <d v="2016-03-22T00:00:00"/>
    <n v="2"/>
    <x v="1"/>
    <x v="329"/>
    <s v="Peter Bühler"/>
    <x v="0"/>
    <s v="United States"/>
    <s v="Evanston"/>
    <s v="Illinois"/>
    <n v="60201"/>
    <x v="2"/>
    <s v="TEC-PH-10000004"/>
    <x v="2"/>
    <x v="3"/>
    <s v="Belkin iPhone and iPad Lightning Cable"/>
    <x v="3967"/>
    <x v="5"/>
    <n v="0.2"/>
    <n v="0.89939999999999909"/>
  </r>
  <r>
    <x v="2828"/>
    <x v="579"/>
    <d v="2016-03-24T00:00:00"/>
    <n v="5"/>
    <x v="3"/>
    <x v="200"/>
    <s v="Corey Catlett"/>
    <x v="1"/>
    <s v="United States"/>
    <s v="Nashville"/>
    <s v="Tennessee"/>
    <n v="37211"/>
    <x v="3"/>
    <s v="OFF-BI-10001153"/>
    <x v="0"/>
    <x v="1"/>
    <s v="Ibico Recycled Grain-Textured Covers"/>
    <x v="3968"/>
    <x v="0"/>
    <n v="0.7"/>
    <n v="-20.72399999999999"/>
  </r>
  <r>
    <x v="2829"/>
    <x v="579"/>
    <d v="2016-03-21T00:00:00"/>
    <n v="2"/>
    <x v="1"/>
    <x v="756"/>
    <s v="Bobby Trafton"/>
    <x v="0"/>
    <s v="United States"/>
    <s v="Littleton"/>
    <s v="Colorado"/>
    <n v="80122"/>
    <x v="1"/>
    <s v="FUR-BO-10002202"/>
    <x v="1"/>
    <x v="9"/>
    <s v="Atlantic Metals Mobile 2-Shelf Bookcases, Custom Colors"/>
    <x v="3969"/>
    <x v="5"/>
    <n v="0.7"/>
    <n v="-98.801799999999986"/>
  </r>
  <r>
    <x v="2830"/>
    <x v="579"/>
    <d v="2016-03-21T00:00:00"/>
    <n v="2"/>
    <x v="1"/>
    <x v="7"/>
    <s v="Susan Vittorini"/>
    <x v="0"/>
    <s v="United States"/>
    <s v="Oceanside"/>
    <s v="New York"/>
    <n v="11572"/>
    <x v="0"/>
    <s v="FUR-FU-10000409"/>
    <x v="1"/>
    <x v="6"/>
    <s v="GE 4 Foot Flourescent Tube, 40 Watt"/>
    <x v="1601"/>
    <x v="5"/>
    <n v="0"/>
    <n v="6.8908000000000005"/>
  </r>
  <r>
    <x v="2830"/>
    <x v="579"/>
    <d v="2016-03-21T00:00:00"/>
    <n v="2"/>
    <x v="1"/>
    <x v="7"/>
    <s v="Susan Vittorini"/>
    <x v="0"/>
    <s v="United States"/>
    <s v="Oceanside"/>
    <s v="New York"/>
    <n v="11572"/>
    <x v="0"/>
    <s v="FUR-FU-10000221"/>
    <x v="1"/>
    <x v="6"/>
    <s v="Master Caster Door Stop, Brown"/>
    <x v="1194"/>
    <x v="3"/>
    <n v="0"/>
    <n v="6.9087999999999994"/>
  </r>
  <r>
    <x v="2831"/>
    <x v="580"/>
    <d v="2016-03-21T00:00:00"/>
    <n v="3"/>
    <x v="1"/>
    <x v="207"/>
    <s v="Rose O'Brian"/>
    <x v="0"/>
    <s v="United States"/>
    <s v="Memphis"/>
    <s v="Tennessee"/>
    <n v="38109"/>
    <x v="3"/>
    <s v="FUR-TA-10001857"/>
    <x v="1"/>
    <x v="8"/>
    <s v="Balt Solid Wood Rectangular Table"/>
    <x v="3970"/>
    <x v="0"/>
    <n v="0.4"/>
    <n v="-94.941000000000017"/>
  </r>
  <r>
    <x v="2832"/>
    <x v="580"/>
    <d v="2016-03-20T00:00:00"/>
    <n v="2"/>
    <x v="1"/>
    <x v="82"/>
    <s v="Dave Brooks"/>
    <x v="0"/>
    <s v="United States"/>
    <s v="Columbia"/>
    <s v="Tennessee"/>
    <n v="38401"/>
    <x v="3"/>
    <s v="OFF-AP-10003590"/>
    <x v="0"/>
    <x v="12"/>
    <s v="Hoover WindTunnel Plus Canister Vacuum"/>
    <x v="3971"/>
    <x v="0"/>
    <n v="0.2"/>
    <n v="87.180000000000092"/>
  </r>
  <r>
    <x v="2833"/>
    <x v="581"/>
    <d v="2016-03-23T00:00:00"/>
    <n v="6"/>
    <x v="3"/>
    <x v="22"/>
    <s v="Christine Sundaresam"/>
    <x v="0"/>
    <s v="United States"/>
    <s v="Malden"/>
    <s v="Massachusetts"/>
    <n v="2148"/>
    <x v="0"/>
    <s v="OFF-AR-10000588"/>
    <x v="0"/>
    <x v="4"/>
    <s v="Newell 345"/>
    <x v="3041"/>
    <x v="1"/>
    <n v="0"/>
    <n v="10.316800000000001"/>
  </r>
  <r>
    <x v="2834"/>
    <x v="581"/>
    <d v="2016-03-19T00:00:00"/>
    <n v="2"/>
    <x v="1"/>
    <x v="658"/>
    <s v="Anna Chung"/>
    <x v="0"/>
    <s v="United States"/>
    <s v="San Francisco"/>
    <s v="California"/>
    <n v="94109"/>
    <x v="1"/>
    <s v="TEC-PH-10003800"/>
    <x v="2"/>
    <x v="3"/>
    <s v="i.Sound Portable Power - 8000 mAh"/>
    <x v="1041"/>
    <x v="1"/>
    <n v="0.2"/>
    <n v="-20.136200000000006"/>
  </r>
  <r>
    <x v="2835"/>
    <x v="581"/>
    <d v="2016-03-17T00:00:00"/>
    <n v="0"/>
    <x v="2"/>
    <x v="511"/>
    <s v="Vivian Mathis"/>
    <x v="0"/>
    <s v="United States"/>
    <s v="Newark"/>
    <s v="Delaware"/>
    <n v="19711"/>
    <x v="0"/>
    <s v="TEC-PH-10000673"/>
    <x v="2"/>
    <x v="3"/>
    <s v="Plantronics Voyager Pro HD - Bluetooth Headset"/>
    <x v="3972"/>
    <x v="1"/>
    <n v="0"/>
    <n v="62.3904"/>
  </r>
  <r>
    <x v="2835"/>
    <x v="581"/>
    <d v="2016-03-17T00:00:00"/>
    <n v="0"/>
    <x v="2"/>
    <x v="511"/>
    <s v="Vivian Mathis"/>
    <x v="0"/>
    <s v="United States"/>
    <s v="Newark"/>
    <s v="Delaware"/>
    <n v="19711"/>
    <x v="0"/>
    <s v="OFF-BI-10000962"/>
    <x v="0"/>
    <x v="1"/>
    <s v="Acco Flexible ACCOHIDE Square Ring Data Binder, Dark Blue, 11 1/2&quot; X 14&quot; 7/8&quot;"/>
    <x v="3955"/>
    <x v="1"/>
    <n v="0"/>
    <n v="15.944599999999998"/>
  </r>
  <r>
    <x v="2836"/>
    <x v="581"/>
    <d v="2016-03-17T00:00:00"/>
    <n v="0"/>
    <x v="2"/>
    <x v="32"/>
    <s v="Gary Zandusky"/>
    <x v="0"/>
    <s v="United States"/>
    <s v="Columbia"/>
    <s v="Maryland"/>
    <n v="21044"/>
    <x v="0"/>
    <s v="OFF-EN-10003055"/>
    <x v="0"/>
    <x v="14"/>
    <s v="Blue String-Tie &amp; Button Interoffice Envelopes, 10 x 13"/>
    <x v="295"/>
    <x v="7"/>
    <n v="0"/>
    <n v="89.954999999999984"/>
  </r>
  <r>
    <x v="2836"/>
    <x v="581"/>
    <d v="2016-03-17T00:00:00"/>
    <n v="0"/>
    <x v="2"/>
    <x v="32"/>
    <s v="Gary Zandusky"/>
    <x v="0"/>
    <s v="United States"/>
    <s v="Columbia"/>
    <s v="Maryland"/>
    <n v="21044"/>
    <x v="0"/>
    <s v="OFF-AP-10002945"/>
    <x v="0"/>
    <x v="12"/>
    <s v="Honeywell Enviracaire Portable HEPA Air Cleaner for 17' x 22' Room"/>
    <x v="2824"/>
    <x v="0"/>
    <n v="0"/>
    <n v="297.64349999999996"/>
  </r>
  <r>
    <x v="2836"/>
    <x v="581"/>
    <d v="2016-03-17T00:00:00"/>
    <n v="0"/>
    <x v="2"/>
    <x v="32"/>
    <s v="Gary Zandusky"/>
    <x v="0"/>
    <s v="United States"/>
    <s v="Columbia"/>
    <s v="Maryland"/>
    <n v="21044"/>
    <x v="0"/>
    <s v="FUR-FU-10004306"/>
    <x v="1"/>
    <x v="6"/>
    <s v="Electrix Halogen Magnifier Lamp"/>
    <x v="3973"/>
    <x v="7"/>
    <n v="0"/>
    <n v="252.59"/>
  </r>
  <r>
    <x v="2837"/>
    <x v="582"/>
    <d v="2016-03-19T00:00:00"/>
    <n v="4"/>
    <x v="3"/>
    <x v="74"/>
    <s v="Paul Lucas"/>
    <x v="2"/>
    <s v="United States"/>
    <s v="Philadelphia"/>
    <s v="Pennsylvania"/>
    <n v="19143"/>
    <x v="0"/>
    <s v="TEC-AC-10004855"/>
    <x v="2"/>
    <x v="7"/>
    <s v="V7 USB Numeric Keypad"/>
    <x v="3974"/>
    <x v="0"/>
    <n v="0.2"/>
    <n v="-13.646100000000001"/>
  </r>
  <r>
    <x v="2838"/>
    <x v="582"/>
    <d v="2016-03-19T00:00:00"/>
    <n v="4"/>
    <x v="3"/>
    <x v="438"/>
    <s v="Sanjit Jacobs"/>
    <x v="2"/>
    <s v="United States"/>
    <s v="Jackson"/>
    <s v="Mississippi"/>
    <n v="39212"/>
    <x v="3"/>
    <s v="OFF-PA-10001954"/>
    <x v="0"/>
    <x v="10"/>
    <s v="Xerox 1964"/>
    <x v="3975"/>
    <x v="10"/>
    <n v="0"/>
    <n v="147.08959999999999"/>
  </r>
  <r>
    <x v="2838"/>
    <x v="582"/>
    <d v="2016-03-19T00:00:00"/>
    <n v="4"/>
    <x v="3"/>
    <x v="438"/>
    <s v="Sanjit Jacobs"/>
    <x v="2"/>
    <s v="United States"/>
    <s v="Jackson"/>
    <s v="Mississippi"/>
    <n v="39212"/>
    <x v="3"/>
    <s v="OFF-PA-10001954"/>
    <x v="0"/>
    <x v="10"/>
    <s v="Xerox 1964"/>
    <x v="2271"/>
    <x v="1"/>
    <n v="0"/>
    <n v="21.012799999999999"/>
  </r>
  <r>
    <x v="2839"/>
    <x v="582"/>
    <d v="2016-03-19T00:00:00"/>
    <n v="4"/>
    <x v="3"/>
    <x v="374"/>
    <s v="Muhammed Yedwab"/>
    <x v="1"/>
    <s v="United States"/>
    <s v="Bryan"/>
    <s v="Texas"/>
    <n v="77803"/>
    <x v="2"/>
    <s v="FUR-CH-10000863"/>
    <x v="1"/>
    <x v="2"/>
    <s v="Novimex Swivel Fabric Task Chair"/>
    <x v="3626"/>
    <x v="7"/>
    <n v="0.3"/>
    <n v="-143.43099999999998"/>
  </r>
  <r>
    <x v="2839"/>
    <x v="582"/>
    <d v="2016-03-19T00:00:00"/>
    <n v="4"/>
    <x v="3"/>
    <x v="374"/>
    <s v="Muhammed Yedwab"/>
    <x v="1"/>
    <s v="United States"/>
    <s v="Bryan"/>
    <s v="Texas"/>
    <n v="77803"/>
    <x v="2"/>
    <s v="OFF-BI-10004233"/>
    <x v="0"/>
    <x v="1"/>
    <s v="GBC Pre-Punched Binding Paper, Plastic, White, 8-1/2&quot; x 11&quot;"/>
    <x v="3976"/>
    <x v="4"/>
    <n v="0.8"/>
    <n v="-35.817600000000013"/>
  </r>
  <r>
    <x v="2840"/>
    <x v="582"/>
    <d v="2016-03-16T00:00:00"/>
    <n v="1"/>
    <x v="0"/>
    <x v="593"/>
    <s v="Fred Chung"/>
    <x v="1"/>
    <s v="United States"/>
    <s v="San Francisco"/>
    <s v="California"/>
    <n v="94110"/>
    <x v="1"/>
    <s v="OFF-BI-10003529"/>
    <x v="0"/>
    <x v="1"/>
    <s v="Avery Round Ring Poly Binders"/>
    <x v="3977"/>
    <x v="1"/>
    <n v="0.2"/>
    <n v="1.6472"/>
  </r>
  <r>
    <x v="2840"/>
    <x v="582"/>
    <d v="2016-03-16T00:00:00"/>
    <n v="1"/>
    <x v="0"/>
    <x v="593"/>
    <s v="Fred Chung"/>
    <x v="1"/>
    <s v="United States"/>
    <s v="San Francisco"/>
    <s v="California"/>
    <n v="94110"/>
    <x v="1"/>
    <s v="FUR-CH-10000309"/>
    <x v="1"/>
    <x v="2"/>
    <s v="Global Comet Stacking Arm Chair"/>
    <x v="3978"/>
    <x v="3"/>
    <n v="0.2"/>
    <n v="84.501999999999953"/>
  </r>
  <r>
    <x v="2841"/>
    <x v="583"/>
    <d v="2016-03-20T00:00:00"/>
    <n v="6"/>
    <x v="3"/>
    <x v="696"/>
    <s v="Stephanie Phelps"/>
    <x v="1"/>
    <s v="United States"/>
    <s v="Redwood City"/>
    <s v="California"/>
    <n v="94061"/>
    <x v="1"/>
    <s v="OFF-BI-10003291"/>
    <x v="0"/>
    <x v="1"/>
    <s v="Wilson Jones Leather-Like Binders with DublLock Round Rings"/>
    <x v="3979"/>
    <x v="2"/>
    <n v="0.2"/>
    <n v="14.142599999999996"/>
  </r>
  <r>
    <x v="2842"/>
    <x v="583"/>
    <d v="2016-03-19T00:00:00"/>
    <n v="5"/>
    <x v="3"/>
    <x v="206"/>
    <s v="Henia Zydlo"/>
    <x v="0"/>
    <s v="United States"/>
    <s v="Columbus"/>
    <s v="Ohio"/>
    <n v="43229"/>
    <x v="0"/>
    <s v="FUR-FU-10004020"/>
    <x v="1"/>
    <x v="6"/>
    <s v="Advantus Panel Wall Acrylic Frame"/>
    <x v="3980"/>
    <x v="7"/>
    <n v="0.2"/>
    <n v="6.2904999999999998"/>
  </r>
  <r>
    <x v="2843"/>
    <x v="583"/>
    <d v="2016-03-19T00:00:00"/>
    <n v="5"/>
    <x v="3"/>
    <x v="675"/>
    <s v="Sibella Parks"/>
    <x v="1"/>
    <s v="United States"/>
    <s v="Green Bay"/>
    <s v="Wisconsin"/>
    <n v="54302"/>
    <x v="2"/>
    <s v="FUR-FU-10003724"/>
    <x v="1"/>
    <x v="6"/>
    <s v="Westinghouse Clip-On Gooseneck Lamps"/>
    <x v="2827"/>
    <x v="1"/>
    <n v="0"/>
    <n v="4.3523999999999994"/>
  </r>
  <r>
    <x v="2844"/>
    <x v="583"/>
    <d v="2016-03-17T00:00:00"/>
    <n v="3"/>
    <x v="0"/>
    <x v="750"/>
    <s v="John Stevenson"/>
    <x v="0"/>
    <s v="United States"/>
    <s v="Harlingen"/>
    <s v="Texas"/>
    <n v="78550"/>
    <x v="2"/>
    <s v="FUR-BO-10004409"/>
    <x v="1"/>
    <x v="9"/>
    <s v="Safco Value Mate Series Steel Bookcases, Baked Enamel Finish on Steel, Gray"/>
    <x v="3981"/>
    <x v="7"/>
    <n v="0.32"/>
    <n v="-14.195999999999998"/>
  </r>
  <r>
    <x v="2844"/>
    <x v="583"/>
    <d v="2016-03-17T00:00:00"/>
    <n v="3"/>
    <x v="0"/>
    <x v="750"/>
    <s v="John Stevenson"/>
    <x v="0"/>
    <s v="United States"/>
    <s v="Harlingen"/>
    <s v="Texas"/>
    <n v="78550"/>
    <x v="2"/>
    <s v="OFF-PA-10001934"/>
    <x v="0"/>
    <x v="10"/>
    <s v="Xerox 1993"/>
    <x v="899"/>
    <x v="5"/>
    <n v="0.2"/>
    <n v="1.8792"/>
  </r>
  <r>
    <x v="2844"/>
    <x v="583"/>
    <d v="2016-03-17T00:00:00"/>
    <n v="3"/>
    <x v="0"/>
    <x v="750"/>
    <s v="John Stevenson"/>
    <x v="0"/>
    <s v="United States"/>
    <s v="Harlingen"/>
    <s v="Texas"/>
    <n v="78550"/>
    <x v="2"/>
    <s v="OFF-AR-10001044"/>
    <x v="0"/>
    <x v="4"/>
    <s v="BOSTON Ranger #55 Pencil Sharpener, Black"/>
    <x v="3982"/>
    <x v="4"/>
    <n v="0.2"/>
    <n v="16.373699999999992"/>
  </r>
  <r>
    <x v="2845"/>
    <x v="583"/>
    <d v="2016-03-16T00:00:00"/>
    <n v="2"/>
    <x v="0"/>
    <x v="414"/>
    <s v="Muhammed MacIntyre"/>
    <x v="1"/>
    <s v="United States"/>
    <s v="Seattle"/>
    <s v="Washington"/>
    <n v="98103"/>
    <x v="1"/>
    <s v="FUR-CH-10002880"/>
    <x v="1"/>
    <x v="2"/>
    <s v="Global High-Back Leather Tilter, Burgundy"/>
    <x v="2422"/>
    <x v="1"/>
    <n v="0.2"/>
    <n v="-22.138200000000012"/>
  </r>
  <r>
    <x v="2846"/>
    <x v="584"/>
    <d v="2016-03-18T00:00:00"/>
    <n v="5"/>
    <x v="3"/>
    <x v="198"/>
    <s v="Liz Thompson"/>
    <x v="0"/>
    <s v="United States"/>
    <s v="San Antonio"/>
    <s v="Texas"/>
    <n v="78207"/>
    <x v="2"/>
    <s v="OFF-PA-10000659"/>
    <x v="0"/>
    <x v="10"/>
    <s v="TOPS Carbonless Receipt Book, Four 2-3/4 x 7-1/4 Money Receipts per Page"/>
    <x v="1541"/>
    <x v="7"/>
    <n v="0.2"/>
    <n v="24.527999999999995"/>
  </r>
  <r>
    <x v="2846"/>
    <x v="584"/>
    <d v="2016-03-18T00:00:00"/>
    <n v="5"/>
    <x v="3"/>
    <x v="198"/>
    <s v="Liz Thompson"/>
    <x v="0"/>
    <s v="United States"/>
    <s v="San Antonio"/>
    <s v="Texas"/>
    <n v="78207"/>
    <x v="2"/>
    <s v="OFF-BI-10004141"/>
    <x v="0"/>
    <x v="1"/>
    <s v="Insertable Tab Indexes For Data Binders"/>
    <x v="3983"/>
    <x v="1"/>
    <n v="0.8"/>
    <n v="-2.1624000000000012"/>
  </r>
  <r>
    <x v="2846"/>
    <x v="584"/>
    <d v="2016-03-18T00:00:00"/>
    <n v="5"/>
    <x v="3"/>
    <x v="198"/>
    <s v="Liz Thompson"/>
    <x v="0"/>
    <s v="United States"/>
    <s v="San Antonio"/>
    <s v="Texas"/>
    <n v="78207"/>
    <x v="2"/>
    <s v="FUR-TA-10004619"/>
    <x v="1"/>
    <x v="8"/>
    <s v="Hon Non-Folding Utility Tables"/>
    <x v="3984"/>
    <x v="7"/>
    <n v="0.3"/>
    <n v="0"/>
  </r>
  <r>
    <x v="2847"/>
    <x v="584"/>
    <d v="2016-03-18T00:00:00"/>
    <n v="5"/>
    <x v="3"/>
    <x v="306"/>
    <s v="Adam Bellavance"/>
    <x v="2"/>
    <s v="United States"/>
    <s v="Waynesboro"/>
    <s v="Virginia"/>
    <n v="22980"/>
    <x v="3"/>
    <s v="FUR-FU-10004864"/>
    <x v="1"/>
    <x v="6"/>
    <s v="Howard Miller 14-1/2&quot; Diameter Chrome Round Wall Clock"/>
    <x v="3892"/>
    <x v="1"/>
    <n v="0"/>
    <n v="40.921599999999998"/>
  </r>
  <r>
    <x v="2847"/>
    <x v="584"/>
    <d v="2016-03-18T00:00:00"/>
    <n v="5"/>
    <x v="3"/>
    <x v="306"/>
    <s v="Adam Bellavance"/>
    <x v="2"/>
    <s v="United States"/>
    <s v="Waynesboro"/>
    <s v="Virginia"/>
    <n v="22980"/>
    <x v="3"/>
    <s v="OFF-AP-10004540"/>
    <x v="0"/>
    <x v="12"/>
    <s v="Eureka The Boss Lite 10-Amp Upright Vacuum, Blue"/>
    <x v="3985"/>
    <x v="1"/>
    <n v="0"/>
    <n v="44.889600000000002"/>
  </r>
  <r>
    <x v="2847"/>
    <x v="584"/>
    <d v="2016-03-18T00:00:00"/>
    <n v="5"/>
    <x v="3"/>
    <x v="306"/>
    <s v="Adam Bellavance"/>
    <x v="2"/>
    <s v="United States"/>
    <s v="Waynesboro"/>
    <s v="Virginia"/>
    <n v="22980"/>
    <x v="3"/>
    <s v="OFF-BI-10004965"/>
    <x v="0"/>
    <x v="1"/>
    <s v="Ibico Covers for Plastic or Wire Binding Elements"/>
    <x v="3986"/>
    <x v="3"/>
    <n v="0"/>
    <n v="20.7"/>
  </r>
  <r>
    <x v="2848"/>
    <x v="584"/>
    <d v="2016-03-18T00:00:00"/>
    <n v="5"/>
    <x v="3"/>
    <x v="651"/>
    <s v="Dennis Bolton"/>
    <x v="2"/>
    <s v="United States"/>
    <s v="Riverside"/>
    <s v="California"/>
    <n v="92503"/>
    <x v="1"/>
    <s v="OFF-BI-10001036"/>
    <x v="0"/>
    <x v="1"/>
    <s v="Cardinal EasyOpen D-Ring Binders"/>
    <x v="3987"/>
    <x v="4"/>
    <n v="0.2"/>
    <n v="19.193999999999999"/>
  </r>
  <r>
    <x v="2849"/>
    <x v="584"/>
    <d v="2016-03-16T00:00:00"/>
    <n v="3"/>
    <x v="0"/>
    <x v="354"/>
    <s v="Tamara Willingham"/>
    <x v="2"/>
    <s v="United States"/>
    <s v="Scottsdale"/>
    <s v="Arizona"/>
    <n v="85254"/>
    <x v="1"/>
    <s v="OFF-AP-10000326"/>
    <x v="0"/>
    <x v="12"/>
    <s v="Belkin 7 Outlet SurgeMaster Surge Protector with Phone Protection"/>
    <x v="3988"/>
    <x v="7"/>
    <n v="0.2"/>
    <n v="17.765999999999991"/>
  </r>
  <r>
    <x v="2849"/>
    <x v="584"/>
    <d v="2016-03-16T00:00:00"/>
    <n v="3"/>
    <x v="0"/>
    <x v="354"/>
    <s v="Tamara Willingham"/>
    <x v="2"/>
    <s v="United States"/>
    <s v="Scottsdale"/>
    <s v="Arizona"/>
    <n v="85254"/>
    <x v="1"/>
    <s v="TEC-PH-10001254"/>
    <x v="2"/>
    <x v="3"/>
    <s v="Jabra BIZ 2300 Duo QD Duo Corded Headset"/>
    <x v="3989"/>
    <x v="1"/>
    <n v="0.2"/>
    <n v="15.238799999999991"/>
  </r>
  <r>
    <x v="2850"/>
    <x v="584"/>
    <d v="2016-03-15T00:00:00"/>
    <n v="2"/>
    <x v="1"/>
    <x v="543"/>
    <s v="Edward Hooks"/>
    <x v="1"/>
    <s v="United States"/>
    <s v="San Francisco"/>
    <s v="California"/>
    <n v="94109"/>
    <x v="1"/>
    <s v="FUR-FU-10004712"/>
    <x v="1"/>
    <x v="6"/>
    <s v="Westinghouse Mesh Shade Clip-On Gooseneck Lamp, Black"/>
    <x v="3990"/>
    <x v="1"/>
    <n v="0"/>
    <n v="7.352800000000002"/>
  </r>
  <r>
    <x v="2850"/>
    <x v="584"/>
    <d v="2016-03-15T00:00:00"/>
    <n v="2"/>
    <x v="1"/>
    <x v="543"/>
    <s v="Edward Hooks"/>
    <x v="1"/>
    <s v="United States"/>
    <s v="San Francisco"/>
    <s v="California"/>
    <n v="94109"/>
    <x v="1"/>
    <s v="OFF-SU-10000151"/>
    <x v="0"/>
    <x v="15"/>
    <s v="High Speed Automatic Electric Letter Opener"/>
    <x v="3991"/>
    <x v="0"/>
    <n v="0"/>
    <n v="196.50359999999978"/>
  </r>
  <r>
    <x v="2851"/>
    <x v="584"/>
    <d v="2016-03-15T00:00:00"/>
    <n v="2"/>
    <x v="1"/>
    <x v="249"/>
    <s v="Stewart Carmichael"/>
    <x v="1"/>
    <s v="United States"/>
    <s v="Philadelphia"/>
    <s v="Pennsylvania"/>
    <n v="19134"/>
    <x v="0"/>
    <s v="FUR-CH-10004287"/>
    <x v="1"/>
    <x v="2"/>
    <s v="SAFCO Arco Folding Chair"/>
    <x v="3992"/>
    <x v="1"/>
    <n v="0.3"/>
    <n v="-5.5240000000000293"/>
  </r>
  <r>
    <x v="2851"/>
    <x v="584"/>
    <d v="2016-03-15T00:00:00"/>
    <n v="2"/>
    <x v="1"/>
    <x v="249"/>
    <s v="Stewart Carmichael"/>
    <x v="1"/>
    <s v="United States"/>
    <s v="Philadelphia"/>
    <s v="Pennsylvania"/>
    <n v="19134"/>
    <x v="0"/>
    <s v="TEC-AC-10000474"/>
    <x v="2"/>
    <x v="7"/>
    <s v="Kensington Expert Mouse Optical USB Trackball for PC or Mac"/>
    <x v="3993"/>
    <x v="7"/>
    <n v="0.2"/>
    <n v="47.494999999999919"/>
  </r>
  <r>
    <x v="2851"/>
    <x v="584"/>
    <d v="2016-03-15T00:00:00"/>
    <n v="2"/>
    <x v="1"/>
    <x v="249"/>
    <s v="Stewart Carmichael"/>
    <x v="1"/>
    <s v="United States"/>
    <s v="Philadelphia"/>
    <s v="Pennsylvania"/>
    <n v="19134"/>
    <x v="0"/>
    <s v="TEC-PH-10001494"/>
    <x v="2"/>
    <x v="3"/>
    <s v="Polycom CX600 IP Phone VoIP phone"/>
    <x v="3994"/>
    <x v="0"/>
    <n v="0.4"/>
    <n v="-116.98049999999998"/>
  </r>
  <r>
    <x v="2851"/>
    <x v="584"/>
    <d v="2016-03-15T00:00:00"/>
    <n v="2"/>
    <x v="1"/>
    <x v="249"/>
    <s v="Stewart Carmichael"/>
    <x v="1"/>
    <s v="United States"/>
    <s v="Philadelphia"/>
    <s v="Pennsylvania"/>
    <n v="19134"/>
    <x v="0"/>
    <s v="OFF-PA-10004996"/>
    <x v="0"/>
    <x v="10"/>
    <s v="Speediset Carbonless Redi-Letter 7&quot; x 8 1/2&quot;"/>
    <x v="3995"/>
    <x v="7"/>
    <n v="0.2"/>
    <n v="13.918499999999998"/>
  </r>
  <r>
    <x v="2851"/>
    <x v="584"/>
    <d v="2016-03-15T00:00:00"/>
    <n v="2"/>
    <x v="1"/>
    <x v="249"/>
    <s v="Stewart Carmichael"/>
    <x v="1"/>
    <s v="United States"/>
    <s v="Philadelphia"/>
    <s v="Pennsylvania"/>
    <n v="19134"/>
    <x v="0"/>
    <s v="OFF-BI-10004318"/>
    <x v="0"/>
    <x v="1"/>
    <s v="Ibico EB-19 Dual Function Manual Binding System"/>
    <x v="3996"/>
    <x v="5"/>
    <n v="0.7"/>
    <n v="-41.517600000000002"/>
  </r>
  <r>
    <x v="2851"/>
    <x v="584"/>
    <d v="2016-03-15T00:00:00"/>
    <n v="2"/>
    <x v="1"/>
    <x v="249"/>
    <s v="Stewart Carmichael"/>
    <x v="1"/>
    <s v="United States"/>
    <s v="Philadelphia"/>
    <s v="Pennsylvania"/>
    <n v="19134"/>
    <x v="0"/>
    <s v="OFF-ST-10002574"/>
    <x v="0"/>
    <x v="5"/>
    <s v="SAFCO Commercial Wire Shelving, Black"/>
    <x v="3804"/>
    <x v="7"/>
    <n v="0.2"/>
    <n v="-138.13999999999999"/>
  </r>
  <r>
    <x v="2851"/>
    <x v="584"/>
    <d v="2016-03-15T00:00:00"/>
    <n v="2"/>
    <x v="1"/>
    <x v="249"/>
    <s v="Stewart Carmichael"/>
    <x v="1"/>
    <s v="United States"/>
    <s v="Philadelphia"/>
    <s v="Pennsylvania"/>
    <n v="19134"/>
    <x v="0"/>
    <s v="OFF-BI-10002353"/>
    <x v="0"/>
    <x v="1"/>
    <s v="GBC VeloBind Cover Sets"/>
    <x v="3997"/>
    <x v="7"/>
    <n v="0.7"/>
    <n v="-15.439999999999998"/>
  </r>
  <r>
    <x v="2851"/>
    <x v="584"/>
    <d v="2016-03-15T00:00:00"/>
    <n v="2"/>
    <x v="1"/>
    <x v="249"/>
    <s v="Stewart Carmichael"/>
    <x v="1"/>
    <s v="United States"/>
    <s v="Philadelphia"/>
    <s v="Pennsylvania"/>
    <n v="19134"/>
    <x v="0"/>
    <s v="OFF-ST-10003641"/>
    <x v="0"/>
    <x v="5"/>
    <s v="Space Solutions Industrial Galvanized Steel Shelving."/>
    <x v="3998"/>
    <x v="1"/>
    <n v="0.2"/>
    <n v="-28.367999999999984"/>
  </r>
  <r>
    <x v="2851"/>
    <x v="584"/>
    <d v="2016-03-15T00:00:00"/>
    <n v="2"/>
    <x v="1"/>
    <x v="249"/>
    <s v="Stewart Carmichael"/>
    <x v="1"/>
    <s v="United States"/>
    <s v="Philadelphia"/>
    <s v="Pennsylvania"/>
    <n v="19134"/>
    <x v="0"/>
    <s v="TEC-MA-10001148"/>
    <x v="2"/>
    <x v="11"/>
    <s v="Okidata MB491 Multifunction Printer"/>
    <x v="3999"/>
    <x v="0"/>
    <n v="0.7"/>
    <n v="-643.70999999999981"/>
  </r>
  <r>
    <x v="2852"/>
    <x v="585"/>
    <d v="2016-03-17T00:00:00"/>
    <n v="5"/>
    <x v="3"/>
    <x v="691"/>
    <s v="Mike Caudle"/>
    <x v="1"/>
    <s v="United States"/>
    <s v="Monroe"/>
    <s v="Louisiana"/>
    <n v="71203"/>
    <x v="3"/>
    <s v="OFF-PA-10003953"/>
    <x v="0"/>
    <x v="10"/>
    <s v="Xerox 218"/>
    <x v="121"/>
    <x v="1"/>
    <n v="0"/>
    <n v="6.2208000000000006"/>
  </r>
  <r>
    <x v="2853"/>
    <x v="585"/>
    <d v="2016-03-16T00:00:00"/>
    <n v="4"/>
    <x v="1"/>
    <x v="262"/>
    <s v="Clytie Kelty"/>
    <x v="0"/>
    <s v="United States"/>
    <s v="New York City"/>
    <s v="New York"/>
    <n v="10024"/>
    <x v="0"/>
    <s v="OFF-EN-10001099"/>
    <x v="0"/>
    <x v="14"/>
    <s v="Staple envelope"/>
    <x v="110"/>
    <x v="0"/>
    <n v="0"/>
    <n v="13.496399999999998"/>
  </r>
  <r>
    <x v="2854"/>
    <x v="585"/>
    <d v="2016-03-16T00:00:00"/>
    <n v="4"/>
    <x v="3"/>
    <x v="403"/>
    <s v="Scot Wooten"/>
    <x v="0"/>
    <s v="United States"/>
    <s v="Los Angeles"/>
    <s v="California"/>
    <n v="90036"/>
    <x v="1"/>
    <s v="OFF-PA-10004022"/>
    <x v="0"/>
    <x v="10"/>
    <s v="Hammermill Color Copier Paper (28Lb. and 96 Bright)"/>
    <x v="1026"/>
    <x v="1"/>
    <n v="0"/>
    <n v="8.9909999999999997"/>
  </r>
  <r>
    <x v="2855"/>
    <x v="585"/>
    <d v="2016-03-15T00:00:00"/>
    <n v="3"/>
    <x v="1"/>
    <x v="51"/>
    <s v="Dean Katz"/>
    <x v="1"/>
    <s v="United States"/>
    <s v="San Francisco"/>
    <s v="California"/>
    <n v="94109"/>
    <x v="1"/>
    <s v="OFF-ST-10002756"/>
    <x v="0"/>
    <x v="5"/>
    <s v="Tennsco Stur-D-Stor Boltless Shelving, 5 Shelves, 24&quot; Deep, Sand"/>
    <x v="4000"/>
    <x v="7"/>
    <n v="0"/>
    <n v="6.7655000000000598"/>
  </r>
  <r>
    <x v="2855"/>
    <x v="585"/>
    <d v="2016-03-15T00:00:00"/>
    <n v="3"/>
    <x v="1"/>
    <x v="51"/>
    <s v="Dean Katz"/>
    <x v="1"/>
    <s v="United States"/>
    <s v="San Francisco"/>
    <s v="California"/>
    <n v="94109"/>
    <x v="1"/>
    <s v="OFF-AP-10003842"/>
    <x v="0"/>
    <x v="12"/>
    <s v="Euro-Pro Shark Turbo Vacuum"/>
    <x v="2551"/>
    <x v="7"/>
    <n v="0"/>
    <n v="40.274000000000001"/>
  </r>
  <r>
    <x v="2855"/>
    <x v="585"/>
    <d v="2016-03-15T00:00:00"/>
    <n v="3"/>
    <x v="1"/>
    <x v="51"/>
    <s v="Dean Katz"/>
    <x v="1"/>
    <s v="United States"/>
    <s v="San Francisco"/>
    <s v="California"/>
    <n v="94109"/>
    <x v="1"/>
    <s v="OFF-EN-10004459"/>
    <x v="0"/>
    <x v="14"/>
    <s v="Security-Tint Envelopes"/>
    <x v="922"/>
    <x v="3"/>
    <n v="0"/>
    <n v="14.974399999999999"/>
  </r>
  <r>
    <x v="2855"/>
    <x v="585"/>
    <d v="2016-03-15T00:00:00"/>
    <n v="3"/>
    <x v="1"/>
    <x v="51"/>
    <s v="Dean Katz"/>
    <x v="1"/>
    <s v="United States"/>
    <s v="San Francisco"/>
    <s v="California"/>
    <n v="94109"/>
    <x v="1"/>
    <s v="FUR-CH-10003746"/>
    <x v="1"/>
    <x v="2"/>
    <s v="Hon 4070 Series Pagoda Round Back Stacking Chairs"/>
    <x v="4001"/>
    <x v="0"/>
    <n v="0.2"/>
    <n v="77.035199999999975"/>
  </r>
  <r>
    <x v="2856"/>
    <x v="586"/>
    <d v="2016-03-15T00:00:00"/>
    <n v="4"/>
    <x v="3"/>
    <x v="266"/>
    <s v="Mick Brown"/>
    <x v="0"/>
    <s v="United States"/>
    <s v="Vineland"/>
    <s v="New Jersey"/>
    <n v="8360"/>
    <x v="0"/>
    <s v="FUR-TA-10001095"/>
    <x v="1"/>
    <x v="8"/>
    <s v="Chromcraft Round Conference Tables"/>
    <x v="4002"/>
    <x v="1"/>
    <n v="0.3"/>
    <n v="-31.372200000000007"/>
  </r>
  <r>
    <x v="2857"/>
    <x v="586"/>
    <d v="2016-03-15T00:00:00"/>
    <n v="4"/>
    <x v="3"/>
    <x v="467"/>
    <s v="Julie Prescott"/>
    <x v="2"/>
    <s v="United States"/>
    <s v="Columbus"/>
    <s v="Georgia"/>
    <n v="31907"/>
    <x v="3"/>
    <s v="FUR-FU-10004270"/>
    <x v="1"/>
    <x v="6"/>
    <s v="Executive Impressions 13&quot; Clairmont Wall Clock"/>
    <x v="4003"/>
    <x v="3"/>
    <n v="0"/>
    <n v="31.537200000000006"/>
  </r>
  <r>
    <x v="2857"/>
    <x v="586"/>
    <d v="2016-03-15T00:00:00"/>
    <n v="4"/>
    <x v="3"/>
    <x v="467"/>
    <s v="Julie Prescott"/>
    <x v="2"/>
    <s v="United States"/>
    <s v="Columbus"/>
    <s v="Georgia"/>
    <n v="31907"/>
    <x v="3"/>
    <s v="OFF-ST-10001526"/>
    <x v="0"/>
    <x v="5"/>
    <s v="Iceberg Mobile Mega Data/Printer Cart "/>
    <x v="131"/>
    <x v="3"/>
    <n v="0"/>
    <n v="125.14319999999998"/>
  </r>
  <r>
    <x v="2858"/>
    <x v="586"/>
    <d v="2016-03-13T00:00:00"/>
    <n v="2"/>
    <x v="0"/>
    <x v="715"/>
    <s v="Odella Nelson"/>
    <x v="1"/>
    <s v="United States"/>
    <s v="Eagan"/>
    <s v="Minnesota"/>
    <n v="55122"/>
    <x v="2"/>
    <s v="TEC-AC-10000171"/>
    <x v="2"/>
    <x v="7"/>
    <s v="Verbatim 25 GB 6x Blu-ray Single Layer Recordable Disc, 25/Pack"/>
    <x v="3611"/>
    <x v="1"/>
    <n v="0"/>
    <n v="19.7714"/>
  </r>
  <r>
    <x v="2858"/>
    <x v="586"/>
    <d v="2016-03-13T00:00:00"/>
    <n v="2"/>
    <x v="0"/>
    <x v="715"/>
    <s v="Odella Nelson"/>
    <x v="1"/>
    <s v="United States"/>
    <s v="Eagan"/>
    <s v="Minnesota"/>
    <n v="55122"/>
    <x v="2"/>
    <s v="OFF-BI-10003291"/>
    <x v="0"/>
    <x v="1"/>
    <s v="Wilson Jones Leather-Like Binders with DublLock Round Rings"/>
    <x v="1047"/>
    <x v="1"/>
    <n v="0"/>
    <n v="8.2061999999999991"/>
  </r>
  <r>
    <x v="2859"/>
    <x v="586"/>
    <d v="2016-03-11T00:00:00"/>
    <n v="0"/>
    <x v="2"/>
    <x v="765"/>
    <s v="Brad Thomas"/>
    <x v="2"/>
    <s v="United States"/>
    <s v="Philadelphia"/>
    <s v="Pennsylvania"/>
    <n v="19140"/>
    <x v="0"/>
    <s v="FUR-FU-10001037"/>
    <x v="1"/>
    <x v="6"/>
    <s v="DAX Charcoal/Nickel-Tone Document Frame, 5 x 7"/>
    <x v="4004"/>
    <x v="3"/>
    <n v="0.2"/>
    <n v="9.48"/>
  </r>
  <r>
    <x v="2860"/>
    <x v="587"/>
    <d v="2016-03-16T00:00:00"/>
    <n v="6"/>
    <x v="3"/>
    <x v="601"/>
    <s v="Caroline Jumper"/>
    <x v="0"/>
    <s v="United States"/>
    <s v="Long Beach"/>
    <s v="New York"/>
    <n v="11561"/>
    <x v="0"/>
    <s v="FUR-BO-10003272"/>
    <x v="1"/>
    <x v="9"/>
    <s v="O'Sullivan Living Dimensions 5-Shelf Bookcases"/>
    <x v="4005"/>
    <x v="5"/>
    <n v="0.2"/>
    <n v="-22.098000000000013"/>
  </r>
  <r>
    <x v="2861"/>
    <x v="587"/>
    <d v="2016-03-14T00:00:00"/>
    <n v="4"/>
    <x v="3"/>
    <x v="676"/>
    <s v="Bryan Davis"/>
    <x v="0"/>
    <s v="United States"/>
    <s v="Philadelphia"/>
    <s v="Pennsylvania"/>
    <n v="19143"/>
    <x v="0"/>
    <s v="TEC-AC-10002800"/>
    <x v="2"/>
    <x v="7"/>
    <s v="Plantronics Audio 478 Stereo USB Headset"/>
    <x v="342"/>
    <x v="5"/>
    <n v="0.2"/>
    <n v="7.4984999999999964"/>
  </r>
  <r>
    <x v="2862"/>
    <x v="587"/>
    <d v="2016-03-14T00:00:00"/>
    <n v="4"/>
    <x v="1"/>
    <x v="458"/>
    <s v="Maya Herman"/>
    <x v="1"/>
    <s v="United States"/>
    <s v="Glendale"/>
    <s v="Arizona"/>
    <n v="85301"/>
    <x v="1"/>
    <s v="OFF-ST-10001272"/>
    <x v="0"/>
    <x v="5"/>
    <s v="Mini 13-1/2 Capacity Data Binder Rack, Pearl"/>
    <x v="4006"/>
    <x v="5"/>
    <n v="0.2"/>
    <n v="6.5434999999999981"/>
  </r>
  <r>
    <x v="2863"/>
    <x v="587"/>
    <d v="2016-03-13T00:00:00"/>
    <n v="3"/>
    <x v="0"/>
    <x v="734"/>
    <s v="Rick Huthwaite"/>
    <x v="2"/>
    <s v="United States"/>
    <s v="Los Angeles"/>
    <s v="California"/>
    <n v="90045"/>
    <x v="1"/>
    <s v="TEC-AC-10003038"/>
    <x v="2"/>
    <x v="7"/>
    <s v="Kingston Digital DataTraveler 16GB USB 2.0"/>
    <x v="3718"/>
    <x v="0"/>
    <n v="0"/>
    <n v="5.101499999999997"/>
  </r>
  <r>
    <x v="2863"/>
    <x v="587"/>
    <d v="2016-03-13T00:00:00"/>
    <n v="3"/>
    <x v="0"/>
    <x v="734"/>
    <s v="Rick Huthwaite"/>
    <x v="2"/>
    <s v="United States"/>
    <s v="Los Angeles"/>
    <s v="California"/>
    <n v="90045"/>
    <x v="1"/>
    <s v="TEC-MA-10000984"/>
    <x v="2"/>
    <x v="11"/>
    <s v="Okidata MB760 Printer"/>
    <x v="4007"/>
    <x v="0"/>
    <n v="0.2"/>
    <n v="377.72999999999956"/>
  </r>
  <r>
    <x v="2864"/>
    <x v="587"/>
    <d v="2016-03-11T00:00:00"/>
    <n v="1"/>
    <x v="0"/>
    <x v="449"/>
    <s v="Karen Ferguson"/>
    <x v="2"/>
    <s v="United States"/>
    <s v="Los Angeles"/>
    <s v="California"/>
    <n v="90008"/>
    <x v="1"/>
    <s v="OFF-PA-10004405"/>
    <x v="0"/>
    <x v="10"/>
    <s v="Rediform Voice Mail Log Books"/>
    <x v="1015"/>
    <x v="7"/>
    <n v="0"/>
    <n v="7.1519999999999992"/>
  </r>
  <r>
    <x v="2864"/>
    <x v="587"/>
    <d v="2016-03-11T00:00:00"/>
    <n v="1"/>
    <x v="0"/>
    <x v="449"/>
    <s v="Karen Ferguson"/>
    <x v="2"/>
    <s v="United States"/>
    <s v="Los Angeles"/>
    <s v="California"/>
    <n v="90008"/>
    <x v="1"/>
    <s v="TEC-PH-10002885"/>
    <x v="2"/>
    <x v="3"/>
    <s v="Apple iPhone 5"/>
    <x v="4008"/>
    <x v="8"/>
    <n v="0.2"/>
    <n v="363.90480000000025"/>
  </r>
  <r>
    <x v="2865"/>
    <x v="588"/>
    <d v="2016-03-13T00:00:00"/>
    <n v="4"/>
    <x v="3"/>
    <x v="50"/>
    <s v="Rick Bensley"/>
    <x v="2"/>
    <s v="United States"/>
    <s v="Milford"/>
    <s v="Connecticut"/>
    <n v="6460"/>
    <x v="0"/>
    <s v="TEC-AC-10004469"/>
    <x v="2"/>
    <x v="7"/>
    <s v="Microsoft Sculpt Comfort Mouse"/>
    <x v="787"/>
    <x v="7"/>
    <n v="0"/>
    <n v="87.890000000000015"/>
  </r>
  <r>
    <x v="2866"/>
    <x v="588"/>
    <d v="2016-03-12T00:00:00"/>
    <n v="3"/>
    <x v="0"/>
    <x v="482"/>
    <s v="Pamela Stobb"/>
    <x v="0"/>
    <s v="United States"/>
    <s v="Andover"/>
    <s v="Massachusetts"/>
    <n v="1810"/>
    <x v="0"/>
    <s v="OFF-ST-10004634"/>
    <x v="0"/>
    <x v="5"/>
    <s v="Personal Folder Holder, Ebony"/>
    <x v="628"/>
    <x v="5"/>
    <n v="0"/>
    <n v="3.3629999999999995"/>
  </r>
  <r>
    <x v="2866"/>
    <x v="588"/>
    <d v="2016-03-12T00:00:00"/>
    <n v="3"/>
    <x v="0"/>
    <x v="482"/>
    <s v="Pamela Stobb"/>
    <x v="0"/>
    <s v="United States"/>
    <s v="Andover"/>
    <s v="Massachusetts"/>
    <n v="1810"/>
    <x v="0"/>
    <s v="FUR-CH-10002647"/>
    <x v="1"/>
    <x v="2"/>
    <s v="Situations Contoured Folding Chairs, 4/Set"/>
    <x v="1446"/>
    <x v="7"/>
    <n v="0"/>
    <n v="88.725000000000023"/>
  </r>
  <r>
    <x v="2866"/>
    <x v="588"/>
    <d v="2016-03-12T00:00:00"/>
    <n v="3"/>
    <x v="0"/>
    <x v="482"/>
    <s v="Pamela Stobb"/>
    <x v="0"/>
    <s v="United States"/>
    <s v="Andover"/>
    <s v="Massachusetts"/>
    <n v="1810"/>
    <x v="0"/>
    <s v="OFF-PA-10001801"/>
    <x v="0"/>
    <x v="10"/>
    <s v="Xerox 193"/>
    <x v="187"/>
    <x v="0"/>
    <n v="0"/>
    <n v="8.7906000000000013"/>
  </r>
  <r>
    <x v="2866"/>
    <x v="588"/>
    <d v="2016-03-12T00:00:00"/>
    <n v="3"/>
    <x v="0"/>
    <x v="482"/>
    <s v="Pamela Stobb"/>
    <x v="0"/>
    <s v="United States"/>
    <s v="Andover"/>
    <s v="Massachusetts"/>
    <n v="1810"/>
    <x v="0"/>
    <s v="OFF-BI-10004632"/>
    <x v="0"/>
    <x v="1"/>
    <s v="GBC Binding covers"/>
    <x v="4009"/>
    <x v="3"/>
    <n v="0"/>
    <n v="23.309999999999995"/>
  </r>
  <r>
    <x v="2867"/>
    <x v="589"/>
    <d v="2016-03-13T00:00:00"/>
    <n v="5"/>
    <x v="3"/>
    <x v="309"/>
    <s v="Zuschuss Carroll"/>
    <x v="0"/>
    <s v="United States"/>
    <s v="Miami"/>
    <s v="Florida"/>
    <n v="33142"/>
    <x v="3"/>
    <s v="TEC-PH-10001530"/>
    <x v="2"/>
    <x v="3"/>
    <s v="Cisco Unified IP Phone 7945G VoIP phone"/>
    <x v="3789"/>
    <x v="7"/>
    <n v="0.2"/>
    <n v="85.247500000000002"/>
  </r>
  <r>
    <x v="2867"/>
    <x v="589"/>
    <d v="2016-03-13T00:00:00"/>
    <n v="5"/>
    <x v="3"/>
    <x v="309"/>
    <s v="Zuschuss Carroll"/>
    <x v="0"/>
    <s v="United States"/>
    <s v="Miami"/>
    <s v="Florida"/>
    <n v="33142"/>
    <x v="3"/>
    <s v="FUR-FU-10004006"/>
    <x v="1"/>
    <x v="6"/>
    <s v="Deflect-o DuraMat Lighweight, Studded, Beveled Mat for Low Pile Carpeting"/>
    <x v="4010"/>
    <x v="0"/>
    <n v="0.2"/>
    <n v="-3.8385000000000105"/>
  </r>
  <r>
    <x v="2868"/>
    <x v="589"/>
    <d v="2016-03-13T00:00:00"/>
    <n v="5"/>
    <x v="3"/>
    <x v="696"/>
    <s v="Stephanie Phelps"/>
    <x v="1"/>
    <s v="United States"/>
    <s v="Jackson"/>
    <s v="Michigan"/>
    <n v="49201"/>
    <x v="2"/>
    <s v="OFF-AP-10004233"/>
    <x v="0"/>
    <x v="12"/>
    <s v="Honeywell Enviracaire Portable Air Cleaner for up to 8 x 10 Room"/>
    <x v="4011"/>
    <x v="0"/>
    <n v="0.1"/>
    <n v="48.333599999999976"/>
  </r>
  <r>
    <x v="2868"/>
    <x v="589"/>
    <d v="2016-03-13T00:00:00"/>
    <n v="5"/>
    <x v="3"/>
    <x v="696"/>
    <s v="Stephanie Phelps"/>
    <x v="1"/>
    <s v="United States"/>
    <s v="Jackson"/>
    <s v="Michigan"/>
    <n v="49201"/>
    <x v="2"/>
    <s v="OFF-AR-10002766"/>
    <x v="0"/>
    <x v="4"/>
    <s v="Prang Drawing Pencil Set"/>
    <x v="727"/>
    <x v="7"/>
    <n v="0"/>
    <n v="3.7529999999999997"/>
  </r>
  <r>
    <x v="2869"/>
    <x v="589"/>
    <d v="2016-03-12T00:00:00"/>
    <n v="4"/>
    <x v="3"/>
    <x v="367"/>
    <s v="Brian DeCherney"/>
    <x v="0"/>
    <s v="United States"/>
    <s v="Philadelphia"/>
    <s v="Pennsylvania"/>
    <n v="19120"/>
    <x v="0"/>
    <s v="TEC-PH-10002890"/>
    <x v="2"/>
    <x v="3"/>
    <s v="AT&amp;T 17929 Lendline Telephone"/>
    <x v="4012"/>
    <x v="3"/>
    <n v="0.4"/>
    <n v="-25.334400000000002"/>
  </r>
  <r>
    <x v="2869"/>
    <x v="589"/>
    <d v="2016-03-12T00:00:00"/>
    <n v="4"/>
    <x v="3"/>
    <x v="367"/>
    <s v="Brian DeCherney"/>
    <x v="0"/>
    <s v="United States"/>
    <s v="Philadelphia"/>
    <s v="Pennsylvania"/>
    <n v="19120"/>
    <x v="0"/>
    <s v="OFF-FA-10004968"/>
    <x v="0"/>
    <x v="0"/>
    <s v="Rubber Band Ball"/>
    <x v="142"/>
    <x v="1"/>
    <n v="0.2"/>
    <n v="-1.3463999999999998"/>
  </r>
  <r>
    <x v="2870"/>
    <x v="589"/>
    <d v="2016-03-12T00:00:00"/>
    <n v="4"/>
    <x v="3"/>
    <x v="67"/>
    <s v="Giulietta Baptist"/>
    <x v="0"/>
    <s v="United States"/>
    <s v="New York City"/>
    <s v="New York"/>
    <n v="10011"/>
    <x v="0"/>
    <s v="FUR-FU-10003347"/>
    <x v="1"/>
    <x v="6"/>
    <s v="Coloredge Poster Frame"/>
    <x v="4013"/>
    <x v="8"/>
    <n v="0"/>
    <n v="44.304000000000002"/>
  </r>
  <r>
    <x v="2870"/>
    <x v="589"/>
    <d v="2016-03-12T00:00:00"/>
    <n v="4"/>
    <x v="3"/>
    <x v="67"/>
    <s v="Giulietta Baptist"/>
    <x v="0"/>
    <s v="United States"/>
    <s v="New York City"/>
    <s v="New York"/>
    <n v="10011"/>
    <x v="0"/>
    <s v="OFF-PA-10001934"/>
    <x v="0"/>
    <x v="10"/>
    <s v="Xerox 1993"/>
    <x v="121"/>
    <x v="1"/>
    <n v="0"/>
    <n v="6.3504000000000005"/>
  </r>
  <r>
    <x v="2870"/>
    <x v="589"/>
    <d v="2016-03-12T00:00:00"/>
    <n v="4"/>
    <x v="3"/>
    <x v="67"/>
    <s v="Giulietta Baptist"/>
    <x v="0"/>
    <s v="United States"/>
    <s v="New York City"/>
    <s v="New York"/>
    <n v="10011"/>
    <x v="0"/>
    <s v="OFF-BI-10000632"/>
    <x v="0"/>
    <x v="1"/>
    <s v="Satellite Sectional Post Binders"/>
    <x v="363"/>
    <x v="1"/>
    <n v="0.2"/>
    <n v="22.573199999999996"/>
  </r>
  <r>
    <x v="2871"/>
    <x v="589"/>
    <d v="2016-03-12T00:00:00"/>
    <n v="4"/>
    <x v="3"/>
    <x v="438"/>
    <s v="Sanjit Jacobs"/>
    <x v="2"/>
    <s v="United States"/>
    <s v="Dallas"/>
    <s v="Texas"/>
    <n v="75217"/>
    <x v="2"/>
    <s v="OFF-BI-10001757"/>
    <x v="0"/>
    <x v="1"/>
    <s v="Pressboard Hanging Data Binders for Unburst Sheets"/>
    <x v="4014"/>
    <x v="9"/>
    <n v="0.8"/>
    <n v="-14.169600000000003"/>
  </r>
  <r>
    <x v="2871"/>
    <x v="589"/>
    <d v="2016-03-12T00:00:00"/>
    <n v="4"/>
    <x v="3"/>
    <x v="438"/>
    <s v="Sanjit Jacobs"/>
    <x v="2"/>
    <s v="United States"/>
    <s v="Dallas"/>
    <s v="Texas"/>
    <n v="75217"/>
    <x v="2"/>
    <s v="TEC-AC-10004633"/>
    <x v="2"/>
    <x v="7"/>
    <s v="Verbatim 25 GB 6x Blu-ray Single Layer Recordable Disc, 3/Pack"/>
    <x v="2604"/>
    <x v="7"/>
    <n v="0.2"/>
    <n v="8.3880000000000035"/>
  </r>
  <r>
    <x v="2871"/>
    <x v="589"/>
    <d v="2016-03-12T00:00:00"/>
    <n v="4"/>
    <x v="3"/>
    <x v="438"/>
    <s v="Sanjit Jacobs"/>
    <x v="2"/>
    <s v="United States"/>
    <s v="Dallas"/>
    <s v="Texas"/>
    <n v="75217"/>
    <x v="2"/>
    <s v="OFF-EN-10001453"/>
    <x v="0"/>
    <x v="14"/>
    <s v="Tyvek Interoffice Envelopes, 9 1/2&quot; x 12 1/2&quot;, 100/Box"/>
    <x v="1817"/>
    <x v="0"/>
    <n v="0.2"/>
    <n v="49.393799999999992"/>
  </r>
  <r>
    <x v="2872"/>
    <x v="589"/>
    <d v="2016-03-08T00:00:00"/>
    <n v="0"/>
    <x v="2"/>
    <x v="217"/>
    <s v="Patrick Gardner"/>
    <x v="0"/>
    <s v="United States"/>
    <s v="Glendale"/>
    <s v="Arizona"/>
    <n v="85301"/>
    <x v="1"/>
    <s v="OFF-BI-10003676"/>
    <x v="0"/>
    <x v="1"/>
    <s v="GBC Standard Recycled Report Covers, Clear Plastic Sheets"/>
    <x v="4015"/>
    <x v="0"/>
    <n v="0.7"/>
    <n v="-7.1147999999999989"/>
  </r>
  <r>
    <x v="2873"/>
    <x v="590"/>
    <d v="2016-03-12T00:00:00"/>
    <n v="5"/>
    <x v="3"/>
    <x v="286"/>
    <s v="Ed Braxton"/>
    <x v="1"/>
    <s v="United States"/>
    <s v="Fort Worth"/>
    <s v="Texas"/>
    <n v="76106"/>
    <x v="2"/>
    <s v="TEC-PH-10002365"/>
    <x v="2"/>
    <x v="3"/>
    <s v="Belkin Grip Candy Sheer Case / Cover for iPhone 5 and 5S"/>
    <x v="4016"/>
    <x v="0"/>
    <n v="0.2"/>
    <n v="1.5804"/>
  </r>
  <r>
    <x v="2874"/>
    <x v="591"/>
    <d v="2016-03-12T00:00:00"/>
    <n v="6"/>
    <x v="3"/>
    <x v="151"/>
    <s v="Lena Cacioppo"/>
    <x v="0"/>
    <s v="United States"/>
    <s v="Chicago"/>
    <s v="Illinois"/>
    <n v="60623"/>
    <x v="2"/>
    <s v="OFF-AP-10001626"/>
    <x v="0"/>
    <x v="12"/>
    <s v="Commercial WindTunnel Clean Air Upright Vacuum, Replacement Belts, Filtration Bags"/>
    <x v="4017"/>
    <x v="0"/>
    <n v="0.8"/>
    <n v="-6.3018000000000001"/>
  </r>
  <r>
    <x v="2874"/>
    <x v="591"/>
    <d v="2016-03-12T00:00:00"/>
    <n v="6"/>
    <x v="3"/>
    <x v="151"/>
    <s v="Lena Cacioppo"/>
    <x v="0"/>
    <s v="United States"/>
    <s v="Chicago"/>
    <s v="Illinois"/>
    <n v="60623"/>
    <x v="2"/>
    <s v="OFF-BI-10004656"/>
    <x v="0"/>
    <x v="1"/>
    <s v="Peel &amp; Stick Add-On Corner Pockets"/>
    <x v="4018"/>
    <x v="3"/>
    <n v="0.8"/>
    <n v="-2.764800000000001"/>
  </r>
  <r>
    <x v="2874"/>
    <x v="591"/>
    <d v="2016-03-12T00:00:00"/>
    <n v="6"/>
    <x v="3"/>
    <x v="151"/>
    <s v="Lena Cacioppo"/>
    <x v="0"/>
    <s v="United States"/>
    <s v="Chicago"/>
    <s v="Illinois"/>
    <n v="60623"/>
    <x v="2"/>
    <s v="FUR-FU-10003773"/>
    <x v="1"/>
    <x v="6"/>
    <s v="Eldon Cleatmat Plus Chair Mats for High Pile Carpets"/>
    <x v="4019"/>
    <x v="7"/>
    <n v="0.6"/>
    <n v="-194.82400000000001"/>
  </r>
  <r>
    <x v="2874"/>
    <x v="591"/>
    <d v="2016-03-12T00:00:00"/>
    <n v="6"/>
    <x v="3"/>
    <x v="151"/>
    <s v="Lena Cacioppo"/>
    <x v="0"/>
    <s v="United States"/>
    <s v="Chicago"/>
    <s v="Illinois"/>
    <n v="60623"/>
    <x v="2"/>
    <s v="FUR-TA-10000849"/>
    <x v="1"/>
    <x v="8"/>
    <s v="Bevis Rectangular Conference Tables"/>
    <x v="4020"/>
    <x v="1"/>
    <n v="0.5"/>
    <n v="-99.266399999999976"/>
  </r>
  <r>
    <x v="2875"/>
    <x v="591"/>
    <d v="2016-03-10T00:00:00"/>
    <n v="4"/>
    <x v="3"/>
    <x v="26"/>
    <s v="Julia Barnett"/>
    <x v="2"/>
    <s v="United States"/>
    <s v="Philadelphia"/>
    <s v="Pennsylvania"/>
    <n v="19120"/>
    <x v="0"/>
    <s v="TEC-PH-10004586"/>
    <x v="2"/>
    <x v="3"/>
    <s v="Wilson SignalBoost 841262 DB PRO Amplifier Kit"/>
    <x v="4021"/>
    <x v="1"/>
    <n v="0.4"/>
    <n v="-71.990000000000009"/>
  </r>
  <r>
    <x v="2875"/>
    <x v="591"/>
    <d v="2016-03-10T00:00:00"/>
    <n v="4"/>
    <x v="3"/>
    <x v="26"/>
    <s v="Julia Barnett"/>
    <x v="2"/>
    <s v="United States"/>
    <s v="Philadelphia"/>
    <s v="Pennsylvania"/>
    <n v="19120"/>
    <x v="0"/>
    <s v="OFF-BI-10002982"/>
    <x v="0"/>
    <x v="1"/>
    <s v="Avery Self-Adhesive Photo Pockets for Polaroid Photos"/>
    <x v="4022"/>
    <x v="5"/>
    <n v="0.7"/>
    <n v="-1.4981999999999998"/>
  </r>
  <r>
    <x v="2875"/>
    <x v="591"/>
    <d v="2016-03-10T00:00:00"/>
    <n v="4"/>
    <x v="3"/>
    <x v="26"/>
    <s v="Julia Barnett"/>
    <x v="2"/>
    <s v="United States"/>
    <s v="Philadelphia"/>
    <s v="Pennsylvania"/>
    <n v="19120"/>
    <x v="0"/>
    <s v="TEC-PH-10002538"/>
    <x v="2"/>
    <x v="3"/>
    <s v="Grandstream GXP1160 VoIP phone"/>
    <x v="4023"/>
    <x v="0"/>
    <n v="0.4"/>
    <n v="-12.510300000000008"/>
  </r>
  <r>
    <x v="2876"/>
    <x v="592"/>
    <d v="2016-03-11T00:00:00"/>
    <n v="6"/>
    <x v="3"/>
    <x v="420"/>
    <s v="Rob Williams"/>
    <x v="1"/>
    <s v="United States"/>
    <s v="Dallas"/>
    <s v="Texas"/>
    <n v="75220"/>
    <x v="2"/>
    <s v="OFF-EN-10000056"/>
    <x v="0"/>
    <x v="14"/>
    <s v="Cameo Buff Policy Envelopes"/>
    <x v="4024"/>
    <x v="0"/>
    <n v="0.2"/>
    <n v="50.40629999999998"/>
  </r>
  <r>
    <x v="2876"/>
    <x v="592"/>
    <d v="2016-03-11T00:00:00"/>
    <n v="6"/>
    <x v="3"/>
    <x v="420"/>
    <s v="Rob Williams"/>
    <x v="1"/>
    <s v="United States"/>
    <s v="Dallas"/>
    <s v="Texas"/>
    <n v="75220"/>
    <x v="2"/>
    <s v="OFF-ST-10001558"/>
    <x v="0"/>
    <x v="5"/>
    <s v="Acco Perma 4000 Stacking Storage Drawers"/>
    <x v="4025"/>
    <x v="5"/>
    <n v="0.2"/>
    <n v="-0.81199999999999983"/>
  </r>
  <r>
    <x v="2877"/>
    <x v="593"/>
    <d v="2016-03-10T00:00:00"/>
    <n v="6"/>
    <x v="3"/>
    <x v="459"/>
    <s v="Michael Granlund"/>
    <x v="2"/>
    <s v="United States"/>
    <s v="San Diego"/>
    <s v="California"/>
    <n v="92024"/>
    <x v="1"/>
    <s v="OFF-AR-10003727"/>
    <x v="0"/>
    <x v="4"/>
    <s v="Berol Giant Pencil Sharpener"/>
    <x v="4026"/>
    <x v="5"/>
    <n v="0"/>
    <n v="4.9270999999999976"/>
  </r>
  <r>
    <x v="2878"/>
    <x v="593"/>
    <d v="2016-03-08T00:00:00"/>
    <n v="4"/>
    <x v="1"/>
    <x v="700"/>
    <s v="Randy Ferguson"/>
    <x v="1"/>
    <s v="United States"/>
    <s v="Miami"/>
    <s v="Florida"/>
    <n v="33180"/>
    <x v="3"/>
    <s v="OFF-LA-10001641"/>
    <x v="0"/>
    <x v="16"/>
    <s v="Avery 518"/>
    <x v="365"/>
    <x v="3"/>
    <n v="0.2"/>
    <n v="3.528"/>
  </r>
  <r>
    <x v="2879"/>
    <x v="593"/>
    <d v="2016-03-08T00:00:00"/>
    <n v="4"/>
    <x v="3"/>
    <x v="376"/>
    <s v="Rick Duston"/>
    <x v="0"/>
    <s v="United States"/>
    <s v="Mishawaka"/>
    <s v="Indiana"/>
    <n v="46544"/>
    <x v="2"/>
    <s v="OFF-BI-10003876"/>
    <x v="0"/>
    <x v="1"/>
    <s v="Green Canvas Binder for 8-1/2&quot; x 14&quot; Sheets"/>
    <x v="2929"/>
    <x v="0"/>
    <n v="0"/>
    <n v="64.199999999999989"/>
  </r>
  <r>
    <x v="2880"/>
    <x v="593"/>
    <d v="2016-03-08T00:00:00"/>
    <n v="4"/>
    <x v="3"/>
    <x v="539"/>
    <s v="Eleni McCrary"/>
    <x v="1"/>
    <s v="United States"/>
    <s v="Dover"/>
    <s v="New Hampshire"/>
    <n v="3820"/>
    <x v="0"/>
    <s v="TEC-AC-10002567"/>
    <x v="2"/>
    <x v="7"/>
    <s v="Logitech G602 Wireless Gaming Mouse"/>
    <x v="1069"/>
    <x v="1"/>
    <n v="0"/>
    <n v="57.592799999999997"/>
  </r>
  <r>
    <x v="2881"/>
    <x v="594"/>
    <d v="2016-03-08T00:00:00"/>
    <n v="5"/>
    <x v="3"/>
    <x v="125"/>
    <s v="Brosina Hoffman"/>
    <x v="0"/>
    <s v="United States"/>
    <s v="Newark"/>
    <s v="Delaware"/>
    <n v="19711"/>
    <x v="0"/>
    <s v="OFF-BI-10001071"/>
    <x v="0"/>
    <x v="1"/>
    <s v="GBC ProClick Punch Binding System"/>
    <x v="4027"/>
    <x v="4"/>
    <n v="0"/>
    <n v="219.45140000000001"/>
  </r>
  <r>
    <x v="2881"/>
    <x v="594"/>
    <d v="2016-03-08T00:00:00"/>
    <n v="5"/>
    <x v="3"/>
    <x v="125"/>
    <s v="Brosina Hoffman"/>
    <x v="0"/>
    <s v="United States"/>
    <s v="Newark"/>
    <s v="Delaware"/>
    <n v="19711"/>
    <x v="0"/>
    <s v="TEC-PH-10001557"/>
    <x v="2"/>
    <x v="3"/>
    <s v="Pyle PMP37LED"/>
    <x v="4028"/>
    <x v="7"/>
    <n v="0"/>
    <n v="129.5865"/>
  </r>
  <r>
    <x v="2881"/>
    <x v="594"/>
    <d v="2016-03-08T00:00:00"/>
    <n v="5"/>
    <x v="3"/>
    <x v="125"/>
    <s v="Brosina Hoffman"/>
    <x v="0"/>
    <s v="United States"/>
    <s v="Newark"/>
    <s v="Delaware"/>
    <n v="19711"/>
    <x v="0"/>
    <s v="OFF-PA-10001977"/>
    <x v="0"/>
    <x v="10"/>
    <s v="Xerox 194"/>
    <x v="85"/>
    <x v="0"/>
    <n v="0"/>
    <n v="79.891199999999998"/>
  </r>
  <r>
    <x v="2882"/>
    <x v="594"/>
    <d v="2016-03-08T00:00:00"/>
    <n v="5"/>
    <x v="1"/>
    <x v="178"/>
    <s v="Craig Carreira"/>
    <x v="0"/>
    <s v="United States"/>
    <s v="Bloomington"/>
    <s v="Indiana"/>
    <n v="47401"/>
    <x v="2"/>
    <s v="TEC-PH-10003171"/>
    <x v="2"/>
    <x v="3"/>
    <s v="Plantronics Encore H101 Dual Earpieces Headset"/>
    <x v="4029"/>
    <x v="0"/>
    <n v="0"/>
    <n v="37.757999999999996"/>
  </r>
  <r>
    <x v="2883"/>
    <x v="594"/>
    <d v="2016-03-08T00:00:00"/>
    <n v="5"/>
    <x v="3"/>
    <x v="103"/>
    <s v="Chris Cortes"/>
    <x v="0"/>
    <s v="United States"/>
    <s v="San Antonio"/>
    <s v="Texas"/>
    <n v="78207"/>
    <x v="2"/>
    <s v="FUR-TA-10004915"/>
    <x v="1"/>
    <x v="8"/>
    <s v="Office Impressions End Table, 20-1/2&quot;H x 24&quot;W x 20&quot;D"/>
    <x v="872"/>
    <x v="0"/>
    <n v="0.3"/>
    <n v="-127.57919999999996"/>
  </r>
  <r>
    <x v="2883"/>
    <x v="594"/>
    <d v="2016-03-08T00:00:00"/>
    <n v="5"/>
    <x v="3"/>
    <x v="103"/>
    <s v="Chris Cortes"/>
    <x v="0"/>
    <s v="United States"/>
    <s v="San Antonio"/>
    <s v="Texas"/>
    <n v="78207"/>
    <x v="2"/>
    <s v="TEC-MA-10001016"/>
    <x v="2"/>
    <x v="11"/>
    <s v="Canon PC170 Desktop Personal Copier"/>
    <x v="4030"/>
    <x v="0"/>
    <n v="0.4"/>
    <n v="33.589499999999987"/>
  </r>
  <r>
    <x v="2883"/>
    <x v="594"/>
    <d v="2016-03-08T00:00:00"/>
    <n v="5"/>
    <x v="3"/>
    <x v="103"/>
    <s v="Chris Cortes"/>
    <x v="0"/>
    <s v="United States"/>
    <s v="San Antonio"/>
    <s v="Texas"/>
    <n v="78207"/>
    <x v="2"/>
    <s v="OFF-EN-10000483"/>
    <x v="0"/>
    <x v="14"/>
    <s v="White Envelopes, White Envelopes with Clear Poly Window"/>
    <x v="4031"/>
    <x v="0"/>
    <n v="0.2"/>
    <n v="11.894999999999994"/>
  </r>
  <r>
    <x v="2884"/>
    <x v="594"/>
    <d v="2016-03-08T00:00:00"/>
    <n v="5"/>
    <x v="3"/>
    <x v="592"/>
    <s v="Alex Avila"/>
    <x v="0"/>
    <s v="United States"/>
    <s v="Round Rock"/>
    <s v="Texas"/>
    <n v="78664"/>
    <x v="2"/>
    <s v="OFF-SU-10000151"/>
    <x v="0"/>
    <x v="15"/>
    <s v="High Speed Automatic Electric Letter Opener"/>
    <x v="4032"/>
    <x v="0"/>
    <n v="0.2"/>
    <n v="-786.01440000000025"/>
  </r>
  <r>
    <x v="2884"/>
    <x v="594"/>
    <d v="2016-03-08T00:00:00"/>
    <n v="5"/>
    <x v="3"/>
    <x v="592"/>
    <s v="Alex Avila"/>
    <x v="0"/>
    <s v="United States"/>
    <s v="Round Rock"/>
    <s v="Texas"/>
    <n v="78664"/>
    <x v="2"/>
    <s v="OFF-FA-10001332"/>
    <x v="0"/>
    <x v="0"/>
    <s v="Acco Banker's Clasps, 5 3/4&quot;-Long"/>
    <x v="4033"/>
    <x v="5"/>
    <n v="0.2"/>
    <n v="0.77759999999999996"/>
  </r>
  <r>
    <x v="2884"/>
    <x v="594"/>
    <d v="2016-03-08T00:00:00"/>
    <n v="5"/>
    <x v="3"/>
    <x v="592"/>
    <s v="Alex Avila"/>
    <x v="0"/>
    <s v="United States"/>
    <s v="Round Rock"/>
    <s v="Texas"/>
    <n v="78664"/>
    <x v="2"/>
    <s v="TEC-PH-10000895"/>
    <x v="2"/>
    <x v="3"/>
    <s v="Polycom VVX 310 VoIP phone"/>
    <x v="2761"/>
    <x v="0"/>
    <n v="0.2"/>
    <n v="32.398200000000017"/>
  </r>
  <r>
    <x v="2884"/>
    <x v="594"/>
    <d v="2016-03-08T00:00:00"/>
    <n v="5"/>
    <x v="3"/>
    <x v="592"/>
    <s v="Alex Avila"/>
    <x v="0"/>
    <s v="United States"/>
    <s v="Round Rock"/>
    <s v="Texas"/>
    <n v="78664"/>
    <x v="2"/>
    <s v="TEC-AC-10002857"/>
    <x v="2"/>
    <x v="7"/>
    <s v="Verbatim 25 GB 6x Blu-ray Single Layer Recordable Disc, 1/Pack"/>
    <x v="4034"/>
    <x v="4"/>
    <n v="0.2"/>
    <n v="5.7364999999999977"/>
  </r>
  <r>
    <x v="2885"/>
    <x v="594"/>
    <d v="2016-03-06T00:00:00"/>
    <n v="3"/>
    <x v="0"/>
    <x v="2"/>
    <s v="Jason Gross"/>
    <x v="1"/>
    <s v="United States"/>
    <s v="Odessa"/>
    <s v="Texas"/>
    <n v="79762"/>
    <x v="2"/>
    <s v="OFF-PA-10001892"/>
    <x v="0"/>
    <x v="10"/>
    <s v="Rediform Wirebound &quot;Phone Memo&quot; Message Book, 11 x 5-3/4"/>
    <x v="4035"/>
    <x v="4"/>
    <n v="0.2"/>
    <n v="15.509199999999998"/>
  </r>
  <r>
    <x v="2885"/>
    <x v="594"/>
    <d v="2016-03-06T00:00:00"/>
    <n v="3"/>
    <x v="0"/>
    <x v="2"/>
    <s v="Jason Gross"/>
    <x v="1"/>
    <s v="United States"/>
    <s v="Odessa"/>
    <s v="Texas"/>
    <n v="79762"/>
    <x v="2"/>
    <s v="FUR-CH-10004983"/>
    <x v="1"/>
    <x v="2"/>
    <s v="Office Star - Mid Back Dual function Ergonomic High Back Chair with 2-Way Adjustable Arms"/>
    <x v="4036"/>
    <x v="7"/>
    <n v="0.3"/>
    <n v="-56.343000000000018"/>
  </r>
  <r>
    <x v="2886"/>
    <x v="594"/>
    <d v="2016-03-03T00:00:00"/>
    <n v="0"/>
    <x v="2"/>
    <x v="745"/>
    <s v="Theresa Swint"/>
    <x v="1"/>
    <s v="United States"/>
    <s v="San Francisco"/>
    <s v="California"/>
    <n v="94110"/>
    <x v="1"/>
    <s v="OFF-SU-10004782"/>
    <x v="0"/>
    <x v="15"/>
    <s v="Elite 5&quot; Scissors"/>
    <x v="2889"/>
    <x v="0"/>
    <n v="0"/>
    <n v="7.6049999999999978"/>
  </r>
  <r>
    <x v="2886"/>
    <x v="594"/>
    <d v="2016-03-03T00:00:00"/>
    <n v="0"/>
    <x v="2"/>
    <x v="745"/>
    <s v="Theresa Swint"/>
    <x v="1"/>
    <s v="United States"/>
    <s v="San Francisco"/>
    <s v="California"/>
    <n v="94110"/>
    <x v="1"/>
    <s v="FUR-FU-10000672"/>
    <x v="1"/>
    <x v="6"/>
    <s v="Executive Impressions 10&quot; Spectator Wall Clock"/>
    <x v="4037"/>
    <x v="0"/>
    <n v="0"/>
    <n v="11.995199999999997"/>
  </r>
  <r>
    <x v="2887"/>
    <x v="595"/>
    <d v="2016-03-08T00:00:00"/>
    <n v="7"/>
    <x v="3"/>
    <x v="715"/>
    <s v="Odella Nelson"/>
    <x v="1"/>
    <s v="United States"/>
    <s v="Denver"/>
    <s v="Colorado"/>
    <n v="80219"/>
    <x v="1"/>
    <s v="TEC-PH-10003535"/>
    <x v="2"/>
    <x v="3"/>
    <s v="RCA ViSYS 25423RE1 Corded phone"/>
    <x v="2348"/>
    <x v="1"/>
    <n v="0.2"/>
    <n v="13.998599999999989"/>
  </r>
  <r>
    <x v="2888"/>
    <x v="595"/>
    <d v="2016-03-05T00:00:00"/>
    <n v="4"/>
    <x v="3"/>
    <x v="740"/>
    <s v="Karen Daniels"/>
    <x v="0"/>
    <s v="United States"/>
    <s v="Yonkers"/>
    <s v="New York"/>
    <n v="10701"/>
    <x v="0"/>
    <s v="FUR-TA-10001095"/>
    <x v="1"/>
    <x v="8"/>
    <s v="Chromcraft Round Conference Tables"/>
    <x v="4038"/>
    <x v="8"/>
    <n v="0.4"/>
    <n v="-264.92079999999999"/>
  </r>
  <r>
    <x v="2888"/>
    <x v="595"/>
    <d v="2016-03-05T00:00:00"/>
    <n v="4"/>
    <x v="3"/>
    <x v="740"/>
    <s v="Karen Daniels"/>
    <x v="0"/>
    <s v="United States"/>
    <s v="Yonkers"/>
    <s v="New York"/>
    <n v="10701"/>
    <x v="0"/>
    <s v="OFF-PA-10003127"/>
    <x v="0"/>
    <x v="10"/>
    <s v="Easy-staple paper"/>
    <x v="728"/>
    <x v="5"/>
    <n v="0"/>
    <n v="12.134799999999998"/>
  </r>
  <r>
    <x v="2888"/>
    <x v="595"/>
    <d v="2016-03-05T00:00:00"/>
    <n v="4"/>
    <x v="3"/>
    <x v="740"/>
    <s v="Karen Daniels"/>
    <x v="0"/>
    <s v="United States"/>
    <s v="Yonkers"/>
    <s v="New York"/>
    <n v="10701"/>
    <x v="0"/>
    <s v="OFF-ST-10003208"/>
    <x v="0"/>
    <x v="5"/>
    <s v="Adjustable Depth Letter/Legal Cart"/>
    <x v="4039"/>
    <x v="1"/>
    <n v="0"/>
    <n v="105.24679999999995"/>
  </r>
  <r>
    <x v="2888"/>
    <x v="595"/>
    <d v="2016-03-05T00:00:00"/>
    <n v="4"/>
    <x v="3"/>
    <x v="740"/>
    <s v="Karen Daniels"/>
    <x v="0"/>
    <s v="United States"/>
    <s v="Yonkers"/>
    <s v="New York"/>
    <n v="10701"/>
    <x v="0"/>
    <s v="TEC-MA-10003979"/>
    <x v="2"/>
    <x v="11"/>
    <s v="Ativa V4110MDD Micro-Cut Shredder"/>
    <x v="4040"/>
    <x v="4"/>
    <n v="0"/>
    <n v="2400.9656999999997"/>
  </r>
  <r>
    <x v="2889"/>
    <x v="596"/>
    <d v="2016-03-04T00:00:00"/>
    <n v="4"/>
    <x v="3"/>
    <x v="151"/>
    <s v="Lena Cacioppo"/>
    <x v="0"/>
    <s v="United States"/>
    <s v="Newark"/>
    <s v="Ohio"/>
    <n v="43055"/>
    <x v="0"/>
    <s v="OFF-AR-10001615"/>
    <x v="0"/>
    <x v="4"/>
    <s v="Newell 34"/>
    <x v="4041"/>
    <x v="4"/>
    <n v="0.2"/>
    <n v="8.3328000000000024"/>
  </r>
  <r>
    <x v="2890"/>
    <x v="597"/>
    <d v="2016-03-06T00:00:00"/>
    <n v="7"/>
    <x v="3"/>
    <x v="579"/>
    <s v="Rick Reed"/>
    <x v="1"/>
    <s v="United States"/>
    <s v="New York City"/>
    <s v="New York"/>
    <n v="10035"/>
    <x v="0"/>
    <s v="OFF-FA-10003495"/>
    <x v="0"/>
    <x v="0"/>
    <s v="Staples"/>
    <x v="4042"/>
    <x v="2"/>
    <n v="0"/>
    <n v="18.240000000000002"/>
  </r>
  <r>
    <x v="2891"/>
    <x v="598"/>
    <d v="2016-03-02T00:00:00"/>
    <n v="4"/>
    <x v="3"/>
    <x v="457"/>
    <s v="Don Weiss"/>
    <x v="0"/>
    <s v="United States"/>
    <s v="Houston"/>
    <s v="Texas"/>
    <n v="77070"/>
    <x v="2"/>
    <s v="FUR-FU-10004053"/>
    <x v="1"/>
    <x v="6"/>
    <s v="DAX Two-Tone Silver Metal Document Frame"/>
    <x v="332"/>
    <x v="1"/>
    <n v="0.6"/>
    <n v="-6.8815999999999953"/>
  </r>
  <r>
    <x v="2892"/>
    <x v="598"/>
    <d v="2016-03-01T00:00:00"/>
    <n v="3"/>
    <x v="0"/>
    <x v="460"/>
    <s v="Dan Lawera"/>
    <x v="0"/>
    <s v="United States"/>
    <s v="New York City"/>
    <s v="New York"/>
    <n v="10011"/>
    <x v="0"/>
    <s v="OFF-AP-10004336"/>
    <x v="0"/>
    <x v="12"/>
    <s v="Conquest 14 Commercial Heavy-Duty Upright Vacuum, Collection System, Accessory Kit"/>
    <x v="4043"/>
    <x v="0"/>
    <n v="0"/>
    <n v="49.555199999999978"/>
  </r>
  <r>
    <x v="2893"/>
    <x v="598"/>
    <d v="2016-03-01T00:00:00"/>
    <n v="3"/>
    <x v="1"/>
    <x v="571"/>
    <s v="Eric Barreto"/>
    <x v="0"/>
    <s v="United States"/>
    <s v="La Crosse"/>
    <s v="Wisconsin"/>
    <n v="54601"/>
    <x v="2"/>
    <s v="OFF-BI-10004738"/>
    <x v="0"/>
    <x v="1"/>
    <s v="Flexible Leather- Look Classic Collection Ring Binder"/>
    <x v="4044"/>
    <x v="0"/>
    <n v="0"/>
    <n v="28.410000000000004"/>
  </r>
  <r>
    <x v="2894"/>
    <x v="599"/>
    <d v="2016-02-27T00:00:00"/>
    <n v="2"/>
    <x v="1"/>
    <x v="436"/>
    <s v="Bruce Degenhardt"/>
    <x v="0"/>
    <s v="United States"/>
    <s v="Newark"/>
    <s v="Ohio"/>
    <n v="43055"/>
    <x v="0"/>
    <s v="OFF-EN-10003134"/>
    <x v="0"/>
    <x v="14"/>
    <s v="Staple envelope"/>
    <x v="4045"/>
    <x v="7"/>
    <n v="0.2"/>
    <n v="17.52"/>
  </r>
  <r>
    <x v="2895"/>
    <x v="600"/>
    <d v="2016-02-27T00:00:00"/>
    <n v="4"/>
    <x v="3"/>
    <x v="636"/>
    <s v="Alyssa Crouse"/>
    <x v="1"/>
    <s v="United States"/>
    <s v="Philadelphia"/>
    <s v="Pennsylvania"/>
    <n v="19120"/>
    <x v="0"/>
    <s v="OFF-EN-10004386"/>
    <x v="0"/>
    <x v="14"/>
    <s v="Recycled Interoffice Envelopes with String and Button Closure, 10 x 13"/>
    <x v="225"/>
    <x v="0"/>
    <n v="0.2"/>
    <n v="21.591000000000001"/>
  </r>
  <r>
    <x v="2896"/>
    <x v="601"/>
    <d v="2016-02-28T00:00:00"/>
    <n v="6"/>
    <x v="3"/>
    <x v="421"/>
    <s v="Paul Van Hugh"/>
    <x v="2"/>
    <s v="United States"/>
    <s v="Milwaukee"/>
    <s v="Wisconsin"/>
    <n v="53209"/>
    <x v="2"/>
    <s v="OFF-AP-10001205"/>
    <x v="0"/>
    <x v="12"/>
    <s v="Belkin 5 Outlet SurgeMaster Power Centers"/>
    <x v="4046"/>
    <x v="9"/>
    <n v="0"/>
    <n v="137.28960000000004"/>
  </r>
  <r>
    <x v="2897"/>
    <x v="601"/>
    <d v="2016-02-26T00:00:00"/>
    <n v="4"/>
    <x v="3"/>
    <x v="205"/>
    <s v="Tracy Zic"/>
    <x v="0"/>
    <s v="United States"/>
    <s v="Los Angeles"/>
    <s v="California"/>
    <n v="90045"/>
    <x v="1"/>
    <s v="TEC-PH-10002398"/>
    <x v="2"/>
    <x v="3"/>
    <s v="AT&amp;T 1070 Corded Phone"/>
    <x v="4047"/>
    <x v="7"/>
    <n v="0.2"/>
    <n v="55.744999999999948"/>
  </r>
  <r>
    <x v="2897"/>
    <x v="601"/>
    <d v="2016-02-26T00:00:00"/>
    <n v="4"/>
    <x v="3"/>
    <x v="205"/>
    <s v="Tracy Zic"/>
    <x v="0"/>
    <s v="United States"/>
    <s v="Los Angeles"/>
    <s v="California"/>
    <n v="90045"/>
    <x v="1"/>
    <s v="TEC-AC-10003399"/>
    <x v="2"/>
    <x v="7"/>
    <s v="Memorex Mini Travel Drive 64 GB USB 2.0 Flash Drive"/>
    <x v="3209"/>
    <x v="5"/>
    <n v="0"/>
    <n v="15.220800000000001"/>
  </r>
  <r>
    <x v="2897"/>
    <x v="601"/>
    <d v="2016-02-26T00:00:00"/>
    <n v="4"/>
    <x v="3"/>
    <x v="205"/>
    <s v="Tracy Zic"/>
    <x v="0"/>
    <s v="United States"/>
    <s v="Los Angeles"/>
    <s v="California"/>
    <n v="90045"/>
    <x v="1"/>
    <s v="OFF-FA-10000992"/>
    <x v="0"/>
    <x v="0"/>
    <s v="Acco Clips to Go Binder Clips, 24 Clips in Two Sizes"/>
    <x v="4048"/>
    <x v="0"/>
    <n v="0"/>
    <n v="5.0054999999999996"/>
  </r>
  <r>
    <x v="2898"/>
    <x v="602"/>
    <d v="2016-02-26T00:00:00"/>
    <n v="5"/>
    <x v="1"/>
    <x v="600"/>
    <s v="Matthew Clasen"/>
    <x v="1"/>
    <s v="United States"/>
    <s v="Los Angeles"/>
    <s v="California"/>
    <n v="90032"/>
    <x v="1"/>
    <s v="TEC-AC-10004227"/>
    <x v="2"/>
    <x v="7"/>
    <s v="SanDisk Ultra 16 GB MicroSDHC Class 10 Memory Card"/>
    <x v="299"/>
    <x v="5"/>
    <n v="0"/>
    <n v="0.77939999999999898"/>
  </r>
  <r>
    <x v="2898"/>
    <x v="602"/>
    <d v="2016-02-26T00:00:00"/>
    <n v="5"/>
    <x v="1"/>
    <x v="600"/>
    <s v="Matthew Clasen"/>
    <x v="1"/>
    <s v="United States"/>
    <s v="Los Angeles"/>
    <s v="California"/>
    <n v="90032"/>
    <x v="1"/>
    <s v="OFF-BI-10000174"/>
    <x v="0"/>
    <x v="1"/>
    <s v="Wilson Jones Clip &amp; Carry Folder Binder Tool for Ring Binders, Clear"/>
    <x v="4049"/>
    <x v="3"/>
    <n v="0.2"/>
    <n v="6.4959999999999996"/>
  </r>
  <r>
    <x v="2898"/>
    <x v="602"/>
    <d v="2016-02-26T00:00:00"/>
    <n v="5"/>
    <x v="1"/>
    <x v="600"/>
    <s v="Matthew Clasen"/>
    <x v="1"/>
    <s v="United States"/>
    <s v="Los Angeles"/>
    <s v="California"/>
    <n v="90032"/>
    <x v="1"/>
    <s v="OFF-ST-10001809"/>
    <x v="0"/>
    <x v="5"/>
    <s v="Fellowes Officeware Wire Shelving"/>
    <x v="4050"/>
    <x v="7"/>
    <n v="0"/>
    <n v="8.9829999999999899"/>
  </r>
  <r>
    <x v="2898"/>
    <x v="602"/>
    <d v="2016-02-26T00:00:00"/>
    <n v="5"/>
    <x v="1"/>
    <x v="600"/>
    <s v="Matthew Clasen"/>
    <x v="1"/>
    <s v="United States"/>
    <s v="Los Angeles"/>
    <s v="California"/>
    <n v="90032"/>
    <x v="1"/>
    <s v="OFF-BI-10002309"/>
    <x v="0"/>
    <x v="1"/>
    <s v="Avery Heavy-Duty EZD  Binder With Locking Rings"/>
    <x v="4051"/>
    <x v="4"/>
    <n v="0.2"/>
    <n v="10.936799999999998"/>
  </r>
  <r>
    <x v="2899"/>
    <x v="602"/>
    <d v="2016-02-26T00:00:00"/>
    <n v="5"/>
    <x v="3"/>
    <x v="677"/>
    <s v="Benjamin Venier"/>
    <x v="1"/>
    <s v="United States"/>
    <s v="Oceanside"/>
    <s v="New York"/>
    <n v="11572"/>
    <x v="0"/>
    <s v="FUR-FU-10000629"/>
    <x v="1"/>
    <x v="6"/>
    <s v="9-3/4 Diameter Round Wall Clock"/>
    <x v="4052"/>
    <x v="7"/>
    <n v="0"/>
    <n v="28.959000000000003"/>
  </r>
  <r>
    <x v="2899"/>
    <x v="602"/>
    <d v="2016-02-26T00:00:00"/>
    <n v="5"/>
    <x v="3"/>
    <x v="677"/>
    <s v="Benjamin Venier"/>
    <x v="1"/>
    <s v="United States"/>
    <s v="Oceanside"/>
    <s v="New York"/>
    <n v="11572"/>
    <x v="0"/>
    <s v="OFF-ST-10000036"/>
    <x v="0"/>
    <x v="5"/>
    <s v="Recycled Data-Pak for Archival Bound Computer Printouts, 12-1/2 x 12-1/2 x 16"/>
    <x v="2692"/>
    <x v="0"/>
    <n v="0"/>
    <n v="80.019899999999993"/>
  </r>
  <r>
    <x v="2899"/>
    <x v="602"/>
    <d v="2016-02-26T00:00:00"/>
    <n v="5"/>
    <x v="3"/>
    <x v="677"/>
    <s v="Benjamin Venier"/>
    <x v="1"/>
    <s v="United States"/>
    <s v="Oceanside"/>
    <s v="New York"/>
    <n v="11572"/>
    <x v="0"/>
    <s v="TEC-PH-10002583"/>
    <x v="2"/>
    <x v="3"/>
    <s v="iOttie HLCRIO102 Car Mount"/>
    <x v="185"/>
    <x v="1"/>
    <n v="0"/>
    <n v="1.9989999999999952"/>
  </r>
  <r>
    <x v="2900"/>
    <x v="602"/>
    <d v="2016-02-25T00:00:00"/>
    <n v="4"/>
    <x v="3"/>
    <x v="726"/>
    <s v="Lindsay Castell"/>
    <x v="2"/>
    <s v="United States"/>
    <s v="Tampa"/>
    <s v="Florida"/>
    <n v="33614"/>
    <x v="3"/>
    <s v="OFF-BI-10003727"/>
    <x v="0"/>
    <x v="1"/>
    <s v="Avery Durable Slant Ring Binders With Label Holder"/>
    <x v="4053"/>
    <x v="0"/>
    <n v="0.7"/>
    <n v="-2.758799999999999"/>
  </r>
  <r>
    <x v="2900"/>
    <x v="602"/>
    <d v="2016-02-25T00:00:00"/>
    <n v="4"/>
    <x v="3"/>
    <x v="726"/>
    <s v="Lindsay Castell"/>
    <x v="2"/>
    <s v="United States"/>
    <s v="Tampa"/>
    <s v="Florida"/>
    <n v="33614"/>
    <x v="3"/>
    <s v="OFF-BI-10002026"/>
    <x v="0"/>
    <x v="1"/>
    <s v="Avery Arch Ring Binders"/>
    <x v="4054"/>
    <x v="1"/>
    <n v="0.7"/>
    <n v="-26.726000000000006"/>
  </r>
  <r>
    <x v="2900"/>
    <x v="602"/>
    <d v="2016-02-25T00:00:00"/>
    <n v="4"/>
    <x v="3"/>
    <x v="726"/>
    <s v="Lindsay Castell"/>
    <x v="2"/>
    <s v="United States"/>
    <s v="Tampa"/>
    <s v="Florida"/>
    <n v="33614"/>
    <x v="3"/>
    <s v="OFF-ST-10001496"/>
    <x v="0"/>
    <x v="5"/>
    <s v="Standard Rollaway File with Lock"/>
    <x v="4055"/>
    <x v="0"/>
    <n v="0.2"/>
    <n v="32.434200000000004"/>
  </r>
  <r>
    <x v="2901"/>
    <x v="602"/>
    <d v="2016-02-22T00:00:00"/>
    <n v="1"/>
    <x v="0"/>
    <x v="555"/>
    <s v="Erin Ashbrook"/>
    <x v="1"/>
    <s v="United States"/>
    <s v="New York City"/>
    <s v="New York"/>
    <n v="10011"/>
    <x v="0"/>
    <s v="FUR-FU-10001861"/>
    <x v="1"/>
    <x v="6"/>
    <s v="Floodlight Indoor Halogen Bulbs, 1 Bulb per Pack, 60 Watts"/>
    <x v="4056"/>
    <x v="4"/>
    <n v="0"/>
    <n v="66.541999999999987"/>
  </r>
  <r>
    <x v="2902"/>
    <x v="603"/>
    <d v="2016-02-27T00:00:00"/>
    <n v="7"/>
    <x v="3"/>
    <x v="15"/>
    <s v="Alan Hwang"/>
    <x v="0"/>
    <s v="United States"/>
    <s v="Nashville"/>
    <s v="Tennessee"/>
    <n v="37211"/>
    <x v="3"/>
    <s v="OFF-PA-10004996"/>
    <x v="0"/>
    <x v="10"/>
    <s v="Speediset Carbonless Redi-Letter 7&quot; x 8 1/2&quot;"/>
    <x v="4057"/>
    <x v="1"/>
    <n v="0.2"/>
    <n v="5.5673999999999992"/>
  </r>
  <r>
    <x v="2903"/>
    <x v="604"/>
    <d v="2016-02-24T00:00:00"/>
    <n v="5"/>
    <x v="3"/>
    <x v="215"/>
    <s v="Greg Tran"/>
    <x v="0"/>
    <s v="United States"/>
    <s v="New York City"/>
    <s v="New York"/>
    <n v="10035"/>
    <x v="0"/>
    <s v="FUR-FU-10004090"/>
    <x v="1"/>
    <x v="6"/>
    <s v="Executive Impressions 14&quot; Contract Wall Clock"/>
    <x v="4058"/>
    <x v="1"/>
    <n v="0"/>
    <n v="14.671799999999998"/>
  </r>
  <r>
    <x v="2903"/>
    <x v="604"/>
    <d v="2016-02-24T00:00:00"/>
    <n v="5"/>
    <x v="3"/>
    <x v="215"/>
    <s v="Greg Tran"/>
    <x v="0"/>
    <s v="United States"/>
    <s v="New York City"/>
    <s v="New York"/>
    <n v="10035"/>
    <x v="0"/>
    <s v="OFF-ST-10000736"/>
    <x v="0"/>
    <x v="5"/>
    <s v="Carina Double Wide Media Storage Towers in Natural &amp; Black"/>
    <x v="2365"/>
    <x v="0"/>
    <n v="0"/>
    <n v="9.7175999999999902"/>
  </r>
  <r>
    <x v="2904"/>
    <x v="604"/>
    <d v="2016-02-23T00:00:00"/>
    <n v="4"/>
    <x v="1"/>
    <x v="404"/>
    <s v="Cyma Kinney"/>
    <x v="1"/>
    <s v="United States"/>
    <s v="Long Beach"/>
    <s v="New York"/>
    <n v="11561"/>
    <x v="0"/>
    <s v="OFF-LA-10004425"/>
    <x v="0"/>
    <x v="16"/>
    <s v="Staple-on labels"/>
    <x v="1686"/>
    <x v="0"/>
    <n v="0"/>
    <n v="4.0749000000000004"/>
  </r>
  <r>
    <x v="2904"/>
    <x v="604"/>
    <d v="2016-02-23T00:00:00"/>
    <n v="4"/>
    <x v="1"/>
    <x v="404"/>
    <s v="Cyma Kinney"/>
    <x v="1"/>
    <s v="United States"/>
    <s v="Long Beach"/>
    <s v="New York"/>
    <n v="11561"/>
    <x v="0"/>
    <s v="OFF-SU-10001664"/>
    <x v="0"/>
    <x v="15"/>
    <s v="Acme Office Executive Series Stainless Steel Trimmers"/>
    <x v="163"/>
    <x v="0"/>
    <n v="0"/>
    <n v="6.6846000000000005"/>
  </r>
  <r>
    <x v="2905"/>
    <x v="604"/>
    <d v="2016-02-22T00:00:00"/>
    <n v="3"/>
    <x v="1"/>
    <x v="215"/>
    <s v="Greg Tran"/>
    <x v="0"/>
    <s v="United States"/>
    <s v="San Francisco"/>
    <s v="California"/>
    <n v="94109"/>
    <x v="1"/>
    <s v="OFF-PA-10001736"/>
    <x v="0"/>
    <x v="10"/>
    <s v="Xerox 1880"/>
    <x v="3498"/>
    <x v="1"/>
    <n v="0"/>
    <n v="33.313599999999994"/>
  </r>
  <r>
    <x v="2906"/>
    <x v="605"/>
    <d v="2016-02-23T00:00:00"/>
    <n v="7"/>
    <x v="3"/>
    <x v="154"/>
    <s v="Giulietta Weimer"/>
    <x v="0"/>
    <s v="United States"/>
    <s v="Henderson"/>
    <s v="Kentucky"/>
    <n v="42420"/>
    <x v="3"/>
    <s v="FUR-FU-10003773"/>
    <x v="1"/>
    <x v="6"/>
    <s v="Eldon Cleatmat Plus Chair Mats for High Pile Carpets"/>
    <x v="4059"/>
    <x v="3"/>
    <n v="0"/>
    <n v="34.988799999999969"/>
  </r>
  <r>
    <x v="2906"/>
    <x v="605"/>
    <d v="2016-02-23T00:00:00"/>
    <n v="7"/>
    <x v="3"/>
    <x v="154"/>
    <s v="Giulietta Weimer"/>
    <x v="0"/>
    <s v="United States"/>
    <s v="Henderson"/>
    <s v="Kentucky"/>
    <n v="42420"/>
    <x v="3"/>
    <s v="OFF-BI-10002412"/>
    <x v="0"/>
    <x v="1"/>
    <s v="Wilson Jones “Snap” Scratch Pad Binder Tool for Ring Binders"/>
    <x v="4060"/>
    <x v="5"/>
    <n v="0"/>
    <n v="2.61"/>
  </r>
  <r>
    <x v="2907"/>
    <x v="605"/>
    <d v="2016-02-20T00:00:00"/>
    <n v="4"/>
    <x v="3"/>
    <x v="555"/>
    <s v="Erin Ashbrook"/>
    <x v="1"/>
    <s v="United States"/>
    <s v="Chicago"/>
    <s v="Illinois"/>
    <n v="60623"/>
    <x v="2"/>
    <s v="OFF-AP-10004233"/>
    <x v="0"/>
    <x v="12"/>
    <s v="Honeywell Enviracaire Portable Air Cleaner for up to 8 x 10 Room"/>
    <x v="4061"/>
    <x v="2"/>
    <n v="0.8"/>
    <n v="-225.55680000000007"/>
  </r>
  <r>
    <x v="2907"/>
    <x v="605"/>
    <d v="2016-02-20T00:00:00"/>
    <n v="4"/>
    <x v="3"/>
    <x v="555"/>
    <s v="Erin Ashbrook"/>
    <x v="1"/>
    <s v="United States"/>
    <s v="Chicago"/>
    <s v="Illinois"/>
    <n v="60623"/>
    <x v="2"/>
    <s v="OFF-FA-10000304"/>
    <x v="0"/>
    <x v="0"/>
    <s v="Advantus Push Pins"/>
    <x v="2406"/>
    <x v="3"/>
    <n v="0.2"/>
    <n v="1.8312000000000004"/>
  </r>
  <r>
    <x v="2907"/>
    <x v="605"/>
    <d v="2016-02-20T00:00:00"/>
    <n v="4"/>
    <x v="3"/>
    <x v="555"/>
    <s v="Erin Ashbrook"/>
    <x v="1"/>
    <s v="United States"/>
    <s v="Chicago"/>
    <s v="Illinois"/>
    <n v="60623"/>
    <x v="2"/>
    <s v="FUR-CH-10004754"/>
    <x v="1"/>
    <x v="2"/>
    <s v="Global Stack Chair with Arms, Black"/>
    <x v="383"/>
    <x v="0"/>
    <n v="0.3"/>
    <n v="-2.6981999999999999"/>
  </r>
  <r>
    <x v="2907"/>
    <x v="605"/>
    <d v="2016-02-20T00:00:00"/>
    <n v="4"/>
    <x v="3"/>
    <x v="555"/>
    <s v="Erin Ashbrook"/>
    <x v="1"/>
    <s v="United States"/>
    <s v="Chicago"/>
    <s v="Illinois"/>
    <n v="60623"/>
    <x v="2"/>
    <s v="OFF-PA-10000809"/>
    <x v="0"/>
    <x v="10"/>
    <s v="Xerox 206"/>
    <x v="899"/>
    <x v="5"/>
    <n v="0.2"/>
    <n v="1.8144"/>
  </r>
  <r>
    <x v="2908"/>
    <x v="605"/>
    <d v="2016-02-20T00:00:00"/>
    <n v="4"/>
    <x v="3"/>
    <x v="507"/>
    <s v="John Dryer"/>
    <x v="0"/>
    <s v="United States"/>
    <s v="Belleville"/>
    <s v="New Jersey"/>
    <n v="7109"/>
    <x v="0"/>
    <s v="FUR-CH-10001545"/>
    <x v="1"/>
    <x v="2"/>
    <s v="Hon Comfortask Task/Swivel Chairs"/>
    <x v="4062"/>
    <x v="1"/>
    <n v="0"/>
    <n v="36.473600000000005"/>
  </r>
  <r>
    <x v="2909"/>
    <x v="605"/>
    <d v="2016-02-20T00:00:00"/>
    <n v="4"/>
    <x v="3"/>
    <x v="314"/>
    <s v="Jill Fjeld"/>
    <x v="0"/>
    <s v="United States"/>
    <s v="New York City"/>
    <s v="New York"/>
    <n v="10024"/>
    <x v="0"/>
    <s v="FUR-CH-10001802"/>
    <x v="1"/>
    <x v="2"/>
    <s v="Hon Every-Day Chair Series Swivel Task Chairs"/>
    <x v="4063"/>
    <x v="0"/>
    <n v="0.1"/>
    <n v="39.923399999999994"/>
  </r>
  <r>
    <x v="2909"/>
    <x v="605"/>
    <d v="2016-02-20T00:00:00"/>
    <n v="4"/>
    <x v="3"/>
    <x v="314"/>
    <s v="Jill Fjeld"/>
    <x v="0"/>
    <s v="United States"/>
    <s v="New York City"/>
    <s v="New York"/>
    <n v="10024"/>
    <x v="0"/>
    <s v="TEC-AC-10003628"/>
    <x v="2"/>
    <x v="7"/>
    <s v="Logitech 910-002974 M325 Wireless Mouse for Web Scrolling"/>
    <x v="1211"/>
    <x v="0"/>
    <n v="0"/>
    <n v="39.586800000000011"/>
  </r>
  <r>
    <x v="2910"/>
    <x v="606"/>
    <d v="2016-02-22T00:00:00"/>
    <n v="7"/>
    <x v="3"/>
    <x v="217"/>
    <s v="Patrick Gardner"/>
    <x v="0"/>
    <s v="United States"/>
    <s v="New York City"/>
    <s v="New York"/>
    <n v="10009"/>
    <x v="0"/>
    <s v="OFF-BI-10004519"/>
    <x v="0"/>
    <x v="1"/>
    <s v="GBC DocuBind P100 Manual Binding Machine"/>
    <x v="4064"/>
    <x v="0"/>
    <n v="0.2"/>
    <n v="124.48499999999999"/>
  </r>
  <r>
    <x v="2910"/>
    <x v="606"/>
    <d v="2016-02-22T00:00:00"/>
    <n v="7"/>
    <x v="3"/>
    <x v="217"/>
    <s v="Patrick Gardner"/>
    <x v="0"/>
    <s v="United States"/>
    <s v="New York City"/>
    <s v="New York"/>
    <n v="10009"/>
    <x v="0"/>
    <s v="OFF-FA-10000304"/>
    <x v="0"/>
    <x v="0"/>
    <s v="Advantus Push Pins"/>
    <x v="1461"/>
    <x v="3"/>
    <n v="0"/>
    <n v="3.5752000000000006"/>
  </r>
  <r>
    <x v="2911"/>
    <x v="607"/>
    <d v="2016-02-19T00:00:00"/>
    <n v="5"/>
    <x v="3"/>
    <x v="548"/>
    <s v="Fred McMath"/>
    <x v="0"/>
    <s v="United States"/>
    <s v="Jackson"/>
    <s v="Mississippi"/>
    <n v="39212"/>
    <x v="3"/>
    <s v="OFF-AR-10002240"/>
    <x v="0"/>
    <x v="4"/>
    <s v="Panasonic KP-150 Electric Pencil Sharpener"/>
    <x v="4065"/>
    <x v="4"/>
    <n v="0"/>
    <n v="68.686800000000005"/>
  </r>
  <r>
    <x v="2912"/>
    <x v="607"/>
    <d v="2016-02-15T00:00:00"/>
    <n v="1"/>
    <x v="0"/>
    <x v="257"/>
    <s v="Dave Kipp"/>
    <x v="0"/>
    <s v="United States"/>
    <s v="Clinton"/>
    <s v="Maryland"/>
    <n v="20735"/>
    <x v="0"/>
    <s v="OFF-PA-10000791"/>
    <x v="0"/>
    <x v="10"/>
    <s v="Wirebound Message Books, Four 2 3/4 x 5 Forms per Page, 200 Sets per Book"/>
    <x v="4066"/>
    <x v="5"/>
    <n v="0"/>
    <n v="2.1464999999999996"/>
  </r>
  <r>
    <x v="2912"/>
    <x v="607"/>
    <d v="2016-02-15T00:00:00"/>
    <n v="1"/>
    <x v="0"/>
    <x v="257"/>
    <s v="Dave Kipp"/>
    <x v="0"/>
    <s v="United States"/>
    <s v="Clinton"/>
    <s v="Maryland"/>
    <n v="20735"/>
    <x v="0"/>
    <s v="OFF-AR-10001770"/>
    <x v="0"/>
    <x v="4"/>
    <s v="Economy #2 Pencils"/>
    <x v="1082"/>
    <x v="0"/>
    <n v="0"/>
    <n v="2.0747999999999998"/>
  </r>
  <r>
    <x v="2912"/>
    <x v="607"/>
    <d v="2016-02-15T00:00:00"/>
    <n v="1"/>
    <x v="0"/>
    <x v="257"/>
    <s v="Dave Kipp"/>
    <x v="0"/>
    <s v="United States"/>
    <s v="Clinton"/>
    <s v="Maryland"/>
    <n v="20735"/>
    <x v="0"/>
    <s v="FUR-TA-10002356"/>
    <x v="1"/>
    <x v="8"/>
    <s v="Bevis Boat-Shaped Conference Table"/>
    <x v="4067"/>
    <x v="0"/>
    <n v="0.3"/>
    <n v="-47.179800000000029"/>
  </r>
  <r>
    <x v="2912"/>
    <x v="607"/>
    <d v="2016-02-15T00:00:00"/>
    <n v="1"/>
    <x v="0"/>
    <x v="257"/>
    <s v="Dave Kipp"/>
    <x v="0"/>
    <s v="United States"/>
    <s v="Clinton"/>
    <s v="Maryland"/>
    <n v="20735"/>
    <x v="0"/>
    <s v="FUR-FU-10003274"/>
    <x v="1"/>
    <x v="6"/>
    <s v="Regeneration Desk Collection"/>
    <x v="651"/>
    <x v="2"/>
    <n v="0"/>
    <n v="4.6464000000000008"/>
  </r>
  <r>
    <x v="2913"/>
    <x v="608"/>
    <d v="2016-02-18T00:00:00"/>
    <n v="5"/>
    <x v="3"/>
    <x v="70"/>
    <s v="Ross DeVincentis"/>
    <x v="2"/>
    <s v="United States"/>
    <s v="Los Angeles"/>
    <s v="California"/>
    <n v="90045"/>
    <x v="1"/>
    <s v="OFF-PA-10004092"/>
    <x v="0"/>
    <x v="10"/>
    <s v="Tops Green Bar Computer Printout Paper"/>
    <x v="607"/>
    <x v="0"/>
    <n v="0"/>
    <n v="73.41"/>
  </r>
  <r>
    <x v="2914"/>
    <x v="609"/>
    <d v="2016-02-14T00:00:00"/>
    <n v="2"/>
    <x v="0"/>
    <x v="750"/>
    <s v="John Stevenson"/>
    <x v="0"/>
    <s v="United States"/>
    <s v="Atlanta"/>
    <s v="Georgia"/>
    <n v="30318"/>
    <x v="3"/>
    <s v="OFF-ST-10003716"/>
    <x v="0"/>
    <x v="5"/>
    <s v="Tennsco Double-Tier Lockers"/>
    <x v="4068"/>
    <x v="2"/>
    <n v="0"/>
    <n v="175.51560000000001"/>
  </r>
  <r>
    <x v="2914"/>
    <x v="609"/>
    <d v="2016-02-14T00:00:00"/>
    <n v="2"/>
    <x v="0"/>
    <x v="750"/>
    <s v="John Stevenson"/>
    <x v="0"/>
    <s v="United States"/>
    <s v="Atlanta"/>
    <s v="Georgia"/>
    <n v="30318"/>
    <x v="3"/>
    <s v="OFF-BI-10003274"/>
    <x v="0"/>
    <x v="1"/>
    <s v="Avery Durable Slant Ring Binders, No Labels"/>
    <x v="93"/>
    <x v="3"/>
    <n v="0"/>
    <n v="7.4824000000000002"/>
  </r>
  <r>
    <x v="2915"/>
    <x v="610"/>
    <d v="2016-02-13T00:00:00"/>
    <n v="2"/>
    <x v="0"/>
    <x v="766"/>
    <s v="Phillip Breyer"/>
    <x v="1"/>
    <s v="United States"/>
    <s v="Tulsa"/>
    <s v="Oklahoma"/>
    <n v="74133"/>
    <x v="2"/>
    <s v="TEC-PH-10004897"/>
    <x v="2"/>
    <x v="3"/>
    <s v="Mediabridge Sport Armband iPhone 5s"/>
    <x v="2364"/>
    <x v="4"/>
    <n v="0"/>
    <n v="0.69929999999999914"/>
  </r>
  <r>
    <x v="2916"/>
    <x v="611"/>
    <d v="2016-02-13T00:00:00"/>
    <n v="4"/>
    <x v="3"/>
    <x v="195"/>
    <s v="Justin Ritter"/>
    <x v="1"/>
    <s v="United States"/>
    <s v="San Francisco"/>
    <s v="California"/>
    <n v="94110"/>
    <x v="1"/>
    <s v="TEC-AC-10003628"/>
    <x v="2"/>
    <x v="7"/>
    <s v="Logitech 910-002974 M325 Wireless Mouse for Web Scrolling"/>
    <x v="1211"/>
    <x v="0"/>
    <n v="0"/>
    <n v="39.586800000000011"/>
  </r>
  <r>
    <x v="2916"/>
    <x v="611"/>
    <d v="2016-02-13T00:00:00"/>
    <n v="4"/>
    <x v="3"/>
    <x v="195"/>
    <s v="Justin Ritter"/>
    <x v="1"/>
    <s v="United States"/>
    <s v="San Francisco"/>
    <s v="California"/>
    <n v="94110"/>
    <x v="1"/>
    <s v="TEC-AC-10004761"/>
    <x v="2"/>
    <x v="7"/>
    <s v="Maxell 4.7GB DVD+RW 3/Pack"/>
    <x v="3347"/>
    <x v="1"/>
    <n v="0"/>
    <n v="11.151"/>
  </r>
  <r>
    <x v="2917"/>
    <x v="612"/>
    <d v="2016-02-15T00:00:00"/>
    <n v="7"/>
    <x v="3"/>
    <x v="693"/>
    <s v="Mark Haberlin"/>
    <x v="1"/>
    <s v="United States"/>
    <s v="Houston"/>
    <s v="Texas"/>
    <n v="77036"/>
    <x v="2"/>
    <s v="FUR-CH-10001270"/>
    <x v="1"/>
    <x v="2"/>
    <s v="Harbour Creations Steel Folding Chair"/>
    <x v="4069"/>
    <x v="3"/>
    <n v="0.3"/>
    <n v="0"/>
  </r>
  <r>
    <x v="2918"/>
    <x v="612"/>
    <d v="2016-02-11T00:00:00"/>
    <n v="3"/>
    <x v="1"/>
    <x v="767"/>
    <s v="Cathy Hwang"/>
    <x v="2"/>
    <s v="United States"/>
    <s v="Raleigh"/>
    <s v="North Carolina"/>
    <n v="27604"/>
    <x v="3"/>
    <s v="TEC-PH-10002624"/>
    <x v="2"/>
    <x v="3"/>
    <s v="Samsung Galaxy S4 Mini"/>
    <x v="4070"/>
    <x v="0"/>
    <n v="0.2"/>
    <n v="126.8972999999998"/>
  </r>
  <r>
    <x v="2919"/>
    <x v="613"/>
    <d v="2016-02-10T00:00:00"/>
    <n v="3"/>
    <x v="1"/>
    <x v="728"/>
    <s v="Erica Bern"/>
    <x v="1"/>
    <s v="United States"/>
    <s v="Los Angeles"/>
    <s v="California"/>
    <n v="90049"/>
    <x v="1"/>
    <s v="TEC-PH-10004094"/>
    <x v="2"/>
    <x v="3"/>
    <s v="Motorola L703CM"/>
    <x v="4071"/>
    <x v="7"/>
    <n v="0.2"/>
    <n v="38.997500000000002"/>
  </r>
  <r>
    <x v="2920"/>
    <x v="613"/>
    <d v="2016-02-09T00:00:00"/>
    <n v="2"/>
    <x v="0"/>
    <x v="456"/>
    <s v="Bobby Elias"/>
    <x v="0"/>
    <s v="United States"/>
    <s v="Lancaster"/>
    <s v="Ohio"/>
    <n v="43130"/>
    <x v="0"/>
    <s v="OFF-PA-10003465"/>
    <x v="0"/>
    <x v="10"/>
    <s v="Xerox 1912"/>
    <x v="4072"/>
    <x v="1"/>
    <n v="0.2"/>
    <n v="10.623199999999997"/>
  </r>
  <r>
    <x v="2921"/>
    <x v="613"/>
    <d v="2016-02-07T00:00:00"/>
    <n v="0"/>
    <x v="2"/>
    <x v="320"/>
    <s v="Christina Anderson"/>
    <x v="0"/>
    <s v="United States"/>
    <s v="Springfield"/>
    <s v="Virginia"/>
    <n v="22153"/>
    <x v="3"/>
    <s v="TEC-AC-10003063"/>
    <x v="2"/>
    <x v="7"/>
    <s v="Micro Innovations USB RF Wireless Keyboard with Mouse"/>
    <x v="3102"/>
    <x v="3"/>
    <n v="0"/>
    <n v="21"/>
  </r>
  <r>
    <x v="2921"/>
    <x v="613"/>
    <d v="2016-02-07T00:00:00"/>
    <n v="0"/>
    <x v="2"/>
    <x v="320"/>
    <s v="Christina Anderson"/>
    <x v="0"/>
    <s v="United States"/>
    <s v="Springfield"/>
    <s v="Virginia"/>
    <n v="22153"/>
    <x v="3"/>
    <s v="OFF-LA-10001045"/>
    <x v="0"/>
    <x v="16"/>
    <s v="Permanent Self-Adhesive File Folder Labels for Typewriters by Universal"/>
    <x v="1665"/>
    <x v="0"/>
    <n v="0"/>
    <n v="3.6017999999999999"/>
  </r>
  <r>
    <x v="2922"/>
    <x v="614"/>
    <d v="2016-02-11T00:00:00"/>
    <n v="5"/>
    <x v="3"/>
    <x v="448"/>
    <s v="Karen Bern"/>
    <x v="1"/>
    <s v="United States"/>
    <s v="Chattanooga"/>
    <s v="Tennessee"/>
    <n v="37421"/>
    <x v="3"/>
    <s v="FUR-FU-10000723"/>
    <x v="1"/>
    <x v="6"/>
    <s v="Deflect-o EconoMat Studded, No Bevel Mat for Low Pile Carpeting"/>
    <x v="4073"/>
    <x v="3"/>
    <n v="0.2"/>
    <n v="-18.180799999999998"/>
  </r>
  <r>
    <x v="2923"/>
    <x v="615"/>
    <d v="2016-02-10T00:00:00"/>
    <n v="5"/>
    <x v="3"/>
    <x v="569"/>
    <s v="Annie Zypern"/>
    <x v="0"/>
    <s v="United States"/>
    <s v="San Diego"/>
    <s v="California"/>
    <n v="92037"/>
    <x v="1"/>
    <s v="OFF-LA-10003223"/>
    <x v="0"/>
    <x v="16"/>
    <s v="Avery 508"/>
    <x v="941"/>
    <x v="0"/>
    <n v="0"/>
    <n v="7.2176999999999998"/>
  </r>
  <r>
    <x v="2923"/>
    <x v="615"/>
    <d v="2016-02-10T00:00:00"/>
    <n v="5"/>
    <x v="3"/>
    <x v="569"/>
    <s v="Annie Zypern"/>
    <x v="0"/>
    <s v="United States"/>
    <s v="San Diego"/>
    <s v="California"/>
    <n v="92037"/>
    <x v="1"/>
    <s v="OFF-ST-10004340"/>
    <x v="0"/>
    <x v="5"/>
    <s v="Fellowes Mobile File Cart, Black"/>
    <x v="1577"/>
    <x v="0"/>
    <n v="0"/>
    <n v="50.365800000000007"/>
  </r>
  <r>
    <x v="2923"/>
    <x v="615"/>
    <d v="2016-02-10T00:00:00"/>
    <n v="5"/>
    <x v="3"/>
    <x v="569"/>
    <s v="Annie Zypern"/>
    <x v="0"/>
    <s v="United States"/>
    <s v="San Diego"/>
    <s v="California"/>
    <n v="92037"/>
    <x v="1"/>
    <s v="FUR-TA-10001095"/>
    <x v="1"/>
    <x v="8"/>
    <s v="Chromcraft Round Conference Tables"/>
    <x v="4074"/>
    <x v="3"/>
    <n v="0.2"/>
    <n v="6.9715999999999951"/>
  </r>
  <r>
    <x v="2923"/>
    <x v="615"/>
    <d v="2016-02-10T00:00:00"/>
    <n v="5"/>
    <x v="3"/>
    <x v="569"/>
    <s v="Annie Zypern"/>
    <x v="0"/>
    <s v="United States"/>
    <s v="San Diego"/>
    <s v="California"/>
    <n v="92037"/>
    <x v="1"/>
    <s v="TEC-PH-10001448"/>
    <x v="2"/>
    <x v="3"/>
    <s v="Anker Astro 15000mAh USB Portable Charger"/>
    <x v="4075"/>
    <x v="3"/>
    <n v="0.2"/>
    <n v="-31.993600000000029"/>
  </r>
  <r>
    <x v="2924"/>
    <x v="615"/>
    <d v="2016-02-05T00:00:00"/>
    <n v="0"/>
    <x v="2"/>
    <x v="447"/>
    <s v="Paul Prost"/>
    <x v="2"/>
    <s v="United States"/>
    <s v="Smyrna"/>
    <s v="Georgia"/>
    <n v="30080"/>
    <x v="3"/>
    <s v="OFF-ST-10002344"/>
    <x v="0"/>
    <x v="5"/>
    <s v="Carina 42&quot;Hx23 3/4&quot;W Media Storage Unit"/>
    <x v="4076"/>
    <x v="5"/>
    <n v="0"/>
    <n v="1.6196000000000055"/>
  </r>
  <r>
    <x v="2924"/>
    <x v="615"/>
    <d v="2016-02-05T00:00:00"/>
    <n v="0"/>
    <x v="2"/>
    <x v="447"/>
    <s v="Paul Prost"/>
    <x v="2"/>
    <s v="United States"/>
    <s v="Smyrna"/>
    <s v="Georgia"/>
    <n v="30080"/>
    <x v="3"/>
    <s v="OFF-PA-10001289"/>
    <x v="0"/>
    <x v="10"/>
    <s v="White Computer Printout Paper by Universal"/>
    <x v="4077"/>
    <x v="9"/>
    <n v="0"/>
    <n v="170.9316"/>
  </r>
  <r>
    <x v="2924"/>
    <x v="615"/>
    <d v="2016-02-05T00:00:00"/>
    <n v="0"/>
    <x v="2"/>
    <x v="447"/>
    <s v="Paul Prost"/>
    <x v="2"/>
    <s v="United States"/>
    <s v="Smyrna"/>
    <s v="Georgia"/>
    <n v="30080"/>
    <x v="3"/>
    <s v="OFF-FA-10000053"/>
    <x v="0"/>
    <x v="0"/>
    <s v="Revere Boxed Rubber Bands by Revere"/>
    <x v="290"/>
    <x v="7"/>
    <n v="0"/>
    <n v="0.18900000000000028"/>
  </r>
  <r>
    <x v="2924"/>
    <x v="615"/>
    <d v="2016-02-05T00:00:00"/>
    <n v="0"/>
    <x v="2"/>
    <x v="447"/>
    <s v="Paul Prost"/>
    <x v="2"/>
    <s v="United States"/>
    <s v="Smyrna"/>
    <s v="Georgia"/>
    <n v="30080"/>
    <x v="3"/>
    <s v="FUR-FU-10004091"/>
    <x v="1"/>
    <x v="6"/>
    <s v="Eldon 200 Class Desk Accessories, Black"/>
    <x v="431"/>
    <x v="0"/>
    <n v="0"/>
    <n v="7.1592000000000002"/>
  </r>
  <r>
    <x v="2924"/>
    <x v="615"/>
    <d v="2016-02-05T00:00:00"/>
    <n v="0"/>
    <x v="2"/>
    <x v="447"/>
    <s v="Paul Prost"/>
    <x v="2"/>
    <s v="United States"/>
    <s v="Smyrna"/>
    <s v="Georgia"/>
    <n v="30080"/>
    <x v="3"/>
    <s v="FUR-BO-10004015"/>
    <x v="1"/>
    <x v="9"/>
    <s v="Bush Andora Bookcase, Maple/Graphite Gray Finish"/>
    <x v="4078"/>
    <x v="1"/>
    <n v="0"/>
    <n v="52.795599999999979"/>
  </r>
  <r>
    <x v="2924"/>
    <x v="615"/>
    <d v="2016-02-05T00:00:00"/>
    <n v="0"/>
    <x v="2"/>
    <x v="447"/>
    <s v="Paul Prost"/>
    <x v="2"/>
    <s v="United States"/>
    <s v="Smyrna"/>
    <s v="Georgia"/>
    <n v="30080"/>
    <x v="3"/>
    <s v="OFF-EN-10003001"/>
    <x v="0"/>
    <x v="14"/>
    <s v="Ames Color-File Green Diamond Border X-ray Mailers"/>
    <x v="465"/>
    <x v="1"/>
    <n v="0"/>
    <n v="78.941199999999995"/>
  </r>
  <r>
    <x v="2924"/>
    <x v="615"/>
    <d v="2016-02-05T00:00:00"/>
    <n v="0"/>
    <x v="2"/>
    <x v="447"/>
    <s v="Paul Prost"/>
    <x v="2"/>
    <s v="United States"/>
    <s v="Smyrna"/>
    <s v="Georgia"/>
    <n v="30080"/>
    <x v="3"/>
    <s v="TEC-PH-10000215"/>
    <x v="2"/>
    <x v="3"/>
    <s v="Plantronics Cordless Phone Headset with In-line Volume - M214C"/>
    <x v="1174"/>
    <x v="0"/>
    <n v="0"/>
    <n v="28.309500000000007"/>
  </r>
  <r>
    <x v="2924"/>
    <x v="615"/>
    <d v="2016-02-05T00:00:00"/>
    <n v="0"/>
    <x v="2"/>
    <x v="447"/>
    <s v="Paul Prost"/>
    <x v="2"/>
    <s v="United States"/>
    <s v="Smyrna"/>
    <s v="Georgia"/>
    <n v="30080"/>
    <x v="3"/>
    <s v="TEC-PH-10003645"/>
    <x v="2"/>
    <x v="3"/>
    <s v="Aastra 57i VoIP phone"/>
    <x v="4079"/>
    <x v="0"/>
    <n v="0"/>
    <n v="126.05580000000002"/>
  </r>
  <r>
    <x v="2924"/>
    <x v="615"/>
    <d v="2016-02-05T00:00:00"/>
    <n v="0"/>
    <x v="2"/>
    <x v="447"/>
    <s v="Paul Prost"/>
    <x v="2"/>
    <s v="United States"/>
    <s v="Smyrna"/>
    <s v="Georgia"/>
    <n v="30080"/>
    <x v="3"/>
    <s v="OFF-PA-10000357"/>
    <x v="0"/>
    <x v="10"/>
    <s v="White Dual Perf Computer Printout Paper, 2700 Sheets, 1 Part, Heavyweight, 20 lbs., 14 7/8 x 11"/>
    <x v="1858"/>
    <x v="0"/>
    <n v="0"/>
    <n v="60.255300000000005"/>
  </r>
  <r>
    <x v="2924"/>
    <x v="615"/>
    <d v="2016-02-05T00:00:00"/>
    <n v="0"/>
    <x v="2"/>
    <x v="447"/>
    <s v="Paul Prost"/>
    <x v="2"/>
    <s v="United States"/>
    <s v="Smyrna"/>
    <s v="Georgia"/>
    <n v="30080"/>
    <x v="3"/>
    <s v="OFF-ST-10004804"/>
    <x v="0"/>
    <x v="5"/>
    <s v="Belkin 19&quot; Vented Equipment Shelf, Black"/>
    <x v="3119"/>
    <x v="0"/>
    <n v="0"/>
    <n v="1.5444000000000031"/>
  </r>
  <r>
    <x v="2924"/>
    <x v="615"/>
    <d v="2016-02-05T00:00:00"/>
    <n v="0"/>
    <x v="2"/>
    <x v="447"/>
    <s v="Paul Prost"/>
    <x v="2"/>
    <s v="United States"/>
    <s v="Smyrna"/>
    <s v="Georgia"/>
    <n v="30080"/>
    <x v="3"/>
    <s v="OFF-PA-10003892"/>
    <x v="0"/>
    <x v="10"/>
    <s v="Xerox 1943"/>
    <x v="4080"/>
    <x v="4"/>
    <n v="0"/>
    <n v="160.91389999999998"/>
  </r>
  <r>
    <x v="2925"/>
    <x v="616"/>
    <d v="2016-02-10T00:00:00"/>
    <n v="6"/>
    <x v="3"/>
    <x v="654"/>
    <s v="Maribeth Schnelling"/>
    <x v="0"/>
    <s v="United States"/>
    <s v="Rockville"/>
    <s v="Maryland"/>
    <n v="20852"/>
    <x v="0"/>
    <s v="TEC-PH-10002890"/>
    <x v="2"/>
    <x v="3"/>
    <s v="AT&amp;T 17929 Lendline Telephone"/>
    <x v="16"/>
    <x v="1"/>
    <n v="0"/>
    <n v="23.524799999999999"/>
  </r>
  <r>
    <x v="2926"/>
    <x v="616"/>
    <d v="2016-02-09T00:00:00"/>
    <n v="5"/>
    <x v="3"/>
    <x v="31"/>
    <s v="Jennifer Braxton"/>
    <x v="1"/>
    <s v="United States"/>
    <s v="Los Angeles"/>
    <s v="California"/>
    <n v="90049"/>
    <x v="1"/>
    <s v="OFF-ST-10004180"/>
    <x v="0"/>
    <x v="5"/>
    <s v="Safco Commercial Shelving"/>
    <x v="4081"/>
    <x v="1"/>
    <n v="0"/>
    <n v="3.720799999999997"/>
  </r>
  <r>
    <x v="2927"/>
    <x v="616"/>
    <d v="2016-02-08T00:00:00"/>
    <n v="4"/>
    <x v="3"/>
    <x v="480"/>
    <s v="Tracy Blumstein"/>
    <x v="0"/>
    <s v="United States"/>
    <s v="Sierra Vista"/>
    <s v="Arizona"/>
    <n v="85635"/>
    <x v="1"/>
    <s v="FUR-FU-10002088"/>
    <x v="1"/>
    <x v="6"/>
    <s v="Nu-Dell Float Frame 11 x 14 1/2"/>
    <x v="2900"/>
    <x v="1"/>
    <n v="0.2"/>
    <n v="3.9512"/>
  </r>
  <r>
    <x v="2928"/>
    <x v="617"/>
    <d v="2016-02-10T00:00:00"/>
    <n v="7"/>
    <x v="3"/>
    <x v="315"/>
    <s v="Liz Carlisle"/>
    <x v="0"/>
    <s v="United States"/>
    <s v="Richmond"/>
    <s v="Kentucky"/>
    <n v="40475"/>
    <x v="3"/>
    <s v="FUR-CH-10000015"/>
    <x v="1"/>
    <x v="2"/>
    <s v="Hon Multipurpose Stacking Arm Chairs"/>
    <x v="1474"/>
    <x v="3"/>
    <n v="0"/>
    <n v="225.26400000000001"/>
  </r>
  <r>
    <x v="2929"/>
    <x v="618"/>
    <d v="2016-02-08T00:00:00"/>
    <n v="6"/>
    <x v="3"/>
    <x v="583"/>
    <s v="Noel Staavos"/>
    <x v="1"/>
    <s v="United States"/>
    <s v="Houston"/>
    <s v="Texas"/>
    <n v="77041"/>
    <x v="2"/>
    <s v="FUR-FU-10003601"/>
    <x v="1"/>
    <x v="6"/>
    <s v="Deflect-o RollaMat Studded, Beveled Mat for Medium Pile Carpeting"/>
    <x v="4082"/>
    <x v="1"/>
    <n v="0.6"/>
    <n v="-77.473200000000006"/>
  </r>
  <r>
    <x v="2930"/>
    <x v="618"/>
    <d v="2016-02-07T00:00:00"/>
    <n v="5"/>
    <x v="3"/>
    <x v="244"/>
    <s v="Adrian Barton"/>
    <x v="0"/>
    <s v="United States"/>
    <s v="New York City"/>
    <s v="New York"/>
    <n v="10011"/>
    <x v="0"/>
    <s v="OFF-ST-10003994"/>
    <x v="0"/>
    <x v="5"/>
    <s v="Belkin 19&quot; Center-Weighted Shelf, Gray"/>
    <x v="4083"/>
    <x v="1"/>
    <n v="0"/>
    <n v="5.8979999999999961"/>
  </r>
  <r>
    <x v="2931"/>
    <x v="618"/>
    <d v="2016-02-04T00:00:00"/>
    <n v="2"/>
    <x v="1"/>
    <x v="44"/>
    <s v="Sanjit Engle"/>
    <x v="0"/>
    <s v="United States"/>
    <s v="Arlington"/>
    <s v="Virginia"/>
    <n v="22204"/>
    <x v="3"/>
    <s v="TEC-MA-10001127"/>
    <x v="2"/>
    <x v="11"/>
    <s v="HP Designjet T520 Inkjet Large Format Printer - 24&quot; Color"/>
    <x v="4084"/>
    <x v="7"/>
    <n v="0"/>
    <n v="2799.9839999999995"/>
  </r>
  <r>
    <x v="2931"/>
    <x v="618"/>
    <d v="2016-02-04T00:00:00"/>
    <n v="2"/>
    <x v="1"/>
    <x v="44"/>
    <s v="Sanjit Engle"/>
    <x v="0"/>
    <s v="United States"/>
    <s v="Arlington"/>
    <s v="Virginia"/>
    <n v="22204"/>
    <x v="3"/>
    <s v="OFF-BI-10002557"/>
    <x v="0"/>
    <x v="1"/>
    <s v="Presstex Flexible Ring Binders"/>
    <x v="3589"/>
    <x v="8"/>
    <n v="0"/>
    <n v="18.2"/>
  </r>
  <r>
    <x v="2931"/>
    <x v="618"/>
    <d v="2016-02-04T00:00:00"/>
    <n v="2"/>
    <x v="1"/>
    <x v="44"/>
    <s v="Sanjit Engle"/>
    <x v="0"/>
    <s v="United States"/>
    <s v="Arlington"/>
    <s v="Virginia"/>
    <n v="22204"/>
    <x v="3"/>
    <s v="FUR-FU-10001731"/>
    <x v="1"/>
    <x v="6"/>
    <s v="Acrylic Self-Standing Desk Frames"/>
    <x v="2768"/>
    <x v="4"/>
    <n v="0"/>
    <n v="7.1021999999999998"/>
  </r>
  <r>
    <x v="2932"/>
    <x v="619"/>
    <d v="2016-02-07T00:00:00"/>
    <n v="6"/>
    <x v="3"/>
    <x v="130"/>
    <s v="Suzanne McNair"/>
    <x v="1"/>
    <s v="United States"/>
    <s v="Los Angeles"/>
    <s v="California"/>
    <n v="90036"/>
    <x v="1"/>
    <s v="OFF-PA-10002254"/>
    <x v="0"/>
    <x v="10"/>
    <s v="Xerox 1883"/>
    <x v="3588"/>
    <x v="3"/>
    <n v="0"/>
    <n v="48.539199999999994"/>
  </r>
  <r>
    <x v="2933"/>
    <x v="619"/>
    <d v="2016-02-03T00:00:00"/>
    <n v="2"/>
    <x v="0"/>
    <x v="404"/>
    <s v="Cyma Kinney"/>
    <x v="1"/>
    <s v="United States"/>
    <s v="Arlington"/>
    <s v="Virginia"/>
    <n v="22204"/>
    <x v="3"/>
    <s v="OFF-ST-10002214"/>
    <x v="0"/>
    <x v="5"/>
    <s v="X-Rack File for Hanging Folders"/>
    <x v="1294"/>
    <x v="7"/>
    <n v="0"/>
    <n v="14.676999999999998"/>
  </r>
  <r>
    <x v="2934"/>
    <x v="620"/>
    <d v="2016-02-06T00:00:00"/>
    <n v="6"/>
    <x v="3"/>
    <x v="81"/>
    <s v="Ben Ferrer"/>
    <x v="2"/>
    <s v="United States"/>
    <s v="Atlanta"/>
    <s v="Georgia"/>
    <n v="30318"/>
    <x v="3"/>
    <s v="OFF-BI-10003527"/>
    <x v="0"/>
    <x v="1"/>
    <s v="Fellowes PB500 Electric Punch Plastic Comb Binding Machine with Manual Bind"/>
    <x v="4085"/>
    <x v="5"/>
    <n v="0"/>
    <n v="635.495"/>
  </r>
  <r>
    <x v="2934"/>
    <x v="620"/>
    <d v="2016-02-06T00:00:00"/>
    <n v="6"/>
    <x v="3"/>
    <x v="81"/>
    <s v="Ben Ferrer"/>
    <x v="2"/>
    <s v="United States"/>
    <s v="Atlanta"/>
    <s v="Georgia"/>
    <n v="30318"/>
    <x v="3"/>
    <s v="OFF-EN-10004483"/>
    <x v="0"/>
    <x v="14"/>
    <s v="#10 White Business Envelopes,4 1/8 x 9 1/2"/>
    <x v="4086"/>
    <x v="8"/>
    <n v="0"/>
    <n v="58.919199999999989"/>
  </r>
  <r>
    <x v="2935"/>
    <x v="620"/>
    <d v="2016-02-04T00:00:00"/>
    <n v="4"/>
    <x v="3"/>
    <x v="235"/>
    <s v="Sample Company A"/>
    <x v="2"/>
    <s v="United States"/>
    <s v="Los Angeles"/>
    <s v="California"/>
    <n v="90045"/>
    <x v="1"/>
    <s v="TEC-PH-10004120"/>
    <x v="2"/>
    <x v="3"/>
    <s v="AT&amp;T 1080 Phone"/>
    <x v="4087"/>
    <x v="5"/>
    <n v="0.2"/>
    <n v="8.2194000000000003"/>
  </r>
  <r>
    <x v="2935"/>
    <x v="620"/>
    <d v="2016-02-04T00:00:00"/>
    <n v="4"/>
    <x v="3"/>
    <x v="235"/>
    <s v="Sample Company A"/>
    <x v="2"/>
    <s v="United States"/>
    <s v="Los Angeles"/>
    <s v="California"/>
    <n v="90045"/>
    <x v="1"/>
    <s v="OFF-PA-10002764"/>
    <x v="0"/>
    <x v="10"/>
    <s v="Easy-staple paper"/>
    <x v="4088"/>
    <x v="7"/>
    <n v="0"/>
    <n v="27.782999999999998"/>
  </r>
  <r>
    <x v="2936"/>
    <x v="620"/>
    <d v="2016-02-04T00:00:00"/>
    <n v="4"/>
    <x v="1"/>
    <x v="664"/>
    <s v="Jason Klamczynski"/>
    <x v="1"/>
    <s v="United States"/>
    <s v="Atlantic City"/>
    <s v="New Jersey"/>
    <n v="8401"/>
    <x v="0"/>
    <s v="OFF-EN-10003134"/>
    <x v="0"/>
    <x v="14"/>
    <s v="Staple envelope"/>
    <x v="184"/>
    <x v="1"/>
    <n v="0"/>
    <n v="11.68"/>
  </r>
  <r>
    <x v="2937"/>
    <x v="620"/>
    <d v="2016-02-02T00:00:00"/>
    <n v="2"/>
    <x v="1"/>
    <x v="248"/>
    <s v="Aimee Bixby"/>
    <x v="0"/>
    <s v="United States"/>
    <s v="Dallas"/>
    <s v="Texas"/>
    <n v="75220"/>
    <x v="2"/>
    <s v="OFF-PA-10003936"/>
    <x v="0"/>
    <x v="10"/>
    <s v="Xerox 1994"/>
    <x v="275"/>
    <x v="0"/>
    <n v="0.2"/>
    <n v="5.4432"/>
  </r>
  <r>
    <x v="2938"/>
    <x v="621"/>
    <d v="2016-02-04T00:00:00"/>
    <n v="5"/>
    <x v="3"/>
    <x v="57"/>
    <s v="Harold Engle"/>
    <x v="1"/>
    <s v="United States"/>
    <s v="Chicago"/>
    <s v="Illinois"/>
    <n v="60623"/>
    <x v="2"/>
    <s v="OFF-PA-10003892"/>
    <x v="0"/>
    <x v="10"/>
    <s v="Xerox 1943"/>
    <x v="2594"/>
    <x v="3"/>
    <n v="0.2"/>
    <n v="52.822799999999987"/>
  </r>
  <r>
    <x v="2939"/>
    <x v="621"/>
    <d v="2016-02-03T00:00:00"/>
    <n v="4"/>
    <x v="3"/>
    <x v="525"/>
    <s v="Jeremy Farry"/>
    <x v="0"/>
    <s v="United States"/>
    <s v="San Francisco"/>
    <s v="California"/>
    <n v="94122"/>
    <x v="1"/>
    <s v="OFF-BI-10000014"/>
    <x v="0"/>
    <x v="1"/>
    <s v="Heavy-Duty E-Z-D Binders"/>
    <x v="2338"/>
    <x v="1"/>
    <n v="0.2"/>
    <n v="5.8914"/>
  </r>
  <r>
    <x v="2940"/>
    <x v="621"/>
    <d v="2016-02-03T00:00:00"/>
    <n v="4"/>
    <x v="3"/>
    <x v="768"/>
    <s v="David Flashing"/>
    <x v="0"/>
    <s v="United States"/>
    <s v="Rockford"/>
    <s v="Illinois"/>
    <n v="61107"/>
    <x v="2"/>
    <s v="TEC-PH-10004241"/>
    <x v="2"/>
    <x v="3"/>
    <s v="Nokia Lumia 1020"/>
    <x v="4089"/>
    <x v="3"/>
    <n v="0.2"/>
    <n v="143.99680000000006"/>
  </r>
  <r>
    <x v="2940"/>
    <x v="621"/>
    <d v="2016-02-03T00:00:00"/>
    <n v="4"/>
    <x v="3"/>
    <x v="768"/>
    <s v="David Flashing"/>
    <x v="0"/>
    <s v="United States"/>
    <s v="Rockford"/>
    <s v="Illinois"/>
    <n v="61107"/>
    <x v="2"/>
    <s v="OFF-BI-10000546"/>
    <x v="0"/>
    <x v="1"/>
    <s v="Avery Durable Binders"/>
    <x v="4090"/>
    <x v="0"/>
    <n v="0.8"/>
    <n v="-2.678399999999999"/>
  </r>
  <r>
    <x v="2940"/>
    <x v="621"/>
    <d v="2016-02-03T00:00:00"/>
    <n v="4"/>
    <x v="3"/>
    <x v="768"/>
    <s v="David Flashing"/>
    <x v="0"/>
    <s v="United States"/>
    <s v="Rockford"/>
    <s v="Illinois"/>
    <n v="61107"/>
    <x v="2"/>
    <s v="FUR-TA-10004256"/>
    <x v="1"/>
    <x v="8"/>
    <s v="Bretford “Just In Time” Height-Adjustable Multi-Task Work Tables"/>
    <x v="4091"/>
    <x v="0"/>
    <n v="0.5"/>
    <n v="-538.44600000000003"/>
  </r>
  <r>
    <x v="2941"/>
    <x v="621"/>
    <d v="2016-02-01T00:00:00"/>
    <n v="2"/>
    <x v="1"/>
    <x v="684"/>
    <s v="Tim Brockman"/>
    <x v="0"/>
    <s v="United States"/>
    <s v="Seattle"/>
    <s v="Washington"/>
    <n v="98103"/>
    <x v="1"/>
    <s v="FUR-CH-10001190"/>
    <x v="1"/>
    <x v="2"/>
    <s v="Global Deluxe High-Back Office Chair in Storm"/>
    <x v="1014"/>
    <x v="3"/>
    <n v="0.2"/>
    <n v="-59.835600000000042"/>
  </r>
  <r>
    <x v="2941"/>
    <x v="621"/>
    <d v="2016-02-01T00:00:00"/>
    <n v="2"/>
    <x v="1"/>
    <x v="684"/>
    <s v="Tim Brockman"/>
    <x v="0"/>
    <s v="United States"/>
    <s v="Seattle"/>
    <s v="Washington"/>
    <n v="98103"/>
    <x v="1"/>
    <s v="FUR-BO-10000468"/>
    <x v="1"/>
    <x v="9"/>
    <s v="O'Sullivan 2-Shelf Heavy-Duty Bookcases"/>
    <x v="4092"/>
    <x v="5"/>
    <n v="0"/>
    <n v="7.7728000000000037"/>
  </r>
  <r>
    <x v="2942"/>
    <x v="621"/>
    <d v="2016-01-31T00:00:00"/>
    <n v="1"/>
    <x v="0"/>
    <x v="596"/>
    <s v="Steven Cartwright"/>
    <x v="0"/>
    <s v="United States"/>
    <s v="San Francisco"/>
    <s v="California"/>
    <n v="94122"/>
    <x v="1"/>
    <s v="OFF-ST-10000675"/>
    <x v="0"/>
    <x v="5"/>
    <s v="File Shuttle II and Handi-File, Black"/>
    <x v="538"/>
    <x v="9"/>
    <n v="0"/>
    <n v="76.252499999999998"/>
  </r>
  <r>
    <x v="2942"/>
    <x v="621"/>
    <d v="2016-01-31T00:00:00"/>
    <n v="1"/>
    <x v="0"/>
    <x v="596"/>
    <s v="Steven Cartwright"/>
    <x v="0"/>
    <s v="United States"/>
    <s v="San Francisco"/>
    <s v="California"/>
    <n v="94122"/>
    <x v="1"/>
    <s v="OFF-BI-10004781"/>
    <x v="0"/>
    <x v="1"/>
    <s v="GBC Wire Binding Strips"/>
    <x v="4093"/>
    <x v="1"/>
    <n v="0.2"/>
    <n v="17.7744"/>
  </r>
  <r>
    <x v="2942"/>
    <x v="621"/>
    <d v="2016-01-31T00:00:00"/>
    <n v="1"/>
    <x v="0"/>
    <x v="596"/>
    <s v="Steven Cartwright"/>
    <x v="0"/>
    <s v="United States"/>
    <s v="San Francisco"/>
    <s v="California"/>
    <n v="94122"/>
    <x v="1"/>
    <s v="OFF-LA-10004689"/>
    <x v="0"/>
    <x v="16"/>
    <s v="Avery 512"/>
    <x v="4094"/>
    <x v="9"/>
    <n v="0"/>
    <n v="12.2247"/>
  </r>
  <r>
    <x v="2943"/>
    <x v="622"/>
    <d v="2016-02-01T00:00:00"/>
    <n v="4"/>
    <x v="1"/>
    <x v="123"/>
    <s v="Henry Goldwyn"/>
    <x v="1"/>
    <s v="United States"/>
    <s v="Los Angeles"/>
    <s v="California"/>
    <n v="90036"/>
    <x v="1"/>
    <s v="OFF-AR-10000588"/>
    <x v="0"/>
    <x v="4"/>
    <s v="Newell 345"/>
    <x v="3041"/>
    <x v="1"/>
    <n v="0"/>
    <n v="10.316800000000001"/>
  </r>
  <r>
    <x v="2944"/>
    <x v="623"/>
    <d v="2016-01-28T00:00:00"/>
    <n v="3"/>
    <x v="1"/>
    <x v="703"/>
    <s v="Jonathan Doherty"/>
    <x v="1"/>
    <s v="United States"/>
    <s v="New York City"/>
    <s v="New York"/>
    <n v="10024"/>
    <x v="0"/>
    <s v="OFF-BI-10003676"/>
    <x v="0"/>
    <x v="1"/>
    <s v="GBC Standard Recycled Report Covers, Clear Plastic Sheets"/>
    <x v="3159"/>
    <x v="7"/>
    <n v="0.2"/>
    <n v="15.091999999999995"/>
  </r>
  <r>
    <x v="2944"/>
    <x v="623"/>
    <d v="2016-01-28T00:00:00"/>
    <n v="3"/>
    <x v="1"/>
    <x v="703"/>
    <s v="Jonathan Doherty"/>
    <x v="1"/>
    <s v="United States"/>
    <s v="New York City"/>
    <s v="New York"/>
    <n v="10024"/>
    <x v="0"/>
    <s v="FUR-TA-10001095"/>
    <x v="1"/>
    <x v="8"/>
    <s v="Chromcraft Round Conference Tables"/>
    <x v="4095"/>
    <x v="0"/>
    <n v="0.4"/>
    <n v="-99.34529999999998"/>
  </r>
  <r>
    <x v="2944"/>
    <x v="623"/>
    <d v="2016-01-28T00:00:00"/>
    <n v="3"/>
    <x v="1"/>
    <x v="703"/>
    <s v="Jonathan Doherty"/>
    <x v="1"/>
    <s v="United States"/>
    <s v="New York City"/>
    <s v="New York"/>
    <n v="10024"/>
    <x v="0"/>
    <s v="FUR-FU-10000747"/>
    <x v="1"/>
    <x v="6"/>
    <s v="Tenex B1-RE Series Chair Mats for Low Pile Carpets"/>
    <x v="3611"/>
    <x v="5"/>
    <n v="0"/>
    <n v="7.816599999999994"/>
  </r>
  <r>
    <x v="2944"/>
    <x v="623"/>
    <d v="2016-01-28T00:00:00"/>
    <n v="3"/>
    <x v="1"/>
    <x v="703"/>
    <s v="Jonathan Doherty"/>
    <x v="1"/>
    <s v="United States"/>
    <s v="New York City"/>
    <s v="New York"/>
    <n v="10024"/>
    <x v="0"/>
    <s v="OFF-ST-10004337"/>
    <x v="0"/>
    <x v="5"/>
    <s v="SAFCO Commercial Wire Shelving, 72h"/>
    <x v="4096"/>
    <x v="4"/>
    <n v="0"/>
    <n v="0"/>
  </r>
  <r>
    <x v="2945"/>
    <x v="623"/>
    <d v="2016-01-27T00:00:00"/>
    <n v="2"/>
    <x v="0"/>
    <x v="549"/>
    <s v="Todd Boyes"/>
    <x v="1"/>
    <s v="United States"/>
    <s v="Plainfield"/>
    <s v="New Jersey"/>
    <n v="7060"/>
    <x v="0"/>
    <s v="OFF-AR-10000315"/>
    <x v="0"/>
    <x v="4"/>
    <s v="Dixon Ticonderoga Maple Cedar Pencil, #2"/>
    <x v="653"/>
    <x v="0"/>
    <n v="0"/>
    <n v="2.3025000000000002"/>
  </r>
  <r>
    <x v="2945"/>
    <x v="623"/>
    <d v="2016-01-27T00:00:00"/>
    <n v="2"/>
    <x v="0"/>
    <x v="549"/>
    <s v="Todd Boyes"/>
    <x v="1"/>
    <s v="United States"/>
    <s v="Plainfield"/>
    <s v="New Jersey"/>
    <n v="7060"/>
    <x v="0"/>
    <s v="OFF-PA-10000007"/>
    <x v="0"/>
    <x v="10"/>
    <s v="Telephone Message Books with Fax/Mobile Section, 4 1/4&quot; x 6&quot;"/>
    <x v="1218"/>
    <x v="7"/>
    <n v="0"/>
    <n v="8.2799999999999994"/>
  </r>
  <r>
    <x v="2946"/>
    <x v="624"/>
    <d v="2016-01-26T00:00:00"/>
    <n v="2"/>
    <x v="1"/>
    <x v="123"/>
    <s v="Henry Goldwyn"/>
    <x v="1"/>
    <s v="United States"/>
    <s v="Gulfport"/>
    <s v="Mississippi"/>
    <n v="39503"/>
    <x v="3"/>
    <s v="OFF-BI-10000285"/>
    <x v="0"/>
    <x v="1"/>
    <s v="XtraLife ClearVue Slant-D Ring Binders by Cardinal"/>
    <x v="4097"/>
    <x v="3"/>
    <n v="0"/>
    <n v="15.68"/>
  </r>
  <r>
    <x v="2947"/>
    <x v="625"/>
    <d v="2016-01-29T00:00:00"/>
    <n v="6"/>
    <x v="3"/>
    <x v="140"/>
    <s v="Christy Brittain"/>
    <x v="0"/>
    <s v="United States"/>
    <s v="Los Angeles"/>
    <s v="California"/>
    <n v="90036"/>
    <x v="1"/>
    <s v="FUR-FU-10000719"/>
    <x v="1"/>
    <x v="6"/>
    <s v="DAX Cubicle Frames, 8-1/2 x 11"/>
    <x v="4098"/>
    <x v="4"/>
    <n v="0"/>
    <n v="21.596400000000003"/>
  </r>
  <r>
    <x v="2948"/>
    <x v="625"/>
    <d v="2016-01-27T00:00:00"/>
    <n v="4"/>
    <x v="3"/>
    <x v="607"/>
    <s v="Claudia Bergmann"/>
    <x v="1"/>
    <s v="United States"/>
    <s v="Burlington"/>
    <s v="Vermont"/>
    <s v="05408"/>
    <x v="0"/>
    <s v="TEC-AC-10002926"/>
    <x v="2"/>
    <x v="7"/>
    <s v="Logitech Wireless Marathon Mouse M705"/>
    <x v="746"/>
    <x v="1"/>
    <n v="0"/>
    <n v="42.991400000000006"/>
  </r>
  <r>
    <x v="2948"/>
    <x v="625"/>
    <d v="2016-01-27T00:00:00"/>
    <n v="4"/>
    <x v="3"/>
    <x v="607"/>
    <s v="Claudia Bergmann"/>
    <x v="1"/>
    <s v="United States"/>
    <s v="Burlington"/>
    <s v="Vermont"/>
    <s v="05408"/>
    <x v="0"/>
    <s v="OFF-AR-10003477"/>
    <x v="0"/>
    <x v="4"/>
    <s v="4009 Highlighters"/>
    <x v="4099"/>
    <x v="2"/>
    <n v="0"/>
    <n v="2.7336"/>
  </r>
  <r>
    <x v="2948"/>
    <x v="625"/>
    <d v="2016-01-27T00:00:00"/>
    <n v="4"/>
    <x v="3"/>
    <x v="607"/>
    <s v="Claudia Bergmann"/>
    <x v="1"/>
    <s v="United States"/>
    <s v="Burlington"/>
    <s v="Vermont"/>
    <s v="05408"/>
    <x v="0"/>
    <s v="OFF-ST-10001526"/>
    <x v="0"/>
    <x v="5"/>
    <s v="Iceberg Mobile Mega Data/Printer Cart "/>
    <x v="4100"/>
    <x v="6"/>
    <n v="0"/>
    <n v="406.71539999999993"/>
  </r>
  <r>
    <x v="2949"/>
    <x v="626"/>
    <d v="2016-01-29T00:00:00"/>
    <n v="7"/>
    <x v="3"/>
    <x v="759"/>
    <s v="Toby Braunhardt"/>
    <x v="0"/>
    <s v="United States"/>
    <s v="New York City"/>
    <s v="New York"/>
    <n v="10009"/>
    <x v="0"/>
    <s v="OFF-BI-10004506"/>
    <x v="0"/>
    <x v="1"/>
    <s v="Wilson Jones data.warehouse D-Ring Binders with DublLock"/>
    <x v="4101"/>
    <x v="3"/>
    <n v="0.2"/>
    <n v="9.2176000000000009"/>
  </r>
  <r>
    <x v="2950"/>
    <x v="626"/>
    <d v="2016-01-28T00:00:00"/>
    <n v="6"/>
    <x v="3"/>
    <x v="327"/>
    <s v="Paul Gonzalez"/>
    <x v="0"/>
    <s v="United States"/>
    <s v="Morristown"/>
    <s v="New Jersey"/>
    <n v="7960"/>
    <x v="0"/>
    <s v="OFF-FA-10003472"/>
    <x v="0"/>
    <x v="0"/>
    <s v="Bagged Rubber Bands"/>
    <x v="1702"/>
    <x v="2"/>
    <n v="0"/>
    <n v="0.3024"/>
  </r>
  <r>
    <x v="2951"/>
    <x v="626"/>
    <d v="2016-01-28T00:00:00"/>
    <n v="6"/>
    <x v="3"/>
    <x v="769"/>
    <s v="Carlos Meador"/>
    <x v="0"/>
    <s v="United States"/>
    <s v="Fayetteville"/>
    <s v="North Carolina"/>
    <n v="28314"/>
    <x v="3"/>
    <s v="FUR-FU-10002107"/>
    <x v="1"/>
    <x v="6"/>
    <s v="Eldon Pizzaz Desk Accessories"/>
    <x v="4102"/>
    <x v="8"/>
    <n v="0.2"/>
    <n v="4.281600000000001"/>
  </r>
  <r>
    <x v="2951"/>
    <x v="626"/>
    <d v="2016-01-28T00:00:00"/>
    <n v="6"/>
    <x v="3"/>
    <x v="769"/>
    <s v="Carlos Meador"/>
    <x v="0"/>
    <s v="United States"/>
    <s v="Fayetteville"/>
    <s v="North Carolina"/>
    <n v="28314"/>
    <x v="3"/>
    <s v="FUR-BO-10002213"/>
    <x v="1"/>
    <x v="9"/>
    <s v="Sauder Forest Hills Library, Woodland Oak Finish"/>
    <x v="4103"/>
    <x v="3"/>
    <n v="0.2"/>
    <n v="-67.670399999999972"/>
  </r>
  <r>
    <x v="2951"/>
    <x v="626"/>
    <d v="2016-01-28T00:00:00"/>
    <n v="6"/>
    <x v="3"/>
    <x v="769"/>
    <s v="Carlos Meador"/>
    <x v="0"/>
    <s v="United States"/>
    <s v="Fayetteville"/>
    <s v="North Carolina"/>
    <n v="28314"/>
    <x v="3"/>
    <s v="OFF-AP-10000692"/>
    <x v="0"/>
    <x v="12"/>
    <s v="Fellowes Mighty 8 Compact Surge Protector"/>
    <x v="4104"/>
    <x v="3"/>
    <n v="0.2"/>
    <n v="6.4864000000000033"/>
  </r>
  <r>
    <x v="2952"/>
    <x v="626"/>
    <d v="2016-01-28T00:00:00"/>
    <n v="6"/>
    <x v="3"/>
    <x v="577"/>
    <s v="Anthony Johnson"/>
    <x v="1"/>
    <s v="United States"/>
    <s v="Seattle"/>
    <s v="Washington"/>
    <n v="98115"/>
    <x v="1"/>
    <s v="FUR-FU-10001475"/>
    <x v="1"/>
    <x v="6"/>
    <s v="Contract Clock, 14&quot;, Brown"/>
    <x v="704"/>
    <x v="7"/>
    <n v="0"/>
    <n v="37.366"/>
  </r>
  <r>
    <x v="2953"/>
    <x v="626"/>
    <d v="2016-01-28T00:00:00"/>
    <n v="6"/>
    <x v="3"/>
    <x v="127"/>
    <s v="Frank Preis"/>
    <x v="0"/>
    <s v="United States"/>
    <s v="San Diego"/>
    <s v="California"/>
    <n v="92037"/>
    <x v="1"/>
    <s v="OFF-LA-10003498"/>
    <x v="0"/>
    <x v="16"/>
    <s v="Avery 475"/>
    <x v="146"/>
    <x v="0"/>
    <n v="0"/>
    <n v="22.200000000000003"/>
  </r>
  <r>
    <x v="2953"/>
    <x v="626"/>
    <d v="2016-01-28T00:00:00"/>
    <n v="6"/>
    <x v="3"/>
    <x v="127"/>
    <s v="Frank Preis"/>
    <x v="0"/>
    <s v="United States"/>
    <s v="San Diego"/>
    <s v="California"/>
    <n v="92037"/>
    <x v="1"/>
    <s v="OFF-LA-10004484"/>
    <x v="0"/>
    <x v="16"/>
    <s v="Avery 476"/>
    <x v="4105"/>
    <x v="7"/>
    <n v="0"/>
    <n v="9.4989999999999988"/>
  </r>
  <r>
    <x v="2954"/>
    <x v="626"/>
    <d v="2016-01-27T00:00:00"/>
    <n v="5"/>
    <x v="3"/>
    <x v="390"/>
    <s v="Marc Crier"/>
    <x v="0"/>
    <s v="United States"/>
    <s v="Seattle"/>
    <s v="Washington"/>
    <n v="98105"/>
    <x v="1"/>
    <s v="OFF-PA-10003953"/>
    <x v="0"/>
    <x v="10"/>
    <s v="Xerox 218"/>
    <x v="121"/>
    <x v="1"/>
    <n v="0"/>
    <n v="6.2208000000000006"/>
  </r>
  <r>
    <x v="2955"/>
    <x v="626"/>
    <d v="2016-01-27T00:00:00"/>
    <n v="5"/>
    <x v="3"/>
    <x v="428"/>
    <s v="Bradley Talbott"/>
    <x v="2"/>
    <s v="United States"/>
    <s v="Cleveland"/>
    <s v="Ohio"/>
    <n v="44105"/>
    <x v="0"/>
    <s v="TEC-PH-10004093"/>
    <x v="2"/>
    <x v="3"/>
    <s v="Panasonic Kx-TS550"/>
    <x v="3593"/>
    <x v="3"/>
    <n v="0.4"/>
    <n v="-20.235600000000005"/>
  </r>
  <r>
    <x v="2955"/>
    <x v="626"/>
    <d v="2016-01-27T00:00:00"/>
    <n v="5"/>
    <x v="3"/>
    <x v="428"/>
    <s v="Bradley Talbott"/>
    <x v="2"/>
    <s v="United States"/>
    <s v="Cleveland"/>
    <s v="Ohio"/>
    <n v="44105"/>
    <x v="0"/>
    <s v="TEC-AC-10000171"/>
    <x v="2"/>
    <x v="7"/>
    <s v="Verbatim 25 GB 6x Blu-ray Single Layer Recordable Disc, 25/Pack"/>
    <x v="517"/>
    <x v="0"/>
    <n v="0.2"/>
    <n v="15.863099999999999"/>
  </r>
  <r>
    <x v="2956"/>
    <x v="627"/>
    <d v="2016-01-23T00:00:00"/>
    <n v="2"/>
    <x v="1"/>
    <x v="228"/>
    <s v="Tamara Dahlen"/>
    <x v="0"/>
    <s v="United States"/>
    <s v="San Diego"/>
    <s v="California"/>
    <n v="92037"/>
    <x v="1"/>
    <s v="FUR-CH-10004289"/>
    <x v="1"/>
    <x v="2"/>
    <s v="Global Super Steno Chair"/>
    <x v="4106"/>
    <x v="1"/>
    <n v="0.2"/>
    <n v="-5.758800000000015"/>
  </r>
  <r>
    <x v="2956"/>
    <x v="627"/>
    <d v="2016-01-23T00:00:00"/>
    <n v="2"/>
    <x v="1"/>
    <x v="228"/>
    <s v="Tamara Dahlen"/>
    <x v="0"/>
    <s v="United States"/>
    <s v="San Diego"/>
    <s v="California"/>
    <n v="92037"/>
    <x v="1"/>
    <s v="FUR-CH-10000785"/>
    <x v="1"/>
    <x v="2"/>
    <s v="Global Ergonomic Managers Chair"/>
    <x v="4107"/>
    <x v="4"/>
    <n v="0.2"/>
    <n v="76.011600000000016"/>
  </r>
  <r>
    <x v="2957"/>
    <x v="628"/>
    <d v="2016-01-21T00:00:00"/>
    <n v="4"/>
    <x v="3"/>
    <x v="312"/>
    <s v="Chuck Clark"/>
    <x v="2"/>
    <s v="United States"/>
    <s v="Concord"/>
    <s v="New Hampshire"/>
    <n v="3301"/>
    <x v="0"/>
    <s v="FUR-FU-10004017"/>
    <x v="1"/>
    <x v="6"/>
    <s v="Tenex Contemporary Contur Chairmats for Low and Medium Pile Carpet, Computer, 39&quot; x 49&quot;"/>
    <x v="4108"/>
    <x v="0"/>
    <n v="0"/>
    <n v="64.518000000000001"/>
  </r>
  <r>
    <x v="2957"/>
    <x v="628"/>
    <d v="2016-01-21T00:00:00"/>
    <n v="4"/>
    <x v="3"/>
    <x v="312"/>
    <s v="Chuck Clark"/>
    <x v="2"/>
    <s v="United States"/>
    <s v="Concord"/>
    <s v="New Hampshire"/>
    <n v="3301"/>
    <x v="0"/>
    <s v="TEC-AC-10003628"/>
    <x v="2"/>
    <x v="7"/>
    <s v="Logitech 910-002974 M325 Wireless Mouse for Web Scrolling"/>
    <x v="4109"/>
    <x v="5"/>
    <n v="0"/>
    <n v="13.195600000000002"/>
  </r>
  <r>
    <x v="2957"/>
    <x v="628"/>
    <d v="2016-01-21T00:00:00"/>
    <n v="4"/>
    <x v="3"/>
    <x v="312"/>
    <s v="Chuck Clark"/>
    <x v="2"/>
    <s v="United States"/>
    <s v="Concord"/>
    <s v="New Hampshire"/>
    <n v="3301"/>
    <x v="0"/>
    <s v="TEC-AC-10002049"/>
    <x v="2"/>
    <x v="7"/>
    <s v="Logitech G19 Programmable Gaming Keyboard"/>
    <x v="1032"/>
    <x v="0"/>
    <n v="0"/>
    <n v="66.954599999999971"/>
  </r>
  <r>
    <x v="2958"/>
    <x v="628"/>
    <d v="2016-01-21T00:00:00"/>
    <n v="4"/>
    <x v="3"/>
    <x v="388"/>
    <s v="Dionis Lloyd"/>
    <x v="1"/>
    <s v="United States"/>
    <s v="Columbus"/>
    <s v="Georgia"/>
    <n v="31907"/>
    <x v="3"/>
    <s v="TEC-AC-10001142"/>
    <x v="2"/>
    <x v="7"/>
    <s v="First Data FD10 PIN Pad"/>
    <x v="2715"/>
    <x v="3"/>
    <n v="0"/>
    <n v="31.599999999999966"/>
  </r>
  <r>
    <x v="2959"/>
    <x v="629"/>
    <d v="2016-01-20T00:00:00"/>
    <n v="4"/>
    <x v="1"/>
    <x v="625"/>
    <s v="Eric Hoffmann"/>
    <x v="0"/>
    <s v="United States"/>
    <s v="Los Angeles"/>
    <s v="California"/>
    <n v="90049"/>
    <x v="1"/>
    <s v="OFF-BI-10001634"/>
    <x v="0"/>
    <x v="1"/>
    <s v="Wilson Jones Active Use Binders"/>
    <x v="952"/>
    <x v="1"/>
    <n v="0.2"/>
    <n v="4.2224000000000004"/>
  </r>
  <r>
    <x v="2959"/>
    <x v="629"/>
    <d v="2016-01-20T00:00:00"/>
    <n v="4"/>
    <x v="1"/>
    <x v="625"/>
    <s v="Eric Hoffmann"/>
    <x v="0"/>
    <s v="United States"/>
    <s v="Los Angeles"/>
    <s v="California"/>
    <n v="90049"/>
    <x v="1"/>
    <s v="TEC-AC-10003027"/>
    <x v="2"/>
    <x v="7"/>
    <s v="Imation 8GB Mini TravelDrive USB 2.0 Flash Drive"/>
    <x v="1596"/>
    <x v="0"/>
    <n v="0"/>
    <n v="11.774100000000004"/>
  </r>
  <r>
    <x v="2960"/>
    <x v="630"/>
    <d v="2016-01-21T00:00:00"/>
    <n v="6"/>
    <x v="3"/>
    <x v="99"/>
    <s v="William Brown"/>
    <x v="0"/>
    <s v="United States"/>
    <s v="New York City"/>
    <s v="New York"/>
    <n v="10011"/>
    <x v="0"/>
    <s v="OFF-EN-10001137"/>
    <x v="0"/>
    <x v="14"/>
    <s v="#10 Gummed Flap White Envelopes, 100/Box"/>
    <x v="4110"/>
    <x v="3"/>
    <n v="0"/>
    <n v="7.5991999999999997"/>
  </r>
  <r>
    <x v="2960"/>
    <x v="630"/>
    <d v="2016-01-21T00:00:00"/>
    <n v="6"/>
    <x v="3"/>
    <x v="99"/>
    <s v="William Brown"/>
    <x v="0"/>
    <s v="United States"/>
    <s v="New York City"/>
    <s v="New York"/>
    <n v="10011"/>
    <x v="0"/>
    <s v="OFF-PA-10004285"/>
    <x v="0"/>
    <x v="10"/>
    <s v="Xerox 1959"/>
    <x v="271"/>
    <x v="9"/>
    <n v="0"/>
    <n v="28.857599999999998"/>
  </r>
  <r>
    <x v="2960"/>
    <x v="630"/>
    <d v="2016-01-21T00:00:00"/>
    <n v="6"/>
    <x v="3"/>
    <x v="99"/>
    <s v="William Brown"/>
    <x v="0"/>
    <s v="United States"/>
    <s v="New York City"/>
    <s v="New York"/>
    <n v="10011"/>
    <x v="0"/>
    <s v="OFF-BI-10002225"/>
    <x v="0"/>
    <x v="1"/>
    <s v="Square Ring Data Binders, Rigid 75 Pt. Covers, 11&quot; x 14-7/8&quot;"/>
    <x v="3092"/>
    <x v="0"/>
    <n v="0.2"/>
    <n v="17.337599999999998"/>
  </r>
  <r>
    <x v="2961"/>
    <x v="630"/>
    <d v="2016-01-19T00:00:00"/>
    <n v="4"/>
    <x v="3"/>
    <x v="410"/>
    <s v="Dean percer"/>
    <x v="2"/>
    <s v="United States"/>
    <s v="Westfield"/>
    <s v="New Jersey"/>
    <n v="7090"/>
    <x v="0"/>
    <s v="OFF-EN-10003040"/>
    <x v="0"/>
    <x v="14"/>
    <s v="Quality Park Security Envelopes"/>
    <x v="4111"/>
    <x v="1"/>
    <n v="0"/>
    <n v="24.599800000000002"/>
  </r>
  <r>
    <x v="2961"/>
    <x v="630"/>
    <d v="2016-01-19T00:00:00"/>
    <n v="4"/>
    <x v="3"/>
    <x v="410"/>
    <s v="Dean percer"/>
    <x v="2"/>
    <s v="United States"/>
    <s v="Westfield"/>
    <s v="New Jersey"/>
    <n v="7090"/>
    <x v="0"/>
    <s v="OFF-AR-10001573"/>
    <x v="0"/>
    <x v="4"/>
    <s v="American Pencil"/>
    <x v="4112"/>
    <x v="1"/>
    <n v="0"/>
    <n v="1.3513999999999995"/>
  </r>
  <r>
    <x v="2961"/>
    <x v="630"/>
    <d v="2016-01-19T00:00:00"/>
    <n v="4"/>
    <x v="3"/>
    <x v="410"/>
    <s v="Dean percer"/>
    <x v="2"/>
    <s v="United States"/>
    <s v="Westfield"/>
    <s v="New Jersey"/>
    <n v="7090"/>
    <x v="0"/>
    <s v="TEC-AC-10000844"/>
    <x v="2"/>
    <x v="7"/>
    <s v="Logitech Gaming G510s - Keyboard"/>
    <x v="3458"/>
    <x v="0"/>
    <n v="0"/>
    <n v="91.789199999999994"/>
  </r>
  <r>
    <x v="2962"/>
    <x v="630"/>
    <d v="2016-01-17T00:00:00"/>
    <n v="2"/>
    <x v="0"/>
    <x v="516"/>
    <s v="Bill Eplett"/>
    <x v="2"/>
    <s v="United States"/>
    <s v="New York City"/>
    <s v="New York"/>
    <n v="10009"/>
    <x v="0"/>
    <s v="OFF-PA-10001033"/>
    <x v="0"/>
    <x v="10"/>
    <s v="Xerox 1893"/>
    <x v="3327"/>
    <x v="1"/>
    <n v="0"/>
    <n v="40.170200000000001"/>
  </r>
  <r>
    <x v="2963"/>
    <x v="630"/>
    <d v="2016-01-15T00:00:00"/>
    <n v="0"/>
    <x v="2"/>
    <x v="692"/>
    <s v="Roy Collins"/>
    <x v="0"/>
    <s v="United States"/>
    <s v="Fairfield"/>
    <s v="Connecticut"/>
    <n v="6824"/>
    <x v="0"/>
    <s v="FUR-TA-10002903"/>
    <x v="1"/>
    <x v="8"/>
    <s v="Bevis Round Bullnose 29&quot; High Table Top"/>
    <x v="4113"/>
    <x v="5"/>
    <n v="0.3"/>
    <n v="-15.582599999999999"/>
  </r>
  <r>
    <x v="2964"/>
    <x v="631"/>
    <d v="2016-01-20T00:00:00"/>
    <n v="6"/>
    <x v="3"/>
    <x v="450"/>
    <s v="Anna Gayman"/>
    <x v="0"/>
    <s v="United States"/>
    <s v="Concord"/>
    <s v="North Carolina"/>
    <n v="28027"/>
    <x v="3"/>
    <s v="OFF-PA-10004039"/>
    <x v="0"/>
    <x v="10"/>
    <s v="Xerox 1882"/>
    <x v="1347"/>
    <x v="1"/>
    <n v="0.2"/>
    <n v="32.468400000000003"/>
  </r>
  <r>
    <x v="2964"/>
    <x v="631"/>
    <d v="2016-01-20T00:00:00"/>
    <n v="6"/>
    <x v="3"/>
    <x v="450"/>
    <s v="Anna Gayman"/>
    <x v="0"/>
    <s v="United States"/>
    <s v="Concord"/>
    <s v="North Carolina"/>
    <n v="28027"/>
    <x v="3"/>
    <s v="FUR-FU-10003374"/>
    <x v="1"/>
    <x v="6"/>
    <s v="Electrix Fluorescent Magnifier Lamps &amp; Weighted Base"/>
    <x v="4114"/>
    <x v="8"/>
    <n v="0.2"/>
    <n v="31.577600000000018"/>
  </r>
  <r>
    <x v="2965"/>
    <x v="632"/>
    <d v="2016-01-15T00:00:00"/>
    <n v="4"/>
    <x v="3"/>
    <x v="770"/>
    <s v="Mark Packer"/>
    <x v="2"/>
    <s v="United States"/>
    <s v="Columbus"/>
    <s v="Ohio"/>
    <n v="43229"/>
    <x v="0"/>
    <s v="FUR-FU-10002268"/>
    <x v="1"/>
    <x v="6"/>
    <s v="Ultra Door Push Plate"/>
    <x v="4115"/>
    <x v="10"/>
    <n v="0.2"/>
    <n v="8.9361999999999959"/>
  </r>
  <r>
    <x v="2966"/>
    <x v="632"/>
    <d v="2016-01-13T00:00:00"/>
    <n v="2"/>
    <x v="1"/>
    <x v="771"/>
    <s v="Deanra Eno"/>
    <x v="2"/>
    <s v="United States"/>
    <s v="Springfield"/>
    <s v="Ohio"/>
    <n v="45503"/>
    <x v="0"/>
    <s v="OFF-PA-10001166"/>
    <x v="0"/>
    <x v="10"/>
    <s v="Xerox 2"/>
    <x v="275"/>
    <x v="0"/>
    <n v="0.2"/>
    <n v="5.4432"/>
  </r>
  <r>
    <x v="2966"/>
    <x v="632"/>
    <d v="2016-01-13T00:00:00"/>
    <n v="2"/>
    <x v="1"/>
    <x v="771"/>
    <s v="Deanra Eno"/>
    <x v="2"/>
    <s v="United States"/>
    <s v="Springfield"/>
    <s v="Ohio"/>
    <n v="45503"/>
    <x v="0"/>
    <s v="OFF-PA-10003656"/>
    <x v="0"/>
    <x v="10"/>
    <s v="Xerox 1935"/>
    <x v="956"/>
    <x v="0"/>
    <n v="0.2"/>
    <n v="20.576399999999996"/>
  </r>
  <r>
    <x v="2966"/>
    <x v="632"/>
    <d v="2016-01-13T00:00:00"/>
    <n v="2"/>
    <x v="1"/>
    <x v="771"/>
    <s v="Deanra Eno"/>
    <x v="2"/>
    <s v="United States"/>
    <s v="Springfield"/>
    <s v="Ohio"/>
    <n v="45503"/>
    <x v="0"/>
    <s v="TEC-PH-10000148"/>
    <x v="2"/>
    <x v="3"/>
    <s v="Cyber Acoustics AC-202b Speech Recognition Stereo Headset"/>
    <x v="4116"/>
    <x v="1"/>
    <n v="0.4"/>
    <n v="-9.8724000000000007"/>
  </r>
  <r>
    <x v="2967"/>
    <x v="633"/>
    <d v="2016-01-17T00:00:00"/>
    <n v="7"/>
    <x v="3"/>
    <x v="633"/>
    <s v="Ken Black"/>
    <x v="1"/>
    <s v="United States"/>
    <s v="Seattle"/>
    <s v="Washington"/>
    <n v="98115"/>
    <x v="1"/>
    <s v="FUR-FU-10000076"/>
    <x v="1"/>
    <x v="6"/>
    <s v="24-Hour Round Wall Clock"/>
    <x v="1387"/>
    <x v="3"/>
    <n v="0"/>
    <n v="34.365600000000008"/>
  </r>
  <r>
    <x v="2967"/>
    <x v="633"/>
    <d v="2016-01-17T00:00:00"/>
    <n v="7"/>
    <x v="3"/>
    <x v="633"/>
    <s v="Ken Black"/>
    <x v="1"/>
    <s v="United States"/>
    <s v="Seattle"/>
    <s v="Washington"/>
    <n v="98115"/>
    <x v="1"/>
    <s v="TEC-AC-10002335"/>
    <x v="2"/>
    <x v="7"/>
    <s v="Logitech Media Keyboard K200"/>
    <x v="2130"/>
    <x v="1"/>
    <n v="0"/>
    <n v="13.296199999999999"/>
  </r>
  <r>
    <x v="2968"/>
    <x v="633"/>
    <d v="2016-01-13T00:00:00"/>
    <n v="3"/>
    <x v="1"/>
    <x v="260"/>
    <s v="Joy Bell-"/>
    <x v="0"/>
    <s v="United States"/>
    <s v="Longview"/>
    <s v="Washington"/>
    <n v="98632"/>
    <x v="1"/>
    <s v="FUR-FU-10000010"/>
    <x v="1"/>
    <x v="6"/>
    <s v="DAX Value U-Channel Document Frames, Easel Back"/>
    <x v="2643"/>
    <x v="7"/>
    <n v="0"/>
    <n v="7.7034999999999982"/>
  </r>
  <r>
    <x v="2969"/>
    <x v="634"/>
    <d v="2016-01-15T00:00:00"/>
    <n v="6"/>
    <x v="3"/>
    <x v="560"/>
    <s v="Laura Armstrong"/>
    <x v="1"/>
    <s v="United States"/>
    <s v="Fresno"/>
    <s v="California"/>
    <n v="93727"/>
    <x v="1"/>
    <s v="TEC-AC-10000420"/>
    <x v="2"/>
    <x v="7"/>
    <s v="Logitech G500s Laser Gaming Mouse with Adjustable Weight Tuning"/>
    <x v="4117"/>
    <x v="7"/>
    <n v="0"/>
    <n v="118.98299999999999"/>
  </r>
  <r>
    <x v="2969"/>
    <x v="634"/>
    <d v="2016-01-15T00:00:00"/>
    <n v="6"/>
    <x v="3"/>
    <x v="560"/>
    <s v="Laura Armstrong"/>
    <x v="1"/>
    <s v="United States"/>
    <s v="Fresno"/>
    <s v="California"/>
    <n v="93727"/>
    <x v="1"/>
    <s v="TEC-PH-10002726"/>
    <x v="2"/>
    <x v="3"/>
    <s v="netTALK DUO VoIP Telephone Service"/>
    <x v="4118"/>
    <x v="9"/>
    <n v="0.2"/>
    <n v="141.72300000000001"/>
  </r>
  <r>
    <x v="2970"/>
    <x v="634"/>
    <d v="2016-01-13T00:00:00"/>
    <n v="4"/>
    <x v="1"/>
    <x v="720"/>
    <s v="Maureen Fritzler"/>
    <x v="1"/>
    <s v="United States"/>
    <s v="Toledo"/>
    <s v="Ohio"/>
    <n v="43615"/>
    <x v="0"/>
    <s v="FUR-FU-10002445"/>
    <x v="1"/>
    <x v="6"/>
    <s v="DAX Two-Tone Rosewood/Black Document Frame, Desktop, 5 x 7"/>
    <x v="4119"/>
    <x v="1"/>
    <n v="0.2"/>
    <n v="3.7920000000000011"/>
  </r>
  <r>
    <x v="2971"/>
    <x v="635"/>
    <d v="2016-01-13T00:00:00"/>
    <n v="5"/>
    <x v="3"/>
    <x v="627"/>
    <s v="Vivek Sundaresam"/>
    <x v="0"/>
    <s v="United States"/>
    <s v="Raleigh"/>
    <s v="North Carolina"/>
    <n v="27604"/>
    <x v="3"/>
    <s v="OFF-BI-10004236"/>
    <x v="0"/>
    <x v="1"/>
    <s v="XtraLife ClearVue Slant-D Ring Binder, White, 3&quot;"/>
    <x v="4120"/>
    <x v="4"/>
    <n v="0.7"/>
    <n v="-24.662400000000005"/>
  </r>
  <r>
    <x v="2971"/>
    <x v="635"/>
    <d v="2016-01-13T00:00:00"/>
    <n v="5"/>
    <x v="3"/>
    <x v="627"/>
    <s v="Vivek Sundaresam"/>
    <x v="0"/>
    <s v="United States"/>
    <s v="Raleigh"/>
    <s v="North Carolina"/>
    <n v="27604"/>
    <x v="3"/>
    <s v="OFF-AR-10001955"/>
    <x v="0"/>
    <x v="4"/>
    <s v="Newell 319"/>
    <x v="2591"/>
    <x v="0"/>
    <n v="0.2"/>
    <n v="5.9519999999999946"/>
  </r>
  <r>
    <x v="2971"/>
    <x v="635"/>
    <d v="2016-01-13T00:00:00"/>
    <n v="5"/>
    <x v="3"/>
    <x v="627"/>
    <s v="Vivek Sundaresam"/>
    <x v="0"/>
    <s v="United States"/>
    <s v="Raleigh"/>
    <s v="North Carolina"/>
    <n v="27604"/>
    <x v="3"/>
    <s v="TEC-PH-10004080"/>
    <x v="2"/>
    <x v="3"/>
    <s v="Avaya 5410 Digital phone"/>
    <x v="3367"/>
    <x v="1"/>
    <n v="0.2"/>
    <n v="10.878399999999999"/>
  </r>
  <r>
    <x v="2972"/>
    <x v="635"/>
    <d v="2016-01-12T00:00:00"/>
    <n v="4"/>
    <x v="3"/>
    <x v="332"/>
    <s v="Jack O'Briant"/>
    <x v="1"/>
    <s v="United States"/>
    <s v="Franklin"/>
    <s v="Wisconsin"/>
    <n v="53132"/>
    <x v="2"/>
    <s v="FUR-BO-10002545"/>
    <x v="1"/>
    <x v="9"/>
    <s v="Atlantic Metals Mobile 3-Shelf Bookcases, Custom Colors"/>
    <x v="4121"/>
    <x v="2"/>
    <n v="0"/>
    <n v="407.12880000000007"/>
  </r>
  <r>
    <x v="2972"/>
    <x v="635"/>
    <d v="2016-01-12T00:00:00"/>
    <n v="4"/>
    <x v="3"/>
    <x v="332"/>
    <s v="Jack O'Briant"/>
    <x v="1"/>
    <s v="United States"/>
    <s v="Franklin"/>
    <s v="Wisconsin"/>
    <n v="53132"/>
    <x v="2"/>
    <s v="OFF-BI-10001460"/>
    <x v="0"/>
    <x v="1"/>
    <s v="Plastic Binding Combs"/>
    <x v="4122"/>
    <x v="4"/>
    <n v="0"/>
    <n v="49.843499999999999"/>
  </r>
  <r>
    <x v="2973"/>
    <x v="636"/>
    <d v="2016-01-12T00:00:00"/>
    <n v="5"/>
    <x v="3"/>
    <x v="624"/>
    <s v="Dianna Wilson"/>
    <x v="2"/>
    <s v="United States"/>
    <s v="Oakland"/>
    <s v="California"/>
    <n v="94601"/>
    <x v="1"/>
    <s v="OFF-AR-10003696"/>
    <x v="0"/>
    <x v="4"/>
    <s v="Panasonic KP-350BK Electric Pencil Sharpener with Auto Stop"/>
    <x v="4123"/>
    <x v="5"/>
    <n v="0"/>
    <n v="10.028199999999998"/>
  </r>
  <r>
    <x v="2974"/>
    <x v="636"/>
    <d v="2016-01-11T00:00:00"/>
    <n v="4"/>
    <x v="3"/>
    <x v="643"/>
    <s v="Neoma Murray"/>
    <x v="0"/>
    <s v="United States"/>
    <s v="Amarillo"/>
    <s v="Texas"/>
    <n v="79109"/>
    <x v="2"/>
    <s v="FUR-FU-10004270"/>
    <x v="1"/>
    <x v="6"/>
    <s v="Executive Impressions 13&quot; Clairmont Wall Clock"/>
    <x v="4124"/>
    <x v="0"/>
    <n v="0.6"/>
    <n v="-10.961100000000002"/>
  </r>
  <r>
    <x v="2974"/>
    <x v="636"/>
    <d v="2016-01-11T00:00:00"/>
    <n v="4"/>
    <x v="3"/>
    <x v="643"/>
    <s v="Neoma Murray"/>
    <x v="0"/>
    <s v="United States"/>
    <s v="Amarillo"/>
    <s v="Texas"/>
    <n v="79109"/>
    <x v="2"/>
    <s v="OFF-PA-10004621"/>
    <x v="0"/>
    <x v="10"/>
    <s v="Xerox 212"/>
    <x v="68"/>
    <x v="7"/>
    <n v="0.2"/>
    <n v="9.0719999999999992"/>
  </r>
  <r>
    <x v="2975"/>
    <x v="637"/>
    <d v="2016-01-07T00:00:00"/>
    <n v="2"/>
    <x v="1"/>
    <x v="577"/>
    <s v="Anthony Johnson"/>
    <x v="1"/>
    <s v="United States"/>
    <s v="Jacksonville"/>
    <s v="Florida"/>
    <n v="32216"/>
    <x v="3"/>
    <s v="TEC-AC-10001714"/>
    <x v="2"/>
    <x v="7"/>
    <s v="Logitech MX Performance Wireless Mouse"/>
    <x v="4125"/>
    <x v="2"/>
    <n v="0.2"/>
    <n v="40.687800000000003"/>
  </r>
  <r>
    <x v="2975"/>
    <x v="637"/>
    <d v="2016-01-07T00:00:00"/>
    <n v="2"/>
    <x v="1"/>
    <x v="577"/>
    <s v="Anthony Johnson"/>
    <x v="1"/>
    <s v="United States"/>
    <s v="Jacksonville"/>
    <s v="Florida"/>
    <n v="32216"/>
    <x v="3"/>
    <s v="OFF-AR-10003958"/>
    <x v="0"/>
    <x v="4"/>
    <s v="Newell 337"/>
    <x v="815"/>
    <x v="1"/>
    <n v="0.2"/>
    <n v="0.59039999999999915"/>
  </r>
  <r>
    <x v="2975"/>
    <x v="637"/>
    <d v="2016-01-07T00:00:00"/>
    <n v="2"/>
    <x v="1"/>
    <x v="577"/>
    <s v="Anthony Johnson"/>
    <x v="1"/>
    <s v="United States"/>
    <s v="Jacksonville"/>
    <s v="Florida"/>
    <n v="32216"/>
    <x v="3"/>
    <s v="TEC-PH-10002923"/>
    <x v="2"/>
    <x v="3"/>
    <s v="Logitech B530 USB Headset - headset - Full size, Binaural"/>
    <x v="4126"/>
    <x v="1"/>
    <n v="0.2"/>
    <n v="5.1786000000000012"/>
  </r>
  <r>
    <x v="2976"/>
    <x v="638"/>
    <d v="2016-01-09T00:00:00"/>
    <n v="5"/>
    <x v="3"/>
    <x v="728"/>
    <s v="Erica Bern"/>
    <x v="1"/>
    <s v="United States"/>
    <s v="Charlotte"/>
    <s v="North Carolina"/>
    <n v="28205"/>
    <x v="3"/>
    <s v="TEC-CO-10000971"/>
    <x v="2"/>
    <x v="13"/>
    <s v="Hewlett Packard 310 Color Digital Copier"/>
    <x v="4127"/>
    <x v="3"/>
    <n v="0.2"/>
    <n v="119.99599999999992"/>
  </r>
  <r>
    <x v="2977"/>
    <x v="638"/>
    <d v="2016-01-08T00:00:00"/>
    <n v="4"/>
    <x v="3"/>
    <x v="95"/>
    <s v="Ben Peterman"/>
    <x v="1"/>
    <s v="United States"/>
    <s v="Philadelphia"/>
    <s v="Pennsylvania"/>
    <n v="19143"/>
    <x v="0"/>
    <s v="OFF-AR-10004078"/>
    <x v="0"/>
    <x v="4"/>
    <s v="Newell 312"/>
    <x v="1309"/>
    <x v="5"/>
    <n v="0.2"/>
    <n v="0.58399999999999985"/>
  </r>
  <r>
    <x v="2977"/>
    <x v="638"/>
    <d v="2016-01-08T00:00:00"/>
    <n v="4"/>
    <x v="3"/>
    <x v="95"/>
    <s v="Ben Peterman"/>
    <x v="1"/>
    <s v="United States"/>
    <s v="Philadelphia"/>
    <s v="Pennsylvania"/>
    <n v="19143"/>
    <x v="0"/>
    <s v="OFF-BI-10002026"/>
    <x v="0"/>
    <x v="1"/>
    <s v="Avery Arch Ring Binders"/>
    <x v="4128"/>
    <x v="2"/>
    <n v="0.7"/>
    <n v="-80.178000000000026"/>
  </r>
  <r>
    <x v="2978"/>
    <x v="639"/>
    <d v="2016-01-08T00:00:00"/>
    <n v="5"/>
    <x v="3"/>
    <x v="68"/>
    <s v="Christine Abelman"/>
    <x v="1"/>
    <s v="United States"/>
    <s v="San Antonio"/>
    <s v="Texas"/>
    <n v="78207"/>
    <x v="2"/>
    <s v="TEC-AC-10002217"/>
    <x v="2"/>
    <x v="7"/>
    <s v="Imation Clip USB flash drive - 8 GB"/>
    <x v="4129"/>
    <x v="1"/>
    <n v="0.2"/>
    <n v="-5.2640000000000002"/>
  </r>
  <r>
    <x v="2978"/>
    <x v="639"/>
    <d v="2016-01-08T00:00:00"/>
    <n v="5"/>
    <x v="3"/>
    <x v="68"/>
    <s v="Christine Abelman"/>
    <x v="1"/>
    <s v="United States"/>
    <s v="San Antonio"/>
    <s v="Texas"/>
    <n v="78207"/>
    <x v="2"/>
    <s v="TEC-AC-10002942"/>
    <x v="2"/>
    <x v="7"/>
    <s v="WD My Passport Ultra 1TB Portable External Hard Drive"/>
    <x v="2682"/>
    <x v="0"/>
    <n v="0.2"/>
    <n v="-6.2100000000000151"/>
  </r>
  <r>
    <x v="2978"/>
    <x v="639"/>
    <d v="2016-01-08T00:00:00"/>
    <n v="5"/>
    <x v="3"/>
    <x v="68"/>
    <s v="Christine Abelman"/>
    <x v="1"/>
    <s v="United States"/>
    <s v="San Antonio"/>
    <s v="Texas"/>
    <n v="78207"/>
    <x v="2"/>
    <s v="TEC-PH-10002890"/>
    <x v="2"/>
    <x v="3"/>
    <s v="AT&amp;T 17929 Lendline Telephone"/>
    <x v="2018"/>
    <x v="7"/>
    <n v="0.2"/>
    <n v="13.571999999999996"/>
  </r>
  <r>
    <x v="2979"/>
    <x v="639"/>
    <d v="2016-01-08T00:00:00"/>
    <n v="5"/>
    <x v="3"/>
    <x v="545"/>
    <s v="Bill Overfelt"/>
    <x v="1"/>
    <s v="United States"/>
    <s v="Broken Arrow"/>
    <s v="Oklahoma"/>
    <n v="74012"/>
    <x v="2"/>
    <s v="FUR-TA-10000617"/>
    <x v="1"/>
    <x v="8"/>
    <s v="Hon Practical Foundations 30 x 60 Training Table, Light Gray/Charcoal"/>
    <x v="4130"/>
    <x v="4"/>
    <n v="0"/>
    <n v="350.42700000000002"/>
  </r>
  <r>
    <x v="2979"/>
    <x v="639"/>
    <d v="2016-01-08T00:00:00"/>
    <n v="5"/>
    <x v="3"/>
    <x v="545"/>
    <s v="Bill Overfelt"/>
    <x v="1"/>
    <s v="United States"/>
    <s v="Broken Arrow"/>
    <s v="Oklahoma"/>
    <n v="74012"/>
    <x v="2"/>
    <s v="OFF-BI-10004364"/>
    <x v="0"/>
    <x v="1"/>
    <s v="Storex Dura Pro Binders"/>
    <x v="4131"/>
    <x v="1"/>
    <n v="0"/>
    <n v="5.3460000000000001"/>
  </r>
  <r>
    <x v="2980"/>
    <x v="639"/>
    <d v="2016-01-05T00:00:00"/>
    <n v="2"/>
    <x v="0"/>
    <x v="141"/>
    <s v="Lena Radford"/>
    <x v="0"/>
    <s v="United States"/>
    <s v="Los Angeles"/>
    <s v="California"/>
    <n v="90045"/>
    <x v="1"/>
    <s v="OFF-ST-10003692"/>
    <x v="0"/>
    <x v="5"/>
    <s v="Recycled Steel Personal File for Hanging File Folders"/>
    <x v="4132"/>
    <x v="1"/>
    <n v="0"/>
    <n v="28.614999999999995"/>
  </r>
  <r>
    <x v="2981"/>
    <x v="640"/>
    <d v="2016-01-07T00:00:00"/>
    <n v="5"/>
    <x v="3"/>
    <x v="464"/>
    <s v="Brendan Murry"/>
    <x v="1"/>
    <s v="United States"/>
    <s v="Gaithersburg"/>
    <s v="Maryland"/>
    <n v="20877"/>
    <x v="0"/>
    <s v="FUR-BO-10004709"/>
    <x v="1"/>
    <x v="9"/>
    <s v="Bush Westfield Collection Bookcases, Medium Cherry Finish"/>
    <x v="3329"/>
    <x v="0"/>
    <n v="0"/>
    <n v="38.266800000000003"/>
  </r>
  <r>
    <x v="2981"/>
    <x v="640"/>
    <d v="2016-01-07T00:00:00"/>
    <n v="5"/>
    <x v="3"/>
    <x v="464"/>
    <s v="Brendan Murry"/>
    <x v="1"/>
    <s v="United States"/>
    <s v="Gaithersburg"/>
    <s v="Maryland"/>
    <n v="20877"/>
    <x v="0"/>
    <s v="TEC-PH-10000455"/>
    <x v="2"/>
    <x v="3"/>
    <s v="GE 30522EE2"/>
    <x v="4133"/>
    <x v="1"/>
    <n v="0"/>
    <n v="67.274199999999979"/>
  </r>
  <r>
    <x v="2982"/>
    <x v="641"/>
    <d v="2016-01-05T00:00:00"/>
    <n v="5"/>
    <x v="3"/>
    <x v="185"/>
    <s v="Trudy Brown"/>
    <x v="0"/>
    <s v="United States"/>
    <s v="Grand Prairie"/>
    <s v="Texas"/>
    <n v="75051"/>
    <x v="2"/>
    <s v="FUR-FU-10002364"/>
    <x v="1"/>
    <x v="6"/>
    <s v="Eldon Expressions Wood Desk Accessories, Oak"/>
    <x v="202"/>
    <x v="7"/>
    <n v="0.6"/>
    <n v="-11.439000000000004"/>
  </r>
  <r>
    <x v="2982"/>
    <x v="641"/>
    <d v="2016-01-05T00:00:00"/>
    <n v="5"/>
    <x v="3"/>
    <x v="185"/>
    <s v="Trudy Brown"/>
    <x v="0"/>
    <s v="United States"/>
    <s v="Grand Prairie"/>
    <s v="Texas"/>
    <n v="75051"/>
    <x v="2"/>
    <s v="OFF-BI-10002954"/>
    <x v="0"/>
    <x v="1"/>
    <s v="Newell 3-Hole Punched Plastic Slotted Magazine Holders for Binders"/>
    <x v="4134"/>
    <x v="3"/>
    <n v="0.8"/>
    <n v="-5.8496000000000024"/>
  </r>
  <r>
    <x v="2983"/>
    <x v="641"/>
    <d v="2016-01-04T00:00:00"/>
    <n v="4"/>
    <x v="3"/>
    <x v="432"/>
    <s v="Jas O'Carroll"/>
    <x v="0"/>
    <s v="United States"/>
    <s v="Missoula"/>
    <s v="Montana"/>
    <n v="59801"/>
    <x v="1"/>
    <s v="OFF-BI-10004632"/>
    <x v="0"/>
    <x v="1"/>
    <s v="Ibico Hi-Tech Manual Binding System"/>
    <x v="1356"/>
    <x v="1"/>
    <n v="0.2"/>
    <n v="152.49499999999998"/>
  </r>
  <r>
    <x v="2984"/>
    <x v="641"/>
    <d v="2016-01-04T00:00:00"/>
    <n v="4"/>
    <x v="3"/>
    <x v="156"/>
    <s v="Barry Gonzalez"/>
    <x v="0"/>
    <s v="United States"/>
    <s v="Austin"/>
    <s v="Texas"/>
    <n v="78745"/>
    <x v="2"/>
    <s v="OFF-ST-10000025"/>
    <x v="0"/>
    <x v="5"/>
    <s v="Fellowes Stor/Drawer Steel Plus Storage Drawers"/>
    <x v="4135"/>
    <x v="1"/>
    <n v="0.2"/>
    <n v="-26.720400000000019"/>
  </r>
  <r>
    <x v="2984"/>
    <x v="641"/>
    <d v="2016-01-04T00:00:00"/>
    <n v="4"/>
    <x v="3"/>
    <x v="156"/>
    <s v="Barry Gonzalez"/>
    <x v="0"/>
    <s v="United States"/>
    <s v="Austin"/>
    <s v="Texas"/>
    <n v="78745"/>
    <x v="2"/>
    <s v="OFF-FA-10001561"/>
    <x v="0"/>
    <x v="0"/>
    <s v="Stockwell Push Pins"/>
    <x v="4136"/>
    <x v="1"/>
    <n v="0.2"/>
    <n v="0.56679999999999997"/>
  </r>
  <r>
    <x v="2984"/>
    <x v="641"/>
    <d v="2016-01-04T00:00:00"/>
    <n v="4"/>
    <x v="3"/>
    <x v="156"/>
    <s v="Barry Gonzalez"/>
    <x v="0"/>
    <s v="United States"/>
    <s v="Austin"/>
    <s v="Texas"/>
    <n v="78745"/>
    <x v="2"/>
    <s v="OFF-SU-10001225"/>
    <x v="0"/>
    <x v="15"/>
    <s v="Staple remover"/>
    <x v="4137"/>
    <x v="1"/>
    <n v="0.2"/>
    <n v="-1.3248000000000004"/>
  </r>
  <r>
    <x v="2985"/>
    <x v="641"/>
    <d v="2016-01-03T00:00:00"/>
    <n v="3"/>
    <x v="1"/>
    <x v="712"/>
    <s v="Karen Carlisle"/>
    <x v="1"/>
    <s v="United States"/>
    <s v="Henderson"/>
    <s v="Kentucky"/>
    <n v="42420"/>
    <x v="3"/>
    <s v="OFF-BI-10004492"/>
    <x v="0"/>
    <x v="1"/>
    <s v="Tuf-Vin Binders"/>
    <x v="4138"/>
    <x v="0"/>
    <n v="0"/>
    <n v="44.527799999999992"/>
  </r>
  <r>
    <x v="2985"/>
    <x v="641"/>
    <d v="2016-01-03T00:00:00"/>
    <n v="3"/>
    <x v="1"/>
    <x v="712"/>
    <s v="Karen Carlisle"/>
    <x v="1"/>
    <s v="United States"/>
    <s v="Henderson"/>
    <s v="Kentucky"/>
    <n v="42420"/>
    <x v="3"/>
    <s v="OFF-BI-10001072"/>
    <x v="0"/>
    <x v="1"/>
    <s v="GBC Clear Cover, 8-1/2 x 11, unpunched, 25 covers per pack"/>
    <x v="4139"/>
    <x v="3"/>
    <n v="0"/>
    <n v="27.894399999999997"/>
  </r>
  <r>
    <x v="2985"/>
    <x v="641"/>
    <d v="2016-01-03T00:00:00"/>
    <n v="3"/>
    <x v="1"/>
    <x v="712"/>
    <s v="Karen Carlisle"/>
    <x v="1"/>
    <s v="United States"/>
    <s v="Henderson"/>
    <s v="Kentucky"/>
    <n v="42420"/>
    <x v="3"/>
    <s v="OFF-BI-10003707"/>
    <x v="0"/>
    <x v="1"/>
    <s v="Aluminum Screw Posts"/>
    <x v="4140"/>
    <x v="7"/>
    <n v="0"/>
    <n v="38.15"/>
  </r>
  <r>
    <x v="2985"/>
    <x v="641"/>
    <d v="2016-01-03T00:00:00"/>
    <n v="3"/>
    <x v="1"/>
    <x v="712"/>
    <s v="Karen Carlisle"/>
    <x v="1"/>
    <s v="United States"/>
    <s v="Henderson"/>
    <s v="Kentucky"/>
    <n v="42420"/>
    <x v="3"/>
    <s v="OFF-BI-10000977"/>
    <x v="0"/>
    <x v="1"/>
    <s v="Ibico Plastic Spiral Binding Combs"/>
    <x v="4141"/>
    <x v="12"/>
    <n v="0"/>
    <n v="167.80799999999999"/>
  </r>
  <r>
    <x v="2986"/>
    <x v="641"/>
    <d v="2016-01-02T00:00:00"/>
    <n v="2"/>
    <x v="1"/>
    <x v="714"/>
    <s v="Anna Häberlin"/>
    <x v="1"/>
    <s v="United States"/>
    <s v="Detroit"/>
    <s v="Michigan"/>
    <n v="48205"/>
    <x v="2"/>
    <s v="OFF-BI-10004139"/>
    <x v="0"/>
    <x v="1"/>
    <s v="Fellowes Presentation Covers for Comb Binding Machines"/>
    <x v="4142"/>
    <x v="8"/>
    <n v="0"/>
    <n v="52.379999999999995"/>
  </r>
  <r>
    <x v="2987"/>
    <x v="642"/>
    <d v="2016-01-03T00:00:00"/>
    <n v="4"/>
    <x v="3"/>
    <x v="660"/>
    <s v="Clay Ludtke"/>
    <x v="0"/>
    <s v="United States"/>
    <s v="Los Angeles"/>
    <s v="California"/>
    <n v="90049"/>
    <x v="1"/>
    <s v="OFF-PA-10000595"/>
    <x v="0"/>
    <x v="10"/>
    <s v="Xerox 1929"/>
    <x v="1772"/>
    <x v="0"/>
    <n v="0"/>
    <n v="31.519199999999998"/>
  </r>
  <r>
    <x v="2987"/>
    <x v="642"/>
    <d v="2016-01-03T00:00:00"/>
    <n v="4"/>
    <x v="3"/>
    <x v="660"/>
    <s v="Clay Ludtke"/>
    <x v="0"/>
    <s v="United States"/>
    <s v="Los Angeles"/>
    <s v="California"/>
    <n v="90049"/>
    <x v="1"/>
    <s v="OFF-ST-10000798"/>
    <x v="0"/>
    <x v="5"/>
    <s v="2300 Heavy-Duty Transfer File Systems by Perma"/>
    <x v="4143"/>
    <x v="0"/>
    <n v="0"/>
    <n v="14.238599999999995"/>
  </r>
  <r>
    <x v="2987"/>
    <x v="642"/>
    <d v="2016-01-03T00:00:00"/>
    <n v="4"/>
    <x v="3"/>
    <x v="660"/>
    <s v="Clay Ludtke"/>
    <x v="0"/>
    <s v="United States"/>
    <s v="Los Angeles"/>
    <s v="California"/>
    <n v="90049"/>
    <x v="1"/>
    <s v="TEC-MA-10004002"/>
    <x v="2"/>
    <x v="11"/>
    <s v="Zebra GX420t Direct Thermal/Thermal Transfer Printer"/>
    <x v="4144"/>
    <x v="2"/>
    <n v="0.2"/>
    <n v="286.71299999999962"/>
  </r>
  <r>
    <x v="2987"/>
    <x v="642"/>
    <d v="2016-01-03T00:00:00"/>
    <n v="4"/>
    <x v="3"/>
    <x v="660"/>
    <s v="Clay Ludtke"/>
    <x v="0"/>
    <s v="United States"/>
    <s v="Los Angeles"/>
    <s v="California"/>
    <n v="90049"/>
    <x v="1"/>
    <s v="OFF-EN-10003296"/>
    <x v="0"/>
    <x v="14"/>
    <s v="Tyvek Side-Opening Peel &amp; Seel Expanding Envelopes"/>
    <x v="4145"/>
    <x v="0"/>
    <n v="0"/>
    <n v="122.148"/>
  </r>
  <r>
    <x v="2987"/>
    <x v="642"/>
    <d v="2016-01-03T00:00:00"/>
    <n v="4"/>
    <x v="3"/>
    <x v="660"/>
    <s v="Clay Ludtke"/>
    <x v="0"/>
    <s v="United States"/>
    <s v="Los Angeles"/>
    <s v="California"/>
    <n v="90049"/>
    <x v="1"/>
    <s v="TEC-PH-10004345"/>
    <x v="2"/>
    <x v="3"/>
    <s v="Cisco SPA 502G IP Phone"/>
    <x v="2648"/>
    <x v="0"/>
    <n v="0.2"/>
    <n v="35.984999999999999"/>
  </r>
  <r>
    <x v="2988"/>
    <x v="643"/>
    <d v="2016-01-05T00:00:00"/>
    <n v="7"/>
    <x v="3"/>
    <x v="18"/>
    <s v="Roy Französisch"/>
    <x v="0"/>
    <s v="United States"/>
    <s v="New York City"/>
    <s v="New York"/>
    <n v="10035"/>
    <x v="0"/>
    <s v="OFF-SU-10003936"/>
    <x v="0"/>
    <x v="15"/>
    <s v="Acme Serrated Blade Letter Opener"/>
    <x v="4146"/>
    <x v="1"/>
    <n v="0"/>
    <n v="6.3600000000000101E-2"/>
  </r>
  <r>
    <x v="2989"/>
    <x v="644"/>
    <d v="2016-01-01T00:00:00"/>
    <n v="4"/>
    <x v="3"/>
    <x v="621"/>
    <s v="Fred Harton"/>
    <x v="0"/>
    <s v="United States"/>
    <s v="Chicago"/>
    <s v="Illinois"/>
    <n v="60623"/>
    <x v="2"/>
    <s v="OFF-ST-10004950"/>
    <x v="0"/>
    <x v="5"/>
    <s v="Tenex Personal Filing Tote With Secure Closure Lid, Black/Frost"/>
    <x v="124"/>
    <x v="1"/>
    <n v="0.2"/>
    <n v="1.5509999999999984"/>
  </r>
  <r>
    <x v="2990"/>
    <x v="644"/>
    <d v="2015-12-31T00:00:00"/>
    <n v="3"/>
    <x v="1"/>
    <x v="552"/>
    <s v="Eric Murdock"/>
    <x v="0"/>
    <s v="United States"/>
    <s v="Philadelphia"/>
    <s v="Pennsylvania"/>
    <n v="19134"/>
    <x v="0"/>
    <s v="TEC-AC-10003657"/>
    <x v="2"/>
    <x v="7"/>
    <s v="Lenovo 17-Key USB Numeric Keypad"/>
    <x v="1088"/>
    <x v="1"/>
    <n v="0.2"/>
    <n v="1.359599999999995"/>
  </r>
  <r>
    <x v="2991"/>
    <x v="645"/>
    <d v="2016-01-01T00:00:00"/>
    <n v="5"/>
    <x v="3"/>
    <x v="297"/>
    <s v="Daniel Raglin"/>
    <x v="2"/>
    <s v="United States"/>
    <s v="Chicago"/>
    <s v="Illinois"/>
    <n v="60610"/>
    <x v="2"/>
    <s v="OFF-ST-10002957"/>
    <x v="0"/>
    <x v="5"/>
    <s v="Sterilite Show Offs Storage Containers"/>
    <x v="120"/>
    <x v="0"/>
    <n v="0.2"/>
    <n v="-3.1680000000000001"/>
  </r>
  <r>
    <x v="2992"/>
    <x v="645"/>
    <d v="2015-12-31T00:00:00"/>
    <n v="4"/>
    <x v="3"/>
    <x v="398"/>
    <s v="Steve Nguyen"/>
    <x v="2"/>
    <s v="United States"/>
    <s v="Houston"/>
    <s v="Texas"/>
    <n v="77041"/>
    <x v="2"/>
    <s v="OFF-EN-10002986"/>
    <x v="0"/>
    <x v="14"/>
    <s v="#10-4 1/8&quot; x 9 1/2&quot; Premium Diagonal Seam Envelopes"/>
    <x v="4147"/>
    <x v="9"/>
    <n v="0.2"/>
    <n v="35.414999999999999"/>
  </r>
  <r>
    <x v="2992"/>
    <x v="645"/>
    <d v="2015-12-31T00:00:00"/>
    <n v="4"/>
    <x v="3"/>
    <x v="398"/>
    <s v="Steve Nguyen"/>
    <x v="2"/>
    <s v="United States"/>
    <s v="Houston"/>
    <s v="Texas"/>
    <n v="77041"/>
    <x v="2"/>
    <s v="FUR-BO-10002545"/>
    <x v="1"/>
    <x v="9"/>
    <s v="Atlantic Metals Mobile 3-Shelf Bookcases, Custom Colors"/>
    <x v="4148"/>
    <x v="0"/>
    <n v="0.32"/>
    <n v="-46.976400000000012"/>
  </r>
  <r>
    <x v="2992"/>
    <x v="645"/>
    <d v="2015-12-31T00:00:00"/>
    <n v="4"/>
    <x v="3"/>
    <x v="398"/>
    <s v="Steve Nguyen"/>
    <x v="2"/>
    <s v="United States"/>
    <s v="Houston"/>
    <s v="Texas"/>
    <n v="77041"/>
    <x v="2"/>
    <s v="FUR-CH-10004218"/>
    <x v="1"/>
    <x v="2"/>
    <s v="Global Fabric Manager's Chair, Dark Gray"/>
    <x v="4149"/>
    <x v="0"/>
    <n v="0.3"/>
    <n v="-15.146999999999991"/>
  </r>
  <r>
    <x v="2992"/>
    <x v="645"/>
    <d v="2015-12-31T00:00:00"/>
    <n v="4"/>
    <x v="3"/>
    <x v="398"/>
    <s v="Steve Nguyen"/>
    <x v="2"/>
    <s v="United States"/>
    <s v="Houston"/>
    <s v="Texas"/>
    <n v="77041"/>
    <x v="2"/>
    <s v="TEC-PH-10000486"/>
    <x v="2"/>
    <x v="3"/>
    <s v="Plantronics HL10 Handset Lifter"/>
    <x v="4150"/>
    <x v="3"/>
    <n v="0.2"/>
    <n v="41.756399999999957"/>
  </r>
  <r>
    <x v="2993"/>
    <x v="645"/>
    <d v="2015-12-31T00:00:00"/>
    <n v="4"/>
    <x v="3"/>
    <x v="506"/>
    <s v="Maribeth Dona"/>
    <x v="0"/>
    <s v="United States"/>
    <s v="Fayetteville"/>
    <s v="Arkansas"/>
    <n v="72701"/>
    <x v="3"/>
    <s v="OFF-EN-10001434"/>
    <x v="0"/>
    <x v="14"/>
    <s v="Strathmore #10 Envelopes, Ultimate White"/>
    <x v="4151"/>
    <x v="1"/>
    <n v="0"/>
    <n v="51.655799999999999"/>
  </r>
  <r>
    <x v="2994"/>
    <x v="645"/>
    <d v="2015-12-31T00:00:00"/>
    <n v="4"/>
    <x v="3"/>
    <x v="765"/>
    <s v="Brad Thomas"/>
    <x v="2"/>
    <s v="United States"/>
    <s v="Clinton"/>
    <s v="Maryland"/>
    <n v="20735"/>
    <x v="0"/>
    <s v="OFF-PA-10000605"/>
    <x v="0"/>
    <x v="10"/>
    <s v="Xerox 1950"/>
    <x v="4152"/>
    <x v="7"/>
    <n v="0"/>
    <n v="14.161000000000001"/>
  </r>
  <r>
    <x v="2994"/>
    <x v="645"/>
    <d v="2015-12-31T00:00:00"/>
    <n v="4"/>
    <x v="3"/>
    <x v="765"/>
    <s v="Brad Thomas"/>
    <x v="2"/>
    <s v="United States"/>
    <s v="Clinton"/>
    <s v="Maryland"/>
    <n v="20735"/>
    <x v="0"/>
    <s v="OFF-AP-10002518"/>
    <x v="0"/>
    <x v="12"/>
    <s v="Kensington 7 Outlet MasterPiece Power Center"/>
    <x v="4153"/>
    <x v="1"/>
    <n v="0"/>
    <n v="103.22839999999997"/>
  </r>
  <r>
    <x v="2995"/>
    <x v="645"/>
    <d v="2015-12-31T00:00:00"/>
    <n v="4"/>
    <x v="3"/>
    <x v="441"/>
    <s v="Arthur Gainer"/>
    <x v="0"/>
    <s v="United States"/>
    <s v="Los Angeles"/>
    <s v="California"/>
    <n v="90008"/>
    <x v="1"/>
    <s v="OFF-AP-10000240"/>
    <x v="0"/>
    <x v="12"/>
    <s v="Belkin F9G930V10-GRY 9 Outlet Surge"/>
    <x v="4154"/>
    <x v="1"/>
    <n v="0"/>
    <n v="31.018399999999986"/>
  </r>
  <r>
    <x v="2995"/>
    <x v="645"/>
    <d v="2015-12-31T00:00:00"/>
    <n v="4"/>
    <x v="3"/>
    <x v="441"/>
    <s v="Arthur Gainer"/>
    <x v="0"/>
    <s v="United States"/>
    <s v="Los Angeles"/>
    <s v="California"/>
    <n v="90008"/>
    <x v="1"/>
    <s v="OFF-LA-10002381"/>
    <x v="0"/>
    <x v="16"/>
    <s v="Avery 497"/>
    <x v="2267"/>
    <x v="4"/>
    <n v="0"/>
    <n v="10.348799999999999"/>
  </r>
  <r>
    <x v="2996"/>
    <x v="645"/>
    <d v="2015-12-31T00:00:00"/>
    <n v="4"/>
    <x v="3"/>
    <x v="283"/>
    <s v="David Bremer"/>
    <x v="1"/>
    <s v="United States"/>
    <s v="Marion"/>
    <s v="Ohio"/>
    <n v="43302"/>
    <x v="0"/>
    <s v="FUR-TA-10004154"/>
    <x v="1"/>
    <x v="8"/>
    <s v="Riverside Furniture Oval Coffee Table, Oval End Table, End Table with Drawer"/>
    <x v="4155"/>
    <x v="9"/>
    <n v="0.4"/>
    <n v="-464.69700000000012"/>
  </r>
  <r>
    <x v="2996"/>
    <x v="645"/>
    <d v="2015-12-31T00:00:00"/>
    <n v="4"/>
    <x v="3"/>
    <x v="283"/>
    <s v="David Bremer"/>
    <x v="1"/>
    <s v="United States"/>
    <s v="Marion"/>
    <s v="Ohio"/>
    <n v="43302"/>
    <x v="0"/>
    <s v="OFF-EN-10003286"/>
    <x v="0"/>
    <x v="14"/>
    <s v="Staple envelope"/>
    <x v="4156"/>
    <x v="0"/>
    <n v="0.2"/>
    <n v="6.7067999999999977"/>
  </r>
  <r>
    <x v="2997"/>
    <x v="645"/>
    <d v="2015-12-31T00:00:00"/>
    <n v="4"/>
    <x v="3"/>
    <x v="399"/>
    <s v="Sung Pak"/>
    <x v="1"/>
    <s v="United States"/>
    <s v="Murfreesboro"/>
    <s v="Tennessee"/>
    <n v="37130"/>
    <x v="3"/>
    <s v="TEC-AC-10002370"/>
    <x v="2"/>
    <x v="7"/>
    <s v="Maxell CD-R Discs"/>
    <x v="4157"/>
    <x v="0"/>
    <n v="0.2"/>
    <n v="0.70919999999999961"/>
  </r>
  <r>
    <x v="2997"/>
    <x v="645"/>
    <d v="2015-12-31T00:00:00"/>
    <n v="4"/>
    <x v="3"/>
    <x v="399"/>
    <s v="Sung Pak"/>
    <x v="1"/>
    <s v="United States"/>
    <s v="Murfreesboro"/>
    <s v="Tennessee"/>
    <n v="37130"/>
    <x v="3"/>
    <s v="FUR-FU-10002030"/>
    <x v="1"/>
    <x v="6"/>
    <s v="Executive Impressions 14&quot; Contract Wall Clock with Quartz Movement"/>
    <x v="4158"/>
    <x v="0"/>
    <n v="0.2"/>
    <n v="16.005600000000005"/>
  </r>
  <r>
    <x v="2997"/>
    <x v="645"/>
    <d v="2015-12-31T00:00:00"/>
    <n v="4"/>
    <x v="3"/>
    <x v="399"/>
    <s v="Sung Pak"/>
    <x v="1"/>
    <s v="United States"/>
    <s v="Murfreesboro"/>
    <s v="Tennessee"/>
    <n v="37130"/>
    <x v="3"/>
    <s v="FUR-BO-10002853"/>
    <x v="1"/>
    <x v="9"/>
    <s v="O'Sullivan 5-Shelf Heavy-Duty Bookcases"/>
    <x v="4159"/>
    <x v="1"/>
    <n v="0.2"/>
    <n v="8.1939999999999955"/>
  </r>
  <r>
    <x v="2997"/>
    <x v="645"/>
    <d v="2015-12-31T00:00:00"/>
    <n v="4"/>
    <x v="3"/>
    <x v="399"/>
    <s v="Sung Pak"/>
    <x v="1"/>
    <s v="United States"/>
    <s v="Murfreesboro"/>
    <s v="Tennessee"/>
    <n v="37130"/>
    <x v="3"/>
    <s v="OFF-ST-10002562"/>
    <x v="0"/>
    <x v="5"/>
    <s v="Staple magnet"/>
    <x v="1214"/>
    <x v="0"/>
    <n v="0.2"/>
    <n v="2.2511999999999999"/>
  </r>
  <r>
    <x v="2997"/>
    <x v="645"/>
    <d v="2015-12-31T00:00:00"/>
    <n v="4"/>
    <x v="3"/>
    <x v="399"/>
    <s v="Sung Pak"/>
    <x v="1"/>
    <s v="United States"/>
    <s v="Murfreesboro"/>
    <s v="Tennessee"/>
    <n v="37130"/>
    <x v="3"/>
    <s v="TEC-AC-10004227"/>
    <x v="2"/>
    <x v="7"/>
    <s v="SanDisk Ultra 16 GB MicroSDHC Class 10 Memory Card"/>
    <x v="4160"/>
    <x v="4"/>
    <n v="0.2"/>
    <n v="-12.730200000000011"/>
  </r>
  <r>
    <x v="2998"/>
    <x v="645"/>
    <d v="2015-12-31T00:00:00"/>
    <n v="4"/>
    <x v="3"/>
    <x v="61"/>
    <s v="Aaron Hawkins"/>
    <x v="1"/>
    <s v="United States"/>
    <s v="San Francisco"/>
    <s v="California"/>
    <n v="94122"/>
    <x v="1"/>
    <s v="OFF-ST-10000046"/>
    <x v="0"/>
    <x v="5"/>
    <s v="Fellowes Super Stor/Drawer Files"/>
    <x v="1497"/>
    <x v="1"/>
    <n v="0"/>
    <n v="61.38900000000001"/>
  </r>
  <r>
    <x v="2998"/>
    <x v="645"/>
    <d v="2015-12-31T00:00:00"/>
    <n v="4"/>
    <x v="3"/>
    <x v="61"/>
    <s v="Aaron Hawkins"/>
    <x v="1"/>
    <s v="United States"/>
    <s v="San Francisco"/>
    <s v="California"/>
    <n v="94122"/>
    <x v="1"/>
    <s v="TEC-PH-10003505"/>
    <x v="2"/>
    <x v="3"/>
    <s v="Geemarc AmpliPOWER60"/>
    <x v="4161"/>
    <x v="9"/>
    <n v="0.2"/>
    <n v="75.167999999999921"/>
  </r>
  <r>
    <x v="2999"/>
    <x v="645"/>
    <d v="2015-12-30T00:00:00"/>
    <n v="3"/>
    <x v="0"/>
    <x v="672"/>
    <s v="Richard Eichhorn"/>
    <x v="0"/>
    <s v="United States"/>
    <s v="Eau Claire"/>
    <s v="Wisconsin"/>
    <n v="54703"/>
    <x v="2"/>
    <s v="OFF-PA-10003228"/>
    <x v="0"/>
    <x v="10"/>
    <s v="Xerox 1917"/>
    <x v="1692"/>
    <x v="3"/>
    <n v="0"/>
    <n v="91.950799999999987"/>
  </r>
  <r>
    <x v="2999"/>
    <x v="645"/>
    <d v="2015-12-30T00:00:00"/>
    <n v="3"/>
    <x v="0"/>
    <x v="672"/>
    <s v="Richard Eichhorn"/>
    <x v="0"/>
    <s v="United States"/>
    <s v="Eau Claire"/>
    <s v="Wisconsin"/>
    <n v="54703"/>
    <x v="2"/>
    <s v="TEC-PH-10004345"/>
    <x v="2"/>
    <x v="3"/>
    <s v="Cisco SPA 502G IP Phone"/>
    <x v="4162"/>
    <x v="1"/>
    <n v="0"/>
    <n v="71.97"/>
  </r>
  <r>
    <x v="3000"/>
    <x v="645"/>
    <d v="2015-12-29T00:00:00"/>
    <n v="2"/>
    <x v="1"/>
    <x v="302"/>
    <s v="Kean Nguyen"/>
    <x v="1"/>
    <s v="United States"/>
    <s v="Visalia"/>
    <s v="California"/>
    <n v="93277"/>
    <x v="1"/>
    <s v="TEC-AC-10003709"/>
    <x v="2"/>
    <x v="7"/>
    <s v="Maxell 4.7GB DVD-R 5/Pack"/>
    <x v="2186"/>
    <x v="8"/>
    <n v="0"/>
    <n v="3.4848000000000008"/>
  </r>
  <r>
    <x v="3001"/>
    <x v="646"/>
    <d v="2016-01-02T00:00:00"/>
    <n v="7"/>
    <x v="3"/>
    <x v="451"/>
    <s v="Brian Dahlen"/>
    <x v="0"/>
    <s v="United States"/>
    <s v="Lawrence"/>
    <s v="Massachusetts"/>
    <n v="1841"/>
    <x v="0"/>
    <s v="OFF-FA-10002815"/>
    <x v="0"/>
    <x v="0"/>
    <s v="Staples"/>
    <x v="2477"/>
    <x v="7"/>
    <n v="0"/>
    <n v="10.434000000000001"/>
  </r>
  <r>
    <x v="3002"/>
    <x v="646"/>
    <d v="2015-12-31T00:00:00"/>
    <n v="5"/>
    <x v="3"/>
    <x v="307"/>
    <s v="Roger Barcio"/>
    <x v="2"/>
    <s v="United States"/>
    <s v="Houston"/>
    <s v="Texas"/>
    <n v="77070"/>
    <x v="2"/>
    <s v="FUR-CH-10002044"/>
    <x v="1"/>
    <x v="2"/>
    <s v="Office Star - Contemporary Task Swivel chair with 2-way adjustable arms, Plum"/>
    <x v="4163"/>
    <x v="0"/>
    <n v="0.3"/>
    <n v="-90.376199999999997"/>
  </r>
  <r>
    <x v="3003"/>
    <x v="646"/>
    <d v="2015-12-30T00:00:00"/>
    <n v="4"/>
    <x v="3"/>
    <x v="242"/>
    <s v="Mick Crebagga"/>
    <x v="0"/>
    <s v="United States"/>
    <s v="Medina"/>
    <s v="Ohio"/>
    <n v="44256"/>
    <x v="0"/>
    <s v="FUR-TA-10004086"/>
    <x v="1"/>
    <x v="8"/>
    <s v="KI Adjustable-Height Table"/>
    <x v="4164"/>
    <x v="5"/>
    <n v="0.4"/>
    <n v="-15.476400000000005"/>
  </r>
  <r>
    <x v="3004"/>
    <x v="646"/>
    <d v="2015-12-30T00:00:00"/>
    <n v="4"/>
    <x v="1"/>
    <x v="768"/>
    <s v="David Flashing"/>
    <x v="0"/>
    <s v="United States"/>
    <s v="New York City"/>
    <s v="New York"/>
    <n v="10009"/>
    <x v="0"/>
    <s v="OFF-PA-10003302"/>
    <x v="0"/>
    <x v="10"/>
    <s v="Xerox 1906"/>
    <x v="4165"/>
    <x v="2"/>
    <n v="0"/>
    <n v="99.940799999999982"/>
  </r>
  <r>
    <x v="3005"/>
    <x v="647"/>
    <d v="2016-01-01T00:00:00"/>
    <n v="7"/>
    <x v="3"/>
    <x v="388"/>
    <s v="Dionis Lloyd"/>
    <x v="1"/>
    <s v="United States"/>
    <s v="Detroit"/>
    <s v="Michigan"/>
    <n v="48227"/>
    <x v="2"/>
    <s v="TEC-PH-10002923"/>
    <x v="2"/>
    <x v="3"/>
    <s v="Logitech B530 USB Headset - headset - Full size, Binaural"/>
    <x v="4166"/>
    <x v="1"/>
    <n v="0"/>
    <n v="19.974600000000002"/>
  </r>
  <r>
    <x v="3005"/>
    <x v="647"/>
    <d v="2016-01-01T00:00:00"/>
    <n v="7"/>
    <x v="3"/>
    <x v="388"/>
    <s v="Dionis Lloyd"/>
    <x v="1"/>
    <s v="United States"/>
    <s v="Detroit"/>
    <s v="Michigan"/>
    <n v="48227"/>
    <x v="2"/>
    <s v="FUR-BO-10004360"/>
    <x v="1"/>
    <x v="9"/>
    <s v="Rush Hierlooms Collection Rich Wood Bookcases"/>
    <x v="4167"/>
    <x v="5"/>
    <n v="0"/>
    <n v="20.927400000000006"/>
  </r>
  <r>
    <x v="3005"/>
    <x v="647"/>
    <d v="2016-01-01T00:00:00"/>
    <n v="7"/>
    <x v="3"/>
    <x v="388"/>
    <s v="Dionis Lloyd"/>
    <x v="1"/>
    <s v="United States"/>
    <s v="Detroit"/>
    <s v="Michigan"/>
    <n v="48227"/>
    <x v="2"/>
    <s v="OFF-PA-10002160"/>
    <x v="0"/>
    <x v="10"/>
    <s v="Xerox 1978"/>
    <x v="3484"/>
    <x v="0"/>
    <n v="0"/>
    <n v="8.4966000000000008"/>
  </r>
  <r>
    <x v="3005"/>
    <x v="647"/>
    <d v="2016-01-01T00:00:00"/>
    <n v="7"/>
    <x v="3"/>
    <x v="388"/>
    <s v="Dionis Lloyd"/>
    <x v="1"/>
    <s v="United States"/>
    <s v="Detroit"/>
    <s v="Michigan"/>
    <n v="48227"/>
    <x v="2"/>
    <s v="OFF-AR-10002375"/>
    <x v="0"/>
    <x v="4"/>
    <s v="Newell 351"/>
    <x v="3883"/>
    <x v="5"/>
    <n v="0"/>
    <n v="0.9511999999999996"/>
  </r>
  <r>
    <x v="3006"/>
    <x v="647"/>
    <d v="2015-12-31T00:00:00"/>
    <n v="6"/>
    <x v="3"/>
    <x v="284"/>
    <s v="Maria Bertelson"/>
    <x v="0"/>
    <s v="United States"/>
    <s v="Nashville"/>
    <s v="Tennessee"/>
    <n v="37211"/>
    <x v="3"/>
    <s v="OFF-LA-10003190"/>
    <x v="0"/>
    <x v="16"/>
    <s v="Avery 474"/>
    <x v="2998"/>
    <x v="3"/>
    <n v="0.2"/>
    <n v="3.3408000000000002"/>
  </r>
  <r>
    <x v="3006"/>
    <x v="647"/>
    <d v="2015-12-31T00:00:00"/>
    <n v="6"/>
    <x v="3"/>
    <x v="284"/>
    <s v="Maria Bertelson"/>
    <x v="0"/>
    <s v="United States"/>
    <s v="Nashville"/>
    <s v="Tennessee"/>
    <n v="37211"/>
    <x v="3"/>
    <s v="OFF-PA-10002787"/>
    <x v="0"/>
    <x v="10"/>
    <s v="Xerox 227"/>
    <x v="194"/>
    <x v="1"/>
    <n v="0.2"/>
    <n v="3.6288"/>
  </r>
  <r>
    <x v="3007"/>
    <x v="647"/>
    <d v="2015-12-30T00:00:00"/>
    <n v="5"/>
    <x v="1"/>
    <x v="8"/>
    <s v="Ralph Arnett"/>
    <x v="0"/>
    <s v="United States"/>
    <s v="San Diego"/>
    <s v="California"/>
    <n v="92037"/>
    <x v="1"/>
    <s v="TEC-CO-10004202"/>
    <x v="2"/>
    <x v="13"/>
    <s v="Brother DCP1000 Digital 3 in 1 Multifunction Machine"/>
    <x v="4168"/>
    <x v="7"/>
    <n v="0.2"/>
    <n v="224.99249999999995"/>
  </r>
  <r>
    <x v="3007"/>
    <x v="647"/>
    <d v="2015-12-30T00:00:00"/>
    <n v="5"/>
    <x v="1"/>
    <x v="8"/>
    <s v="Ralph Arnett"/>
    <x v="0"/>
    <s v="United States"/>
    <s v="San Diego"/>
    <s v="California"/>
    <n v="92037"/>
    <x v="1"/>
    <s v="OFF-PA-10001307"/>
    <x v="0"/>
    <x v="10"/>
    <s v="Important Message Pads, 50 4-1/4 x 5-1/2 Forms per Pad"/>
    <x v="4169"/>
    <x v="0"/>
    <n v="0"/>
    <n v="6.1739999999999995"/>
  </r>
  <r>
    <x v="3007"/>
    <x v="647"/>
    <d v="2015-12-30T00:00:00"/>
    <n v="5"/>
    <x v="1"/>
    <x v="8"/>
    <s v="Ralph Arnett"/>
    <x v="0"/>
    <s v="United States"/>
    <s v="San Diego"/>
    <s v="California"/>
    <n v="92037"/>
    <x v="1"/>
    <s v="OFF-PA-10001667"/>
    <x v="0"/>
    <x v="10"/>
    <s v="Great White Multi-Use Recycled Paper (20Lb. and 84 Bright)"/>
    <x v="187"/>
    <x v="0"/>
    <n v="0"/>
    <n v="8.0730000000000004"/>
  </r>
  <r>
    <x v="3008"/>
    <x v="647"/>
    <d v="2015-12-30T00:00:00"/>
    <n v="5"/>
    <x v="3"/>
    <x v="349"/>
    <s v="Jim Karlsson"/>
    <x v="0"/>
    <s v="United States"/>
    <s v="New York City"/>
    <s v="New York"/>
    <n v="10024"/>
    <x v="0"/>
    <s v="TEC-AC-10002049"/>
    <x v="2"/>
    <x v="7"/>
    <s v="Plantronics Savi W720 Multi-Device Wireless Headset System"/>
    <x v="1498"/>
    <x v="1"/>
    <n v="0"/>
    <n v="371.31600000000003"/>
  </r>
  <r>
    <x v="3008"/>
    <x v="647"/>
    <d v="2015-12-30T00:00:00"/>
    <n v="5"/>
    <x v="3"/>
    <x v="349"/>
    <s v="Jim Karlsson"/>
    <x v="0"/>
    <s v="United States"/>
    <s v="New York City"/>
    <s v="New York"/>
    <n v="10024"/>
    <x v="0"/>
    <s v="FUR-BO-10002613"/>
    <x v="1"/>
    <x v="9"/>
    <s v="Atlantic Metals Mobile 4-Shelf Bookcases, Custom Colors"/>
    <x v="718"/>
    <x v="1"/>
    <n v="0.2"/>
    <n v="56.195999999999955"/>
  </r>
  <r>
    <x v="3009"/>
    <x v="647"/>
    <d v="2015-12-29T00:00:00"/>
    <n v="4"/>
    <x v="3"/>
    <x v="245"/>
    <s v="Justin Deggeller"/>
    <x v="1"/>
    <s v="United States"/>
    <s v="Philadelphia"/>
    <s v="Pennsylvania"/>
    <n v="19140"/>
    <x v="0"/>
    <s v="FUR-FU-10001468"/>
    <x v="1"/>
    <x v="6"/>
    <s v="Tenex Antistatic Computer Chair Mats"/>
    <x v="4170"/>
    <x v="3"/>
    <n v="0.2"/>
    <n v="-68.392000000000053"/>
  </r>
  <r>
    <x v="3010"/>
    <x v="647"/>
    <d v="2015-12-29T00:00:00"/>
    <n v="4"/>
    <x v="3"/>
    <x v="588"/>
    <s v="Jim Kriz"/>
    <x v="2"/>
    <s v="United States"/>
    <s v="New York City"/>
    <s v="New York"/>
    <n v="10011"/>
    <x v="0"/>
    <s v="OFF-AP-10003779"/>
    <x v="0"/>
    <x v="12"/>
    <s v="Kensington 7 Outlet MasterPiece Power Center with Fax/Phone Line Protection"/>
    <x v="4171"/>
    <x v="1"/>
    <n v="0"/>
    <n v="124.48799999999994"/>
  </r>
  <r>
    <x v="3011"/>
    <x v="647"/>
    <d v="2015-12-29T00:00:00"/>
    <n v="4"/>
    <x v="3"/>
    <x v="401"/>
    <s v="Sean Miller"/>
    <x v="2"/>
    <s v="United States"/>
    <s v="Los Angeles"/>
    <s v="California"/>
    <n v="90049"/>
    <x v="1"/>
    <s v="OFF-PA-10001526"/>
    <x v="0"/>
    <x v="10"/>
    <s v="Xerox 1949"/>
    <x v="652"/>
    <x v="1"/>
    <n v="0"/>
    <n v="4.8804000000000007"/>
  </r>
  <r>
    <x v="3012"/>
    <x v="647"/>
    <d v="2015-12-27T00:00:00"/>
    <n v="2"/>
    <x v="1"/>
    <x v="104"/>
    <s v="Lena Hernandez"/>
    <x v="0"/>
    <s v="United States"/>
    <s v="Columbus"/>
    <s v="Georgia"/>
    <n v="31907"/>
    <x v="3"/>
    <s v="FUR-FU-10000747"/>
    <x v="1"/>
    <x v="6"/>
    <s v="Tenex B1-RE Series Chair Mats for Low Pile Carpets"/>
    <x v="4172"/>
    <x v="2"/>
    <n v="0"/>
    <n v="46.899599999999964"/>
  </r>
  <r>
    <x v="3012"/>
    <x v="647"/>
    <d v="2015-12-27T00:00:00"/>
    <n v="2"/>
    <x v="1"/>
    <x v="104"/>
    <s v="Lena Hernandez"/>
    <x v="0"/>
    <s v="United States"/>
    <s v="Columbus"/>
    <s v="Georgia"/>
    <n v="31907"/>
    <x v="3"/>
    <s v="OFF-BI-10004492"/>
    <x v="0"/>
    <x v="1"/>
    <s v="Tuf-Vin Binders"/>
    <x v="4173"/>
    <x v="7"/>
    <n v="0"/>
    <n v="74.212999999999994"/>
  </r>
  <r>
    <x v="3013"/>
    <x v="648"/>
    <d v="2015-12-30T00:00:00"/>
    <n v="6"/>
    <x v="3"/>
    <x v="378"/>
    <s v="Harry Marie"/>
    <x v="1"/>
    <s v="United States"/>
    <s v="Springfield"/>
    <s v="Missouri"/>
    <n v="65807"/>
    <x v="2"/>
    <s v="FUR-FU-10003026"/>
    <x v="1"/>
    <x v="6"/>
    <s v="Eldon Regeneration Recycled Desk Accessories, Black"/>
    <x v="258"/>
    <x v="1"/>
    <n v="0"/>
    <n v="3.7751999999999999"/>
  </r>
  <r>
    <x v="3013"/>
    <x v="648"/>
    <d v="2015-12-30T00:00:00"/>
    <n v="6"/>
    <x v="3"/>
    <x v="378"/>
    <s v="Harry Marie"/>
    <x v="1"/>
    <s v="United States"/>
    <s v="Springfield"/>
    <s v="Missouri"/>
    <n v="65807"/>
    <x v="2"/>
    <s v="TEC-CO-10003763"/>
    <x v="2"/>
    <x v="13"/>
    <s v="Canon PC1060 Personal Laser Copier"/>
    <x v="4040"/>
    <x v="4"/>
    <n v="0"/>
    <n v="2302.9670999999998"/>
  </r>
  <r>
    <x v="3014"/>
    <x v="648"/>
    <d v="2015-12-29T00:00:00"/>
    <n v="5"/>
    <x v="3"/>
    <x v="654"/>
    <s v="Maribeth Schnelling"/>
    <x v="0"/>
    <s v="United States"/>
    <s v="Phoenix"/>
    <s v="Arizona"/>
    <n v="85023"/>
    <x v="1"/>
    <s v="OFF-PA-10001295"/>
    <x v="0"/>
    <x v="10"/>
    <s v="Computer Printout Paper with Letter-Trim Perforations"/>
    <x v="4174"/>
    <x v="4"/>
    <n v="0.2"/>
    <n v="37.181199999999997"/>
  </r>
  <r>
    <x v="3014"/>
    <x v="648"/>
    <d v="2015-12-29T00:00:00"/>
    <n v="5"/>
    <x v="3"/>
    <x v="654"/>
    <s v="Maribeth Schnelling"/>
    <x v="0"/>
    <s v="United States"/>
    <s v="Phoenix"/>
    <s v="Arizona"/>
    <n v="85023"/>
    <x v="1"/>
    <s v="TEC-PH-10002170"/>
    <x v="2"/>
    <x v="3"/>
    <s v="ClearSounds CSC500 Amplified Spirit Phone Corded phone"/>
    <x v="2552"/>
    <x v="1"/>
    <n v="0.2"/>
    <n v="11.198400000000003"/>
  </r>
  <r>
    <x v="3014"/>
    <x v="648"/>
    <d v="2015-12-29T00:00:00"/>
    <n v="5"/>
    <x v="3"/>
    <x v="654"/>
    <s v="Maribeth Schnelling"/>
    <x v="0"/>
    <s v="United States"/>
    <s v="Phoenix"/>
    <s v="Arizona"/>
    <n v="85023"/>
    <x v="1"/>
    <s v="FUR-FU-10002885"/>
    <x v="1"/>
    <x v="6"/>
    <s v="Magna Visual Magnetic Picture Hangers"/>
    <x v="396"/>
    <x v="1"/>
    <n v="0.2"/>
    <n v="1.7352000000000005"/>
  </r>
  <r>
    <x v="3015"/>
    <x v="648"/>
    <d v="2015-12-29T00:00:00"/>
    <n v="5"/>
    <x v="3"/>
    <x v="701"/>
    <s v="Kean Takahito"/>
    <x v="0"/>
    <s v="United States"/>
    <s v="Los Angeles"/>
    <s v="California"/>
    <n v="90032"/>
    <x v="1"/>
    <s v="OFF-BI-10001097"/>
    <x v="0"/>
    <x v="1"/>
    <s v="Avery Hole Reinforcements"/>
    <x v="197"/>
    <x v="3"/>
    <n v="0.2"/>
    <n v="7.2267999999999999"/>
  </r>
  <r>
    <x v="3015"/>
    <x v="648"/>
    <d v="2015-12-29T00:00:00"/>
    <n v="5"/>
    <x v="3"/>
    <x v="701"/>
    <s v="Kean Takahito"/>
    <x v="0"/>
    <s v="United States"/>
    <s v="Los Angeles"/>
    <s v="California"/>
    <n v="90032"/>
    <x v="1"/>
    <s v="OFF-FA-10004854"/>
    <x v="0"/>
    <x v="0"/>
    <s v="Vinyl Coated Wire Paper Clips in Organizer Box, 800/Box"/>
    <x v="670"/>
    <x v="3"/>
    <n v="0"/>
    <n v="21.5824"/>
  </r>
  <r>
    <x v="3016"/>
    <x v="648"/>
    <d v="2015-12-28T00:00:00"/>
    <n v="4"/>
    <x v="3"/>
    <x v="760"/>
    <s v="Jim Radford"/>
    <x v="0"/>
    <s v="United States"/>
    <s v="Colorado Springs"/>
    <s v="Colorado"/>
    <n v="80906"/>
    <x v="1"/>
    <s v="FUR-BO-10002613"/>
    <x v="1"/>
    <x v="9"/>
    <s v="Atlantic Metals Mobile 4-Shelf Bookcases, Custom Colors"/>
    <x v="4175"/>
    <x v="4"/>
    <n v="0.7"/>
    <n v="-786.74400000000026"/>
  </r>
  <r>
    <x v="3016"/>
    <x v="648"/>
    <d v="2015-12-28T00:00:00"/>
    <n v="4"/>
    <x v="3"/>
    <x v="760"/>
    <s v="Jim Radford"/>
    <x v="0"/>
    <s v="United States"/>
    <s v="Colorado Springs"/>
    <s v="Colorado"/>
    <n v="80906"/>
    <x v="1"/>
    <s v="OFF-AR-10003405"/>
    <x v="0"/>
    <x v="4"/>
    <s v="Dixon My First Ticonderoga Pencil, #2"/>
    <x v="2898"/>
    <x v="0"/>
    <n v="0.2"/>
    <n v="1.5794999999999986"/>
  </r>
  <r>
    <x v="3017"/>
    <x v="648"/>
    <d v="2015-12-28T00:00:00"/>
    <n v="4"/>
    <x v="3"/>
    <x v="566"/>
    <s v="Harold Ryan"/>
    <x v="1"/>
    <s v="United States"/>
    <s v="Gilbert"/>
    <s v="Arizona"/>
    <n v="85234"/>
    <x v="1"/>
    <s v="FUR-CH-10004287"/>
    <x v="1"/>
    <x v="2"/>
    <s v="SAFCO Arco Folding Chair"/>
    <x v="4176"/>
    <x v="3"/>
    <n v="0.2"/>
    <n v="99.431999999999931"/>
  </r>
  <r>
    <x v="3018"/>
    <x v="648"/>
    <d v="2015-12-27T00:00:00"/>
    <n v="3"/>
    <x v="0"/>
    <x v="772"/>
    <s v="Joni Blumstein"/>
    <x v="0"/>
    <s v="United States"/>
    <s v="Dublin"/>
    <s v="Ohio"/>
    <n v="43017"/>
    <x v="0"/>
    <s v="OFF-FA-10000585"/>
    <x v="0"/>
    <x v="0"/>
    <s v="OIC Bulk Pack Metal Binder Clips"/>
    <x v="3759"/>
    <x v="1"/>
    <n v="0.2"/>
    <n v="1.8147999999999997"/>
  </r>
  <r>
    <x v="3018"/>
    <x v="648"/>
    <d v="2015-12-27T00:00:00"/>
    <n v="3"/>
    <x v="0"/>
    <x v="772"/>
    <s v="Joni Blumstein"/>
    <x v="0"/>
    <s v="United States"/>
    <s v="Dublin"/>
    <s v="Ohio"/>
    <n v="43017"/>
    <x v="0"/>
    <s v="OFF-PA-10004000"/>
    <x v="0"/>
    <x v="10"/>
    <s v="While You Were Out Pads, 50 per Pad, 4 x 5 1/4, Green Cycle"/>
    <x v="4177"/>
    <x v="2"/>
    <n v="0.2"/>
    <n v="8.2302"/>
  </r>
  <r>
    <x v="3018"/>
    <x v="648"/>
    <d v="2015-12-27T00:00:00"/>
    <n v="3"/>
    <x v="0"/>
    <x v="772"/>
    <s v="Joni Blumstein"/>
    <x v="0"/>
    <s v="United States"/>
    <s v="Dublin"/>
    <s v="Ohio"/>
    <n v="43017"/>
    <x v="0"/>
    <s v="OFF-BI-10002852"/>
    <x v="0"/>
    <x v="1"/>
    <s v="Ibico Standard Transparent Covers"/>
    <x v="4178"/>
    <x v="3"/>
    <n v="0.7"/>
    <n v="-13.843199999999996"/>
  </r>
  <r>
    <x v="3018"/>
    <x v="648"/>
    <d v="2015-12-27T00:00:00"/>
    <n v="3"/>
    <x v="0"/>
    <x v="772"/>
    <s v="Joni Blumstein"/>
    <x v="0"/>
    <s v="United States"/>
    <s v="Dublin"/>
    <s v="Ohio"/>
    <n v="43017"/>
    <x v="0"/>
    <s v="FUR-FU-10000087"/>
    <x v="1"/>
    <x v="6"/>
    <s v="Executive Impressions 14&quot; Two-Color Numerals Wall Clock"/>
    <x v="48"/>
    <x v="3"/>
    <n v="0.2"/>
    <n v="19.084800000000005"/>
  </r>
  <r>
    <x v="3018"/>
    <x v="648"/>
    <d v="2015-12-27T00:00:00"/>
    <n v="3"/>
    <x v="0"/>
    <x v="772"/>
    <s v="Joni Blumstein"/>
    <x v="0"/>
    <s v="United States"/>
    <s v="Dublin"/>
    <s v="Ohio"/>
    <n v="43017"/>
    <x v="0"/>
    <s v="TEC-MA-10001148"/>
    <x v="2"/>
    <x v="11"/>
    <s v="Swingline SM12-08 MicroCut Jam Free Shredder"/>
    <x v="4179"/>
    <x v="3"/>
    <n v="0.7"/>
    <n v="-383.99040000000002"/>
  </r>
  <r>
    <x v="3018"/>
    <x v="648"/>
    <d v="2015-12-27T00:00:00"/>
    <n v="3"/>
    <x v="0"/>
    <x v="772"/>
    <s v="Joni Blumstein"/>
    <x v="0"/>
    <s v="United States"/>
    <s v="Dublin"/>
    <s v="Ohio"/>
    <n v="43017"/>
    <x v="0"/>
    <s v="OFF-AR-10001958"/>
    <x v="0"/>
    <x v="4"/>
    <s v="Stanley Bostitch Contemporary Electric Pencil Sharpeners"/>
    <x v="4180"/>
    <x v="1"/>
    <n v="0.2"/>
    <n v="2.7168000000000001"/>
  </r>
  <r>
    <x v="3019"/>
    <x v="648"/>
    <d v="2015-12-26T00:00:00"/>
    <n v="2"/>
    <x v="0"/>
    <x v="283"/>
    <s v="David Bremer"/>
    <x v="1"/>
    <s v="United States"/>
    <s v="Rochester"/>
    <s v="New York"/>
    <n v="14609"/>
    <x v="0"/>
    <s v="OFF-PA-10000176"/>
    <x v="0"/>
    <x v="10"/>
    <s v="Xerox 1887"/>
    <x v="4181"/>
    <x v="4"/>
    <n v="0"/>
    <n v="63.739199999999997"/>
  </r>
  <r>
    <x v="3019"/>
    <x v="648"/>
    <d v="2015-12-26T00:00:00"/>
    <n v="2"/>
    <x v="0"/>
    <x v="283"/>
    <s v="David Bremer"/>
    <x v="1"/>
    <s v="United States"/>
    <s v="Rochester"/>
    <s v="New York"/>
    <n v="14609"/>
    <x v="0"/>
    <s v="OFF-PA-10002365"/>
    <x v="0"/>
    <x v="10"/>
    <s v="Xerox 1967"/>
    <x v="121"/>
    <x v="1"/>
    <n v="0"/>
    <n v="6.2208000000000006"/>
  </r>
  <r>
    <x v="3019"/>
    <x v="648"/>
    <d v="2015-12-26T00:00:00"/>
    <n v="2"/>
    <x v="0"/>
    <x v="283"/>
    <s v="David Bremer"/>
    <x v="1"/>
    <s v="United States"/>
    <s v="Rochester"/>
    <s v="New York"/>
    <n v="14609"/>
    <x v="0"/>
    <s v="OFF-LA-10002271"/>
    <x v="0"/>
    <x v="16"/>
    <s v="Smead Alpha-Z Color-Coded Second Alphabetical Labels and Starter Set"/>
    <x v="2267"/>
    <x v="4"/>
    <n v="0"/>
    <n v="10.348799999999999"/>
  </r>
  <r>
    <x v="3020"/>
    <x v="649"/>
    <d v="2015-12-26T00:00:00"/>
    <n v="3"/>
    <x v="0"/>
    <x v="209"/>
    <s v="Bradley Drucker"/>
    <x v="0"/>
    <s v="United States"/>
    <s v="Richmond"/>
    <s v="Virginia"/>
    <n v="23223"/>
    <x v="3"/>
    <s v="OFF-AP-10001563"/>
    <x v="0"/>
    <x v="12"/>
    <s v="Belkin Premiere Surge Master II 8-outlet surge protector"/>
    <x v="4182"/>
    <x v="3"/>
    <n v="0"/>
    <n v="56.352799999999974"/>
  </r>
  <r>
    <x v="3021"/>
    <x v="650"/>
    <d v="2015-12-27T00:00:00"/>
    <n v="5"/>
    <x v="3"/>
    <x v="678"/>
    <s v="Beth Thompson"/>
    <x v="2"/>
    <s v="United States"/>
    <s v="Superior"/>
    <s v="Wisconsin"/>
    <n v="54880"/>
    <x v="2"/>
    <s v="OFF-AR-10000203"/>
    <x v="0"/>
    <x v="4"/>
    <s v="Newell 336"/>
    <x v="1400"/>
    <x v="3"/>
    <n v="0"/>
    <n v="4.9647999999999985"/>
  </r>
  <r>
    <x v="3022"/>
    <x v="650"/>
    <d v="2015-12-23T00:00:00"/>
    <n v="1"/>
    <x v="0"/>
    <x v="566"/>
    <s v="Harold Ryan"/>
    <x v="1"/>
    <s v="United States"/>
    <s v="Philadelphia"/>
    <s v="Pennsylvania"/>
    <n v="19140"/>
    <x v="0"/>
    <s v="OFF-ST-10001172"/>
    <x v="0"/>
    <x v="5"/>
    <s v="Tennsco Lockers, Sand"/>
    <x v="2632"/>
    <x v="1"/>
    <n v="0.2"/>
    <n v="1.6783999999999981"/>
  </r>
  <r>
    <x v="3022"/>
    <x v="650"/>
    <d v="2015-12-23T00:00:00"/>
    <n v="1"/>
    <x v="0"/>
    <x v="566"/>
    <s v="Harold Ryan"/>
    <x v="1"/>
    <s v="United States"/>
    <s v="Philadelphia"/>
    <s v="Pennsylvania"/>
    <n v="19140"/>
    <x v="0"/>
    <s v="FUR-CH-10001270"/>
    <x v="1"/>
    <x v="2"/>
    <s v="Harbour Creations Steel Folding Chair"/>
    <x v="4183"/>
    <x v="4"/>
    <n v="0.3"/>
    <n v="0"/>
  </r>
  <r>
    <x v="3023"/>
    <x v="651"/>
    <d v="2015-12-27T00:00:00"/>
    <n v="6"/>
    <x v="3"/>
    <x v="106"/>
    <s v="Roger Demir"/>
    <x v="0"/>
    <s v="United States"/>
    <s v="Daytona Beach"/>
    <s v="Florida"/>
    <n v="32114"/>
    <x v="3"/>
    <s v="TEC-AC-10003237"/>
    <x v="2"/>
    <x v="7"/>
    <s v="Memorex Micro Travel Drive 4 GB"/>
    <x v="4184"/>
    <x v="2"/>
    <n v="0.2"/>
    <n v="14.628000000000005"/>
  </r>
  <r>
    <x v="3023"/>
    <x v="651"/>
    <d v="2015-12-27T00:00:00"/>
    <n v="6"/>
    <x v="3"/>
    <x v="106"/>
    <s v="Roger Demir"/>
    <x v="0"/>
    <s v="United States"/>
    <s v="Daytona Beach"/>
    <s v="Florida"/>
    <n v="32114"/>
    <x v="3"/>
    <s v="OFF-EN-10003798"/>
    <x v="0"/>
    <x v="14"/>
    <s v="Recycled Interoffice Envelopes with Re-Use-A-Seal Closure, 10 x 13"/>
    <x v="4185"/>
    <x v="1"/>
    <n v="0.2"/>
    <n v="9.2178000000000004"/>
  </r>
  <r>
    <x v="3024"/>
    <x v="651"/>
    <d v="2015-12-26T00:00:00"/>
    <n v="5"/>
    <x v="1"/>
    <x v="211"/>
    <s v="Sam Zeldin"/>
    <x v="2"/>
    <s v="United States"/>
    <s v="Saint Charles"/>
    <s v="Illinois"/>
    <n v="60174"/>
    <x v="2"/>
    <s v="TEC-MA-10004241"/>
    <x v="2"/>
    <x v="11"/>
    <s v="Star Micronics TSP800 TSP847IIU Receipt Printer"/>
    <x v="4186"/>
    <x v="1"/>
    <n v="0.3"/>
    <n v="137.26399999999995"/>
  </r>
  <r>
    <x v="3024"/>
    <x v="651"/>
    <d v="2015-12-26T00:00:00"/>
    <n v="5"/>
    <x v="1"/>
    <x v="211"/>
    <s v="Sam Zeldin"/>
    <x v="2"/>
    <s v="United States"/>
    <s v="Saint Charles"/>
    <s v="Illinois"/>
    <n v="60174"/>
    <x v="2"/>
    <s v="OFF-AR-10001468"/>
    <x v="0"/>
    <x v="4"/>
    <s v="Sanford Prismacolor Professional Thick Lead Art Pencils, 36-Color Set"/>
    <x v="4187"/>
    <x v="1"/>
    <n v="0.2"/>
    <n v="14.227200000000003"/>
  </r>
  <r>
    <x v="3024"/>
    <x v="651"/>
    <d v="2015-12-26T00:00:00"/>
    <n v="5"/>
    <x v="1"/>
    <x v="211"/>
    <s v="Sam Zeldin"/>
    <x v="2"/>
    <s v="United States"/>
    <s v="Saint Charles"/>
    <s v="Illinois"/>
    <n v="60174"/>
    <x v="2"/>
    <s v="TEC-AC-10003198"/>
    <x v="2"/>
    <x v="7"/>
    <s v="Enermax Acrylux Wireless Keyboard"/>
    <x v="4188"/>
    <x v="8"/>
    <n v="0.2"/>
    <n v="135.45599999999996"/>
  </r>
  <r>
    <x v="3024"/>
    <x v="651"/>
    <d v="2015-12-26T00:00:00"/>
    <n v="5"/>
    <x v="1"/>
    <x v="211"/>
    <s v="Sam Zeldin"/>
    <x v="2"/>
    <s v="United States"/>
    <s v="Saint Charles"/>
    <s v="Illinois"/>
    <n v="60174"/>
    <x v="2"/>
    <s v="FUR-FU-10003039"/>
    <x v="1"/>
    <x v="6"/>
    <s v="Howard Miller 11-1/2&quot; Diameter Grantwood Wall Clock"/>
    <x v="4189"/>
    <x v="0"/>
    <n v="0.6"/>
    <n v="-33.641399999999997"/>
  </r>
  <r>
    <x v="3025"/>
    <x v="651"/>
    <d v="2015-12-25T00:00:00"/>
    <n v="4"/>
    <x v="3"/>
    <x v="722"/>
    <s v="Elpida Rittenbach"/>
    <x v="1"/>
    <s v="United States"/>
    <s v="Colorado Springs"/>
    <s v="Colorado"/>
    <n v="80906"/>
    <x v="1"/>
    <s v="OFF-AP-10003971"/>
    <x v="0"/>
    <x v="12"/>
    <s v="Belkin 6 Outlet Metallic Surge Strip"/>
    <x v="4190"/>
    <x v="4"/>
    <n v="0.2"/>
    <n v="4.5737999999999985"/>
  </r>
  <r>
    <x v="3026"/>
    <x v="651"/>
    <d v="2015-12-24T00:00:00"/>
    <n v="3"/>
    <x v="1"/>
    <x v="750"/>
    <s v="John Stevenson"/>
    <x v="0"/>
    <s v="United States"/>
    <s v="Seattle"/>
    <s v="Washington"/>
    <n v="98103"/>
    <x v="1"/>
    <s v="FUR-TA-10003748"/>
    <x v="1"/>
    <x v="8"/>
    <s v="Bevis 36 x 72 Conference Tables"/>
    <x v="4191"/>
    <x v="6"/>
    <n v="0"/>
    <n v="356.04139999999995"/>
  </r>
  <r>
    <x v="3026"/>
    <x v="651"/>
    <d v="2015-12-24T00:00:00"/>
    <n v="3"/>
    <x v="1"/>
    <x v="750"/>
    <s v="John Stevenson"/>
    <x v="0"/>
    <s v="United States"/>
    <s v="Seattle"/>
    <s v="Washington"/>
    <n v="98103"/>
    <x v="1"/>
    <s v="TEC-AC-10003198"/>
    <x v="2"/>
    <x v="7"/>
    <s v="Enermax Acrylux Wireless Keyboard"/>
    <x v="4192"/>
    <x v="5"/>
    <n v="0"/>
    <n v="36.851999999999997"/>
  </r>
  <r>
    <x v="3027"/>
    <x v="651"/>
    <d v="2015-12-24T00:00:00"/>
    <n v="3"/>
    <x v="0"/>
    <x v="204"/>
    <s v="Lynn Smith"/>
    <x v="0"/>
    <s v="United States"/>
    <s v="Jacksonville"/>
    <s v="North Carolina"/>
    <n v="28540"/>
    <x v="3"/>
    <s v="TEC-PH-10002293"/>
    <x v="2"/>
    <x v="3"/>
    <s v="Anker 36W 4-Port USB Wall Charger Travel Power Adapter for iPhone 5s 5c 5"/>
    <x v="1833"/>
    <x v="0"/>
    <n v="0.2"/>
    <n v="4.7976000000000028"/>
  </r>
  <r>
    <x v="3028"/>
    <x v="651"/>
    <d v="2015-12-23T00:00:00"/>
    <n v="2"/>
    <x v="1"/>
    <x v="199"/>
    <s v="Adam Hart"/>
    <x v="1"/>
    <s v="United States"/>
    <s v="Columbus"/>
    <s v="Ohio"/>
    <n v="43229"/>
    <x v="0"/>
    <s v="OFF-AR-10001919"/>
    <x v="0"/>
    <x v="4"/>
    <s v="OIC #2 Pencils, Medium Soft"/>
    <x v="4193"/>
    <x v="1"/>
    <n v="0.2"/>
    <n v="0.33839999999999981"/>
  </r>
  <r>
    <x v="3029"/>
    <x v="652"/>
    <d v="2015-12-26T00:00:00"/>
    <n v="6"/>
    <x v="3"/>
    <x v="484"/>
    <s v="John Murray"/>
    <x v="0"/>
    <s v="United States"/>
    <s v="Arlington"/>
    <s v="Virginia"/>
    <n v="22204"/>
    <x v="3"/>
    <s v="OFF-AP-10003281"/>
    <x v="0"/>
    <x v="12"/>
    <s v="Acco 6 Outlet Guardian Standard Surge Suppressor"/>
    <x v="4194"/>
    <x v="0"/>
    <n v="0"/>
    <n v="10.880999999999997"/>
  </r>
  <r>
    <x v="3030"/>
    <x v="652"/>
    <d v="2015-12-25T00:00:00"/>
    <n v="5"/>
    <x v="3"/>
    <x v="251"/>
    <s v="Katherine Ducich"/>
    <x v="0"/>
    <s v="United States"/>
    <s v="Chicago"/>
    <s v="Illinois"/>
    <n v="60623"/>
    <x v="2"/>
    <s v="TEC-PH-10001061"/>
    <x v="2"/>
    <x v="3"/>
    <s v="Apple iPhone 5C"/>
    <x v="2348"/>
    <x v="1"/>
    <n v="0.2"/>
    <n v="11.998799999999996"/>
  </r>
  <r>
    <x v="3030"/>
    <x v="652"/>
    <d v="2015-12-25T00:00:00"/>
    <n v="5"/>
    <x v="3"/>
    <x v="251"/>
    <s v="Katherine Ducich"/>
    <x v="0"/>
    <s v="United States"/>
    <s v="Chicago"/>
    <s v="Illinois"/>
    <n v="60623"/>
    <x v="2"/>
    <s v="TEC-AC-10000736"/>
    <x v="2"/>
    <x v="7"/>
    <s v="Logitech G600 MMO Gaming Mouse"/>
    <x v="306"/>
    <x v="3"/>
    <n v="0.2"/>
    <n v="51.193599999999996"/>
  </r>
  <r>
    <x v="3030"/>
    <x v="652"/>
    <d v="2015-12-25T00:00:00"/>
    <n v="5"/>
    <x v="3"/>
    <x v="251"/>
    <s v="Katherine Ducich"/>
    <x v="0"/>
    <s v="United States"/>
    <s v="Chicago"/>
    <s v="Illinois"/>
    <n v="60623"/>
    <x v="2"/>
    <s v="FUR-BO-10003966"/>
    <x v="1"/>
    <x v="9"/>
    <s v="Sauder Facets Collection Library, Sky Alder Finish"/>
    <x v="4195"/>
    <x v="0"/>
    <n v="0.3"/>
    <n v="-71.811600000000027"/>
  </r>
  <r>
    <x v="3031"/>
    <x v="652"/>
    <d v="2015-12-25T00:00:00"/>
    <n v="5"/>
    <x v="3"/>
    <x v="565"/>
    <s v="Evan Minnotte"/>
    <x v="2"/>
    <s v="United States"/>
    <s v="Miami"/>
    <s v="Florida"/>
    <n v="33142"/>
    <x v="3"/>
    <s v="OFF-LA-10004093"/>
    <x v="0"/>
    <x v="16"/>
    <s v="Avery 486"/>
    <x v="1403"/>
    <x v="1"/>
    <n v="0.2"/>
    <n v="3.9473999999999996"/>
  </r>
  <r>
    <x v="3032"/>
    <x v="652"/>
    <d v="2015-12-25T00:00:00"/>
    <n v="5"/>
    <x v="1"/>
    <x v="66"/>
    <s v="Arianne Irving"/>
    <x v="0"/>
    <s v="United States"/>
    <s v="Los Angeles"/>
    <s v="California"/>
    <n v="90036"/>
    <x v="1"/>
    <s v="OFF-PA-10004947"/>
    <x v="0"/>
    <x v="10"/>
    <s v="Easy-staple paper"/>
    <x v="1400"/>
    <x v="3"/>
    <n v="0"/>
    <n v="7.7039999999999988"/>
  </r>
  <r>
    <x v="3033"/>
    <x v="652"/>
    <d v="2015-12-24T00:00:00"/>
    <n v="4"/>
    <x v="3"/>
    <x v="741"/>
    <s v="Chad Sievert"/>
    <x v="0"/>
    <s v="United States"/>
    <s v="Austin"/>
    <s v="Texas"/>
    <n v="78745"/>
    <x v="2"/>
    <s v="OFF-ST-10000107"/>
    <x v="0"/>
    <x v="5"/>
    <s v="Fellowes Super Stor/Drawer"/>
    <x v="4196"/>
    <x v="3"/>
    <n v="0.2"/>
    <n v="-2.2200000000000131"/>
  </r>
  <r>
    <x v="3034"/>
    <x v="652"/>
    <d v="2015-12-24T00:00:00"/>
    <n v="4"/>
    <x v="3"/>
    <x v="458"/>
    <s v="Maya Herman"/>
    <x v="1"/>
    <s v="United States"/>
    <s v="Lindenhurst"/>
    <s v="New York"/>
    <n v="11757"/>
    <x v="0"/>
    <s v="OFF-PA-10004071"/>
    <x v="0"/>
    <x v="10"/>
    <s v="Eaton Premium Continuous-Feed Paper, 25% Cotton, Letter Size, White, 1000 Shts/Box"/>
    <x v="3579"/>
    <x v="5"/>
    <n v="0"/>
    <n v="26.630399999999998"/>
  </r>
  <r>
    <x v="3035"/>
    <x v="652"/>
    <d v="2015-12-24T00:00:00"/>
    <n v="4"/>
    <x v="3"/>
    <x v="32"/>
    <s v="Gary Zandusky"/>
    <x v="0"/>
    <s v="United States"/>
    <s v="Bullhead City"/>
    <s v="Arizona"/>
    <n v="86442"/>
    <x v="1"/>
    <s v="OFF-EN-10003068"/>
    <x v="0"/>
    <x v="14"/>
    <s v="#6 3/4 Gummed Flap White Envelopes"/>
    <x v="664"/>
    <x v="5"/>
    <n v="0.2"/>
    <n v="2.7719999999999994"/>
  </r>
  <r>
    <x v="3035"/>
    <x v="652"/>
    <d v="2015-12-24T00:00:00"/>
    <n v="4"/>
    <x v="3"/>
    <x v="32"/>
    <s v="Gary Zandusky"/>
    <x v="0"/>
    <s v="United States"/>
    <s v="Bullhead City"/>
    <s v="Arizona"/>
    <n v="86442"/>
    <x v="1"/>
    <s v="FUR-FU-10002088"/>
    <x v="1"/>
    <x v="6"/>
    <s v="Nu-Dell Float Frame 11 x 14 1/2"/>
    <x v="2900"/>
    <x v="1"/>
    <n v="0.2"/>
    <n v="3.9512"/>
  </r>
  <r>
    <x v="3036"/>
    <x v="652"/>
    <d v="2015-12-21T00:00:00"/>
    <n v="1"/>
    <x v="0"/>
    <x v="542"/>
    <s v="Emily Ducich"/>
    <x v="2"/>
    <s v="United States"/>
    <s v="Houston"/>
    <s v="Texas"/>
    <n v="77036"/>
    <x v="2"/>
    <s v="TEC-AC-10004353"/>
    <x v="2"/>
    <x v="7"/>
    <s v="Hypercom P1300 Pinpad"/>
    <x v="1373"/>
    <x v="1"/>
    <n v="0.2"/>
    <n v="21.42"/>
  </r>
  <r>
    <x v="3037"/>
    <x v="653"/>
    <d v="2015-12-24T00:00:00"/>
    <n v="5"/>
    <x v="3"/>
    <x v="544"/>
    <s v="James Galang"/>
    <x v="0"/>
    <s v="United States"/>
    <s v="Los Angeles"/>
    <s v="California"/>
    <n v="90049"/>
    <x v="1"/>
    <s v="TEC-PH-10002922"/>
    <x v="2"/>
    <x v="3"/>
    <s v="ShoreTel ShorePhone IP 230 VoIP phone"/>
    <x v="4197"/>
    <x v="7"/>
    <n v="0.2"/>
    <n v="84.494999999999948"/>
  </r>
  <r>
    <x v="3037"/>
    <x v="653"/>
    <d v="2015-12-24T00:00:00"/>
    <n v="5"/>
    <x v="3"/>
    <x v="544"/>
    <s v="James Galang"/>
    <x v="0"/>
    <s v="United States"/>
    <s v="Los Angeles"/>
    <s v="California"/>
    <n v="90049"/>
    <x v="1"/>
    <s v="TEC-AC-10002049"/>
    <x v="2"/>
    <x v="7"/>
    <s v="Plantronics Savi W720 Multi-Device Wireless Headset System"/>
    <x v="4198"/>
    <x v="0"/>
    <n v="0"/>
    <n v="556.97400000000005"/>
  </r>
  <r>
    <x v="3038"/>
    <x v="653"/>
    <d v="2015-12-24T00:00:00"/>
    <n v="5"/>
    <x v="1"/>
    <x v="301"/>
    <s v="Peter McVee"/>
    <x v="2"/>
    <s v="United States"/>
    <s v="Dover"/>
    <s v="New Hampshire"/>
    <n v="3820"/>
    <x v="0"/>
    <s v="OFF-PA-10001184"/>
    <x v="0"/>
    <x v="10"/>
    <s v="Xerox 1903"/>
    <x v="2465"/>
    <x v="7"/>
    <n v="0"/>
    <n v="14.651"/>
  </r>
  <r>
    <x v="3038"/>
    <x v="653"/>
    <d v="2015-12-24T00:00:00"/>
    <n v="5"/>
    <x v="1"/>
    <x v="301"/>
    <s v="Peter McVee"/>
    <x v="2"/>
    <s v="United States"/>
    <s v="Dover"/>
    <s v="New Hampshire"/>
    <n v="3820"/>
    <x v="0"/>
    <s v="TEC-AC-10004145"/>
    <x v="2"/>
    <x v="7"/>
    <s v="Logitech diNovo Edge Keyboard"/>
    <x v="800"/>
    <x v="9"/>
    <n v="0"/>
    <n v="517.47930000000008"/>
  </r>
  <r>
    <x v="3038"/>
    <x v="653"/>
    <d v="2015-12-24T00:00:00"/>
    <n v="5"/>
    <x v="1"/>
    <x v="301"/>
    <s v="Peter McVee"/>
    <x v="2"/>
    <s v="United States"/>
    <s v="Dover"/>
    <s v="New Hampshire"/>
    <n v="3820"/>
    <x v="0"/>
    <s v="FUR-TA-10003473"/>
    <x v="1"/>
    <x v="8"/>
    <s v="Bretford Rectangular Conference Table Tops"/>
    <x v="4199"/>
    <x v="3"/>
    <n v="0.3"/>
    <n v="-105.31639999999993"/>
  </r>
  <r>
    <x v="3039"/>
    <x v="653"/>
    <d v="2015-12-23T00:00:00"/>
    <n v="4"/>
    <x v="1"/>
    <x v="221"/>
    <s v="Patrick Ryan"/>
    <x v="0"/>
    <s v="United States"/>
    <s v="Glenview"/>
    <s v="Illinois"/>
    <n v="60025"/>
    <x v="2"/>
    <s v="TEC-PH-10001750"/>
    <x v="2"/>
    <x v="3"/>
    <s v="Samsung Rugby III"/>
    <x v="1330"/>
    <x v="0"/>
    <n v="0.2"/>
    <n v="13.857900000000008"/>
  </r>
  <r>
    <x v="3040"/>
    <x v="653"/>
    <d v="2015-12-23T00:00:00"/>
    <n v="4"/>
    <x v="3"/>
    <x v="267"/>
    <s v="Eileen Kiefer"/>
    <x v="2"/>
    <s v="United States"/>
    <s v="Chicago"/>
    <s v="Illinois"/>
    <n v="60610"/>
    <x v="2"/>
    <s v="TEC-AC-10004761"/>
    <x v="2"/>
    <x v="7"/>
    <s v="Maxell 4.7GB DVD+RW 3/Pack"/>
    <x v="4200"/>
    <x v="1"/>
    <n v="0.2"/>
    <n v="4.7789999999999999"/>
  </r>
  <r>
    <x v="3041"/>
    <x v="653"/>
    <d v="2015-12-22T00:00:00"/>
    <n v="3"/>
    <x v="0"/>
    <x v="441"/>
    <s v="Arthur Gainer"/>
    <x v="0"/>
    <s v="United States"/>
    <s v="Philadelphia"/>
    <s v="Pennsylvania"/>
    <n v="19134"/>
    <x v="0"/>
    <s v="OFF-LA-10003190"/>
    <x v="0"/>
    <x v="16"/>
    <s v="Avery 474"/>
    <x v="1363"/>
    <x v="0"/>
    <n v="0.2"/>
    <n v="2.5056000000000003"/>
  </r>
  <r>
    <x v="3042"/>
    <x v="653"/>
    <d v="2015-12-21T00:00:00"/>
    <n v="2"/>
    <x v="1"/>
    <x v="130"/>
    <s v="Suzanne McNair"/>
    <x v="1"/>
    <s v="United States"/>
    <s v="Omaha"/>
    <s v="Nebraska"/>
    <n v="68104"/>
    <x v="2"/>
    <s v="OFF-BI-10003094"/>
    <x v="0"/>
    <x v="1"/>
    <s v="Self-Adhesive Ring Binder Labels"/>
    <x v="2229"/>
    <x v="1"/>
    <n v="0"/>
    <n v="3.3087999999999997"/>
  </r>
  <r>
    <x v="3042"/>
    <x v="653"/>
    <d v="2015-12-21T00:00:00"/>
    <n v="2"/>
    <x v="1"/>
    <x v="130"/>
    <s v="Suzanne McNair"/>
    <x v="1"/>
    <s v="United States"/>
    <s v="Omaha"/>
    <s v="Nebraska"/>
    <n v="68104"/>
    <x v="2"/>
    <s v="OFF-FA-10003472"/>
    <x v="0"/>
    <x v="0"/>
    <s v="Bagged Rubber Bands"/>
    <x v="2005"/>
    <x v="3"/>
    <n v="0"/>
    <n v="0.2016"/>
  </r>
  <r>
    <x v="3042"/>
    <x v="653"/>
    <d v="2015-12-21T00:00:00"/>
    <n v="2"/>
    <x v="1"/>
    <x v="130"/>
    <s v="Suzanne McNair"/>
    <x v="1"/>
    <s v="United States"/>
    <s v="Omaha"/>
    <s v="Nebraska"/>
    <n v="68104"/>
    <x v="2"/>
    <s v="OFF-PA-10001289"/>
    <x v="0"/>
    <x v="10"/>
    <s v="White Computer Printout Paper by Universal"/>
    <x v="1444"/>
    <x v="0"/>
    <n v="0"/>
    <n v="56.977199999999996"/>
  </r>
  <r>
    <x v="3043"/>
    <x v="653"/>
    <d v="2015-12-20T00:00:00"/>
    <n v="1"/>
    <x v="0"/>
    <x v="268"/>
    <s v="Jay Kimmel"/>
    <x v="0"/>
    <s v="United States"/>
    <s v="Philadelphia"/>
    <s v="Pennsylvania"/>
    <n v="19143"/>
    <x v="0"/>
    <s v="OFF-AP-10000828"/>
    <x v="0"/>
    <x v="12"/>
    <s v="Avanti 4.4 Cu. Ft. Refrigerator"/>
    <x v="4201"/>
    <x v="0"/>
    <n v="0.2"/>
    <n v="43.43519999999998"/>
  </r>
  <r>
    <x v="3043"/>
    <x v="653"/>
    <d v="2015-12-20T00:00:00"/>
    <n v="1"/>
    <x v="0"/>
    <x v="268"/>
    <s v="Jay Kimmel"/>
    <x v="0"/>
    <s v="United States"/>
    <s v="Philadelphia"/>
    <s v="Pennsylvania"/>
    <n v="19143"/>
    <x v="0"/>
    <s v="OFF-AP-10002906"/>
    <x v="0"/>
    <x v="12"/>
    <s v="Hoover Replacement Belt for Commercial Guardsman Heavy-Duty Upright Vacuum"/>
    <x v="4202"/>
    <x v="1"/>
    <n v="0.2"/>
    <n v="0.44399999999999973"/>
  </r>
  <r>
    <x v="3043"/>
    <x v="653"/>
    <d v="2015-12-20T00:00:00"/>
    <n v="1"/>
    <x v="0"/>
    <x v="268"/>
    <s v="Jay Kimmel"/>
    <x v="0"/>
    <s v="United States"/>
    <s v="Philadelphia"/>
    <s v="Pennsylvania"/>
    <n v="19143"/>
    <x v="0"/>
    <s v="OFF-AP-10003860"/>
    <x v="0"/>
    <x v="12"/>
    <s v="Fellowes Advanced 8 Outlet Surge Suppressor with Phone/Fax Protection"/>
    <x v="4203"/>
    <x v="3"/>
    <n v="0.2"/>
    <n v="7.7728000000000002"/>
  </r>
  <r>
    <x v="3044"/>
    <x v="654"/>
    <d v="2015-12-25T00:00:00"/>
    <n v="7"/>
    <x v="3"/>
    <x v="764"/>
    <s v="Robert Barroso"/>
    <x v="1"/>
    <s v="United States"/>
    <s v="Memphis"/>
    <s v="Tennessee"/>
    <n v="38109"/>
    <x v="3"/>
    <s v="OFF-EN-10000461"/>
    <x v="0"/>
    <x v="14"/>
    <s v="#10- 4 1/8&quot; x 9 1/2&quot; Recycled Envelopes"/>
    <x v="4204"/>
    <x v="8"/>
    <n v="0.2"/>
    <n v="18.878399999999999"/>
  </r>
  <r>
    <x v="3044"/>
    <x v="654"/>
    <d v="2015-12-25T00:00:00"/>
    <n v="7"/>
    <x v="3"/>
    <x v="764"/>
    <s v="Robert Barroso"/>
    <x v="1"/>
    <s v="United States"/>
    <s v="Memphis"/>
    <s v="Tennessee"/>
    <n v="38109"/>
    <x v="3"/>
    <s v="OFF-LA-10004008"/>
    <x v="0"/>
    <x v="16"/>
    <s v="Avery 507"/>
    <x v="4205"/>
    <x v="8"/>
    <n v="0.2"/>
    <n v="5.9903999999999984"/>
  </r>
  <r>
    <x v="3044"/>
    <x v="654"/>
    <d v="2015-12-25T00:00:00"/>
    <n v="7"/>
    <x v="3"/>
    <x v="764"/>
    <s v="Robert Barroso"/>
    <x v="1"/>
    <s v="United States"/>
    <s v="Memphis"/>
    <s v="Tennessee"/>
    <n v="38109"/>
    <x v="3"/>
    <s v="FUR-FU-10000221"/>
    <x v="1"/>
    <x v="6"/>
    <s v="Master Caster Door Stop, Brown"/>
    <x v="1194"/>
    <x v="7"/>
    <n v="0.2"/>
    <n v="3.5559999999999992"/>
  </r>
  <r>
    <x v="3045"/>
    <x v="654"/>
    <d v="2015-12-23T00:00:00"/>
    <n v="5"/>
    <x v="3"/>
    <x v="702"/>
    <s v="Liz MacKendrick"/>
    <x v="0"/>
    <s v="United States"/>
    <s v="Springfield"/>
    <s v="Ohio"/>
    <n v="45503"/>
    <x v="0"/>
    <s v="OFF-ST-10001809"/>
    <x v="0"/>
    <x v="5"/>
    <s v="Fellowes Officeware Wire Shelving"/>
    <x v="4206"/>
    <x v="9"/>
    <n v="0.2"/>
    <n v="-145.52460000000002"/>
  </r>
  <r>
    <x v="3046"/>
    <x v="654"/>
    <d v="2015-12-22T00:00:00"/>
    <n v="4"/>
    <x v="3"/>
    <x v="157"/>
    <s v="Michael Kennedy"/>
    <x v="1"/>
    <s v="United States"/>
    <s v="Louisville"/>
    <s v="Colorado"/>
    <n v="80027"/>
    <x v="1"/>
    <s v="OFF-AR-10000634"/>
    <x v="0"/>
    <x v="4"/>
    <s v="Newell 320"/>
    <x v="2035"/>
    <x v="1"/>
    <n v="0.2"/>
    <n v="0.59920000000000018"/>
  </r>
  <r>
    <x v="3047"/>
    <x v="654"/>
    <d v="2015-12-18T00:00:00"/>
    <n v="0"/>
    <x v="2"/>
    <x v="84"/>
    <s v="Mitch Webber"/>
    <x v="0"/>
    <s v="United States"/>
    <s v="New York City"/>
    <s v="New York"/>
    <n v="10035"/>
    <x v="0"/>
    <s v="TEC-AC-10002253"/>
    <x v="2"/>
    <x v="7"/>
    <s v="Imation Bio 8GB USB Flash Drive Imation Corp"/>
    <x v="4207"/>
    <x v="5"/>
    <n v="0"/>
    <n v="24.936000000000007"/>
  </r>
  <r>
    <x v="3048"/>
    <x v="654"/>
    <d v="2015-12-18T00:00:00"/>
    <n v="0"/>
    <x v="2"/>
    <x v="588"/>
    <s v="Jim Kriz"/>
    <x v="2"/>
    <s v="United States"/>
    <s v="Cleveland"/>
    <s v="Ohio"/>
    <n v="44105"/>
    <x v="0"/>
    <s v="OFF-PA-10003441"/>
    <x v="0"/>
    <x v="10"/>
    <s v="Xerox 226"/>
    <x v="567"/>
    <x v="3"/>
    <n v="0.2"/>
    <n v="7.2576000000000001"/>
  </r>
  <r>
    <x v="3049"/>
    <x v="655"/>
    <d v="2015-12-22T00:00:00"/>
    <n v="5"/>
    <x v="3"/>
    <x v="242"/>
    <s v="Mick Crebagga"/>
    <x v="0"/>
    <s v="United States"/>
    <s v="Bloomington"/>
    <s v="Illinois"/>
    <n v="61701"/>
    <x v="2"/>
    <s v="OFF-ST-10003716"/>
    <x v="0"/>
    <x v="5"/>
    <s v="Tennsco Double-Tier Lockers"/>
    <x v="4208"/>
    <x v="5"/>
    <n v="0.2"/>
    <n v="-15.751400000000004"/>
  </r>
  <r>
    <x v="3049"/>
    <x v="655"/>
    <d v="2015-12-22T00:00:00"/>
    <n v="5"/>
    <x v="3"/>
    <x v="242"/>
    <s v="Mick Crebagga"/>
    <x v="0"/>
    <s v="United States"/>
    <s v="Bloomington"/>
    <s v="Illinois"/>
    <n v="61701"/>
    <x v="2"/>
    <s v="FUR-FU-10000965"/>
    <x v="1"/>
    <x v="6"/>
    <s v="Howard Miller 11-1/2&quot; Diameter Ridgewood Wall Clock"/>
    <x v="4209"/>
    <x v="1"/>
    <n v="0.6"/>
    <n v="-19.737199999999994"/>
  </r>
  <r>
    <x v="3049"/>
    <x v="655"/>
    <d v="2015-12-22T00:00:00"/>
    <n v="5"/>
    <x v="3"/>
    <x v="242"/>
    <s v="Mick Crebagga"/>
    <x v="0"/>
    <s v="United States"/>
    <s v="Bloomington"/>
    <s v="Illinois"/>
    <n v="61701"/>
    <x v="2"/>
    <s v="OFF-AR-10003829"/>
    <x v="0"/>
    <x v="4"/>
    <s v="Newell 35"/>
    <x v="1353"/>
    <x v="7"/>
    <n v="0.2"/>
    <n v="1.4759999999999982"/>
  </r>
  <r>
    <x v="3050"/>
    <x v="655"/>
    <d v="2015-12-19T00:00:00"/>
    <n v="2"/>
    <x v="1"/>
    <x v="327"/>
    <s v="Paul Gonzalez"/>
    <x v="0"/>
    <s v="United States"/>
    <s v="Los Angeles"/>
    <s v="California"/>
    <n v="90008"/>
    <x v="1"/>
    <s v="OFF-AR-10003903"/>
    <x v="0"/>
    <x v="4"/>
    <s v="Sanford 52201 APSCO Electric Pencil Sharpener"/>
    <x v="4210"/>
    <x v="7"/>
    <n v="0"/>
    <n v="53.261000000000003"/>
  </r>
  <r>
    <x v="3050"/>
    <x v="655"/>
    <d v="2015-12-19T00:00:00"/>
    <n v="2"/>
    <x v="1"/>
    <x v="327"/>
    <s v="Paul Gonzalez"/>
    <x v="0"/>
    <s v="United States"/>
    <s v="Los Angeles"/>
    <s v="California"/>
    <n v="90008"/>
    <x v="1"/>
    <s v="TEC-PH-10004908"/>
    <x v="2"/>
    <x v="3"/>
    <s v="Panasonic KX TS3282W Corded phone"/>
    <x v="4211"/>
    <x v="1"/>
    <n v="0.2"/>
    <n v="16.997999999999983"/>
  </r>
  <r>
    <x v="3050"/>
    <x v="655"/>
    <d v="2015-12-19T00:00:00"/>
    <n v="2"/>
    <x v="1"/>
    <x v="327"/>
    <s v="Paul Gonzalez"/>
    <x v="0"/>
    <s v="United States"/>
    <s v="Los Angeles"/>
    <s v="California"/>
    <n v="90008"/>
    <x v="1"/>
    <s v="OFF-AR-10001940"/>
    <x v="0"/>
    <x v="4"/>
    <s v="Sanford Colorific Eraseable Coloring Pencils, 12 Count"/>
    <x v="1867"/>
    <x v="7"/>
    <n v="0"/>
    <n v="7.0520000000000005"/>
  </r>
  <r>
    <x v="3050"/>
    <x v="655"/>
    <d v="2015-12-19T00:00:00"/>
    <n v="2"/>
    <x v="1"/>
    <x v="327"/>
    <s v="Paul Gonzalez"/>
    <x v="0"/>
    <s v="United States"/>
    <s v="Los Angeles"/>
    <s v="California"/>
    <n v="90008"/>
    <x v="1"/>
    <s v="OFF-BI-10002026"/>
    <x v="0"/>
    <x v="1"/>
    <s v="Avery Arch Ring Binders"/>
    <x v="4212"/>
    <x v="1"/>
    <n v="0.2"/>
    <n v="31.373999999999995"/>
  </r>
  <r>
    <x v="3051"/>
    <x v="655"/>
    <d v="2015-12-17T00:00:00"/>
    <n v="0"/>
    <x v="2"/>
    <x v="112"/>
    <s v="John Lee"/>
    <x v="0"/>
    <s v="United States"/>
    <s v="Detroit"/>
    <s v="Michigan"/>
    <n v="48205"/>
    <x v="2"/>
    <s v="OFF-BI-10000320"/>
    <x v="0"/>
    <x v="1"/>
    <s v="GBC Plastic Binding Combs"/>
    <x v="3408"/>
    <x v="3"/>
    <n v="0"/>
    <n v="14.4648"/>
  </r>
  <r>
    <x v="3051"/>
    <x v="655"/>
    <d v="2015-12-17T00:00:00"/>
    <n v="0"/>
    <x v="2"/>
    <x v="112"/>
    <s v="John Lee"/>
    <x v="0"/>
    <s v="United States"/>
    <s v="Detroit"/>
    <s v="Michigan"/>
    <n v="48205"/>
    <x v="2"/>
    <s v="FUR-CH-10003846"/>
    <x v="1"/>
    <x v="2"/>
    <s v="Hon Valutask Swivel Chairs"/>
    <x v="301"/>
    <x v="0"/>
    <n v="0"/>
    <n v="48.470400000000012"/>
  </r>
  <r>
    <x v="3051"/>
    <x v="655"/>
    <d v="2015-12-17T00:00:00"/>
    <n v="0"/>
    <x v="2"/>
    <x v="112"/>
    <s v="John Lee"/>
    <x v="0"/>
    <s v="United States"/>
    <s v="Detroit"/>
    <s v="Michigan"/>
    <n v="48205"/>
    <x v="2"/>
    <s v="FUR-CH-10004875"/>
    <x v="1"/>
    <x v="2"/>
    <s v="Harbour Creations 67200 Series Stacking Chairs"/>
    <x v="4213"/>
    <x v="1"/>
    <n v="0"/>
    <n v="38.437200000000004"/>
  </r>
  <r>
    <x v="3051"/>
    <x v="655"/>
    <d v="2015-12-17T00:00:00"/>
    <n v="0"/>
    <x v="2"/>
    <x v="112"/>
    <s v="John Lee"/>
    <x v="0"/>
    <s v="United States"/>
    <s v="Detroit"/>
    <s v="Michigan"/>
    <n v="48205"/>
    <x v="2"/>
    <s v="FUR-CH-10003817"/>
    <x v="1"/>
    <x v="2"/>
    <s v="Global Value Steno Chair, Gray"/>
    <x v="4214"/>
    <x v="9"/>
    <n v="0"/>
    <n v="136.66500000000002"/>
  </r>
  <r>
    <x v="3051"/>
    <x v="655"/>
    <d v="2015-12-17T00:00:00"/>
    <n v="0"/>
    <x v="2"/>
    <x v="112"/>
    <s v="John Lee"/>
    <x v="0"/>
    <s v="United States"/>
    <s v="Detroit"/>
    <s v="Michigan"/>
    <n v="48205"/>
    <x v="2"/>
    <s v="FUR-FU-10002116"/>
    <x v="1"/>
    <x v="6"/>
    <s v="Tenex Carpeted, Granite-Look or Clear Contemporary Contour Shape Chair Mats"/>
    <x v="4215"/>
    <x v="0"/>
    <n v="0"/>
    <n v="14.849099999999979"/>
  </r>
  <r>
    <x v="3052"/>
    <x v="656"/>
    <d v="2015-12-19T00:00:00"/>
    <n v="3"/>
    <x v="0"/>
    <x v="34"/>
    <s v="Sandra Glassco"/>
    <x v="0"/>
    <s v="United States"/>
    <s v="Seattle"/>
    <s v="Washington"/>
    <n v="98105"/>
    <x v="1"/>
    <s v="OFF-PA-10004948"/>
    <x v="0"/>
    <x v="10"/>
    <s v="Xerox 190"/>
    <x v="2775"/>
    <x v="5"/>
    <n v="0"/>
    <n v="2.3406000000000002"/>
  </r>
  <r>
    <x v="3053"/>
    <x v="657"/>
    <d v="2015-12-22T00:00:00"/>
    <n v="7"/>
    <x v="3"/>
    <x v="170"/>
    <s v="Joseph Holt"/>
    <x v="0"/>
    <s v="United States"/>
    <s v="Seattle"/>
    <s v="Washington"/>
    <n v="98115"/>
    <x v="1"/>
    <s v="OFF-AP-10002472"/>
    <x v="0"/>
    <x v="12"/>
    <s v="3M Office Air Cleaner"/>
    <x v="4216"/>
    <x v="3"/>
    <n v="0"/>
    <n v="36.372"/>
  </r>
  <r>
    <x v="3053"/>
    <x v="657"/>
    <d v="2015-12-22T00:00:00"/>
    <n v="7"/>
    <x v="3"/>
    <x v="170"/>
    <s v="Joseph Holt"/>
    <x v="0"/>
    <s v="United States"/>
    <s v="Seattle"/>
    <s v="Washington"/>
    <n v="98115"/>
    <x v="1"/>
    <s v="TEC-AC-10004571"/>
    <x v="2"/>
    <x v="7"/>
    <s v="Logitech G700s Rechargeable Gaming Mouse"/>
    <x v="4217"/>
    <x v="9"/>
    <n v="0"/>
    <n v="377.96220000000005"/>
  </r>
  <r>
    <x v="3053"/>
    <x v="657"/>
    <d v="2015-12-22T00:00:00"/>
    <n v="7"/>
    <x v="3"/>
    <x v="170"/>
    <s v="Joseph Holt"/>
    <x v="0"/>
    <s v="United States"/>
    <s v="Seattle"/>
    <s v="Washington"/>
    <n v="98115"/>
    <x v="1"/>
    <s v="OFF-BI-10001098"/>
    <x v="0"/>
    <x v="1"/>
    <s v="Acco D-Ring Binder w/DublLock"/>
    <x v="1795"/>
    <x v="0"/>
    <n v="0.2"/>
    <n v="18.600599999999996"/>
  </r>
  <r>
    <x v="3054"/>
    <x v="657"/>
    <d v="2015-12-20T00:00:00"/>
    <n v="5"/>
    <x v="3"/>
    <x v="579"/>
    <s v="Rick Reed"/>
    <x v="1"/>
    <s v="United States"/>
    <s v="Cary"/>
    <s v="North Carolina"/>
    <n v="27511"/>
    <x v="3"/>
    <s v="TEC-PH-10001433"/>
    <x v="2"/>
    <x v="3"/>
    <s v="Cisco Small Business SPA 502G VoIP phone"/>
    <x v="3842"/>
    <x v="0"/>
    <n v="0.2"/>
    <n v="21.539699999999996"/>
  </r>
  <r>
    <x v="3055"/>
    <x v="657"/>
    <d v="2015-12-19T00:00:00"/>
    <n v="4"/>
    <x v="3"/>
    <x v="588"/>
    <s v="Jim Kriz"/>
    <x v="2"/>
    <s v="United States"/>
    <s v="New York City"/>
    <s v="New York"/>
    <n v="10009"/>
    <x v="0"/>
    <s v="OFF-AR-10001940"/>
    <x v="0"/>
    <x v="4"/>
    <s v="Sanford Colorific Eraseable Coloring Pencils, 12 Count"/>
    <x v="3883"/>
    <x v="5"/>
    <n v="0"/>
    <n v="1.4104000000000001"/>
  </r>
  <r>
    <x v="3056"/>
    <x v="657"/>
    <d v="2015-12-18T00:00:00"/>
    <n v="3"/>
    <x v="0"/>
    <x v="402"/>
    <s v="Natalie Fritzler"/>
    <x v="0"/>
    <s v="United States"/>
    <s v="Newark"/>
    <s v="Ohio"/>
    <n v="43055"/>
    <x v="0"/>
    <s v="TEC-AC-10002049"/>
    <x v="2"/>
    <x v="7"/>
    <s v="Plantronics Savi W720 Multi-Device Wireless Headset System"/>
    <x v="4218"/>
    <x v="2"/>
    <n v="0.2"/>
    <n v="607.60800000000006"/>
  </r>
  <r>
    <x v="3056"/>
    <x v="657"/>
    <d v="2015-12-18T00:00:00"/>
    <n v="3"/>
    <x v="0"/>
    <x v="402"/>
    <s v="Natalie Fritzler"/>
    <x v="0"/>
    <s v="United States"/>
    <s v="Newark"/>
    <s v="Ohio"/>
    <n v="43055"/>
    <x v="0"/>
    <s v="TEC-MA-10000418"/>
    <x v="2"/>
    <x v="11"/>
    <s v="Cubify CubeX 3D Printer Double Head Print"/>
    <x v="4219"/>
    <x v="1"/>
    <n v="0.7"/>
    <n v="-2639.9912000000004"/>
  </r>
  <r>
    <x v="3056"/>
    <x v="657"/>
    <d v="2015-12-18T00:00:00"/>
    <n v="3"/>
    <x v="0"/>
    <x v="402"/>
    <s v="Natalie Fritzler"/>
    <x v="0"/>
    <s v="United States"/>
    <s v="Newark"/>
    <s v="Ohio"/>
    <n v="43055"/>
    <x v="0"/>
    <s v="TEC-PH-10004908"/>
    <x v="2"/>
    <x v="3"/>
    <s v="Panasonic KX TS3282W Corded phone"/>
    <x v="4220"/>
    <x v="1"/>
    <n v="0.4"/>
    <n v="-16.998000000000019"/>
  </r>
  <r>
    <x v="3056"/>
    <x v="657"/>
    <d v="2015-12-18T00:00:00"/>
    <n v="3"/>
    <x v="0"/>
    <x v="402"/>
    <s v="Natalie Fritzler"/>
    <x v="0"/>
    <s v="United States"/>
    <s v="Newark"/>
    <s v="Ohio"/>
    <n v="43055"/>
    <x v="0"/>
    <s v="FUR-FU-10004091"/>
    <x v="1"/>
    <x v="6"/>
    <s v="Howard Miller 13&quot; Diameter Goldtone Round Wall Clock"/>
    <x v="4221"/>
    <x v="4"/>
    <n v="0.2"/>
    <n v="69.001800000000017"/>
  </r>
  <r>
    <x v="3057"/>
    <x v="658"/>
    <d v="2015-12-19T00:00:00"/>
    <n v="5"/>
    <x v="3"/>
    <x v="376"/>
    <s v="Rick Duston"/>
    <x v="0"/>
    <s v="United States"/>
    <s v="San Diego"/>
    <s v="California"/>
    <n v="92105"/>
    <x v="1"/>
    <s v="OFF-BI-10002432"/>
    <x v="0"/>
    <x v="1"/>
    <s v="Wilson Jones Standard D-Ring Binders"/>
    <x v="4222"/>
    <x v="1"/>
    <n v="0.2"/>
    <n v="2.7323999999999993"/>
  </r>
  <r>
    <x v="3058"/>
    <x v="658"/>
    <d v="2015-12-19T00:00:00"/>
    <n v="5"/>
    <x v="1"/>
    <x v="415"/>
    <s v="Ashley Jarboe"/>
    <x v="0"/>
    <s v="United States"/>
    <s v="Los Angeles"/>
    <s v="California"/>
    <n v="90045"/>
    <x v="1"/>
    <s v="TEC-AC-10003063"/>
    <x v="2"/>
    <x v="7"/>
    <s v="Micro Innovations USB RF Wireless Keyboard with Mouse"/>
    <x v="1701"/>
    <x v="1"/>
    <n v="0"/>
    <n v="10.5"/>
  </r>
  <r>
    <x v="3059"/>
    <x v="658"/>
    <d v="2015-12-18T00:00:00"/>
    <n v="4"/>
    <x v="3"/>
    <x v="491"/>
    <s v="Keith Dawkins"/>
    <x v="1"/>
    <s v="United States"/>
    <s v="Jackson"/>
    <s v="Mississippi"/>
    <n v="39212"/>
    <x v="3"/>
    <s v="FUR-FU-10003829"/>
    <x v="1"/>
    <x v="6"/>
    <s v="Stackable Trays"/>
    <x v="851"/>
    <x v="1"/>
    <n v="0"/>
    <n v="1.9711999999999996"/>
  </r>
  <r>
    <x v="3059"/>
    <x v="658"/>
    <d v="2015-12-18T00:00:00"/>
    <n v="4"/>
    <x v="3"/>
    <x v="491"/>
    <s v="Keith Dawkins"/>
    <x v="1"/>
    <s v="United States"/>
    <s v="Jackson"/>
    <s v="Mississippi"/>
    <n v="39212"/>
    <x v="3"/>
    <s v="OFF-AR-10003582"/>
    <x v="0"/>
    <x v="4"/>
    <s v="Boston Electric Pencil Sharpener, Model 1818, Charcoal Black"/>
    <x v="4223"/>
    <x v="1"/>
    <n v="0"/>
    <n v="15.764000000000003"/>
  </r>
  <r>
    <x v="3060"/>
    <x v="658"/>
    <d v="2015-12-18T00:00:00"/>
    <n v="4"/>
    <x v="3"/>
    <x v="447"/>
    <s v="Paul Prost"/>
    <x v="2"/>
    <s v="United States"/>
    <s v="Los Angeles"/>
    <s v="California"/>
    <n v="90036"/>
    <x v="1"/>
    <s v="FUR-FU-10002963"/>
    <x v="1"/>
    <x v="6"/>
    <s v="Master Caster Door Stop, Gray"/>
    <x v="127"/>
    <x v="0"/>
    <n v="0"/>
    <n v="5.1815999999999995"/>
  </r>
  <r>
    <x v="3061"/>
    <x v="658"/>
    <d v="2015-12-18T00:00:00"/>
    <n v="4"/>
    <x v="3"/>
    <x v="625"/>
    <s v="Eric Hoffmann"/>
    <x v="0"/>
    <s v="United States"/>
    <s v="Costa Mesa"/>
    <s v="California"/>
    <n v="92627"/>
    <x v="1"/>
    <s v="FUR-FU-10004351"/>
    <x v="1"/>
    <x v="6"/>
    <s v="Staple-based wall hangings"/>
    <x v="4224"/>
    <x v="0"/>
    <n v="0"/>
    <n v="12.856800000000002"/>
  </r>
  <r>
    <x v="3062"/>
    <x v="658"/>
    <d v="2015-12-16T00:00:00"/>
    <n v="2"/>
    <x v="1"/>
    <x v="414"/>
    <s v="Muhammed MacIntyre"/>
    <x v="1"/>
    <s v="United States"/>
    <s v="Columbus"/>
    <s v="Georgia"/>
    <n v="31907"/>
    <x v="3"/>
    <s v="OFF-BI-10004187"/>
    <x v="0"/>
    <x v="1"/>
    <s v="3-ring staple pack"/>
    <x v="1848"/>
    <x v="1"/>
    <n v="0"/>
    <n v="1.8047999999999997"/>
  </r>
  <r>
    <x v="3063"/>
    <x v="658"/>
    <d v="2015-12-16T00:00:00"/>
    <n v="2"/>
    <x v="1"/>
    <x v="55"/>
    <s v="Doug Jacobs"/>
    <x v="0"/>
    <s v="United States"/>
    <s v="Portland"/>
    <s v="Oregon"/>
    <n v="97206"/>
    <x v="1"/>
    <s v="TEC-PH-10001051"/>
    <x v="2"/>
    <x v="3"/>
    <s v="HTC One"/>
    <x v="4225"/>
    <x v="3"/>
    <n v="0.2"/>
    <n v="35.996399999999952"/>
  </r>
  <r>
    <x v="3064"/>
    <x v="658"/>
    <d v="2015-12-16T00:00:00"/>
    <n v="2"/>
    <x v="1"/>
    <x v="641"/>
    <s v="Darren Budd"/>
    <x v="1"/>
    <s v="United States"/>
    <s v="Los Angeles"/>
    <s v="California"/>
    <n v="90045"/>
    <x v="1"/>
    <s v="OFF-BI-10001153"/>
    <x v="0"/>
    <x v="1"/>
    <s v="Ibico Recycled Grain-Textured Covers"/>
    <x v="4226"/>
    <x v="1"/>
    <n v="0.2"/>
    <n v="20.723999999999997"/>
  </r>
  <r>
    <x v="3064"/>
    <x v="658"/>
    <d v="2015-12-16T00:00:00"/>
    <n v="2"/>
    <x v="1"/>
    <x v="641"/>
    <s v="Darren Budd"/>
    <x v="1"/>
    <s v="United States"/>
    <s v="Los Angeles"/>
    <s v="California"/>
    <n v="90045"/>
    <x v="1"/>
    <s v="OFF-PA-10004983"/>
    <x v="0"/>
    <x v="10"/>
    <s v="Xerox 23"/>
    <x v="94"/>
    <x v="5"/>
    <n v="0"/>
    <n v="3.1104000000000003"/>
  </r>
  <r>
    <x v="3064"/>
    <x v="658"/>
    <d v="2015-12-16T00:00:00"/>
    <n v="2"/>
    <x v="1"/>
    <x v="641"/>
    <s v="Darren Budd"/>
    <x v="1"/>
    <s v="United States"/>
    <s v="Los Angeles"/>
    <s v="California"/>
    <n v="90045"/>
    <x v="1"/>
    <s v="OFF-BI-10000948"/>
    <x v="0"/>
    <x v="1"/>
    <s v="GBC Laser Imprintable Binding System Covers, Desert Sand"/>
    <x v="2662"/>
    <x v="0"/>
    <n v="0.2"/>
    <n v="11.558699999999998"/>
  </r>
  <r>
    <x v="3064"/>
    <x v="658"/>
    <d v="2015-12-16T00:00:00"/>
    <n v="2"/>
    <x v="1"/>
    <x v="641"/>
    <s v="Darren Budd"/>
    <x v="1"/>
    <s v="United States"/>
    <s v="Los Angeles"/>
    <s v="California"/>
    <n v="90045"/>
    <x v="1"/>
    <s v="FUR-TA-10002622"/>
    <x v="1"/>
    <x v="8"/>
    <s v="Bush Andora Conference Table, Maple/Graphite Gray Finish"/>
    <x v="4227"/>
    <x v="1"/>
    <n v="0.2"/>
    <n v="10.258800000000008"/>
  </r>
  <r>
    <x v="3065"/>
    <x v="659"/>
    <d v="2015-12-20T00:00:00"/>
    <n v="7"/>
    <x v="3"/>
    <x v="410"/>
    <s v="Dean percer"/>
    <x v="2"/>
    <s v="United States"/>
    <s v="Revere"/>
    <s v="Massachusetts"/>
    <n v="2151"/>
    <x v="0"/>
    <s v="OFF-PA-10004451"/>
    <x v="0"/>
    <x v="10"/>
    <s v="Xerox 222"/>
    <x v="36"/>
    <x v="0"/>
    <n v="0"/>
    <n v="9.3312000000000008"/>
  </r>
  <r>
    <x v="3065"/>
    <x v="659"/>
    <d v="2015-12-20T00:00:00"/>
    <n v="7"/>
    <x v="3"/>
    <x v="410"/>
    <s v="Dean percer"/>
    <x v="2"/>
    <s v="United States"/>
    <s v="Revere"/>
    <s v="Massachusetts"/>
    <n v="2151"/>
    <x v="0"/>
    <s v="OFF-BI-10004738"/>
    <x v="0"/>
    <x v="1"/>
    <s v="Flexible Leather- Look Classic Collection Ring Binder"/>
    <x v="4228"/>
    <x v="1"/>
    <n v="0"/>
    <n v="18.940000000000001"/>
  </r>
  <r>
    <x v="3066"/>
    <x v="659"/>
    <d v="2015-12-17T00:00:00"/>
    <n v="4"/>
    <x v="3"/>
    <x v="743"/>
    <s v="Rachel Payne"/>
    <x v="1"/>
    <s v="United States"/>
    <s v="Riverside"/>
    <s v="California"/>
    <n v="92503"/>
    <x v="1"/>
    <s v="OFF-PA-10000289"/>
    <x v="0"/>
    <x v="10"/>
    <s v="Xerox 213"/>
    <x v="121"/>
    <x v="1"/>
    <n v="0"/>
    <n v="6.2208000000000006"/>
  </r>
  <r>
    <x v="3066"/>
    <x v="659"/>
    <d v="2015-12-17T00:00:00"/>
    <n v="4"/>
    <x v="3"/>
    <x v="743"/>
    <s v="Rachel Payne"/>
    <x v="1"/>
    <s v="United States"/>
    <s v="Riverside"/>
    <s v="California"/>
    <n v="92503"/>
    <x v="1"/>
    <s v="OFF-AP-10003040"/>
    <x v="0"/>
    <x v="12"/>
    <s v="Fellowes 8 Outlet Superior Workstation Surge Protector w/o Phone/Fax/Modem Protection"/>
    <x v="4229"/>
    <x v="3"/>
    <n v="0"/>
    <n v="34.964799999999997"/>
  </r>
  <r>
    <x v="3067"/>
    <x v="659"/>
    <d v="2015-12-15T00:00:00"/>
    <n v="2"/>
    <x v="1"/>
    <x v="146"/>
    <s v="Matt Collins"/>
    <x v="0"/>
    <s v="United States"/>
    <s v="Los Angeles"/>
    <s v="California"/>
    <n v="90036"/>
    <x v="1"/>
    <s v="OFF-LA-10001771"/>
    <x v="0"/>
    <x v="16"/>
    <s v="Avery 513"/>
    <x v="652"/>
    <x v="1"/>
    <n v="0"/>
    <n v="4.5815999999999999"/>
  </r>
  <r>
    <x v="3068"/>
    <x v="659"/>
    <d v="2015-12-15T00:00:00"/>
    <n v="2"/>
    <x v="0"/>
    <x v="587"/>
    <s v="Rob Dowd"/>
    <x v="0"/>
    <s v="United States"/>
    <s v="Temecula"/>
    <s v="California"/>
    <n v="92592"/>
    <x v="1"/>
    <s v="TEC-PH-10001530"/>
    <x v="2"/>
    <x v="3"/>
    <s v="Plantronics Voyager Pro Legend"/>
    <x v="4230"/>
    <x v="0"/>
    <n v="0.2"/>
    <n v="49.437599999999975"/>
  </r>
  <r>
    <x v="3068"/>
    <x v="659"/>
    <d v="2015-12-15T00:00:00"/>
    <n v="2"/>
    <x v="0"/>
    <x v="587"/>
    <s v="Rob Dowd"/>
    <x v="0"/>
    <s v="United States"/>
    <s v="Temecula"/>
    <s v="California"/>
    <n v="92592"/>
    <x v="1"/>
    <s v="OFF-BI-10000050"/>
    <x v="0"/>
    <x v="1"/>
    <s v="Angle-D Binders with Locking Rings, Label Holders"/>
    <x v="3552"/>
    <x v="7"/>
    <n v="0.2"/>
    <n v="9.8549999999999969"/>
  </r>
  <r>
    <x v="3068"/>
    <x v="659"/>
    <d v="2015-12-15T00:00:00"/>
    <n v="2"/>
    <x v="0"/>
    <x v="587"/>
    <s v="Rob Dowd"/>
    <x v="0"/>
    <s v="United States"/>
    <s v="Temecula"/>
    <s v="California"/>
    <n v="92592"/>
    <x v="1"/>
    <s v="TEC-AC-10001552"/>
    <x v="2"/>
    <x v="7"/>
    <s v="Logitech K350 2.4Ghz Wireless Keyboard"/>
    <x v="4231"/>
    <x v="7"/>
    <n v="0"/>
    <n v="27.373499999999993"/>
  </r>
  <r>
    <x v="3068"/>
    <x v="659"/>
    <d v="2015-12-15T00:00:00"/>
    <n v="2"/>
    <x v="0"/>
    <x v="587"/>
    <s v="Rob Dowd"/>
    <x v="0"/>
    <s v="United States"/>
    <s v="Temecula"/>
    <s v="California"/>
    <n v="92592"/>
    <x v="1"/>
    <s v="TEC-AC-10003399"/>
    <x v="2"/>
    <x v="7"/>
    <s v="Memorex Mini Travel Drive 64 GB USB 2.0 Flash Drive"/>
    <x v="3209"/>
    <x v="5"/>
    <n v="0"/>
    <n v="15.220800000000001"/>
  </r>
  <r>
    <x v="3069"/>
    <x v="660"/>
    <d v="2015-12-17T00:00:00"/>
    <n v="5"/>
    <x v="3"/>
    <x v="552"/>
    <s v="Eric Murdock"/>
    <x v="0"/>
    <s v="United States"/>
    <s v="Baltimore"/>
    <s v="Maryland"/>
    <n v="21215"/>
    <x v="0"/>
    <s v="OFF-AR-10001662"/>
    <x v="0"/>
    <x v="4"/>
    <s v="Rogers Handheld Barrel Pencil Sharpener"/>
    <x v="4232"/>
    <x v="0"/>
    <n v="0"/>
    <n v="2.2194000000000007"/>
  </r>
  <r>
    <x v="3070"/>
    <x v="660"/>
    <d v="2015-12-16T00:00:00"/>
    <n v="4"/>
    <x v="3"/>
    <x v="198"/>
    <s v="Liz Thompson"/>
    <x v="0"/>
    <s v="United States"/>
    <s v="Lancaster"/>
    <s v="California"/>
    <n v="93534"/>
    <x v="1"/>
    <s v="FUR-CH-10004675"/>
    <x v="1"/>
    <x v="2"/>
    <s v="Lifetime Advantage Folding Chairs, 4/Carton"/>
    <x v="4233"/>
    <x v="1"/>
    <n v="0.2"/>
    <n v="34.89279999999998"/>
  </r>
  <r>
    <x v="3071"/>
    <x v="660"/>
    <d v="2015-12-16T00:00:00"/>
    <n v="4"/>
    <x v="3"/>
    <x v="772"/>
    <s v="Joni Blumstein"/>
    <x v="0"/>
    <s v="United States"/>
    <s v="Austin"/>
    <s v="Texas"/>
    <n v="78745"/>
    <x v="2"/>
    <s v="TEC-AC-10002018"/>
    <x v="2"/>
    <x v="7"/>
    <s v="AmazonBasics 3-Button USB Wired Mouse"/>
    <x v="4234"/>
    <x v="3"/>
    <n v="0.2"/>
    <n v="6.4308000000000014"/>
  </r>
  <r>
    <x v="3072"/>
    <x v="660"/>
    <d v="2015-12-16T00:00:00"/>
    <n v="4"/>
    <x v="1"/>
    <x v="265"/>
    <s v="Xylona Preis"/>
    <x v="0"/>
    <s v="United States"/>
    <s v="Chico"/>
    <s v="California"/>
    <n v="95928"/>
    <x v="1"/>
    <s v="OFF-AR-10001547"/>
    <x v="0"/>
    <x v="4"/>
    <s v="Newell 311"/>
    <x v="4235"/>
    <x v="5"/>
    <n v="0"/>
    <n v="0.59670000000000001"/>
  </r>
  <r>
    <x v="3072"/>
    <x v="660"/>
    <d v="2015-12-16T00:00:00"/>
    <n v="4"/>
    <x v="1"/>
    <x v="265"/>
    <s v="Xylona Preis"/>
    <x v="0"/>
    <s v="United States"/>
    <s v="Chico"/>
    <s v="California"/>
    <n v="95928"/>
    <x v="1"/>
    <s v="OFF-EN-10003072"/>
    <x v="0"/>
    <x v="14"/>
    <s v="Peel &amp; Seel Envelopes"/>
    <x v="4236"/>
    <x v="3"/>
    <n v="0"/>
    <n v="7.4496000000000002"/>
  </r>
  <r>
    <x v="3072"/>
    <x v="660"/>
    <d v="2015-12-16T00:00:00"/>
    <n v="4"/>
    <x v="1"/>
    <x v="265"/>
    <s v="Xylona Preis"/>
    <x v="0"/>
    <s v="United States"/>
    <s v="Chico"/>
    <s v="California"/>
    <n v="95928"/>
    <x v="1"/>
    <s v="OFF-PA-10000726"/>
    <x v="0"/>
    <x v="10"/>
    <s v="Black Print Carbonless Snap-Off Rapid Letter, 8 1/2&quot; x 7&quot;"/>
    <x v="878"/>
    <x v="3"/>
    <n v="0"/>
    <n v="16.397999999999996"/>
  </r>
  <r>
    <x v="3073"/>
    <x v="660"/>
    <d v="2015-12-16T00:00:00"/>
    <n v="4"/>
    <x v="3"/>
    <x v="366"/>
    <s v="Helen Abelman"/>
    <x v="0"/>
    <s v="United States"/>
    <s v="San Jose"/>
    <s v="California"/>
    <n v="95123"/>
    <x v="1"/>
    <s v="FUR-FU-10004597"/>
    <x v="1"/>
    <x v="6"/>
    <s v="Eldon Cleatmat Chair Mats for Medium Pile Carpets"/>
    <x v="744"/>
    <x v="0"/>
    <n v="0"/>
    <n v="21.64500000000001"/>
  </r>
  <r>
    <x v="3073"/>
    <x v="660"/>
    <d v="2015-12-16T00:00:00"/>
    <n v="4"/>
    <x v="3"/>
    <x v="366"/>
    <s v="Helen Abelman"/>
    <x v="0"/>
    <s v="United States"/>
    <s v="San Jose"/>
    <s v="California"/>
    <n v="95123"/>
    <x v="1"/>
    <s v="OFF-ST-10001496"/>
    <x v="0"/>
    <x v="5"/>
    <s v="Standard Rollaway File with Lock"/>
    <x v="1679"/>
    <x v="1"/>
    <n v="0"/>
    <n v="93.698800000000006"/>
  </r>
  <r>
    <x v="3074"/>
    <x v="660"/>
    <d v="2015-12-15T00:00:00"/>
    <n v="3"/>
    <x v="0"/>
    <x v="91"/>
    <s v="Dennis Kane"/>
    <x v="0"/>
    <s v="United States"/>
    <s v="San Diego"/>
    <s v="California"/>
    <n v="92105"/>
    <x v="1"/>
    <s v="OFF-FA-10001229"/>
    <x v="0"/>
    <x v="0"/>
    <s v="Staples"/>
    <x v="4237"/>
    <x v="1"/>
    <n v="0"/>
    <n v="3.6155999999999997"/>
  </r>
  <r>
    <x v="3074"/>
    <x v="660"/>
    <d v="2015-12-15T00:00:00"/>
    <n v="3"/>
    <x v="0"/>
    <x v="91"/>
    <s v="Dennis Kane"/>
    <x v="0"/>
    <s v="United States"/>
    <s v="San Diego"/>
    <s v="California"/>
    <n v="92105"/>
    <x v="1"/>
    <s v="OFF-BI-10002437"/>
    <x v="0"/>
    <x v="1"/>
    <s v="Recycled Premium Regency Composition Covers"/>
    <x v="319"/>
    <x v="1"/>
    <n v="0.2"/>
    <n v="8.8623999999999992"/>
  </r>
  <r>
    <x v="3075"/>
    <x v="660"/>
    <d v="2015-12-15T00:00:00"/>
    <n v="3"/>
    <x v="1"/>
    <x v="703"/>
    <s v="Jonathan Doherty"/>
    <x v="1"/>
    <s v="United States"/>
    <s v="Las Vegas"/>
    <s v="Nevada"/>
    <n v="89115"/>
    <x v="1"/>
    <s v="OFF-PA-10002036"/>
    <x v="0"/>
    <x v="10"/>
    <s v="Xerox 1930"/>
    <x v="122"/>
    <x v="7"/>
    <n v="0"/>
    <n v="15.876000000000001"/>
  </r>
  <r>
    <x v="3075"/>
    <x v="660"/>
    <d v="2015-12-15T00:00:00"/>
    <n v="3"/>
    <x v="1"/>
    <x v="703"/>
    <s v="Jonathan Doherty"/>
    <x v="1"/>
    <s v="United States"/>
    <s v="Las Vegas"/>
    <s v="Nevada"/>
    <n v="89115"/>
    <x v="1"/>
    <s v="OFF-PA-10002377"/>
    <x v="0"/>
    <x v="10"/>
    <s v="Xerox 1916"/>
    <x v="4238"/>
    <x v="1"/>
    <n v="0"/>
    <n v="48.94"/>
  </r>
  <r>
    <x v="3076"/>
    <x v="660"/>
    <d v="2015-12-15T00:00:00"/>
    <n v="3"/>
    <x v="0"/>
    <x v="740"/>
    <s v="Karen Daniels"/>
    <x v="0"/>
    <s v="United States"/>
    <s v="Los Angeles"/>
    <s v="California"/>
    <n v="90032"/>
    <x v="1"/>
    <s v="TEC-AC-10002926"/>
    <x v="2"/>
    <x v="7"/>
    <s v="Logitech Wireless Marathon Mouse M705"/>
    <x v="4239"/>
    <x v="2"/>
    <n v="0"/>
    <n v="128.97420000000002"/>
  </r>
  <r>
    <x v="3076"/>
    <x v="660"/>
    <d v="2015-12-15T00:00:00"/>
    <n v="3"/>
    <x v="0"/>
    <x v="740"/>
    <s v="Karen Daniels"/>
    <x v="0"/>
    <s v="United States"/>
    <s v="Los Angeles"/>
    <s v="California"/>
    <n v="90032"/>
    <x v="1"/>
    <s v="OFF-SU-10001225"/>
    <x v="0"/>
    <x v="15"/>
    <s v="Staple remover"/>
    <x v="1940"/>
    <x v="4"/>
    <n v="0"/>
    <n v="0.51519999999999921"/>
  </r>
  <r>
    <x v="3077"/>
    <x v="661"/>
    <d v="2015-12-17T00:00:00"/>
    <n v="6"/>
    <x v="3"/>
    <x v="588"/>
    <s v="Jim Kriz"/>
    <x v="2"/>
    <s v="United States"/>
    <s v="San Bernardino"/>
    <s v="California"/>
    <n v="92404"/>
    <x v="1"/>
    <s v="OFF-BI-10004230"/>
    <x v="0"/>
    <x v="1"/>
    <s v="GBC Recycled Grain Textured Covers"/>
    <x v="4240"/>
    <x v="3"/>
    <n v="0.2"/>
    <n v="38.684799999999996"/>
  </r>
  <r>
    <x v="3078"/>
    <x v="661"/>
    <d v="2015-12-16T00:00:00"/>
    <n v="5"/>
    <x v="3"/>
    <x v="699"/>
    <s v="Irene Maddox"/>
    <x v="0"/>
    <s v="United States"/>
    <s v="Colorado Springs"/>
    <s v="Colorado"/>
    <n v="80906"/>
    <x v="1"/>
    <s v="OFF-AR-10001473"/>
    <x v="0"/>
    <x v="4"/>
    <s v="Newell 313"/>
    <x v="1353"/>
    <x v="7"/>
    <n v="0.2"/>
    <n v="1.1480000000000006"/>
  </r>
  <r>
    <x v="3078"/>
    <x v="661"/>
    <d v="2015-12-16T00:00:00"/>
    <n v="5"/>
    <x v="3"/>
    <x v="699"/>
    <s v="Irene Maddox"/>
    <x v="0"/>
    <s v="United States"/>
    <s v="Colorado Springs"/>
    <s v="Colorado"/>
    <n v="80906"/>
    <x v="1"/>
    <s v="FUR-BO-10003450"/>
    <x v="1"/>
    <x v="9"/>
    <s v="Bush Westfield Collection Bookcases, Dark Cherry Finish"/>
    <x v="4241"/>
    <x v="3"/>
    <n v="0.7"/>
    <n v="-143.79040000000001"/>
  </r>
  <r>
    <x v="3078"/>
    <x v="661"/>
    <d v="2015-12-16T00:00:00"/>
    <n v="5"/>
    <x v="3"/>
    <x v="699"/>
    <s v="Irene Maddox"/>
    <x v="0"/>
    <s v="United States"/>
    <s v="Colorado Springs"/>
    <s v="Colorado"/>
    <n v="80906"/>
    <x v="1"/>
    <s v="OFF-AR-10001545"/>
    <x v="0"/>
    <x v="4"/>
    <s v="Newell 326"/>
    <x v="4242"/>
    <x v="0"/>
    <n v="0.2"/>
    <n v="0.47519999999999984"/>
  </r>
  <r>
    <x v="3078"/>
    <x v="661"/>
    <d v="2015-12-16T00:00:00"/>
    <n v="5"/>
    <x v="3"/>
    <x v="699"/>
    <s v="Irene Maddox"/>
    <x v="0"/>
    <s v="United States"/>
    <s v="Colorado Springs"/>
    <s v="Colorado"/>
    <n v="80906"/>
    <x v="1"/>
    <s v="TEC-AC-10004396"/>
    <x v="2"/>
    <x v="7"/>
    <s v="Logitech Keyboard K120"/>
    <x v="4243"/>
    <x v="3"/>
    <n v="0.2"/>
    <n v="-6.5339999999999954"/>
  </r>
  <r>
    <x v="3078"/>
    <x v="661"/>
    <d v="2015-12-16T00:00:00"/>
    <n v="5"/>
    <x v="3"/>
    <x v="699"/>
    <s v="Irene Maddox"/>
    <x v="0"/>
    <s v="United States"/>
    <s v="Colorado Springs"/>
    <s v="Colorado"/>
    <n v="80906"/>
    <x v="1"/>
    <s v="FUR-FU-10002456"/>
    <x v="1"/>
    <x v="6"/>
    <s v="Master Caster Door Stop, Large Neon Orange"/>
    <x v="4244"/>
    <x v="9"/>
    <n v="0.2"/>
    <n v="15.069600000000007"/>
  </r>
  <r>
    <x v="3078"/>
    <x v="661"/>
    <d v="2015-12-16T00:00:00"/>
    <n v="5"/>
    <x v="3"/>
    <x v="699"/>
    <s v="Irene Maddox"/>
    <x v="0"/>
    <s v="United States"/>
    <s v="Colorado Springs"/>
    <s v="Colorado"/>
    <n v="80906"/>
    <x v="1"/>
    <s v="FUR-FU-10001473"/>
    <x v="1"/>
    <x v="6"/>
    <s v="DAX Wood Document Frame"/>
    <x v="4245"/>
    <x v="7"/>
    <n v="0.2"/>
    <n v="10.983999999999996"/>
  </r>
  <r>
    <x v="3078"/>
    <x v="661"/>
    <d v="2015-12-16T00:00:00"/>
    <n v="5"/>
    <x v="3"/>
    <x v="699"/>
    <s v="Irene Maddox"/>
    <x v="0"/>
    <s v="United States"/>
    <s v="Colorado Springs"/>
    <s v="Colorado"/>
    <n v="80906"/>
    <x v="1"/>
    <s v="FUR-TA-10000849"/>
    <x v="1"/>
    <x v="8"/>
    <s v="Bevis Rectangular Conference Tables"/>
    <x v="4246"/>
    <x v="7"/>
    <n v="0.5"/>
    <n v="-248.16599999999994"/>
  </r>
  <r>
    <x v="3078"/>
    <x v="661"/>
    <d v="2015-12-16T00:00:00"/>
    <n v="5"/>
    <x v="3"/>
    <x v="699"/>
    <s v="Irene Maddox"/>
    <x v="0"/>
    <s v="United States"/>
    <s v="Colorado Springs"/>
    <s v="Colorado"/>
    <n v="80906"/>
    <x v="1"/>
    <s v="OFF-PA-10001166"/>
    <x v="0"/>
    <x v="10"/>
    <s v="Xerox 1932"/>
    <x v="1289"/>
    <x v="0"/>
    <n v="0.2"/>
    <n v="28.706399999999991"/>
  </r>
  <r>
    <x v="3078"/>
    <x v="661"/>
    <d v="2015-12-16T00:00:00"/>
    <n v="5"/>
    <x v="3"/>
    <x v="699"/>
    <s v="Irene Maddox"/>
    <x v="0"/>
    <s v="United States"/>
    <s v="Colorado Springs"/>
    <s v="Colorado"/>
    <n v="80906"/>
    <x v="1"/>
    <s v="OFF-PA-10003256"/>
    <x v="0"/>
    <x v="10"/>
    <s v="Avery Personal Creations Heavyweight Cards"/>
    <x v="4247"/>
    <x v="0"/>
    <n v="0.2"/>
    <n v="9.6935999999999964"/>
  </r>
  <r>
    <x v="3079"/>
    <x v="661"/>
    <d v="2015-12-15T00:00:00"/>
    <n v="4"/>
    <x v="3"/>
    <x v="296"/>
    <s v="Gary Hwang"/>
    <x v="0"/>
    <s v="United States"/>
    <s v="Jacksonville"/>
    <s v="Florida"/>
    <n v="32216"/>
    <x v="3"/>
    <s v="OFF-BI-10001098"/>
    <x v="0"/>
    <x v="1"/>
    <s v="Acco D-Ring Binder w/DublLock"/>
    <x v="4248"/>
    <x v="1"/>
    <n v="0.7"/>
    <n v="-8.9795999999999978"/>
  </r>
  <r>
    <x v="3080"/>
    <x v="661"/>
    <d v="2015-12-15T00:00:00"/>
    <n v="4"/>
    <x v="3"/>
    <x v="79"/>
    <s v="Lena Creighton"/>
    <x v="0"/>
    <s v="United States"/>
    <s v="Troy"/>
    <s v="Ohio"/>
    <n v="45373"/>
    <x v="0"/>
    <s v="OFF-BI-10003166"/>
    <x v="0"/>
    <x v="1"/>
    <s v="GBC Plasticlear Binding Covers"/>
    <x v="1786"/>
    <x v="0"/>
    <n v="0.7"/>
    <n v="-7.5767999999999986"/>
  </r>
  <r>
    <x v="3081"/>
    <x v="661"/>
    <d v="2015-12-14T00:00:00"/>
    <n v="3"/>
    <x v="0"/>
    <x v="523"/>
    <s v="Cynthia Arntzen"/>
    <x v="0"/>
    <s v="United States"/>
    <s v="Detroit"/>
    <s v="Michigan"/>
    <n v="48205"/>
    <x v="2"/>
    <s v="TEC-AC-10004761"/>
    <x v="2"/>
    <x v="7"/>
    <s v="Maxell 4.7GB DVD+RW 3/Pack"/>
    <x v="4249"/>
    <x v="13"/>
    <n v="0"/>
    <n v="61.330500000000001"/>
  </r>
  <r>
    <x v="3081"/>
    <x v="661"/>
    <d v="2015-12-14T00:00:00"/>
    <n v="3"/>
    <x v="0"/>
    <x v="523"/>
    <s v="Cynthia Arntzen"/>
    <x v="0"/>
    <s v="United States"/>
    <s v="Detroit"/>
    <s v="Michigan"/>
    <n v="48205"/>
    <x v="2"/>
    <s v="TEC-PH-10003691"/>
    <x v="2"/>
    <x v="3"/>
    <s v="BlackBerry Q10"/>
    <x v="3741"/>
    <x v="5"/>
    <n v="0"/>
    <n v="31.497500000000002"/>
  </r>
  <r>
    <x v="3081"/>
    <x v="661"/>
    <d v="2015-12-14T00:00:00"/>
    <n v="3"/>
    <x v="0"/>
    <x v="523"/>
    <s v="Cynthia Arntzen"/>
    <x v="0"/>
    <s v="United States"/>
    <s v="Detroit"/>
    <s v="Michigan"/>
    <n v="48205"/>
    <x v="2"/>
    <s v="OFF-BI-10004965"/>
    <x v="0"/>
    <x v="1"/>
    <s v="Ibico Covers for Plastic or Wire Binding Elements"/>
    <x v="4250"/>
    <x v="1"/>
    <n v="0"/>
    <n v="10.35"/>
  </r>
  <r>
    <x v="3082"/>
    <x v="661"/>
    <d v="2015-12-12T00:00:00"/>
    <n v="1"/>
    <x v="0"/>
    <x v="575"/>
    <s v="Shaun Weien"/>
    <x v="0"/>
    <s v="United States"/>
    <s v="Suffolk"/>
    <s v="Virginia"/>
    <n v="23434"/>
    <x v="3"/>
    <s v="OFF-LA-10003930"/>
    <x v="0"/>
    <x v="16"/>
    <s v="Dot Matrix Printer Tape Reel Labels, White, 5000/Box"/>
    <x v="4251"/>
    <x v="1"/>
    <n v="0"/>
    <n v="96.343800000000002"/>
  </r>
  <r>
    <x v="3083"/>
    <x v="661"/>
    <d v="2015-12-11T00:00:00"/>
    <n v="0"/>
    <x v="2"/>
    <x v="182"/>
    <s v="Stuart Calhoun"/>
    <x v="0"/>
    <s v="United States"/>
    <s v="Houston"/>
    <s v="Texas"/>
    <n v="77041"/>
    <x v="2"/>
    <s v="TEC-AC-10001606"/>
    <x v="2"/>
    <x v="7"/>
    <s v="Logitech Wireless Performance Mouse MX for PC and Mac"/>
    <x v="2348"/>
    <x v="1"/>
    <n v="0.2"/>
    <n v="35.996400000000001"/>
  </r>
  <r>
    <x v="3083"/>
    <x v="661"/>
    <d v="2015-12-11T00:00:00"/>
    <n v="0"/>
    <x v="2"/>
    <x v="182"/>
    <s v="Stuart Calhoun"/>
    <x v="0"/>
    <s v="United States"/>
    <s v="Houston"/>
    <s v="Texas"/>
    <n v="77041"/>
    <x v="2"/>
    <s v="OFF-ST-10000943"/>
    <x v="0"/>
    <x v="5"/>
    <s v="Eldon ProFile File 'N Store Portable File Tub Letter/Legal Size Black"/>
    <x v="4252"/>
    <x v="0"/>
    <n v="0.2"/>
    <n v="4.6344000000000012"/>
  </r>
  <r>
    <x v="3084"/>
    <x v="662"/>
    <d v="2015-12-16T00:00:00"/>
    <n v="6"/>
    <x v="3"/>
    <x v="491"/>
    <s v="Keith Dawkins"/>
    <x v="1"/>
    <s v="United States"/>
    <s v="Jackson"/>
    <s v="Michigan"/>
    <n v="49201"/>
    <x v="2"/>
    <s v="OFF-AR-10001149"/>
    <x v="0"/>
    <x v="4"/>
    <s v="Avery Hi-Liter Comfort Grip Fluorescent Highlighter, Yellow Ink"/>
    <x v="4253"/>
    <x v="1"/>
    <n v="0"/>
    <n v="1.5209999999999999"/>
  </r>
  <r>
    <x v="3084"/>
    <x v="662"/>
    <d v="2015-12-16T00:00:00"/>
    <n v="6"/>
    <x v="3"/>
    <x v="491"/>
    <s v="Keith Dawkins"/>
    <x v="1"/>
    <s v="United States"/>
    <s v="Jackson"/>
    <s v="Michigan"/>
    <n v="49201"/>
    <x v="2"/>
    <s v="FUR-TA-10003569"/>
    <x v="1"/>
    <x v="8"/>
    <s v="Bretford CR8500 Series Meeting Room Furniture"/>
    <x v="4254"/>
    <x v="1"/>
    <n v="0"/>
    <n v="200.49"/>
  </r>
  <r>
    <x v="3084"/>
    <x v="662"/>
    <d v="2015-12-16T00:00:00"/>
    <n v="6"/>
    <x v="3"/>
    <x v="491"/>
    <s v="Keith Dawkins"/>
    <x v="1"/>
    <s v="United States"/>
    <s v="Jackson"/>
    <s v="Michigan"/>
    <n v="49201"/>
    <x v="2"/>
    <s v="FUR-CH-10004289"/>
    <x v="1"/>
    <x v="2"/>
    <s v="Global Super Steno Chair"/>
    <x v="4255"/>
    <x v="1"/>
    <n v="0"/>
    <n v="32.633199999999988"/>
  </r>
  <r>
    <x v="3084"/>
    <x v="662"/>
    <d v="2015-12-16T00:00:00"/>
    <n v="6"/>
    <x v="3"/>
    <x v="491"/>
    <s v="Keith Dawkins"/>
    <x v="1"/>
    <s v="United States"/>
    <s v="Jackson"/>
    <s v="Michigan"/>
    <n v="49201"/>
    <x v="2"/>
    <s v="OFF-LA-10001045"/>
    <x v="0"/>
    <x v="16"/>
    <s v="Permanent Self-Adhesive File Folder Labels for Typewriters by Universal"/>
    <x v="2608"/>
    <x v="5"/>
    <n v="0"/>
    <n v="1.2005999999999999"/>
  </r>
  <r>
    <x v="3085"/>
    <x v="662"/>
    <d v="2015-12-16T00:00:00"/>
    <n v="6"/>
    <x v="3"/>
    <x v="76"/>
    <s v="Khloe Miller"/>
    <x v="0"/>
    <s v="United States"/>
    <s v="Roswell"/>
    <s v="Georgia"/>
    <n v="30076"/>
    <x v="3"/>
    <s v="OFF-AR-10003087"/>
    <x v="0"/>
    <x v="4"/>
    <s v="Staples in misc. colors"/>
    <x v="4256"/>
    <x v="5"/>
    <n v="0"/>
    <n v="0.49839999999999995"/>
  </r>
  <r>
    <x v="3085"/>
    <x v="662"/>
    <d v="2015-12-16T00:00:00"/>
    <n v="6"/>
    <x v="3"/>
    <x v="76"/>
    <s v="Khloe Miller"/>
    <x v="0"/>
    <s v="United States"/>
    <s v="Roswell"/>
    <s v="Georgia"/>
    <n v="30076"/>
    <x v="3"/>
    <s v="OFF-PA-10000520"/>
    <x v="0"/>
    <x v="10"/>
    <s v="Xerox 201"/>
    <x v="962"/>
    <x v="3"/>
    <n v="0"/>
    <n v="12.441600000000001"/>
  </r>
  <r>
    <x v="3085"/>
    <x v="662"/>
    <d v="2015-12-16T00:00:00"/>
    <n v="6"/>
    <x v="3"/>
    <x v="76"/>
    <s v="Khloe Miller"/>
    <x v="0"/>
    <s v="United States"/>
    <s v="Roswell"/>
    <s v="Georgia"/>
    <n v="30076"/>
    <x v="3"/>
    <s v="TEC-AC-10001553"/>
    <x v="2"/>
    <x v="7"/>
    <s v="Memorex 25GB 6X Branded Blu-Ray Recordable Disc, 15/Pack"/>
    <x v="1624"/>
    <x v="2"/>
    <n v="0"/>
    <n v="21.407399999999999"/>
  </r>
  <r>
    <x v="3086"/>
    <x v="662"/>
    <d v="2015-12-16T00:00:00"/>
    <n v="6"/>
    <x v="3"/>
    <x v="73"/>
    <s v="Kalyca Meade"/>
    <x v="1"/>
    <s v="United States"/>
    <s v="Baltimore"/>
    <s v="Maryland"/>
    <n v="21215"/>
    <x v="0"/>
    <s v="OFF-AR-10000817"/>
    <x v="0"/>
    <x v="4"/>
    <s v="Manco Dry-Lighter Erasable Highlighter"/>
    <x v="4257"/>
    <x v="9"/>
    <n v="0"/>
    <n v="9.3023999999999987"/>
  </r>
  <r>
    <x v="3086"/>
    <x v="662"/>
    <d v="2015-12-16T00:00:00"/>
    <n v="6"/>
    <x v="3"/>
    <x v="73"/>
    <s v="Kalyca Meade"/>
    <x v="1"/>
    <s v="United States"/>
    <s v="Baltimore"/>
    <s v="Maryland"/>
    <n v="21215"/>
    <x v="0"/>
    <s v="OFF-PA-10001509"/>
    <x v="0"/>
    <x v="10"/>
    <s v="Recycled Desk Saver Line &quot;While You Were Out&quot; Book, 5 1/2&quot; X 4&quot;"/>
    <x v="156"/>
    <x v="7"/>
    <n v="0"/>
    <n v="20.584999999999994"/>
  </r>
  <r>
    <x v="3086"/>
    <x v="662"/>
    <d v="2015-12-16T00:00:00"/>
    <n v="6"/>
    <x v="3"/>
    <x v="73"/>
    <s v="Kalyca Meade"/>
    <x v="1"/>
    <s v="United States"/>
    <s v="Baltimore"/>
    <s v="Maryland"/>
    <n v="21215"/>
    <x v="0"/>
    <s v="TEC-PH-10004667"/>
    <x v="2"/>
    <x v="3"/>
    <s v="Cisco 8x8 Inc. 6753i IP Business Phone System"/>
    <x v="4258"/>
    <x v="5"/>
    <n v="0"/>
    <n v="36.447299999999998"/>
  </r>
  <r>
    <x v="3086"/>
    <x v="662"/>
    <d v="2015-12-16T00:00:00"/>
    <n v="6"/>
    <x v="3"/>
    <x v="73"/>
    <s v="Kalyca Meade"/>
    <x v="1"/>
    <s v="United States"/>
    <s v="Baltimore"/>
    <s v="Maryland"/>
    <n v="21215"/>
    <x v="0"/>
    <s v="OFF-PA-10000143"/>
    <x v="0"/>
    <x v="10"/>
    <s v="Astroparche Fine Business Paper"/>
    <x v="737"/>
    <x v="7"/>
    <n v="0"/>
    <n v="12.672000000000001"/>
  </r>
  <r>
    <x v="3086"/>
    <x v="662"/>
    <d v="2015-12-16T00:00:00"/>
    <n v="6"/>
    <x v="3"/>
    <x v="73"/>
    <s v="Kalyca Meade"/>
    <x v="1"/>
    <s v="United States"/>
    <s v="Baltimore"/>
    <s v="Maryland"/>
    <n v="21215"/>
    <x v="0"/>
    <s v="FUR-CH-10000785"/>
    <x v="1"/>
    <x v="2"/>
    <s v="Global Ergonomic Managers Chair"/>
    <x v="1532"/>
    <x v="0"/>
    <n v="0"/>
    <n v="141.1644"/>
  </r>
  <r>
    <x v="3087"/>
    <x v="662"/>
    <d v="2015-12-16T00:00:00"/>
    <n v="6"/>
    <x v="3"/>
    <x v="350"/>
    <s v="Ryan Akin"/>
    <x v="0"/>
    <s v="United States"/>
    <s v="Cleveland"/>
    <s v="Ohio"/>
    <n v="44105"/>
    <x v="0"/>
    <s v="TEC-AC-10002550"/>
    <x v="2"/>
    <x v="7"/>
    <s v="Maxell 4.7GB DVD-RW 3/Pack"/>
    <x v="4200"/>
    <x v="1"/>
    <n v="0.2"/>
    <n v="4.4603999999999999"/>
  </r>
  <r>
    <x v="3088"/>
    <x v="662"/>
    <d v="2015-12-15T00:00:00"/>
    <n v="5"/>
    <x v="3"/>
    <x v="371"/>
    <s v="Frank Carlisle"/>
    <x v="2"/>
    <s v="United States"/>
    <s v="Los Angeles"/>
    <s v="California"/>
    <n v="90032"/>
    <x v="1"/>
    <s v="OFF-AR-10003582"/>
    <x v="0"/>
    <x v="4"/>
    <s v="Boston Electric Pencil Sharpener, Model 1818, Charcoal Black"/>
    <x v="4223"/>
    <x v="1"/>
    <n v="0"/>
    <n v="15.764000000000003"/>
  </r>
  <r>
    <x v="3089"/>
    <x v="662"/>
    <d v="2015-12-15T00:00:00"/>
    <n v="5"/>
    <x v="3"/>
    <x v="731"/>
    <s v="Julia West"/>
    <x v="0"/>
    <s v="United States"/>
    <s v="Chicago"/>
    <s v="Illinois"/>
    <n v="60610"/>
    <x v="2"/>
    <s v="OFF-AP-10004980"/>
    <x v="0"/>
    <x v="12"/>
    <s v="3M Replacement Filter for Office Air Cleaner for 20' x 33' Room"/>
    <x v="4259"/>
    <x v="4"/>
    <n v="0.8"/>
    <n v="-108.8304"/>
  </r>
  <r>
    <x v="3090"/>
    <x v="662"/>
    <d v="2015-12-14T00:00:00"/>
    <n v="4"/>
    <x v="3"/>
    <x v="291"/>
    <s v="Meg Tillman"/>
    <x v="0"/>
    <s v="United States"/>
    <s v="San Francisco"/>
    <s v="California"/>
    <n v="94110"/>
    <x v="1"/>
    <s v="OFF-LA-10001613"/>
    <x v="0"/>
    <x v="16"/>
    <s v="Avery File Folder Labels"/>
    <x v="108"/>
    <x v="1"/>
    <n v="0"/>
    <n v="2.8224"/>
  </r>
  <r>
    <x v="3091"/>
    <x v="662"/>
    <d v="2015-12-10T00:00:00"/>
    <n v="0"/>
    <x v="2"/>
    <x v="355"/>
    <s v="Matt Abelman"/>
    <x v="2"/>
    <s v="United States"/>
    <s v="New York City"/>
    <s v="New York"/>
    <n v="10024"/>
    <x v="0"/>
    <s v="OFF-LA-10004093"/>
    <x v="0"/>
    <x v="16"/>
    <s v="Avery 486"/>
    <x v="2335"/>
    <x v="5"/>
    <n v="0"/>
    <n v="3.4356999999999998"/>
  </r>
  <r>
    <x v="3091"/>
    <x v="662"/>
    <d v="2015-12-10T00:00:00"/>
    <n v="0"/>
    <x v="2"/>
    <x v="355"/>
    <s v="Matt Abelman"/>
    <x v="2"/>
    <s v="United States"/>
    <s v="New York City"/>
    <s v="New York"/>
    <n v="10024"/>
    <x v="0"/>
    <s v="TEC-CO-10002095"/>
    <x v="2"/>
    <x v="13"/>
    <s v="Hewlett Packard 610 Color Digital Copier / Printer"/>
    <x v="4260"/>
    <x v="1"/>
    <n v="0.2"/>
    <n v="249.99499999999998"/>
  </r>
  <r>
    <x v="3091"/>
    <x v="662"/>
    <d v="2015-12-10T00:00:00"/>
    <n v="0"/>
    <x v="2"/>
    <x v="355"/>
    <s v="Matt Abelman"/>
    <x v="2"/>
    <s v="United States"/>
    <s v="New York City"/>
    <s v="New York"/>
    <n v="10024"/>
    <x v="0"/>
    <s v="OFF-PA-10002713"/>
    <x v="0"/>
    <x v="10"/>
    <s v="Adams Phone Message Book, 200 Message Capacity, 8 1/16” x 11”"/>
    <x v="546"/>
    <x v="2"/>
    <n v="0"/>
    <n v="18.988799999999998"/>
  </r>
  <r>
    <x v="3091"/>
    <x v="662"/>
    <d v="2015-12-10T00:00:00"/>
    <n v="0"/>
    <x v="2"/>
    <x v="355"/>
    <s v="Matt Abelman"/>
    <x v="2"/>
    <s v="United States"/>
    <s v="New York City"/>
    <s v="New York"/>
    <n v="10024"/>
    <x v="0"/>
    <s v="OFF-PA-10002254"/>
    <x v="0"/>
    <x v="10"/>
    <s v="Xerox 1883"/>
    <x v="1261"/>
    <x v="4"/>
    <n v="0"/>
    <n v="84.943599999999989"/>
  </r>
  <r>
    <x v="3092"/>
    <x v="663"/>
    <d v="2015-12-12T00:00:00"/>
    <n v="3"/>
    <x v="0"/>
    <x v="113"/>
    <s v="Ken Brennan"/>
    <x v="1"/>
    <s v="United States"/>
    <s v="Columbus"/>
    <s v="Indiana"/>
    <n v="47201"/>
    <x v="2"/>
    <s v="OFF-PA-10004156"/>
    <x v="0"/>
    <x v="10"/>
    <s v="Xerox 188"/>
    <x v="98"/>
    <x v="0"/>
    <n v="0"/>
    <n v="16.669799999999999"/>
  </r>
  <r>
    <x v="3093"/>
    <x v="664"/>
    <d v="2015-12-12T00:00:00"/>
    <n v="4"/>
    <x v="3"/>
    <x v="48"/>
    <s v="Yana Sorensen"/>
    <x v="1"/>
    <s v="United States"/>
    <s v="Los Angeles"/>
    <s v="California"/>
    <n v="90036"/>
    <x v="1"/>
    <s v="OFF-ST-10004186"/>
    <x v="0"/>
    <x v="5"/>
    <s v="Stur-D-Stor Shelving, Vertical 5-Shelf: 72&quot;H x 36&quot;W x 18 1/2&quot;D"/>
    <x v="4261"/>
    <x v="1"/>
    <n v="0"/>
    <n v="4.4391999999999996"/>
  </r>
  <r>
    <x v="3093"/>
    <x v="664"/>
    <d v="2015-12-12T00:00:00"/>
    <n v="4"/>
    <x v="3"/>
    <x v="48"/>
    <s v="Yana Sorensen"/>
    <x v="1"/>
    <s v="United States"/>
    <s v="Los Angeles"/>
    <s v="California"/>
    <n v="90036"/>
    <x v="1"/>
    <s v="TEC-AC-10000865"/>
    <x v="2"/>
    <x v="7"/>
    <s v="WD My Passport Ultra 500GB Portable External Hard Drive"/>
    <x v="4262"/>
    <x v="3"/>
    <n v="0"/>
    <n v="40.119999999999976"/>
  </r>
  <r>
    <x v="3094"/>
    <x v="664"/>
    <d v="2015-12-12T00:00:00"/>
    <n v="4"/>
    <x v="3"/>
    <x v="123"/>
    <s v="Henry Goldwyn"/>
    <x v="1"/>
    <s v="United States"/>
    <s v="Colorado Springs"/>
    <s v="Colorado"/>
    <n v="80906"/>
    <x v="1"/>
    <s v="OFF-PA-10000533"/>
    <x v="0"/>
    <x v="10"/>
    <s v="Southworth Parchment Paper &amp; Envelopes"/>
    <x v="2931"/>
    <x v="0"/>
    <n v="0.2"/>
    <n v="5.1011999999999995"/>
  </r>
  <r>
    <x v="3095"/>
    <x v="664"/>
    <d v="2015-12-11T00:00:00"/>
    <n v="3"/>
    <x v="1"/>
    <x v="56"/>
    <s v="Tonja Turnell"/>
    <x v="2"/>
    <s v="United States"/>
    <s v="Fort Worth"/>
    <s v="Texas"/>
    <n v="76106"/>
    <x v="2"/>
    <s v="OFF-PA-10000100"/>
    <x v="0"/>
    <x v="10"/>
    <s v="Xerox 1945"/>
    <x v="4263"/>
    <x v="13"/>
    <n v="0.2"/>
    <n v="130.75810000000001"/>
  </r>
  <r>
    <x v="3095"/>
    <x v="664"/>
    <d v="2015-12-11T00:00:00"/>
    <n v="3"/>
    <x v="1"/>
    <x v="56"/>
    <s v="Tonja Turnell"/>
    <x v="2"/>
    <s v="United States"/>
    <s v="Fort Worth"/>
    <s v="Texas"/>
    <n v="76106"/>
    <x v="2"/>
    <s v="TEC-PH-10001817"/>
    <x v="2"/>
    <x v="3"/>
    <s v="Wilson Electronics DB Pro Signal Booster"/>
    <x v="4264"/>
    <x v="2"/>
    <n v="0.2"/>
    <n v="150.36000000000013"/>
  </r>
  <r>
    <x v="3096"/>
    <x v="664"/>
    <d v="2015-12-10T00:00:00"/>
    <n v="2"/>
    <x v="1"/>
    <x v="773"/>
    <s v="Joel Jenkins"/>
    <x v="2"/>
    <s v="United States"/>
    <s v="Houston"/>
    <s v="Texas"/>
    <n v="77036"/>
    <x v="2"/>
    <s v="TEC-PH-10004896"/>
    <x v="2"/>
    <x v="3"/>
    <s v="Nokia Lumia 521 (T-Mobile)"/>
    <x v="1103"/>
    <x v="7"/>
    <n v="0.2"/>
    <n v="11.996000000000002"/>
  </r>
  <r>
    <x v="3097"/>
    <x v="665"/>
    <d v="2015-12-12T00:00:00"/>
    <n v="5"/>
    <x v="3"/>
    <x v="729"/>
    <s v="Melanie Seite"/>
    <x v="0"/>
    <s v="United States"/>
    <s v="Los Angeles"/>
    <s v="California"/>
    <n v="90036"/>
    <x v="1"/>
    <s v="FUR-FU-10002759"/>
    <x v="1"/>
    <x v="6"/>
    <s v="12-1/2 Diameter Round Wall Clock"/>
    <x v="1387"/>
    <x v="3"/>
    <n v="0"/>
    <n v="28.7712"/>
  </r>
  <r>
    <x v="3098"/>
    <x v="665"/>
    <d v="2015-12-11T00:00:00"/>
    <n v="4"/>
    <x v="3"/>
    <x v="29"/>
    <s v="Darren Koutras"/>
    <x v="0"/>
    <s v="United States"/>
    <s v="Henderson"/>
    <s v="Kentucky"/>
    <n v="42420"/>
    <x v="3"/>
    <s v="OFF-AP-10001271"/>
    <x v="0"/>
    <x v="12"/>
    <s v="Eureka The Boss Cordless Rechargeable Stick Vac"/>
    <x v="2063"/>
    <x v="0"/>
    <n v="0"/>
    <n v="41.293800000000005"/>
  </r>
  <r>
    <x v="3098"/>
    <x v="665"/>
    <d v="2015-12-11T00:00:00"/>
    <n v="4"/>
    <x v="3"/>
    <x v="29"/>
    <s v="Darren Koutras"/>
    <x v="0"/>
    <s v="United States"/>
    <s v="Henderson"/>
    <s v="Kentucky"/>
    <n v="42420"/>
    <x v="3"/>
    <s v="FUR-CH-10002647"/>
    <x v="1"/>
    <x v="2"/>
    <s v="Situations Contoured Folding Chairs, 4/Set"/>
    <x v="521"/>
    <x v="3"/>
    <n v="0"/>
    <n v="70.980000000000018"/>
  </r>
  <r>
    <x v="3099"/>
    <x v="665"/>
    <d v="2015-12-09T00:00:00"/>
    <n v="2"/>
    <x v="0"/>
    <x v="525"/>
    <s v="Jeremy Farry"/>
    <x v="0"/>
    <s v="United States"/>
    <s v="Seattle"/>
    <s v="Washington"/>
    <n v="98105"/>
    <x v="1"/>
    <s v="OFF-FA-10003467"/>
    <x v="0"/>
    <x v="0"/>
    <s v="Alliance Big Bands Rubber Bands, 12/Pack"/>
    <x v="3623"/>
    <x v="1"/>
    <n v="0"/>
    <n v="0"/>
  </r>
  <r>
    <x v="3099"/>
    <x v="665"/>
    <d v="2015-12-09T00:00:00"/>
    <n v="2"/>
    <x v="0"/>
    <x v="525"/>
    <s v="Jeremy Farry"/>
    <x v="0"/>
    <s v="United States"/>
    <s v="Seattle"/>
    <s v="Washington"/>
    <n v="98105"/>
    <x v="1"/>
    <s v="OFF-LA-10000634"/>
    <x v="0"/>
    <x v="16"/>
    <s v="Avery 509"/>
    <x v="2608"/>
    <x v="5"/>
    <n v="0"/>
    <n v="1.2005999999999999"/>
  </r>
  <r>
    <x v="3100"/>
    <x v="665"/>
    <d v="2015-12-09T00:00:00"/>
    <n v="2"/>
    <x v="0"/>
    <x v="15"/>
    <s v="Alan Hwang"/>
    <x v="0"/>
    <s v="United States"/>
    <s v="New York City"/>
    <s v="New York"/>
    <n v="10024"/>
    <x v="0"/>
    <s v="OFF-BI-10001031"/>
    <x v="0"/>
    <x v="1"/>
    <s v="Pressboard Data Binders by Wilson Jones"/>
    <x v="4265"/>
    <x v="7"/>
    <n v="0.2"/>
    <n v="7.2089999999999996"/>
  </r>
  <r>
    <x v="3100"/>
    <x v="665"/>
    <d v="2015-12-09T00:00:00"/>
    <n v="2"/>
    <x v="0"/>
    <x v="15"/>
    <s v="Alan Hwang"/>
    <x v="0"/>
    <s v="United States"/>
    <s v="New York City"/>
    <s v="New York"/>
    <n v="10024"/>
    <x v="0"/>
    <s v="OFF-BI-10003727"/>
    <x v="0"/>
    <x v="1"/>
    <s v="Avery Durable Slant Ring Binders With Label Holder"/>
    <x v="4266"/>
    <x v="1"/>
    <n v="0.2"/>
    <n v="2.3407999999999998"/>
  </r>
  <r>
    <x v="3100"/>
    <x v="665"/>
    <d v="2015-12-09T00:00:00"/>
    <n v="2"/>
    <x v="0"/>
    <x v="15"/>
    <s v="Alan Hwang"/>
    <x v="0"/>
    <s v="United States"/>
    <s v="New York City"/>
    <s v="New York"/>
    <n v="10024"/>
    <x v="0"/>
    <s v="TEC-PH-10001336"/>
    <x v="2"/>
    <x v="3"/>
    <s v="Digium D40 VoIP phone"/>
    <x v="4267"/>
    <x v="2"/>
    <n v="0"/>
    <n v="224.4426"/>
  </r>
  <r>
    <x v="3101"/>
    <x v="665"/>
    <d v="2015-12-07T00:00:00"/>
    <n v="0"/>
    <x v="2"/>
    <x v="609"/>
    <s v="Kristen Hastings"/>
    <x v="1"/>
    <s v="United States"/>
    <s v="Riverside"/>
    <s v="California"/>
    <n v="92503"/>
    <x v="1"/>
    <s v="OFF-PA-10003953"/>
    <x v="0"/>
    <x v="10"/>
    <s v="Xerox 218"/>
    <x v="121"/>
    <x v="1"/>
    <n v="0"/>
    <n v="6.2208000000000006"/>
  </r>
  <r>
    <x v="3102"/>
    <x v="666"/>
    <d v="2015-12-13T00:00:00"/>
    <n v="7"/>
    <x v="3"/>
    <x v="136"/>
    <s v="Naresj Patel"/>
    <x v="0"/>
    <s v="United States"/>
    <s v="San Diego"/>
    <s v="California"/>
    <n v="92105"/>
    <x v="1"/>
    <s v="OFF-AR-10002952"/>
    <x v="0"/>
    <x v="4"/>
    <s v="Stanley Contemporary Battery Pencil Sharpeners"/>
    <x v="4268"/>
    <x v="9"/>
    <n v="0"/>
    <n v="33.641999999999996"/>
  </r>
  <r>
    <x v="3102"/>
    <x v="666"/>
    <d v="2015-12-13T00:00:00"/>
    <n v="7"/>
    <x v="3"/>
    <x v="136"/>
    <s v="Naresj Patel"/>
    <x v="0"/>
    <s v="United States"/>
    <s v="San Diego"/>
    <s v="California"/>
    <n v="92105"/>
    <x v="1"/>
    <s v="TEC-PH-10000576"/>
    <x v="2"/>
    <x v="3"/>
    <s v="AT&amp;T 1080 Corded phone"/>
    <x v="2222"/>
    <x v="1"/>
    <n v="0.2"/>
    <n v="19.178600000000003"/>
  </r>
  <r>
    <x v="3103"/>
    <x v="666"/>
    <d v="2015-12-12T00:00:00"/>
    <n v="6"/>
    <x v="3"/>
    <x v="439"/>
    <s v="Katrina Willman"/>
    <x v="0"/>
    <s v="United States"/>
    <s v="Austin"/>
    <s v="Texas"/>
    <n v="78745"/>
    <x v="2"/>
    <s v="OFF-BI-10002813"/>
    <x v="0"/>
    <x v="1"/>
    <s v="Avery Reinforcements for Hole-Punch Pages"/>
    <x v="4269"/>
    <x v="4"/>
    <n v="0.8"/>
    <n v="-4.8510000000000009"/>
  </r>
  <r>
    <x v="3104"/>
    <x v="666"/>
    <d v="2015-12-11T00:00:00"/>
    <n v="5"/>
    <x v="3"/>
    <x v="296"/>
    <s v="Gary Hwang"/>
    <x v="0"/>
    <s v="United States"/>
    <s v="Tucson"/>
    <s v="Arizona"/>
    <n v="85705"/>
    <x v="1"/>
    <s v="FUR-FU-10002253"/>
    <x v="1"/>
    <x v="6"/>
    <s v="Howard Miller 13&quot; Diameter Pewter Finish Round Wall Clock"/>
    <x v="4270"/>
    <x v="2"/>
    <n v="0.2"/>
    <n v="48.951600000000013"/>
  </r>
  <r>
    <x v="3104"/>
    <x v="666"/>
    <d v="2015-12-11T00:00:00"/>
    <n v="5"/>
    <x v="3"/>
    <x v="296"/>
    <s v="Gary Hwang"/>
    <x v="0"/>
    <s v="United States"/>
    <s v="Tucson"/>
    <s v="Arizona"/>
    <n v="85705"/>
    <x v="1"/>
    <s v="OFF-PA-10002586"/>
    <x v="0"/>
    <x v="10"/>
    <s v="Xerox 1970"/>
    <x v="2957"/>
    <x v="7"/>
    <n v="0.2"/>
    <n v="6.7230000000000008"/>
  </r>
  <r>
    <x v="3104"/>
    <x v="666"/>
    <d v="2015-12-11T00:00:00"/>
    <n v="5"/>
    <x v="3"/>
    <x v="296"/>
    <s v="Gary Hwang"/>
    <x v="0"/>
    <s v="United States"/>
    <s v="Tucson"/>
    <s v="Arizona"/>
    <n v="85705"/>
    <x v="1"/>
    <s v="OFF-PA-10003039"/>
    <x v="0"/>
    <x v="10"/>
    <s v="Xerox 1960"/>
    <x v="2182"/>
    <x v="8"/>
    <n v="0.2"/>
    <n v="61.959999999999987"/>
  </r>
  <r>
    <x v="3104"/>
    <x v="666"/>
    <d v="2015-12-11T00:00:00"/>
    <n v="5"/>
    <x v="3"/>
    <x v="296"/>
    <s v="Gary Hwang"/>
    <x v="0"/>
    <s v="United States"/>
    <s v="Tucson"/>
    <s v="Arizona"/>
    <n v="85705"/>
    <x v="1"/>
    <s v="OFF-ST-10004804"/>
    <x v="0"/>
    <x v="5"/>
    <s v="Belkin 19&quot; Vented Equipment Shelf, Black"/>
    <x v="4271"/>
    <x v="2"/>
    <n v="0.2"/>
    <n v="-58.68719999999999"/>
  </r>
  <r>
    <x v="3104"/>
    <x v="666"/>
    <d v="2015-12-11T00:00:00"/>
    <n v="5"/>
    <x v="3"/>
    <x v="296"/>
    <s v="Gary Hwang"/>
    <x v="0"/>
    <s v="United States"/>
    <s v="Tucson"/>
    <s v="Arizona"/>
    <n v="85705"/>
    <x v="1"/>
    <s v="OFF-AR-10004042"/>
    <x v="0"/>
    <x v="4"/>
    <s v="BOSTON Model 1800 Electric Pencil Sharpeners, Putty/Woodgrain"/>
    <x v="4272"/>
    <x v="2"/>
    <n v="0.2"/>
    <n v="9.7091999999999885"/>
  </r>
  <r>
    <x v="3105"/>
    <x v="666"/>
    <d v="2015-12-11T00:00:00"/>
    <n v="5"/>
    <x v="3"/>
    <x v="321"/>
    <s v="Katherine Murray"/>
    <x v="2"/>
    <s v="United States"/>
    <s v="Thousand Oaks"/>
    <s v="California"/>
    <n v="91360"/>
    <x v="1"/>
    <s v="OFF-PA-10003883"/>
    <x v="0"/>
    <x v="10"/>
    <s v="Message Book, Phone, Wirebound Standard Line Memo, 2 3/4&quot; X 5&quot;"/>
    <x v="4273"/>
    <x v="7"/>
    <n v="0"/>
    <n v="15.065"/>
  </r>
  <r>
    <x v="3106"/>
    <x v="666"/>
    <d v="2015-12-11T00:00:00"/>
    <n v="5"/>
    <x v="3"/>
    <x v="240"/>
    <s v="Art Ferguson"/>
    <x v="0"/>
    <s v="United States"/>
    <s v="San Francisco"/>
    <s v="California"/>
    <n v="94109"/>
    <x v="1"/>
    <s v="OFF-AP-10001626"/>
    <x v="0"/>
    <x v="12"/>
    <s v="Commercial WindTunnel Clean Air Upright Vacuum, Replacement Belts, Filtration Bags"/>
    <x v="484"/>
    <x v="1"/>
    <n v="0"/>
    <n v="2.0228000000000002"/>
  </r>
  <r>
    <x v="3107"/>
    <x v="666"/>
    <d v="2015-12-11T00:00:00"/>
    <n v="5"/>
    <x v="1"/>
    <x v="207"/>
    <s v="Rose O'Brian"/>
    <x v="0"/>
    <s v="United States"/>
    <s v="Arlington"/>
    <s v="Virginia"/>
    <n v="22204"/>
    <x v="3"/>
    <s v="TEC-PH-10001615"/>
    <x v="2"/>
    <x v="3"/>
    <s v="AT&amp;T CL82213"/>
    <x v="3329"/>
    <x v="2"/>
    <n v="0"/>
    <n v="50.442599999999977"/>
  </r>
  <r>
    <x v="3108"/>
    <x v="666"/>
    <d v="2015-12-11T00:00:00"/>
    <n v="5"/>
    <x v="1"/>
    <x v="283"/>
    <s v="David Bremer"/>
    <x v="1"/>
    <s v="United States"/>
    <s v="Santa Barbara"/>
    <s v="California"/>
    <n v="93101"/>
    <x v="1"/>
    <s v="OFF-PA-10004519"/>
    <x v="0"/>
    <x v="10"/>
    <s v="Spiral Phone Message Books with Labels by Adams"/>
    <x v="920"/>
    <x v="1"/>
    <n v="0"/>
    <n v="4.3904000000000005"/>
  </r>
  <r>
    <x v="3109"/>
    <x v="666"/>
    <d v="2015-12-10T00:00:00"/>
    <n v="4"/>
    <x v="3"/>
    <x v="483"/>
    <s v="Speros Goranitis"/>
    <x v="0"/>
    <s v="United States"/>
    <s v="New York City"/>
    <s v="New York"/>
    <n v="10009"/>
    <x v="0"/>
    <s v="OFF-PA-10004255"/>
    <x v="0"/>
    <x v="10"/>
    <s v="Xerox 219"/>
    <x v="94"/>
    <x v="5"/>
    <n v="0"/>
    <n v="3.1104000000000003"/>
  </r>
  <r>
    <x v="3109"/>
    <x v="666"/>
    <d v="2015-12-10T00:00:00"/>
    <n v="4"/>
    <x v="3"/>
    <x v="483"/>
    <s v="Speros Goranitis"/>
    <x v="0"/>
    <s v="United States"/>
    <s v="New York City"/>
    <s v="New York"/>
    <n v="10009"/>
    <x v="0"/>
    <s v="OFF-PA-10001184"/>
    <x v="0"/>
    <x v="10"/>
    <s v="Xerox 1903"/>
    <x v="367"/>
    <x v="4"/>
    <n v="0"/>
    <n v="20.511400000000002"/>
  </r>
  <r>
    <x v="3109"/>
    <x v="666"/>
    <d v="2015-12-10T00:00:00"/>
    <n v="4"/>
    <x v="3"/>
    <x v="483"/>
    <s v="Speros Goranitis"/>
    <x v="0"/>
    <s v="United States"/>
    <s v="New York City"/>
    <s v="New York"/>
    <n v="10009"/>
    <x v="0"/>
    <s v="TEC-AC-10002637"/>
    <x v="2"/>
    <x v="7"/>
    <s v="Logitech VX Revolution Cordless Laser Mouse for Notebooks (Black)"/>
    <x v="4274"/>
    <x v="9"/>
    <n v="0"/>
    <n v="97.194599999999923"/>
  </r>
  <r>
    <x v="3109"/>
    <x v="666"/>
    <d v="2015-12-10T00:00:00"/>
    <n v="4"/>
    <x v="3"/>
    <x v="483"/>
    <s v="Speros Goranitis"/>
    <x v="0"/>
    <s v="United States"/>
    <s v="New York City"/>
    <s v="New York"/>
    <n v="10009"/>
    <x v="0"/>
    <s v="FUR-FU-10002878"/>
    <x v="1"/>
    <x v="6"/>
    <s v="Seth Thomas 14&quot; Day/Date Wall Clock"/>
    <x v="4275"/>
    <x v="3"/>
    <n v="0"/>
    <n v="42.150400000000005"/>
  </r>
  <r>
    <x v="3110"/>
    <x v="666"/>
    <d v="2015-12-10T00:00:00"/>
    <n v="4"/>
    <x v="3"/>
    <x v="547"/>
    <s v="Ivan Liston"/>
    <x v="0"/>
    <s v="United States"/>
    <s v="North Las Vegas"/>
    <s v="Nevada"/>
    <n v="89031"/>
    <x v="1"/>
    <s v="OFF-PA-10000048"/>
    <x v="0"/>
    <x v="10"/>
    <s v="Xerox 20"/>
    <x v="94"/>
    <x v="5"/>
    <n v="0"/>
    <n v="3.1104000000000003"/>
  </r>
  <r>
    <x v="3110"/>
    <x v="666"/>
    <d v="2015-12-10T00:00:00"/>
    <n v="4"/>
    <x v="3"/>
    <x v="547"/>
    <s v="Ivan Liston"/>
    <x v="0"/>
    <s v="United States"/>
    <s v="North Las Vegas"/>
    <s v="Nevada"/>
    <n v="89031"/>
    <x v="1"/>
    <s v="OFF-ST-10000078"/>
    <x v="0"/>
    <x v="5"/>
    <s v="Tennsco 6- and 18-Compartment Lockers"/>
    <x v="4276"/>
    <x v="7"/>
    <n v="0"/>
    <n v="238.65299999999991"/>
  </r>
  <r>
    <x v="3110"/>
    <x v="666"/>
    <d v="2015-12-10T00:00:00"/>
    <n v="4"/>
    <x v="3"/>
    <x v="547"/>
    <s v="Ivan Liston"/>
    <x v="0"/>
    <s v="United States"/>
    <s v="North Las Vegas"/>
    <s v="Nevada"/>
    <n v="89031"/>
    <x v="1"/>
    <s v="OFF-LA-10004853"/>
    <x v="0"/>
    <x v="16"/>
    <s v="Avery 483"/>
    <x v="244"/>
    <x v="0"/>
    <n v="0"/>
    <n v="6.8723999999999998"/>
  </r>
  <r>
    <x v="3111"/>
    <x v="666"/>
    <d v="2015-12-08T00:00:00"/>
    <n v="2"/>
    <x v="1"/>
    <x v="710"/>
    <s v="Nora Pelletier"/>
    <x v="2"/>
    <s v="United States"/>
    <s v="Indianapolis"/>
    <s v="Indiana"/>
    <n v="46203"/>
    <x v="2"/>
    <s v="TEC-CO-10002095"/>
    <x v="2"/>
    <x v="13"/>
    <s v="Hewlett Packard 610 Color Digital Copier / Printer"/>
    <x v="3389"/>
    <x v="1"/>
    <n v="0"/>
    <n v="449.99099999999999"/>
  </r>
  <r>
    <x v="3112"/>
    <x v="666"/>
    <d v="2015-12-07T00:00:00"/>
    <n v="1"/>
    <x v="0"/>
    <x v="80"/>
    <s v="Mike Pelletier"/>
    <x v="2"/>
    <s v="United States"/>
    <s v="Troy"/>
    <s v="Ohio"/>
    <n v="45373"/>
    <x v="0"/>
    <s v="OFF-BI-10002852"/>
    <x v="0"/>
    <x v="1"/>
    <s v="Ibico Standard Transparent Covers"/>
    <x v="4277"/>
    <x v="0"/>
    <n v="0.7"/>
    <n v="-10.382399999999997"/>
  </r>
  <r>
    <x v="3113"/>
    <x v="666"/>
    <d v="2015-12-06T00:00:00"/>
    <n v="0"/>
    <x v="2"/>
    <x v="91"/>
    <s v="Dennis Kane"/>
    <x v="0"/>
    <s v="United States"/>
    <s v="Marion"/>
    <s v="Ohio"/>
    <n v="43302"/>
    <x v="0"/>
    <s v="TEC-PH-10001578"/>
    <x v="2"/>
    <x v="3"/>
    <s v="Polycom SoundStation2 EX Conference phone"/>
    <x v="4278"/>
    <x v="1"/>
    <n v="0.4"/>
    <n v="-89.089000000000055"/>
  </r>
  <r>
    <x v="3113"/>
    <x v="666"/>
    <d v="2015-12-06T00:00:00"/>
    <n v="0"/>
    <x v="2"/>
    <x v="91"/>
    <s v="Dennis Kane"/>
    <x v="0"/>
    <s v="United States"/>
    <s v="Marion"/>
    <s v="Ohio"/>
    <n v="43302"/>
    <x v="0"/>
    <s v="OFF-AR-10004078"/>
    <x v="0"/>
    <x v="4"/>
    <s v="Newell 312"/>
    <x v="4279"/>
    <x v="8"/>
    <n v="0.2"/>
    <n v="4.6719999999999988"/>
  </r>
  <r>
    <x v="3113"/>
    <x v="666"/>
    <d v="2015-12-06T00:00:00"/>
    <n v="0"/>
    <x v="2"/>
    <x v="91"/>
    <s v="Dennis Kane"/>
    <x v="0"/>
    <s v="United States"/>
    <s v="Marion"/>
    <s v="Ohio"/>
    <n v="43302"/>
    <x v="0"/>
    <s v="FUR-CH-10004860"/>
    <x v="1"/>
    <x v="2"/>
    <s v="Global Low Back Tilter Chair"/>
    <x v="4280"/>
    <x v="5"/>
    <n v="0.3"/>
    <n v="-24.23520000000001"/>
  </r>
  <r>
    <x v="3114"/>
    <x v="667"/>
    <d v="2015-12-11T00:00:00"/>
    <n v="6"/>
    <x v="3"/>
    <x v="684"/>
    <s v="Tim Brockman"/>
    <x v="0"/>
    <s v="United States"/>
    <s v="Bloomington"/>
    <s v="Illinois"/>
    <n v="61701"/>
    <x v="2"/>
    <s v="OFF-EN-10004459"/>
    <x v="0"/>
    <x v="14"/>
    <s v="Security-Tint Envelopes"/>
    <x v="645"/>
    <x v="1"/>
    <n v="0.2"/>
    <n v="4.4311999999999996"/>
  </r>
  <r>
    <x v="3115"/>
    <x v="667"/>
    <d v="2015-12-10T00:00:00"/>
    <n v="5"/>
    <x v="3"/>
    <x v="351"/>
    <s v="George Bell"/>
    <x v="1"/>
    <s v="United States"/>
    <s v="Los Angeles"/>
    <s v="California"/>
    <n v="90049"/>
    <x v="1"/>
    <s v="TEC-AC-10001266"/>
    <x v="2"/>
    <x v="7"/>
    <s v="Memorex Micro Travel Drive 8 GB"/>
    <x v="2919"/>
    <x v="0"/>
    <n v="0"/>
    <n v="17.549999999999997"/>
  </r>
  <r>
    <x v="3115"/>
    <x v="667"/>
    <d v="2015-12-10T00:00:00"/>
    <n v="5"/>
    <x v="3"/>
    <x v="351"/>
    <s v="George Bell"/>
    <x v="1"/>
    <s v="United States"/>
    <s v="Los Angeles"/>
    <s v="California"/>
    <n v="90049"/>
    <x v="1"/>
    <s v="OFF-LA-10000452"/>
    <x v="0"/>
    <x v="16"/>
    <s v="Avery 488"/>
    <x v="4281"/>
    <x v="3"/>
    <n v="0"/>
    <n v="6.048"/>
  </r>
  <r>
    <x v="3116"/>
    <x v="667"/>
    <d v="2015-12-09T00:00:00"/>
    <n v="4"/>
    <x v="3"/>
    <x v="562"/>
    <s v="Matt Hagelstein"/>
    <x v="1"/>
    <s v="United States"/>
    <s v="San Diego"/>
    <s v="California"/>
    <n v="92105"/>
    <x v="1"/>
    <s v="FUR-FU-10004090"/>
    <x v="1"/>
    <x v="6"/>
    <s v="Executive Impressions 14&quot; Contract Wall Clock"/>
    <x v="4058"/>
    <x v="1"/>
    <n v="0"/>
    <n v="14.671799999999998"/>
  </r>
  <r>
    <x v="3117"/>
    <x v="667"/>
    <d v="2015-12-09T00:00:00"/>
    <n v="4"/>
    <x v="1"/>
    <x v="403"/>
    <s v="Scot Wooten"/>
    <x v="0"/>
    <s v="United States"/>
    <s v="Philadelphia"/>
    <s v="Pennsylvania"/>
    <n v="19140"/>
    <x v="0"/>
    <s v="TEC-AC-10003280"/>
    <x v="2"/>
    <x v="7"/>
    <s v="Belkin F8E887 USB Wired Ergonomic Keyboard"/>
    <x v="1131"/>
    <x v="1"/>
    <n v="0.2"/>
    <n v="0.59979999999999656"/>
  </r>
  <r>
    <x v="3117"/>
    <x v="667"/>
    <d v="2015-12-09T00:00:00"/>
    <n v="4"/>
    <x v="1"/>
    <x v="403"/>
    <s v="Scot Wooten"/>
    <x v="0"/>
    <s v="United States"/>
    <s v="Philadelphia"/>
    <s v="Pennsylvania"/>
    <n v="19140"/>
    <x v="0"/>
    <s v="OFF-BI-10001107"/>
    <x v="0"/>
    <x v="1"/>
    <s v="GBC White Gloss Covers, Plain Front"/>
    <x v="4282"/>
    <x v="2"/>
    <n v="0.7"/>
    <n v="-19.982399999999991"/>
  </r>
  <r>
    <x v="3118"/>
    <x v="667"/>
    <d v="2015-12-09T00:00:00"/>
    <n v="4"/>
    <x v="1"/>
    <x v="49"/>
    <s v="Brian Derr"/>
    <x v="0"/>
    <s v="United States"/>
    <s v="New York City"/>
    <s v="New York"/>
    <n v="10009"/>
    <x v="0"/>
    <s v="OFF-BI-10002026"/>
    <x v="0"/>
    <x v="1"/>
    <s v="Avery Arch Ring Binders"/>
    <x v="3291"/>
    <x v="7"/>
    <n v="0.2"/>
    <n v="78.434999999999988"/>
  </r>
  <r>
    <x v="3118"/>
    <x v="667"/>
    <d v="2015-12-09T00:00:00"/>
    <n v="4"/>
    <x v="1"/>
    <x v="49"/>
    <s v="Brian Derr"/>
    <x v="0"/>
    <s v="United States"/>
    <s v="New York City"/>
    <s v="New York"/>
    <n v="10009"/>
    <x v="0"/>
    <s v="FUR-CH-10003535"/>
    <x v="1"/>
    <x v="2"/>
    <s v="Global Armless Task Chair, Royal Blue"/>
    <x v="4283"/>
    <x v="0"/>
    <n v="0.1"/>
    <n v="12.805799999999994"/>
  </r>
  <r>
    <x v="3118"/>
    <x v="667"/>
    <d v="2015-12-09T00:00:00"/>
    <n v="4"/>
    <x v="1"/>
    <x v="49"/>
    <s v="Brian Derr"/>
    <x v="0"/>
    <s v="United States"/>
    <s v="New York City"/>
    <s v="New York"/>
    <n v="10009"/>
    <x v="0"/>
    <s v="OFF-PA-10004156"/>
    <x v="0"/>
    <x v="10"/>
    <s v="Xerox 188"/>
    <x v="4284"/>
    <x v="1"/>
    <n v="0"/>
    <n v="11.113199999999999"/>
  </r>
  <r>
    <x v="3119"/>
    <x v="667"/>
    <d v="2015-12-08T00:00:00"/>
    <n v="3"/>
    <x v="0"/>
    <x v="579"/>
    <s v="Rick Reed"/>
    <x v="1"/>
    <s v="United States"/>
    <s v="Nashville"/>
    <s v="Tennessee"/>
    <n v="37211"/>
    <x v="3"/>
    <s v="FUR-CH-10004477"/>
    <x v="1"/>
    <x v="2"/>
    <s v="Global Push Button Manager's Chair, Indigo"/>
    <x v="4285"/>
    <x v="1"/>
    <n v="0.2"/>
    <n v="10.960199999999993"/>
  </r>
  <r>
    <x v="3120"/>
    <x v="667"/>
    <d v="2015-12-06T00:00:00"/>
    <n v="1"/>
    <x v="0"/>
    <x v="96"/>
    <s v="Stephanie Ulpright"/>
    <x v="2"/>
    <s v="United States"/>
    <s v="Ann Arbor"/>
    <s v="Michigan"/>
    <n v="48104"/>
    <x v="2"/>
    <s v="OFF-BI-10000666"/>
    <x v="0"/>
    <x v="1"/>
    <s v="Surelock Post Binders"/>
    <x v="4286"/>
    <x v="7"/>
    <n v="0"/>
    <n v="76.399999999999991"/>
  </r>
  <r>
    <x v="3121"/>
    <x v="667"/>
    <d v="2015-12-06T00:00:00"/>
    <n v="1"/>
    <x v="0"/>
    <x v="343"/>
    <s v="Sandra Flanagan"/>
    <x v="0"/>
    <s v="United States"/>
    <s v="Dallas"/>
    <s v="Texas"/>
    <n v="75220"/>
    <x v="2"/>
    <s v="OFF-AR-10003582"/>
    <x v="0"/>
    <x v="4"/>
    <s v="Boston Electric Pencil Sharpener, Model 1818, Charcoal Black"/>
    <x v="613"/>
    <x v="1"/>
    <n v="0.2"/>
    <n v="4.5040000000000031"/>
  </r>
  <r>
    <x v="3122"/>
    <x v="668"/>
    <d v="2015-12-10T00:00:00"/>
    <n v="6"/>
    <x v="3"/>
    <x v="169"/>
    <s v="Sean O'Donnell"/>
    <x v="0"/>
    <s v="United States"/>
    <s v="Hempstead"/>
    <s v="New York"/>
    <n v="11550"/>
    <x v="0"/>
    <s v="FUR-FU-10002445"/>
    <x v="1"/>
    <x v="6"/>
    <s v="DAX Two-Tone Rosewood/Black Document Frame, Desktop, 5 x 7"/>
    <x v="3356"/>
    <x v="0"/>
    <n v="0"/>
    <n v="11.376000000000001"/>
  </r>
  <r>
    <x v="3122"/>
    <x v="668"/>
    <d v="2015-12-10T00:00:00"/>
    <n v="6"/>
    <x v="3"/>
    <x v="169"/>
    <s v="Sean O'Donnell"/>
    <x v="0"/>
    <s v="United States"/>
    <s v="Hempstead"/>
    <s v="New York"/>
    <n v="11550"/>
    <x v="0"/>
    <s v="FUR-CH-10002372"/>
    <x v="1"/>
    <x v="2"/>
    <s v="Office Star - Ergonomically Designed Knee Chair"/>
    <x v="4287"/>
    <x v="7"/>
    <n v="0.1"/>
    <n v="8.0980000000000203"/>
  </r>
  <r>
    <x v="3122"/>
    <x v="668"/>
    <d v="2015-12-10T00:00:00"/>
    <n v="6"/>
    <x v="3"/>
    <x v="169"/>
    <s v="Sean O'Donnell"/>
    <x v="0"/>
    <s v="United States"/>
    <s v="Hempstead"/>
    <s v="New York"/>
    <n v="11550"/>
    <x v="0"/>
    <s v="TEC-PH-10000376"/>
    <x v="2"/>
    <x v="3"/>
    <s v="Square Credit Card Reader"/>
    <x v="904"/>
    <x v="3"/>
    <n v="0"/>
    <n v="10.389600000000002"/>
  </r>
  <r>
    <x v="3122"/>
    <x v="668"/>
    <d v="2015-12-10T00:00:00"/>
    <n v="6"/>
    <x v="3"/>
    <x v="169"/>
    <s v="Sean O'Donnell"/>
    <x v="0"/>
    <s v="United States"/>
    <s v="Hempstead"/>
    <s v="New York"/>
    <n v="11550"/>
    <x v="0"/>
    <s v="FUR-CH-10002965"/>
    <x v="1"/>
    <x v="2"/>
    <s v="Global Leather Highback Executive Chair with Pneumatic Height Adjustment, Black"/>
    <x v="4288"/>
    <x v="1"/>
    <n v="0.1"/>
    <n v="68.333200000000005"/>
  </r>
  <r>
    <x v="3123"/>
    <x v="668"/>
    <d v="2015-12-09T00:00:00"/>
    <n v="5"/>
    <x v="1"/>
    <x v="654"/>
    <s v="Maribeth Schnelling"/>
    <x v="0"/>
    <s v="United States"/>
    <s v="New York City"/>
    <s v="New York"/>
    <n v="10035"/>
    <x v="0"/>
    <s v="OFF-EN-10004147"/>
    <x v="0"/>
    <x v="14"/>
    <s v="Wausau Papers Astrobrights Colored Envelopes"/>
    <x v="187"/>
    <x v="0"/>
    <n v="0"/>
    <n v="8.7906000000000013"/>
  </r>
  <r>
    <x v="3123"/>
    <x v="668"/>
    <d v="2015-12-09T00:00:00"/>
    <n v="5"/>
    <x v="1"/>
    <x v="654"/>
    <s v="Maribeth Schnelling"/>
    <x v="0"/>
    <s v="United States"/>
    <s v="New York City"/>
    <s v="New York"/>
    <n v="10035"/>
    <x v="0"/>
    <s v="FUR-CH-10003535"/>
    <x v="1"/>
    <x v="2"/>
    <s v="Global Armless Task Chair, Royal Blue"/>
    <x v="4289"/>
    <x v="4"/>
    <n v="0.1"/>
    <n v="29.880199999999981"/>
  </r>
  <r>
    <x v="3123"/>
    <x v="668"/>
    <d v="2015-12-09T00:00:00"/>
    <n v="5"/>
    <x v="1"/>
    <x v="654"/>
    <s v="Maribeth Schnelling"/>
    <x v="0"/>
    <s v="United States"/>
    <s v="New York City"/>
    <s v="New York"/>
    <n v="10035"/>
    <x v="0"/>
    <s v="TEC-PH-10004586"/>
    <x v="2"/>
    <x v="3"/>
    <s v="Wilson SignalBoost 841262 DB PRO Amplifier Kit"/>
    <x v="4290"/>
    <x v="7"/>
    <n v="0"/>
    <n v="539.92499999999995"/>
  </r>
  <r>
    <x v="3124"/>
    <x v="668"/>
    <d v="2015-12-09T00:00:00"/>
    <n v="5"/>
    <x v="3"/>
    <x v="139"/>
    <s v="Michael Stewart"/>
    <x v="1"/>
    <s v="United States"/>
    <s v="Springfield"/>
    <s v="Missouri"/>
    <n v="65807"/>
    <x v="2"/>
    <s v="OFF-PA-10001970"/>
    <x v="0"/>
    <x v="10"/>
    <s v="Xerox 1881"/>
    <x v="4291"/>
    <x v="4"/>
    <n v="0"/>
    <n v="40.401199999999996"/>
  </r>
  <r>
    <x v="3125"/>
    <x v="668"/>
    <d v="2015-12-09T00:00:00"/>
    <n v="5"/>
    <x v="1"/>
    <x v="378"/>
    <s v="Harry Marie"/>
    <x v="1"/>
    <s v="United States"/>
    <s v="Los Angeles"/>
    <s v="California"/>
    <n v="90049"/>
    <x v="1"/>
    <s v="OFF-EN-10003296"/>
    <x v="0"/>
    <x v="14"/>
    <s v="Tyvek Side-Opening Peel &amp; Seel Expanding Envelopes"/>
    <x v="4145"/>
    <x v="0"/>
    <n v="0"/>
    <n v="122.148"/>
  </r>
  <r>
    <x v="3125"/>
    <x v="668"/>
    <d v="2015-12-09T00:00:00"/>
    <n v="5"/>
    <x v="1"/>
    <x v="378"/>
    <s v="Harry Marie"/>
    <x v="1"/>
    <s v="United States"/>
    <s v="Los Angeles"/>
    <s v="California"/>
    <n v="90049"/>
    <x v="1"/>
    <s v="TEC-PH-10000193"/>
    <x v="2"/>
    <x v="3"/>
    <s v="Jensen SMPS-640 - speaker phone"/>
    <x v="2512"/>
    <x v="0"/>
    <n v="0.2"/>
    <n v="8.2763999999999953"/>
  </r>
  <r>
    <x v="3125"/>
    <x v="668"/>
    <d v="2015-12-09T00:00:00"/>
    <n v="5"/>
    <x v="1"/>
    <x v="378"/>
    <s v="Harry Marie"/>
    <x v="1"/>
    <s v="United States"/>
    <s v="Los Angeles"/>
    <s v="California"/>
    <n v="90049"/>
    <x v="1"/>
    <s v="FUR-FU-10002111"/>
    <x v="1"/>
    <x v="6"/>
    <s v="Master Caster Door Stop, Large Brown"/>
    <x v="3589"/>
    <x v="7"/>
    <n v="0"/>
    <n v="13.832000000000001"/>
  </r>
  <r>
    <x v="3126"/>
    <x v="668"/>
    <d v="2015-12-09T00:00:00"/>
    <n v="5"/>
    <x v="3"/>
    <x v="205"/>
    <s v="Tracy Zic"/>
    <x v="0"/>
    <s v="United States"/>
    <s v="Lakewood"/>
    <s v="California"/>
    <n v="90712"/>
    <x v="1"/>
    <s v="OFF-AR-10003723"/>
    <x v="0"/>
    <x v="4"/>
    <s v="Avery Hi-Liter Fluorescent Desk Style Markers"/>
    <x v="1343"/>
    <x v="7"/>
    <n v="0"/>
    <n v="6.2530000000000001"/>
  </r>
  <r>
    <x v="3126"/>
    <x v="668"/>
    <d v="2015-12-09T00:00:00"/>
    <n v="5"/>
    <x v="3"/>
    <x v="205"/>
    <s v="Tracy Zic"/>
    <x v="0"/>
    <s v="United States"/>
    <s v="Lakewood"/>
    <s v="California"/>
    <n v="90712"/>
    <x v="1"/>
    <s v="FUR-FU-10004270"/>
    <x v="1"/>
    <x v="6"/>
    <s v="Eldon Image Series Desk Accessories, Burgundy"/>
    <x v="4292"/>
    <x v="2"/>
    <n v="0"/>
    <n v="9.0288000000000004"/>
  </r>
  <r>
    <x v="3127"/>
    <x v="668"/>
    <d v="2015-12-08T00:00:00"/>
    <n v="4"/>
    <x v="3"/>
    <x v="746"/>
    <s v="Ritsa Hightower"/>
    <x v="0"/>
    <s v="United States"/>
    <s v="Tallahassee"/>
    <s v="Florida"/>
    <n v="32303"/>
    <x v="3"/>
    <s v="OFF-BI-10001553"/>
    <x v="0"/>
    <x v="1"/>
    <s v="SpineVue Locking Slant-D Ring Binders by Cardinal"/>
    <x v="4293"/>
    <x v="0"/>
    <n v="0.7"/>
    <n v="-6.0323999999999991"/>
  </r>
  <r>
    <x v="3128"/>
    <x v="668"/>
    <d v="2015-12-07T00:00:00"/>
    <n v="3"/>
    <x v="1"/>
    <x v="207"/>
    <s v="Rose O'Brian"/>
    <x v="0"/>
    <s v="United States"/>
    <s v="Clarksville"/>
    <s v="Tennessee"/>
    <n v="37042"/>
    <x v="3"/>
    <s v="OFF-BI-10000545"/>
    <x v="0"/>
    <x v="1"/>
    <s v="GBC Ibimaster 500 Manual ProClick Binding System"/>
    <x v="4294"/>
    <x v="4"/>
    <n v="0.7"/>
    <n v="-1065.3719999999998"/>
  </r>
  <r>
    <x v="3128"/>
    <x v="668"/>
    <d v="2015-12-07T00:00:00"/>
    <n v="3"/>
    <x v="1"/>
    <x v="207"/>
    <s v="Rose O'Brian"/>
    <x v="0"/>
    <s v="United States"/>
    <s v="Clarksville"/>
    <s v="Tennessee"/>
    <n v="37042"/>
    <x v="3"/>
    <s v="OFF-AR-10003752"/>
    <x v="0"/>
    <x v="4"/>
    <s v="Deluxe Chalkboard Eraser Cleaner"/>
    <x v="1587"/>
    <x v="3"/>
    <n v="0.2"/>
    <n v="12.011999999999999"/>
  </r>
  <r>
    <x v="3129"/>
    <x v="669"/>
    <d v="2015-12-08T00:00:00"/>
    <n v="5"/>
    <x v="3"/>
    <x v="770"/>
    <s v="Mark Packer"/>
    <x v="2"/>
    <s v="United States"/>
    <s v="New York City"/>
    <s v="New York"/>
    <n v="10009"/>
    <x v="0"/>
    <s v="OFF-BI-10004528"/>
    <x v="0"/>
    <x v="1"/>
    <s v="Cardinal Poly Pocket Divider Pockets for Ring Binders"/>
    <x v="4295"/>
    <x v="3"/>
    <n v="0.2"/>
    <n v="3.359999999999999"/>
  </r>
  <r>
    <x v="3130"/>
    <x v="669"/>
    <d v="2015-12-08T00:00:00"/>
    <n v="5"/>
    <x v="3"/>
    <x v="576"/>
    <s v="Alejandro Ballentine"/>
    <x v="2"/>
    <s v="United States"/>
    <s v="Philadelphia"/>
    <s v="Pennsylvania"/>
    <n v="19134"/>
    <x v="0"/>
    <s v="OFF-PA-10000174"/>
    <x v="0"/>
    <x v="10"/>
    <s v="Message Book, Wirebound, Four 5 1/2&quot; X 4&quot; Forms/Pg., 200 Dupl. Sets/Book"/>
    <x v="4296"/>
    <x v="1"/>
    <n v="0.2"/>
    <n v="5.5511999999999979"/>
  </r>
  <r>
    <x v="3130"/>
    <x v="669"/>
    <d v="2015-12-08T00:00:00"/>
    <n v="5"/>
    <x v="3"/>
    <x v="576"/>
    <s v="Alejandro Ballentine"/>
    <x v="2"/>
    <s v="United States"/>
    <s v="Philadelphia"/>
    <s v="Pennsylvania"/>
    <n v="19134"/>
    <x v="0"/>
    <s v="TEC-AC-10000171"/>
    <x v="2"/>
    <x v="7"/>
    <s v="Verbatim 25 GB 6x Blu-ray Single Layer Recordable Disc, 25/Pack"/>
    <x v="4297"/>
    <x v="1"/>
    <n v="0.2"/>
    <n v="10.5754"/>
  </r>
  <r>
    <x v="3131"/>
    <x v="669"/>
    <d v="2015-12-07T00:00:00"/>
    <n v="4"/>
    <x v="3"/>
    <x v="51"/>
    <s v="Dean Katz"/>
    <x v="1"/>
    <s v="United States"/>
    <s v="Philadelphia"/>
    <s v="Pennsylvania"/>
    <n v="19140"/>
    <x v="0"/>
    <s v="TEC-MA-10001681"/>
    <x v="2"/>
    <x v="11"/>
    <s v="Lexmark MarkNet N8150 Wireless Print Server"/>
    <x v="4298"/>
    <x v="3"/>
    <n v="0.7"/>
    <n v="-337.63799999999981"/>
  </r>
  <r>
    <x v="3131"/>
    <x v="669"/>
    <d v="2015-12-07T00:00:00"/>
    <n v="4"/>
    <x v="3"/>
    <x v="51"/>
    <s v="Dean Katz"/>
    <x v="1"/>
    <s v="United States"/>
    <s v="Philadelphia"/>
    <s v="Pennsylvania"/>
    <n v="19140"/>
    <x v="0"/>
    <s v="FUR-FU-10001935"/>
    <x v="1"/>
    <x v="6"/>
    <s v="3M Hangers With Command Adhesive"/>
    <x v="4299"/>
    <x v="5"/>
    <n v="0.2"/>
    <n v="0.77700000000000025"/>
  </r>
  <r>
    <x v="3132"/>
    <x v="669"/>
    <d v="2015-12-07T00:00:00"/>
    <n v="4"/>
    <x v="3"/>
    <x v="161"/>
    <s v="Bill Stewart"/>
    <x v="1"/>
    <s v="United States"/>
    <s v="New York City"/>
    <s v="New York"/>
    <n v="10011"/>
    <x v="0"/>
    <s v="OFF-BI-10003718"/>
    <x v="0"/>
    <x v="1"/>
    <s v="GBC Therma-A-Bind 250T Electric Binding System"/>
    <x v="805"/>
    <x v="2"/>
    <n v="0.2"/>
    <n v="206.62319999999997"/>
  </r>
  <r>
    <x v="3133"/>
    <x v="669"/>
    <d v="2015-12-07T00:00:00"/>
    <n v="4"/>
    <x v="3"/>
    <x v="733"/>
    <s v="Pierre Wener"/>
    <x v="0"/>
    <s v="United States"/>
    <s v="San Francisco"/>
    <s v="California"/>
    <n v="94110"/>
    <x v="1"/>
    <s v="FUR-BO-10002213"/>
    <x v="1"/>
    <x v="9"/>
    <s v="Sauder Forest Hills Library, Woodland Oak Finish"/>
    <x v="458"/>
    <x v="0"/>
    <n v="0.15"/>
    <n v="-29.605799999999981"/>
  </r>
  <r>
    <x v="3134"/>
    <x v="669"/>
    <d v="2015-12-07T00:00:00"/>
    <n v="4"/>
    <x v="3"/>
    <x v="774"/>
    <s v="Jack Garza"/>
    <x v="0"/>
    <s v="United States"/>
    <s v="Jacksonville"/>
    <s v="North Carolina"/>
    <n v="28540"/>
    <x v="3"/>
    <s v="FUR-FU-10000222"/>
    <x v="1"/>
    <x v="6"/>
    <s v="Seth Thomas 16&quot; Steel Case Clock"/>
    <x v="643"/>
    <x v="0"/>
    <n v="0.2"/>
    <n v="12.667199999999994"/>
  </r>
  <r>
    <x v="3134"/>
    <x v="669"/>
    <d v="2015-12-07T00:00:00"/>
    <n v="4"/>
    <x v="3"/>
    <x v="774"/>
    <s v="Jack Garza"/>
    <x v="0"/>
    <s v="United States"/>
    <s v="Jacksonville"/>
    <s v="North Carolina"/>
    <n v="28540"/>
    <x v="3"/>
    <s v="OFF-BI-10001718"/>
    <x v="0"/>
    <x v="1"/>
    <s v="GBC DocuBind P50 Personal Binding Machine"/>
    <x v="4300"/>
    <x v="7"/>
    <n v="0.7"/>
    <n v="-73.57699999999997"/>
  </r>
  <r>
    <x v="3134"/>
    <x v="669"/>
    <d v="2015-12-07T00:00:00"/>
    <n v="4"/>
    <x v="3"/>
    <x v="774"/>
    <s v="Jack Garza"/>
    <x v="0"/>
    <s v="United States"/>
    <s v="Jacksonville"/>
    <s v="North Carolina"/>
    <n v="28540"/>
    <x v="3"/>
    <s v="TEC-PH-10001700"/>
    <x v="2"/>
    <x v="3"/>
    <s v="Panasonic KX-TG6844B Expandable Digital Cordless Telephone"/>
    <x v="378"/>
    <x v="1"/>
    <n v="0.2"/>
    <n v="9.2386000000000053"/>
  </r>
  <r>
    <x v="3134"/>
    <x v="669"/>
    <d v="2015-12-07T00:00:00"/>
    <n v="4"/>
    <x v="3"/>
    <x v="774"/>
    <s v="Jack Garza"/>
    <x v="0"/>
    <s v="United States"/>
    <s v="Jacksonville"/>
    <s v="North Carolina"/>
    <n v="28540"/>
    <x v="3"/>
    <s v="OFF-AR-10004078"/>
    <x v="0"/>
    <x v="4"/>
    <s v="Newell 312"/>
    <x v="1009"/>
    <x v="1"/>
    <n v="0.2"/>
    <n v="1.1679999999999997"/>
  </r>
  <r>
    <x v="3135"/>
    <x v="669"/>
    <d v="2015-12-05T00:00:00"/>
    <n v="2"/>
    <x v="1"/>
    <x v="186"/>
    <s v="Harold Pawlan"/>
    <x v="2"/>
    <s v="United States"/>
    <s v="Concord"/>
    <s v="New Hampshire"/>
    <n v="3301"/>
    <x v="0"/>
    <s v="OFF-PA-10003656"/>
    <x v="0"/>
    <x v="10"/>
    <s v="Xerox 1935"/>
    <x v="1261"/>
    <x v="4"/>
    <n v="0"/>
    <n v="84.943599999999989"/>
  </r>
  <r>
    <x v="3136"/>
    <x v="670"/>
    <d v="2015-12-08T00:00:00"/>
    <n v="7"/>
    <x v="3"/>
    <x v="65"/>
    <s v="Logan Currie"/>
    <x v="0"/>
    <s v="United States"/>
    <s v="Seattle"/>
    <s v="Washington"/>
    <n v="98103"/>
    <x v="1"/>
    <s v="OFF-BI-10001765"/>
    <x v="0"/>
    <x v="1"/>
    <s v="Wilson Jones Heavy-Duty Casebound Ring Binders with Metal Hinges"/>
    <x v="4301"/>
    <x v="1"/>
    <n v="0.2"/>
    <n v="19.398399999999995"/>
  </r>
  <r>
    <x v="3137"/>
    <x v="670"/>
    <d v="2015-12-07T00:00:00"/>
    <n v="6"/>
    <x v="3"/>
    <x v="491"/>
    <s v="Keith Dawkins"/>
    <x v="1"/>
    <s v="United States"/>
    <s v="Chesapeake"/>
    <s v="Virginia"/>
    <n v="23320"/>
    <x v="3"/>
    <s v="OFF-ST-10001321"/>
    <x v="0"/>
    <x v="5"/>
    <s v="Decoflex Hanging Personal Folder File, Blue"/>
    <x v="1329"/>
    <x v="3"/>
    <n v="0"/>
    <n v="16.653600000000004"/>
  </r>
  <r>
    <x v="3137"/>
    <x v="670"/>
    <d v="2015-12-07T00:00:00"/>
    <n v="6"/>
    <x v="3"/>
    <x v="491"/>
    <s v="Keith Dawkins"/>
    <x v="1"/>
    <s v="United States"/>
    <s v="Chesapeake"/>
    <s v="Virginia"/>
    <n v="23320"/>
    <x v="3"/>
    <s v="OFF-BI-10004233"/>
    <x v="0"/>
    <x v="1"/>
    <s v="GBC Pre-Punched Binding Paper, Plastic, White, 8-1/2&quot; x 11&quot;"/>
    <x v="1548"/>
    <x v="3"/>
    <n v="0"/>
    <n v="30.700800000000001"/>
  </r>
  <r>
    <x v="3138"/>
    <x v="670"/>
    <d v="2015-12-06T00:00:00"/>
    <n v="5"/>
    <x v="3"/>
    <x v="678"/>
    <s v="Beth Thompson"/>
    <x v="2"/>
    <s v="United States"/>
    <s v="Seattle"/>
    <s v="Washington"/>
    <n v="98105"/>
    <x v="1"/>
    <s v="OFF-AR-10003251"/>
    <x v="0"/>
    <x v="4"/>
    <s v="Prang Drawing Pencil Set"/>
    <x v="727"/>
    <x v="7"/>
    <n v="0"/>
    <n v="5.56"/>
  </r>
  <r>
    <x v="3139"/>
    <x v="670"/>
    <d v="2015-12-06T00:00:00"/>
    <n v="5"/>
    <x v="3"/>
    <x v="726"/>
    <s v="Lindsay Castell"/>
    <x v="2"/>
    <s v="United States"/>
    <s v="San Diego"/>
    <s v="California"/>
    <n v="92037"/>
    <x v="1"/>
    <s v="FUR-CH-10003973"/>
    <x v="1"/>
    <x v="2"/>
    <s v="GuestStacker Chair with Chrome Finish Legs"/>
    <x v="4302"/>
    <x v="9"/>
    <n v="0.2"/>
    <n v="267.66720000000009"/>
  </r>
  <r>
    <x v="3140"/>
    <x v="670"/>
    <d v="2015-12-05T00:00:00"/>
    <n v="4"/>
    <x v="1"/>
    <x v="354"/>
    <s v="Tamara Willingham"/>
    <x v="2"/>
    <s v="United States"/>
    <s v="Seattle"/>
    <s v="Washington"/>
    <n v="98105"/>
    <x v="1"/>
    <s v="FUR-CH-10001215"/>
    <x v="1"/>
    <x v="2"/>
    <s v="Global Troy Executive Leather Low-Back Tilter"/>
    <x v="4303"/>
    <x v="7"/>
    <n v="0.2"/>
    <n v="125.24499999999995"/>
  </r>
  <r>
    <x v="3140"/>
    <x v="670"/>
    <d v="2015-12-05T00:00:00"/>
    <n v="4"/>
    <x v="1"/>
    <x v="354"/>
    <s v="Tamara Willingham"/>
    <x v="2"/>
    <s v="United States"/>
    <s v="Seattle"/>
    <s v="Washington"/>
    <n v="98105"/>
    <x v="1"/>
    <s v="OFF-PA-10004255"/>
    <x v="0"/>
    <x v="10"/>
    <s v="Xerox 219"/>
    <x v="122"/>
    <x v="7"/>
    <n v="0"/>
    <n v="15.552000000000001"/>
  </r>
  <r>
    <x v="3140"/>
    <x v="670"/>
    <d v="2015-12-05T00:00:00"/>
    <n v="4"/>
    <x v="1"/>
    <x v="354"/>
    <s v="Tamara Willingham"/>
    <x v="2"/>
    <s v="United States"/>
    <s v="Seattle"/>
    <s v="Washington"/>
    <n v="98105"/>
    <x v="1"/>
    <s v="FUR-TA-10001705"/>
    <x v="1"/>
    <x v="8"/>
    <s v="Bush Advantage Collection Round Conference Table"/>
    <x v="4304"/>
    <x v="9"/>
    <n v="0"/>
    <n v="401.81399999999985"/>
  </r>
  <r>
    <x v="3140"/>
    <x v="670"/>
    <d v="2015-12-05T00:00:00"/>
    <n v="4"/>
    <x v="1"/>
    <x v="354"/>
    <s v="Tamara Willingham"/>
    <x v="2"/>
    <s v="United States"/>
    <s v="Seattle"/>
    <s v="Washington"/>
    <n v="98105"/>
    <x v="1"/>
    <s v="OFF-ST-10002554"/>
    <x v="0"/>
    <x v="5"/>
    <s v="Tennsco Industrial Shelving"/>
    <x v="3658"/>
    <x v="0"/>
    <n v="0"/>
    <n v="2.9346000000000032"/>
  </r>
  <r>
    <x v="3140"/>
    <x v="670"/>
    <d v="2015-12-05T00:00:00"/>
    <n v="4"/>
    <x v="1"/>
    <x v="354"/>
    <s v="Tamara Willingham"/>
    <x v="2"/>
    <s v="United States"/>
    <s v="Seattle"/>
    <s v="Washington"/>
    <n v="98105"/>
    <x v="1"/>
    <s v="OFF-PA-10002222"/>
    <x v="0"/>
    <x v="10"/>
    <s v="Xerox Color Copier Paper, 11&quot; x 17&quot;, Ream"/>
    <x v="4305"/>
    <x v="7"/>
    <n v="0"/>
    <n v="52.531999999999996"/>
  </r>
  <r>
    <x v="3141"/>
    <x v="670"/>
    <d v="2015-12-05T00:00:00"/>
    <n v="4"/>
    <x v="3"/>
    <x v="355"/>
    <s v="Matt Abelman"/>
    <x v="2"/>
    <s v="United States"/>
    <s v="Jackson"/>
    <s v="Michigan"/>
    <n v="49201"/>
    <x v="2"/>
    <s v="OFF-PA-10001826"/>
    <x v="0"/>
    <x v="10"/>
    <s v="Xerox 207"/>
    <x v="36"/>
    <x v="0"/>
    <n v="0"/>
    <n v="9.3312000000000008"/>
  </r>
  <r>
    <x v="3141"/>
    <x v="670"/>
    <d v="2015-12-05T00:00:00"/>
    <n v="4"/>
    <x v="3"/>
    <x v="355"/>
    <s v="Matt Abelman"/>
    <x v="2"/>
    <s v="United States"/>
    <s v="Jackson"/>
    <s v="Michigan"/>
    <n v="49201"/>
    <x v="2"/>
    <s v="OFF-AR-10000823"/>
    <x v="0"/>
    <x v="4"/>
    <s v="Newell 307"/>
    <x v="2589"/>
    <x v="1"/>
    <n v="0"/>
    <n v="1.0192000000000001"/>
  </r>
  <r>
    <x v="3141"/>
    <x v="670"/>
    <d v="2015-12-05T00:00:00"/>
    <n v="4"/>
    <x v="3"/>
    <x v="355"/>
    <s v="Matt Abelman"/>
    <x v="2"/>
    <s v="United States"/>
    <s v="Jackson"/>
    <s v="Michigan"/>
    <n v="49201"/>
    <x v="2"/>
    <s v="OFF-PA-10001776"/>
    <x v="0"/>
    <x v="10"/>
    <s v="Wirebound Message Books, Four 2 3/4&quot; x 5&quot; Forms per Page, 600 Sets per Book"/>
    <x v="1824"/>
    <x v="1"/>
    <n v="0"/>
    <n v="8.7137999999999991"/>
  </r>
  <r>
    <x v="3142"/>
    <x v="670"/>
    <d v="2015-12-02T00:00:00"/>
    <n v="1"/>
    <x v="2"/>
    <x v="643"/>
    <s v="Neoma Murray"/>
    <x v="0"/>
    <s v="United States"/>
    <s v="Houston"/>
    <s v="Texas"/>
    <n v="77036"/>
    <x v="2"/>
    <s v="FUR-FU-10004270"/>
    <x v="1"/>
    <x v="6"/>
    <s v="Eldon Image Series Desk Accessories, Burgundy"/>
    <x v="4266"/>
    <x v="3"/>
    <n v="0.6"/>
    <n v="-4.0127999999999986"/>
  </r>
  <r>
    <x v="3143"/>
    <x v="671"/>
    <d v="2015-12-05T00:00:00"/>
    <n v="5"/>
    <x v="3"/>
    <x v="682"/>
    <s v="Raymond Messe"/>
    <x v="0"/>
    <s v="United States"/>
    <s v="Raleigh"/>
    <s v="North Carolina"/>
    <n v="27604"/>
    <x v="3"/>
    <s v="TEC-PH-10001198"/>
    <x v="2"/>
    <x v="3"/>
    <s v="Avaya 4621SW VoIP phone"/>
    <x v="3622"/>
    <x v="0"/>
    <n v="0.2"/>
    <n v="19.966499999999982"/>
  </r>
  <r>
    <x v="3144"/>
    <x v="671"/>
    <d v="2015-12-04T00:00:00"/>
    <n v="4"/>
    <x v="3"/>
    <x v="99"/>
    <s v="William Brown"/>
    <x v="0"/>
    <s v="United States"/>
    <s v="Philadelphia"/>
    <s v="Pennsylvania"/>
    <n v="19134"/>
    <x v="0"/>
    <s v="OFF-BI-10003656"/>
    <x v="0"/>
    <x v="1"/>
    <s v="Fellowes PB200 Plastic Comb Binding Machine"/>
    <x v="4306"/>
    <x v="0"/>
    <n v="0.7"/>
    <n v="-122.39280000000002"/>
  </r>
  <r>
    <x v="3144"/>
    <x v="671"/>
    <d v="2015-12-04T00:00:00"/>
    <n v="4"/>
    <x v="3"/>
    <x v="99"/>
    <s v="William Brown"/>
    <x v="0"/>
    <s v="United States"/>
    <s v="Philadelphia"/>
    <s v="Pennsylvania"/>
    <n v="19134"/>
    <x v="0"/>
    <s v="OFF-FA-10000053"/>
    <x v="0"/>
    <x v="0"/>
    <s v="Revere Boxed Rubber Bands by Revere"/>
    <x v="3421"/>
    <x v="4"/>
    <n v="0.2"/>
    <n v="-2.3813999999999993"/>
  </r>
  <r>
    <x v="3144"/>
    <x v="671"/>
    <d v="2015-12-04T00:00:00"/>
    <n v="4"/>
    <x v="3"/>
    <x v="99"/>
    <s v="William Brown"/>
    <x v="0"/>
    <s v="United States"/>
    <s v="Philadelphia"/>
    <s v="Pennsylvania"/>
    <n v="19134"/>
    <x v="0"/>
    <s v="TEC-PH-10002807"/>
    <x v="2"/>
    <x v="3"/>
    <s v="Motorla HX550 Universal Bluetooth Headset"/>
    <x v="4307"/>
    <x v="3"/>
    <n v="0.4"/>
    <n v="15.819999999999993"/>
  </r>
  <r>
    <x v="3145"/>
    <x v="671"/>
    <d v="2015-12-04T00:00:00"/>
    <n v="4"/>
    <x v="3"/>
    <x v="519"/>
    <s v="Janet Lee"/>
    <x v="0"/>
    <s v="United States"/>
    <s v="New York City"/>
    <s v="New York"/>
    <n v="10035"/>
    <x v="0"/>
    <s v="OFF-PA-10002659"/>
    <x v="0"/>
    <x v="10"/>
    <s v="Avoid Verbal Orders Carbonless Minifold Book"/>
    <x v="4308"/>
    <x v="4"/>
    <n v="0"/>
    <n v="10.883599999999998"/>
  </r>
  <r>
    <x v="3145"/>
    <x v="671"/>
    <d v="2015-12-04T00:00:00"/>
    <n v="4"/>
    <x v="3"/>
    <x v="519"/>
    <s v="Janet Lee"/>
    <x v="0"/>
    <s v="United States"/>
    <s v="New York City"/>
    <s v="New York"/>
    <n v="10035"/>
    <x v="0"/>
    <s v="FUR-BO-10001608"/>
    <x v="1"/>
    <x v="9"/>
    <s v="Hon Metal Bookcases, Black"/>
    <x v="1980"/>
    <x v="12"/>
    <n v="0.2"/>
    <n v="42.588000000000022"/>
  </r>
  <r>
    <x v="3146"/>
    <x v="671"/>
    <d v="2015-12-03T00:00:00"/>
    <n v="3"/>
    <x v="1"/>
    <x v="303"/>
    <s v="Deborah Brumfield"/>
    <x v="2"/>
    <s v="United States"/>
    <s v="Austin"/>
    <s v="Texas"/>
    <n v="78745"/>
    <x v="2"/>
    <s v="OFF-BI-10000301"/>
    <x v="0"/>
    <x v="1"/>
    <s v="GBC Instant Report Kit"/>
    <x v="4309"/>
    <x v="0"/>
    <n v="0.8"/>
    <n v="-5.8230000000000004"/>
  </r>
  <r>
    <x v="3147"/>
    <x v="671"/>
    <d v="2015-12-03T00:00:00"/>
    <n v="3"/>
    <x v="0"/>
    <x v="298"/>
    <s v="Ann Blume"/>
    <x v="1"/>
    <s v="United States"/>
    <s v="Jacksonville"/>
    <s v="North Carolina"/>
    <n v="28540"/>
    <x v="3"/>
    <s v="FUR-FU-10001546"/>
    <x v="1"/>
    <x v="6"/>
    <s v="Dana Swing-Arm Lamps"/>
    <x v="1842"/>
    <x v="1"/>
    <n v="0.2"/>
    <n v="1.0679999999999996"/>
  </r>
  <r>
    <x v="3148"/>
    <x v="671"/>
    <d v="2015-12-03T00:00:00"/>
    <n v="3"/>
    <x v="0"/>
    <x v="141"/>
    <s v="Lena Radford"/>
    <x v="0"/>
    <s v="United States"/>
    <s v="Durham"/>
    <s v="North Carolina"/>
    <n v="27707"/>
    <x v="3"/>
    <s v="OFF-BI-10000546"/>
    <x v="0"/>
    <x v="1"/>
    <s v="Avery Durable Binders"/>
    <x v="4310"/>
    <x v="4"/>
    <n v="0.7"/>
    <n v="-4.2336000000000009"/>
  </r>
  <r>
    <x v="3148"/>
    <x v="671"/>
    <d v="2015-12-03T00:00:00"/>
    <n v="3"/>
    <x v="0"/>
    <x v="141"/>
    <s v="Lena Radford"/>
    <x v="0"/>
    <s v="United States"/>
    <s v="Durham"/>
    <s v="North Carolina"/>
    <n v="27707"/>
    <x v="3"/>
    <s v="OFF-AP-10001293"/>
    <x v="0"/>
    <x v="12"/>
    <s v="Belkin 8 Outlet Surge Protector"/>
    <x v="4311"/>
    <x v="0"/>
    <n v="0.2"/>
    <n v="9.8351999999999933"/>
  </r>
  <r>
    <x v="3148"/>
    <x v="671"/>
    <d v="2015-12-03T00:00:00"/>
    <n v="3"/>
    <x v="0"/>
    <x v="141"/>
    <s v="Lena Radford"/>
    <x v="0"/>
    <s v="United States"/>
    <s v="Durham"/>
    <s v="North Carolina"/>
    <n v="27707"/>
    <x v="3"/>
    <s v="FUR-FU-10000576"/>
    <x v="1"/>
    <x v="6"/>
    <s v="Luxo Professional Fluorescent Magnifier Lamp with Clamp-Mount Base"/>
    <x v="4312"/>
    <x v="1"/>
    <n v="0.2"/>
    <n v="25.180800000000005"/>
  </r>
  <r>
    <x v="3149"/>
    <x v="671"/>
    <d v="2015-12-02T00:00:00"/>
    <n v="2"/>
    <x v="1"/>
    <x v="364"/>
    <s v="Paul Stevenson"/>
    <x v="2"/>
    <s v="United States"/>
    <s v="Henderson"/>
    <s v="Kentucky"/>
    <n v="42420"/>
    <x v="3"/>
    <s v="OFF-EN-10000461"/>
    <x v="0"/>
    <x v="14"/>
    <s v="#10- 4 1/8&quot; x 9 1/2&quot; Recycled Envelopes"/>
    <x v="1295"/>
    <x v="1"/>
    <n v="0"/>
    <n v="8.2156000000000002"/>
  </r>
  <r>
    <x v="3149"/>
    <x v="671"/>
    <d v="2015-12-02T00:00:00"/>
    <n v="2"/>
    <x v="1"/>
    <x v="364"/>
    <s v="Paul Stevenson"/>
    <x v="2"/>
    <s v="United States"/>
    <s v="Henderson"/>
    <s v="Kentucky"/>
    <n v="42420"/>
    <x v="3"/>
    <s v="OFF-EN-10002831"/>
    <x v="0"/>
    <x v="14"/>
    <s v="Tyvek  Top-Opening Peel &amp; Seel  Envelopes, Gray"/>
    <x v="1094"/>
    <x v="1"/>
    <n v="0"/>
    <n v="32.345999999999997"/>
  </r>
  <r>
    <x v="3150"/>
    <x v="671"/>
    <d v="2015-12-02T00:00:00"/>
    <n v="2"/>
    <x v="1"/>
    <x v="484"/>
    <s v="John Murray"/>
    <x v="0"/>
    <s v="United States"/>
    <s v="Las Vegas"/>
    <s v="Nevada"/>
    <n v="89115"/>
    <x v="1"/>
    <s v="FUR-FU-10002813"/>
    <x v="1"/>
    <x v="6"/>
    <s v="DAX Contemporary Wood Frame with Silver Metal Mat, Desktop, 11 x 14 Size"/>
    <x v="1339"/>
    <x v="3"/>
    <n v="0"/>
    <n v="29.145599999999995"/>
  </r>
  <r>
    <x v="3150"/>
    <x v="671"/>
    <d v="2015-12-02T00:00:00"/>
    <n v="2"/>
    <x v="1"/>
    <x v="484"/>
    <s v="John Murray"/>
    <x v="0"/>
    <s v="United States"/>
    <s v="Las Vegas"/>
    <s v="Nevada"/>
    <n v="89115"/>
    <x v="1"/>
    <s v="OFF-PA-10003848"/>
    <x v="0"/>
    <x v="10"/>
    <s v="Xerox 1997"/>
    <x v="962"/>
    <x v="3"/>
    <n v="0"/>
    <n v="12.441600000000001"/>
  </r>
  <r>
    <x v="3151"/>
    <x v="672"/>
    <d v="2015-12-04T00:00:00"/>
    <n v="5"/>
    <x v="3"/>
    <x v="671"/>
    <s v="Bill Tyler"/>
    <x v="1"/>
    <s v="United States"/>
    <s v="Detroit"/>
    <s v="Michigan"/>
    <n v="48227"/>
    <x v="2"/>
    <s v="OFF-PA-10000349"/>
    <x v="0"/>
    <x v="10"/>
    <s v="Easy-staple paper"/>
    <x v="2957"/>
    <x v="3"/>
    <n v="0"/>
    <n v="9.3624000000000009"/>
  </r>
  <r>
    <x v="3151"/>
    <x v="672"/>
    <d v="2015-12-04T00:00:00"/>
    <n v="5"/>
    <x v="3"/>
    <x v="671"/>
    <s v="Bill Tyler"/>
    <x v="1"/>
    <s v="United States"/>
    <s v="Detroit"/>
    <s v="Michigan"/>
    <n v="48227"/>
    <x v="2"/>
    <s v="FUR-CH-10002880"/>
    <x v="1"/>
    <x v="2"/>
    <s v="Global High-Back Leather Tilter, Burgundy"/>
    <x v="4313"/>
    <x v="9"/>
    <n v="0"/>
    <n v="121.76009999999994"/>
  </r>
  <r>
    <x v="3152"/>
    <x v="672"/>
    <d v="2015-12-03T00:00:00"/>
    <n v="4"/>
    <x v="3"/>
    <x v="281"/>
    <s v="Sylvia Foulston"/>
    <x v="1"/>
    <s v="United States"/>
    <s v="Dearborn"/>
    <s v="Michigan"/>
    <n v="48126"/>
    <x v="2"/>
    <s v="FUR-CH-10004853"/>
    <x v="1"/>
    <x v="2"/>
    <s v="Global Manager's Adjustable Task Chair, Storm"/>
    <x v="1818"/>
    <x v="1"/>
    <n v="0"/>
    <n v="87.568399999999968"/>
  </r>
  <r>
    <x v="3152"/>
    <x v="672"/>
    <d v="2015-12-03T00:00:00"/>
    <n v="4"/>
    <x v="3"/>
    <x v="281"/>
    <s v="Sylvia Foulston"/>
    <x v="1"/>
    <s v="United States"/>
    <s v="Dearborn"/>
    <s v="Michigan"/>
    <n v="48126"/>
    <x v="2"/>
    <s v="OFF-AP-10000179"/>
    <x v="0"/>
    <x v="12"/>
    <s v="Honeywell Enviracaire Portable HEPA Air Cleaner for up to 10 x 16 Room"/>
    <x v="4314"/>
    <x v="7"/>
    <n v="0.1"/>
    <n v="178.90100000000001"/>
  </r>
  <r>
    <x v="3152"/>
    <x v="672"/>
    <d v="2015-12-03T00:00:00"/>
    <n v="4"/>
    <x v="3"/>
    <x v="281"/>
    <s v="Sylvia Foulston"/>
    <x v="1"/>
    <s v="United States"/>
    <s v="Dearborn"/>
    <s v="Michigan"/>
    <n v="48126"/>
    <x v="2"/>
    <s v="OFF-ST-10001272"/>
    <x v="0"/>
    <x v="5"/>
    <s v="Mini 13-1/2 Capacity Data Binder Rack, Pearl"/>
    <x v="4315"/>
    <x v="3"/>
    <n v="0"/>
    <n v="130.87"/>
  </r>
  <r>
    <x v="3152"/>
    <x v="672"/>
    <d v="2015-12-03T00:00:00"/>
    <n v="4"/>
    <x v="3"/>
    <x v="281"/>
    <s v="Sylvia Foulston"/>
    <x v="1"/>
    <s v="United States"/>
    <s v="Dearborn"/>
    <s v="Michigan"/>
    <n v="48126"/>
    <x v="2"/>
    <s v="OFF-AR-10004042"/>
    <x v="0"/>
    <x v="4"/>
    <s v="BOSTON Model 1800 Electric Pencil Sharpeners, Putty/Woodgrain"/>
    <x v="4316"/>
    <x v="9"/>
    <n v="0"/>
    <n v="46.927799999999984"/>
  </r>
  <r>
    <x v="3153"/>
    <x v="672"/>
    <d v="2015-11-30T00:00:00"/>
    <n v="1"/>
    <x v="0"/>
    <x v="100"/>
    <s v="Anthony Witt"/>
    <x v="0"/>
    <s v="United States"/>
    <s v="Allen"/>
    <s v="Texas"/>
    <n v="75002"/>
    <x v="2"/>
    <s v="TEC-AC-10003038"/>
    <x v="2"/>
    <x v="7"/>
    <s v="Kingston Digital DataTraveler 16GB USB 2.0"/>
    <x v="2695"/>
    <x v="0"/>
    <n v="0.2"/>
    <n v="-0.26850000000000307"/>
  </r>
  <r>
    <x v="3153"/>
    <x v="672"/>
    <d v="2015-11-30T00:00:00"/>
    <n v="1"/>
    <x v="0"/>
    <x v="100"/>
    <s v="Anthony Witt"/>
    <x v="0"/>
    <s v="United States"/>
    <s v="Allen"/>
    <s v="Texas"/>
    <n v="75002"/>
    <x v="2"/>
    <s v="OFF-BI-10000088"/>
    <x v="0"/>
    <x v="1"/>
    <s v="GBC Imprintable Covers"/>
    <x v="4317"/>
    <x v="3"/>
    <n v="0.8"/>
    <n v="-13.615200000000002"/>
  </r>
  <r>
    <x v="3154"/>
    <x v="672"/>
    <d v="2015-11-30T00:00:00"/>
    <n v="1"/>
    <x v="2"/>
    <x v="417"/>
    <s v="Phillina Ober"/>
    <x v="2"/>
    <s v="United States"/>
    <s v="San Francisco"/>
    <s v="California"/>
    <n v="94122"/>
    <x v="1"/>
    <s v="OFF-BI-10001078"/>
    <x v="0"/>
    <x v="1"/>
    <s v="Acco PRESSTEX Data Binder with Storage Hooks, Dark Blue, 14 7/8&quot; X 11&quot;"/>
    <x v="4318"/>
    <x v="5"/>
    <n v="0.2"/>
    <n v="1.5602"/>
  </r>
  <r>
    <x v="3155"/>
    <x v="672"/>
    <d v="2015-11-30T00:00:00"/>
    <n v="1"/>
    <x v="0"/>
    <x v="267"/>
    <s v="Eileen Kiefer"/>
    <x v="2"/>
    <s v="United States"/>
    <s v="Santa Ana"/>
    <s v="California"/>
    <n v="92704"/>
    <x v="1"/>
    <s v="OFF-AR-10003582"/>
    <x v="0"/>
    <x v="4"/>
    <s v="Boston Electric Pencil Sharpener, Model 1818, Charcoal Black"/>
    <x v="4223"/>
    <x v="1"/>
    <n v="0"/>
    <n v="15.764000000000003"/>
  </r>
  <r>
    <x v="3156"/>
    <x v="673"/>
    <d v="2015-12-04T00:00:00"/>
    <n v="6"/>
    <x v="3"/>
    <x v="3"/>
    <s v="Dan Reichenbach"/>
    <x v="1"/>
    <s v="United States"/>
    <s v="Chicago"/>
    <s v="Illinois"/>
    <n v="60623"/>
    <x v="2"/>
    <s v="FUR-FU-10002505"/>
    <x v="1"/>
    <x v="6"/>
    <s v="Eldon 100 Class Desk Accessories"/>
    <x v="4319"/>
    <x v="9"/>
    <n v="0.6"/>
    <n v="-8.4923999999999982"/>
  </r>
  <r>
    <x v="3156"/>
    <x v="673"/>
    <d v="2015-12-04T00:00:00"/>
    <n v="6"/>
    <x v="3"/>
    <x v="3"/>
    <s v="Dan Reichenbach"/>
    <x v="1"/>
    <s v="United States"/>
    <s v="Chicago"/>
    <s v="Illinois"/>
    <n v="60623"/>
    <x v="2"/>
    <s v="OFF-ST-10004804"/>
    <x v="0"/>
    <x v="5"/>
    <s v="Belkin 19&quot; Vented Equipment Shelf, Black"/>
    <x v="3815"/>
    <x v="1"/>
    <n v="0.2"/>
    <n v="-19.562399999999997"/>
  </r>
  <r>
    <x v="3156"/>
    <x v="673"/>
    <d v="2015-12-04T00:00:00"/>
    <n v="6"/>
    <x v="3"/>
    <x v="3"/>
    <s v="Dan Reichenbach"/>
    <x v="1"/>
    <s v="United States"/>
    <s v="Chicago"/>
    <s v="Illinois"/>
    <n v="60623"/>
    <x v="2"/>
    <s v="OFF-ST-10001590"/>
    <x v="0"/>
    <x v="5"/>
    <s v="Tenex Personal Project File with Scoop Front Design, Black"/>
    <x v="4320"/>
    <x v="7"/>
    <n v="0.2"/>
    <n v="4.0439999999999969"/>
  </r>
  <r>
    <x v="3156"/>
    <x v="673"/>
    <d v="2015-12-04T00:00:00"/>
    <n v="6"/>
    <x v="3"/>
    <x v="3"/>
    <s v="Dan Reichenbach"/>
    <x v="1"/>
    <s v="United States"/>
    <s v="Chicago"/>
    <s v="Illinois"/>
    <n v="60623"/>
    <x v="2"/>
    <s v="TEC-PH-10001580"/>
    <x v="2"/>
    <x v="3"/>
    <s v="Logitech Mobile Speakerphone P710e - speaker phone"/>
    <x v="4321"/>
    <x v="2"/>
    <n v="0.2"/>
    <n v="56.691599999999966"/>
  </r>
  <r>
    <x v="3157"/>
    <x v="673"/>
    <d v="2015-12-04T00:00:00"/>
    <n v="6"/>
    <x v="3"/>
    <x v="471"/>
    <s v="Tom Prescott"/>
    <x v="0"/>
    <s v="United States"/>
    <s v="Freeport"/>
    <s v="New York"/>
    <n v="11520"/>
    <x v="0"/>
    <s v="FUR-FU-10004017"/>
    <x v="1"/>
    <x v="6"/>
    <s v="Tenex Contemporary Contur Chairmats for Low and Medium Pile Carpet, Computer, 39&quot; x 49&quot;"/>
    <x v="4108"/>
    <x v="0"/>
    <n v="0"/>
    <n v="64.518000000000001"/>
  </r>
  <r>
    <x v="3158"/>
    <x v="673"/>
    <d v="2015-12-03T00:00:00"/>
    <n v="5"/>
    <x v="3"/>
    <x v="79"/>
    <s v="Lena Creighton"/>
    <x v="0"/>
    <s v="United States"/>
    <s v="Champaign"/>
    <s v="Illinois"/>
    <n v="61821"/>
    <x v="2"/>
    <s v="FUR-FU-10004904"/>
    <x v="1"/>
    <x v="6"/>
    <s v="Eldon &quot;L&quot; Workstation Diamond Chairmat"/>
    <x v="4322"/>
    <x v="7"/>
    <n v="0.6"/>
    <n v="-182.35200000000003"/>
  </r>
  <r>
    <x v="3159"/>
    <x v="673"/>
    <d v="2015-12-03T00:00:00"/>
    <n v="5"/>
    <x v="3"/>
    <x v="705"/>
    <s v="Mark Cousins"/>
    <x v="1"/>
    <s v="United States"/>
    <s v="New York City"/>
    <s v="New York"/>
    <n v="10035"/>
    <x v="0"/>
    <s v="FUR-FU-10000087"/>
    <x v="1"/>
    <x v="6"/>
    <s v="Executive Impressions 14&quot; Two-Color Numerals Wall Clock"/>
    <x v="4323"/>
    <x v="0"/>
    <n v="0"/>
    <n v="27.945600000000002"/>
  </r>
  <r>
    <x v="3159"/>
    <x v="673"/>
    <d v="2015-12-03T00:00:00"/>
    <n v="5"/>
    <x v="3"/>
    <x v="705"/>
    <s v="Mark Cousins"/>
    <x v="1"/>
    <s v="United States"/>
    <s v="New York City"/>
    <s v="New York"/>
    <n v="10035"/>
    <x v="0"/>
    <s v="OFF-EN-10001539"/>
    <x v="0"/>
    <x v="14"/>
    <s v="Staple envelope"/>
    <x v="4324"/>
    <x v="8"/>
    <n v="0"/>
    <n v="29.252800000000001"/>
  </r>
  <r>
    <x v="3160"/>
    <x v="673"/>
    <d v="2015-12-03T00:00:00"/>
    <n v="5"/>
    <x v="3"/>
    <x v="594"/>
    <s v="Michelle Arnett"/>
    <x v="2"/>
    <s v="United States"/>
    <s v="Las Cruces"/>
    <s v="New Mexico"/>
    <n v="88001"/>
    <x v="1"/>
    <s v="OFF-AR-10004441"/>
    <x v="0"/>
    <x v="4"/>
    <s v="BIC Brite Liner Highlighters"/>
    <x v="4325"/>
    <x v="1"/>
    <n v="0"/>
    <n v="3.4775999999999998"/>
  </r>
  <r>
    <x v="3161"/>
    <x v="673"/>
    <d v="2015-12-02T00:00:00"/>
    <n v="4"/>
    <x v="3"/>
    <x v="406"/>
    <s v="Evan Bailliet"/>
    <x v="0"/>
    <s v="United States"/>
    <s v="Austin"/>
    <s v="Texas"/>
    <n v="78745"/>
    <x v="2"/>
    <s v="OFF-PA-10003395"/>
    <x v="0"/>
    <x v="10"/>
    <s v="Xerox 1941"/>
    <x v="4326"/>
    <x v="3"/>
    <n v="0.2"/>
    <n v="117.43199999999999"/>
  </r>
  <r>
    <x v="3162"/>
    <x v="673"/>
    <d v="2015-12-02T00:00:00"/>
    <n v="4"/>
    <x v="3"/>
    <x v="495"/>
    <s v="Eugene Barchas"/>
    <x v="0"/>
    <s v="United States"/>
    <s v="Columbus"/>
    <s v="Ohio"/>
    <n v="43229"/>
    <x v="0"/>
    <s v="FUR-FU-10003799"/>
    <x v="1"/>
    <x v="6"/>
    <s v="Seth Thomas 13 1/2&quot; Wall Clock"/>
    <x v="3938"/>
    <x v="7"/>
    <n v="0.2"/>
    <n v="9.7789999999999964"/>
  </r>
  <r>
    <x v="3162"/>
    <x v="673"/>
    <d v="2015-12-02T00:00:00"/>
    <n v="4"/>
    <x v="3"/>
    <x v="495"/>
    <s v="Eugene Barchas"/>
    <x v="0"/>
    <s v="United States"/>
    <s v="Columbus"/>
    <s v="Ohio"/>
    <n v="43229"/>
    <x v="0"/>
    <s v="OFF-FA-10003021"/>
    <x v="0"/>
    <x v="0"/>
    <s v="Staples"/>
    <x v="4193"/>
    <x v="1"/>
    <n v="0.2"/>
    <n v="0.56399999999999983"/>
  </r>
  <r>
    <x v="3163"/>
    <x v="673"/>
    <d v="2015-11-30T00:00:00"/>
    <n v="2"/>
    <x v="0"/>
    <x v="415"/>
    <s v="Ashley Jarboe"/>
    <x v="0"/>
    <s v="United States"/>
    <s v="San Francisco"/>
    <s v="California"/>
    <n v="94110"/>
    <x v="1"/>
    <s v="OFF-AP-10004655"/>
    <x v="0"/>
    <x v="12"/>
    <s v="Holmes Visible Mist Ultrasonic Humidifier with 2.3-Gallon Output per Day, Replacement Filter"/>
    <x v="4327"/>
    <x v="3"/>
    <n v="0"/>
    <n v="15.395199999999999"/>
  </r>
  <r>
    <x v="3164"/>
    <x v="674"/>
    <d v="2015-12-03T00:00:00"/>
    <n v="6"/>
    <x v="3"/>
    <x v="239"/>
    <s v="Carlos Daly"/>
    <x v="0"/>
    <s v="United States"/>
    <s v="Lake Elsinore"/>
    <s v="California"/>
    <n v="92530"/>
    <x v="1"/>
    <s v="FUR-CH-10002647"/>
    <x v="1"/>
    <x v="2"/>
    <s v="Situations Contoured Folding Chairs, 4/Set"/>
    <x v="521"/>
    <x v="7"/>
    <n v="0.2"/>
    <n v="17.745000000000019"/>
  </r>
  <r>
    <x v="3165"/>
    <x v="674"/>
    <d v="2015-12-03T00:00:00"/>
    <n v="6"/>
    <x v="3"/>
    <x v="557"/>
    <s v="Eugene Hildebrand"/>
    <x v="2"/>
    <s v="United States"/>
    <s v="Philadelphia"/>
    <s v="Pennsylvania"/>
    <n v="19140"/>
    <x v="0"/>
    <s v="TEC-PH-10002789"/>
    <x v="2"/>
    <x v="3"/>
    <s v="LG Exalt"/>
    <x v="4328"/>
    <x v="8"/>
    <n v="0.4"/>
    <n v="-162.22960000000006"/>
  </r>
  <r>
    <x v="3166"/>
    <x v="674"/>
    <d v="2015-12-02T00:00:00"/>
    <n v="5"/>
    <x v="3"/>
    <x v="540"/>
    <s v="Denny Ordway"/>
    <x v="0"/>
    <s v="United States"/>
    <s v="Pembroke Pines"/>
    <s v="Florida"/>
    <n v="33024"/>
    <x v="3"/>
    <s v="FUR-TA-10000617"/>
    <x v="1"/>
    <x v="8"/>
    <s v="Hon Practical Foundations 30 x 60 Training Table, Light Gray/Charcoal"/>
    <x v="4329"/>
    <x v="0"/>
    <n v="0.45"/>
    <n v="-157.00949999999997"/>
  </r>
  <r>
    <x v="3166"/>
    <x v="674"/>
    <d v="2015-12-02T00:00:00"/>
    <n v="5"/>
    <x v="3"/>
    <x v="540"/>
    <s v="Denny Ordway"/>
    <x v="0"/>
    <s v="United States"/>
    <s v="Pembroke Pines"/>
    <s v="Florida"/>
    <n v="33024"/>
    <x v="3"/>
    <s v="TEC-AC-10002335"/>
    <x v="2"/>
    <x v="7"/>
    <s v="Logitech Media Keyboard K200"/>
    <x v="3974"/>
    <x v="0"/>
    <n v="0.2"/>
    <n v="-1.049700000000005"/>
  </r>
  <r>
    <x v="3167"/>
    <x v="674"/>
    <d v="2015-12-01T00:00:00"/>
    <n v="4"/>
    <x v="3"/>
    <x v="293"/>
    <s v="Thomas Brumley"/>
    <x v="2"/>
    <s v="United States"/>
    <s v="Fayetteville"/>
    <s v="Arkansas"/>
    <n v="72701"/>
    <x v="3"/>
    <s v="OFF-BI-10000145"/>
    <x v="0"/>
    <x v="1"/>
    <s v="Zipper Ring Binder Pockets"/>
    <x v="1792"/>
    <x v="1"/>
    <n v="0"/>
    <n v="3.0575999999999999"/>
  </r>
  <r>
    <x v="3168"/>
    <x v="674"/>
    <d v="2015-12-01T00:00:00"/>
    <n v="4"/>
    <x v="3"/>
    <x v="604"/>
    <s v="Jeremy Ellison"/>
    <x v="0"/>
    <s v="United States"/>
    <s v="New York City"/>
    <s v="New York"/>
    <n v="10024"/>
    <x v="0"/>
    <s v="OFF-AR-10001915"/>
    <x v="0"/>
    <x v="4"/>
    <s v="Peel-Off China Markers"/>
    <x v="269"/>
    <x v="0"/>
    <n v="0"/>
    <n v="12.511800000000001"/>
  </r>
  <r>
    <x v="3169"/>
    <x v="674"/>
    <d v="2015-12-01T00:00:00"/>
    <n v="4"/>
    <x v="3"/>
    <x v="398"/>
    <s v="Steve Nguyen"/>
    <x v="2"/>
    <s v="United States"/>
    <s v="Los Angeles"/>
    <s v="California"/>
    <n v="90049"/>
    <x v="1"/>
    <s v="TEC-AC-10000158"/>
    <x v="2"/>
    <x v="7"/>
    <s v="Sony 64GB Class 10 Micro SDHC R40 Memory Card"/>
    <x v="2122"/>
    <x v="0"/>
    <n v="0"/>
    <n v="22.6737"/>
  </r>
  <r>
    <x v="3169"/>
    <x v="674"/>
    <d v="2015-12-01T00:00:00"/>
    <n v="4"/>
    <x v="3"/>
    <x v="398"/>
    <s v="Steve Nguyen"/>
    <x v="2"/>
    <s v="United States"/>
    <s v="Los Angeles"/>
    <s v="California"/>
    <n v="90049"/>
    <x v="1"/>
    <s v="OFF-PA-10000482"/>
    <x v="0"/>
    <x v="10"/>
    <s v="Snap-A-Way Black Print Carbonless Ruled Speed Letter, Triplicate"/>
    <x v="4330"/>
    <x v="0"/>
    <n v="0"/>
    <n v="53.495399999999989"/>
  </r>
  <r>
    <x v="3170"/>
    <x v="674"/>
    <d v="2015-11-29T00:00:00"/>
    <n v="2"/>
    <x v="0"/>
    <x v="245"/>
    <s v="Justin Deggeller"/>
    <x v="1"/>
    <s v="United States"/>
    <s v="Newark"/>
    <s v="Delaware"/>
    <n v="19711"/>
    <x v="0"/>
    <s v="TEC-PH-10002350"/>
    <x v="2"/>
    <x v="3"/>
    <s v="Apple EarPods with Remote and Mic"/>
    <x v="1912"/>
    <x v="0"/>
    <n v="0"/>
    <n v="23.511599999999998"/>
  </r>
  <r>
    <x v="3170"/>
    <x v="674"/>
    <d v="2015-11-29T00:00:00"/>
    <n v="2"/>
    <x v="0"/>
    <x v="245"/>
    <s v="Justin Deggeller"/>
    <x v="1"/>
    <s v="United States"/>
    <s v="Newark"/>
    <s v="Delaware"/>
    <n v="19711"/>
    <x v="0"/>
    <s v="TEC-AC-10000397"/>
    <x v="2"/>
    <x v="7"/>
    <s v="Perixx PERIBOARD-512B, Ergonomic Split Keyboard"/>
    <x v="4331"/>
    <x v="0"/>
    <n v="0"/>
    <n v="7.3479000000000028"/>
  </r>
  <r>
    <x v="3171"/>
    <x v="674"/>
    <d v="2015-11-29T00:00:00"/>
    <n v="2"/>
    <x v="1"/>
    <x v="355"/>
    <s v="Matt Abelman"/>
    <x v="2"/>
    <s v="United States"/>
    <s v="Everett"/>
    <s v="Massachusetts"/>
    <n v="2149"/>
    <x v="0"/>
    <s v="OFF-PA-10000743"/>
    <x v="0"/>
    <x v="10"/>
    <s v="Xerox 1977"/>
    <x v="2560"/>
    <x v="2"/>
    <n v="0"/>
    <n v="19.238399999999999"/>
  </r>
  <r>
    <x v="3171"/>
    <x v="674"/>
    <d v="2015-11-29T00:00:00"/>
    <n v="2"/>
    <x v="1"/>
    <x v="355"/>
    <s v="Matt Abelman"/>
    <x v="2"/>
    <s v="United States"/>
    <s v="Everett"/>
    <s v="Massachusetts"/>
    <n v="2149"/>
    <x v="0"/>
    <s v="OFF-PA-10001019"/>
    <x v="0"/>
    <x v="10"/>
    <s v="Xerox 1884"/>
    <x v="736"/>
    <x v="0"/>
    <n v="0"/>
    <n v="28.171799999999998"/>
  </r>
  <r>
    <x v="3171"/>
    <x v="674"/>
    <d v="2015-11-29T00:00:00"/>
    <n v="2"/>
    <x v="1"/>
    <x v="355"/>
    <s v="Matt Abelman"/>
    <x v="2"/>
    <s v="United States"/>
    <s v="Everett"/>
    <s v="Massachusetts"/>
    <n v="2149"/>
    <x v="0"/>
    <s v="TEC-AC-10003095"/>
    <x v="2"/>
    <x v="7"/>
    <s v="Logitech G35 7.1-Channel Surround Sound Headset"/>
    <x v="4332"/>
    <x v="1"/>
    <n v="0"/>
    <n v="88.393200000000007"/>
  </r>
  <r>
    <x v="3171"/>
    <x v="674"/>
    <d v="2015-11-29T00:00:00"/>
    <n v="2"/>
    <x v="1"/>
    <x v="355"/>
    <s v="Matt Abelman"/>
    <x v="2"/>
    <s v="United States"/>
    <s v="Everett"/>
    <s v="Massachusetts"/>
    <n v="2149"/>
    <x v="0"/>
    <s v="FUR-BO-10002916"/>
    <x v="1"/>
    <x v="9"/>
    <s v="Rush Hierlooms Collection 1&quot; Thick Stackable Bookcases"/>
    <x v="4333"/>
    <x v="5"/>
    <n v="0"/>
    <n v="32.486199999999997"/>
  </r>
  <r>
    <x v="3171"/>
    <x v="674"/>
    <d v="2015-11-29T00:00:00"/>
    <n v="2"/>
    <x v="1"/>
    <x v="355"/>
    <s v="Matt Abelman"/>
    <x v="2"/>
    <s v="United States"/>
    <s v="Everett"/>
    <s v="Massachusetts"/>
    <n v="2149"/>
    <x v="0"/>
    <s v="FUR-FU-10002506"/>
    <x v="1"/>
    <x v="6"/>
    <s v="Tensor &quot;Hersey Kiss&quot; Styled Floor Lamp"/>
    <x v="200"/>
    <x v="0"/>
    <n v="0"/>
    <n v="4.6763999999999992"/>
  </r>
  <r>
    <x v="3171"/>
    <x v="674"/>
    <d v="2015-11-29T00:00:00"/>
    <n v="2"/>
    <x v="1"/>
    <x v="355"/>
    <s v="Matt Abelman"/>
    <x v="2"/>
    <s v="United States"/>
    <s v="Everett"/>
    <s v="Massachusetts"/>
    <n v="2149"/>
    <x v="0"/>
    <s v="OFF-PA-10003823"/>
    <x v="0"/>
    <x v="10"/>
    <s v="Xerox 197"/>
    <x v="2551"/>
    <x v="7"/>
    <n v="0"/>
    <n v="69.704999999999998"/>
  </r>
  <r>
    <x v="3171"/>
    <x v="674"/>
    <d v="2015-11-29T00:00:00"/>
    <n v="2"/>
    <x v="1"/>
    <x v="355"/>
    <s v="Matt Abelman"/>
    <x v="2"/>
    <s v="United States"/>
    <s v="Everett"/>
    <s v="Massachusetts"/>
    <n v="2149"/>
    <x v="0"/>
    <s v="FUR-TA-10004619"/>
    <x v="1"/>
    <x v="8"/>
    <s v="Hon Non-Folding Utility Tables"/>
    <x v="4334"/>
    <x v="3"/>
    <n v="0.3"/>
    <n v="0"/>
  </r>
  <r>
    <x v="3172"/>
    <x v="675"/>
    <d v="2015-12-01T00:00:00"/>
    <n v="5"/>
    <x v="3"/>
    <x v="555"/>
    <s v="Erin Ashbrook"/>
    <x v="1"/>
    <s v="United States"/>
    <s v="Springfield"/>
    <s v="Missouri"/>
    <n v="65807"/>
    <x v="2"/>
    <s v="TEC-CO-10002313"/>
    <x v="2"/>
    <x v="13"/>
    <s v="Canon PC1080F Personal Copier"/>
    <x v="4335"/>
    <x v="5"/>
    <n v="0"/>
    <n v="233.99610000000001"/>
  </r>
  <r>
    <x v="3173"/>
    <x v="675"/>
    <d v="2015-11-30T00:00:00"/>
    <n v="4"/>
    <x v="3"/>
    <x v="775"/>
    <s v="Guy Phonely"/>
    <x v="1"/>
    <s v="United States"/>
    <s v="Leominster"/>
    <s v="Massachusetts"/>
    <n v="1453"/>
    <x v="0"/>
    <s v="OFF-BI-10000343"/>
    <x v="0"/>
    <x v="1"/>
    <s v="Pressboard Covers with Storage Hooks, 9 1/2&quot; x 11&quot;, Light Blue"/>
    <x v="941"/>
    <x v="0"/>
    <n v="0"/>
    <n v="6.9230999999999998"/>
  </r>
  <r>
    <x v="3173"/>
    <x v="675"/>
    <d v="2015-11-30T00:00:00"/>
    <n v="4"/>
    <x v="3"/>
    <x v="775"/>
    <s v="Guy Phonely"/>
    <x v="1"/>
    <s v="United States"/>
    <s v="Leominster"/>
    <s v="Massachusetts"/>
    <n v="1453"/>
    <x v="0"/>
    <s v="OFF-ST-10001172"/>
    <x v="0"/>
    <x v="5"/>
    <s v="Tennsco Lockers, Sand"/>
    <x v="3040"/>
    <x v="7"/>
    <n v="0"/>
    <n v="25.175999999999998"/>
  </r>
  <r>
    <x v="3173"/>
    <x v="675"/>
    <d v="2015-11-30T00:00:00"/>
    <n v="4"/>
    <x v="3"/>
    <x v="775"/>
    <s v="Guy Phonely"/>
    <x v="1"/>
    <s v="United States"/>
    <s v="Leominster"/>
    <s v="Massachusetts"/>
    <n v="1453"/>
    <x v="0"/>
    <s v="OFF-BI-10003707"/>
    <x v="0"/>
    <x v="1"/>
    <s v="Aluminum Screw Posts"/>
    <x v="4336"/>
    <x v="3"/>
    <n v="0"/>
    <n v="30.52"/>
  </r>
  <r>
    <x v="3173"/>
    <x v="675"/>
    <d v="2015-11-30T00:00:00"/>
    <n v="4"/>
    <x v="3"/>
    <x v="775"/>
    <s v="Guy Phonely"/>
    <x v="1"/>
    <s v="United States"/>
    <s v="Leominster"/>
    <s v="Massachusetts"/>
    <n v="1453"/>
    <x v="0"/>
    <s v="OFF-PA-10001274"/>
    <x v="0"/>
    <x v="10"/>
    <s v="Loose Memo Sheets"/>
    <x v="3403"/>
    <x v="0"/>
    <n v="0"/>
    <n v="5.1464999999999996"/>
  </r>
  <r>
    <x v="3174"/>
    <x v="675"/>
    <d v="2015-11-30T00:00:00"/>
    <n v="4"/>
    <x v="3"/>
    <x v="776"/>
    <s v="Stefanie Holloman"/>
    <x v="1"/>
    <s v="United States"/>
    <s v="Jackson"/>
    <s v="Tennessee"/>
    <n v="38301"/>
    <x v="3"/>
    <s v="FUR-FU-10003930"/>
    <x v="1"/>
    <x v="6"/>
    <s v="Howard Miller 12-3/4 Diameter Accuwave DS  Wall Clock"/>
    <x v="4337"/>
    <x v="13"/>
    <n v="0.2"/>
    <n v="190.42980000000006"/>
  </r>
  <r>
    <x v="3175"/>
    <x v="676"/>
    <d v="2015-11-29T00:00:00"/>
    <n v="4"/>
    <x v="3"/>
    <x v="343"/>
    <s v="Sandra Flanagan"/>
    <x v="0"/>
    <s v="United States"/>
    <s v="Wilmington"/>
    <s v="North Carolina"/>
    <n v="28403"/>
    <x v="3"/>
    <s v="OFF-AR-10001177"/>
    <x v="0"/>
    <x v="4"/>
    <s v="Newell 349"/>
    <x v="1353"/>
    <x v="7"/>
    <n v="0.2"/>
    <n v="1.4759999999999982"/>
  </r>
  <r>
    <x v="3176"/>
    <x v="677"/>
    <d v="2015-11-30T00:00:00"/>
    <n v="6"/>
    <x v="3"/>
    <x v="166"/>
    <s v="Kunst Miller"/>
    <x v="0"/>
    <s v="United States"/>
    <s v="Los Angeles"/>
    <s v="California"/>
    <n v="90004"/>
    <x v="1"/>
    <s v="TEC-AC-10004633"/>
    <x v="2"/>
    <x v="7"/>
    <s v="Verbatim 25 GB 6x Blu-ray Single Layer Recordable Disc, 3/Pack"/>
    <x v="132"/>
    <x v="1"/>
    <n v="0"/>
    <n v="6.1512000000000011"/>
  </r>
  <r>
    <x v="3176"/>
    <x v="677"/>
    <d v="2015-11-30T00:00:00"/>
    <n v="6"/>
    <x v="3"/>
    <x v="166"/>
    <s v="Kunst Miller"/>
    <x v="0"/>
    <s v="United States"/>
    <s v="Los Angeles"/>
    <s v="California"/>
    <n v="90004"/>
    <x v="1"/>
    <s v="OFF-BI-10001078"/>
    <x v="0"/>
    <x v="1"/>
    <s v="Acco PRESSTEX Data Binder with Storage Hooks, Dark Blue, 14 7/8&quot; X 11&quot;"/>
    <x v="1127"/>
    <x v="2"/>
    <n v="0.2"/>
    <n v="9.3612000000000002"/>
  </r>
  <r>
    <x v="3176"/>
    <x v="677"/>
    <d v="2015-11-30T00:00:00"/>
    <n v="6"/>
    <x v="3"/>
    <x v="166"/>
    <s v="Kunst Miller"/>
    <x v="0"/>
    <s v="United States"/>
    <s v="Los Angeles"/>
    <s v="California"/>
    <n v="90004"/>
    <x v="1"/>
    <s v="OFF-PA-10003892"/>
    <x v="0"/>
    <x v="10"/>
    <s v="Xerox 1943"/>
    <x v="3658"/>
    <x v="0"/>
    <n v="0"/>
    <n v="68.963099999999997"/>
  </r>
  <r>
    <x v="3176"/>
    <x v="677"/>
    <d v="2015-11-30T00:00:00"/>
    <n v="6"/>
    <x v="3"/>
    <x v="166"/>
    <s v="Kunst Miller"/>
    <x v="0"/>
    <s v="United States"/>
    <s v="Los Angeles"/>
    <s v="California"/>
    <n v="90004"/>
    <x v="1"/>
    <s v="FUR-FU-10000397"/>
    <x v="1"/>
    <x v="6"/>
    <s v="Luxo Economy Swing Arm Lamp"/>
    <x v="4338"/>
    <x v="3"/>
    <n v="0"/>
    <n v="22.332800000000006"/>
  </r>
  <r>
    <x v="3177"/>
    <x v="677"/>
    <d v="2015-11-29T00:00:00"/>
    <n v="5"/>
    <x v="3"/>
    <x v="631"/>
    <s v="Toby Swindell"/>
    <x v="0"/>
    <s v="United States"/>
    <s v="Los Angeles"/>
    <s v="California"/>
    <n v="90036"/>
    <x v="1"/>
    <s v="OFF-BI-10002813"/>
    <x v="0"/>
    <x v="1"/>
    <s v="Avery Reinforcements for Hole-Punch Pages"/>
    <x v="4339"/>
    <x v="1"/>
    <n v="0.2"/>
    <n v="0.99"/>
  </r>
  <r>
    <x v="3177"/>
    <x v="677"/>
    <d v="2015-11-29T00:00:00"/>
    <n v="5"/>
    <x v="3"/>
    <x v="631"/>
    <s v="Toby Swindell"/>
    <x v="0"/>
    <s v="United States"/>
    <s v="Los Angeles"/>
    <s v="California"/>
    <n v="90036"/>
    <x v="1"/>
    <s v="OFF-PA-10002005"/>
    <x v="0"/>
    <x v="10"/>
    <s v="Xerox 225"/>
    <x v="36"/>
    <x v="0"/>
    <n v="0"/>
    <n v="9.3312000000000008"/>
  </r>
  <r>
    <x v="3177"/>
    <x v="677"/>
    <d v="2015-11-29T00:00:00"/>
    <n v="5"/>
    <x v="3"/>
    <x v="631"/>
    <s v="Toby Swindell"/>
    <x v="0"/>
    <s v="United States"/>
    <s v="Los Angeles"/>
    <s v="California"/>
    <n v="90036"/>
    <x v="1"/>
    <s v="OFF-ST-10000060"/>
    <x v="0"/>
    <x v="5"/>
    <s v="Fellowes Bankers Box Staxonsteel Drawer File/Stacking System"/>
    <x v="4340"/>
    <x v="4"/>
    <n v="0"/>
    <n v="54.583200000000019"/>
  </r>
  <r>
    <x v="3177"/>
    <x v="677"/>
    <d v="2015-11-29T00:00:00"/>
    <n v="5"/>
    <x v="3"/>
    <x v="631"/>
    <s v="Toby Swindell"/>
    <x v="0"/>
    <s v="United States"/>
    <s v="Los Angeles"/>
    <s v="California"/>
    <n v="90036"/>
    <x v="1"/>
    <s v="OFF-BI-10002706"/>
    <x v="0"/>
    <x v="1"/>
    <s v="Avery Premier Heavy-Duty Binder with Round Locking Rings"/>
    <x v="4341"/>
    <x v="8"/>
    <n v="0.2"/>
    <n v="29.702399999999997"/>
  </r>
  <r>
    <x v="3178"/>
    <x v="677"/>
    <d v="2015-11-28T00:00:00"/>
    <n v="4"/>
    <x v="3"/>
    <x v="533"/>
    <s v="Darren Powers"/>
    <x v="0"/>
    <s v="United States"/>
    <s v="Los Angeles"/>
    <s v="California"/>
    <n v="90004"/>
    <x v="1"/>
    <s v="OFF-PA-10000675"/>
    <x v="0"/>
    <x v="10"/>
    <s v="Xerox 1919"/>
    <x v="3282"/>
    <x v="9"/>
    <n v="0"/>
    <n v="180.76590000000002"/>
  </r>
  <r>
    <x v="3178"/>
    <x v="677"/>
    <d v="2015-11-28T00:00:00"/>
    <n v="4"/>
    <x v="3"/>
    <x v="533"/>
    <s v="Darren Powers"/>
    <x v="0"/>
    <s v="United States"/>
    <s v="Los Angeles"/>
    <s v="California"/>
    <n v="90004"/>
    <x v="1"/>
    <s v="OFF-AR-10003045"/>
    <x v="0"/>
    <x v="4"/>
    <s v="Prang Colored Pencils"/>
    <x v="2007"/>
    <x v="7"/>
    <n v="0"/>
    <n v="6.6150000000000002"/>
  </r>
  <r>
    <x v="3179"/>
    <x v="678"/>
    <d v="2015-11-27T00:00:00"/>
    <n v="4"/>
    <x v="3"/>
    <x v="311"/>
    <s v="Victoria Brennan"/>
    <x v="1"/>
    <s v="United States"/>
    <s v="San Antonio"/>
    <s v="Texas"/>
    <n v="78207"/>
    <x v="2"/>
    <s v="OFF-PA-10000994"/>
    <x v="0"/>
    <x v="10"/>
    <s v="Xerox 1915"/>
    <x v="4326"/>
    <x v="3"/>
    <n v="0.2"/>
    <n v="117.43199999999999"/>
  </r>
  <r>
    <x v="3179"/>
    <x v="678"/>
    <d v="2015-11-27T00:00:00"/>
    <n v="4"/>
    <x v="3"/>
    <x v="311"/>
    <s v="Victoria Brennan"/>
    <x v="1"/>
    <s v="United States"/>
    <s v="San Antonio"/>
    <s v="Texas"/>
    <n v="78207"/>
    <x v="2"/>
    <s v="OFF-BI-10002867"/>
    <x v="0"/>
    <x v="1"/>
    <s v="GBC Recycled Regency Composition Covers"/>
    <x v="4342"/>
    <x v="1"/>
    <n v="0.8"/>
    <n v="-40.650400000000019"/>
  </r>
  <r>
    <x v="3179"/>
    <x v="678"/>
    <d v="2015-11-27T00:00:00"/>
    <n v="4"/>
    <x v="3"/>
    <x v="311"/>
    <s v="Victoria Brennan"/>
    <x v="1"/>
    <s v="United States"/>
    <s v="San Antonio"/>
    <s v="Texas"/>
    <n v="78207"/>
    <x v="2"/>
    <s v="OFF-ST-10001291"/>
    <x v="0"/>
    <x v="5"/>
    <s v="Tenex Personal Self-Stacking Standard File Box, Black/Gray"/>
    <x v="4343"/>
    <x v="1"/>
    <n v="0.2"/>
    <n v="2.3673999999999991"/>
  </r>
  <r>
    <x v="3180"/>
    <x v="678"/>
    <d v="2015-11-27T00:00:00"/>
    <n v="4"/>
    <x v="1"/>
    <x v="63"/>
    <s v="Annie Thurman"/>
    <x v="0"/>
    <s v="United States"/>
    <s v="Morristown"/>
    <s v="New Jersey"/>
    <n v="7960"/>
    <x v="0"/>
    <s v="OFF-AP-10000275"/>
    <x v="0"/>
    <x v="12"/>
    <s v="Sanyo Counter Height Refrigerator with Crisper, 3.6 Cubic Foot, Stainless Steel/Black"/>
    <x v="4344"/>
    <x v="8"/>
    <n v="0"/>
    <n v="735.03359999999998"/>
  </r>
  <r>
    <x v="3180"/>
    <x v="678"/>
    <d v="2015-11-27T00:00:00"/>
    <n v="4"/>
    <x v="1"/>
    <x v="63"/>
    <s v="Annie Thurman"/>
    <x v="0"/>
    <s v="United States"/>
    <s v="Morristown"/>
    <s v="New Jersey"/>
    <n v="7960"/>
    <x v="0"/>
    <s v="OFF-AR-10004999"/>
    <x v="0"/>
    <x v="4"/>
    <s v="Newell 315"/>
    <x v="187"/>
    <x v="0"/>
    <n v="0"/>
    <n v="4.4850000000000003"/>
  </r>
  <r>
    <x v="3181"/>
    <x v="678"/>
    <d v="2015-11-25T00:00:00"/>
    <n v="2"/>
    <x v="1"/>
    <x v="733"/>
    <s v="Pierre Wener"/>
    <x v="0"/>
    <s v="United States"/>
    <s v="Wilmington"/>
    <s v="Delaware"/>
    <n v="19805"/>
    <x v="0"/>
    <s v="TEC-PH-10003012"/>
    <x v="2"/>
    <x v="3"/>
    <s v="Nortel Meridian M3904 Professional Digital phone"/>
    <x v="1970"/>
    <x v="1"/>
    <n v="0"/>
    <n v="89.314199999999971"/>
  </r>
  <r>
    <x v="3181"/>
    <x v="678"/>
    <d v="2015-11-25T00:00:00"/>
    <n v="2"/>
    <x v="1"/>
    <x v="733"/>
    <s v="Pierre Wener"/>
    <x v="0"/>
    <s v="United States"/>
    <s v="Wilmington"/>
    <s v="Delaware"/>
    <n v="19805"/>
    <x v="0"/>
    <s v="OFF-PA-10001583"/>
    <x v="0"/>
    <x v="10"/>
    <s v="1/4 Fold Party Design Invitations &amp; White Envelopes, 24 8-1/2&quot; X 11&quot; Cards, 25 Env./Pack"/>
    <x v="4345"/>
    <x v="2"/>
    <n v="0"/>
    <n v="20.726999999999997"/>
  </r>
  <r>
    <x v="3181"/>
    <x v="678"/>
    <d v="2015-11-25T00:00:00"/>
    <n v="2"/>
    <x v="1"/>
    <x v="733"/>
    <s v="Pierre Wener"/>
    <x v="0"/>
    <s v="United States"/>
    <s v="Wilmington"/>
    <s v="Delaware"/>
    <n v="19805"/>
    <x v="0"/>
    <s v="OFF-AR-10001940"/>
    <x v="0"/>
    <x v="4"/>
    <s v="Sanford Colorific Eraseable Coloring Pencils, 12 Count"/>
    <x v="1705"/>
    <x v="3"/>
    <n v="0"/>
    <n v="5.6416000000000004"/>
  </r>
  <r>
    <x v="3181"/>
    <x v="678"/>
    <d v="2015-11-25T00:00:00"/>
    <n v="2"/>
    <x v="1"/>
    <x v="733"/>
    <s v="Pierre Wener"/>
    <x v="0"/>
    <s v="United States"/>
    <s v="Wilmington"/>
    <s v="Delaware"/>
    <n v="19805"/>
    <x v="0"/>
    <s v="OFF-EN-10003286"/>
    <x v="0"/>
    <x v="14"/>
    <s v="Staple envelope"/>
    <x v="3223"/>
    <x v="1"/>
    <n v="0"/>
    <n v="7.783199999999999"/>
  </r>
  <r>
    <x v="3181"/>
    <x v="678"/>
    <d v="2015-11-25T00:00:00"/>
    <n v="2"/>
    <x v="1"/>
    <x v="733"/>
    <s v="Pierre Wener"/>
    <x v="0"/>
    <s v="United States"/>
    <s v="Wilmington"/>
    <s v="Delaware"/>
    <n v="19805"/>
    <x v="0"/>
    <s v="OFF-PA-10003441"/>
    <x v="0"/>
    <x v="10"/>
    <s v="Xerox 226"/>
    <x v="172"/>
    <x v="2"/>
    <n v="0"/>
    <n v="18.662400000000002"/>
  </r>
  <r>
    <x v="3182"/>
    <x v="679"/>
    <d v="2015-11-27T00:00:00"/>
    <n v="5"/>
    <x v="3"/>
    <x v="470"/>
    <s v="Meg O'Connel"/>
    <x v="2"/>
    <s v="United States"/>
    <s v="San Antonio"/>
    <s v="Texas"/>
    <n v="78207"/>
    <x v="2"/>
    <s v="FUR-TA-10004607"/>
    <x v="1"/>
    <x v="8"/>
    <s v="Hon 2111 Invitation Series Straight Table"/>
    <x v="4346"/>
    <x v="1"/>
    <n v="0.3"/>
    <n v="-32.522600000000011"/>
  </r>
  <r>
    <x v="3183"/>
    <x v="679"/>
    <d v="2015-11-27T00:00:00"/>
    <n v="5"/>
    <x v="3"/>
    <x v="390"/>
    <s v="Marc Crier"/>
    <x v="0"/>
    <s v="United States"/>
    <s v="Memphis"/>
    <s v="Tennessee"/>
    <n v="38109"/>
    <x v="3"/>
    <s v="OFF-BI-10003712"/>
    <x v="0"/>
    <x v="1"/>
    <s v="Acco Pressboard Covers with Storage Hooks, 14 7/8&quot; x 11&quot;, Light Blue"/>
    <x v="1718"/>
    <x v="1"/>
    <n v="0.7"/>
    <n v="-2.0621999999999998"/>
  </r>
  <r>
    <x v="3183"/>
    <x v="679"/>
    <d v="2015-11-27T00:00:00"/>
    <n v="5"/>
    <x v="3"/>
    <x v="390"/>
    <s v="Marc Crier"/>
    <x v="0"/>
    <s v="United States"/>
    <s v="Memphis"/>
    <s v="Tennessee"/>
    <n v="38109"/>
    <x v="3"/>
    <s v="OFF-FA-10004854"/>
    <x v="0"/>
    <x v="0"/>
    <s v="Vinyl Coated Wire Paper Clips in Organizer Box, 800/Box"/>
    <x v="4347"/>
    <x v="2"/>
    <n v="0.2"/>
    <n v="18.597599999999993"/>
  </r>
  <r>
    <x v="3184"/>
    <x v="679"/>
    <d v="2015-11-26T00:00:00"/>
    <n v="4"/>
    <x v="3"/>
    <x v="186"/>
    <s v="Harold Pawlan"/>
    <x v="2"/>
    <s v="United States"/>
    <s v="Fort Worth"/>
    <s v="Texas"/>
    <n v="76106"/>
    <x v="2"/>
    <s v="OFF-AP-10002311"/>
    <x v="0"/>
    <x v="12"/>
    <s v="Holmes Replacement Filter for HEPA Air Cleaner, Very Large Room, HEPA Filter"/>
    <x v="4348"/>
    <x v="7"/>
    <n v="0.8"/>
    <n v="-123.858"/>
  </r>
  <r>
    <x v="3184"/>
    <x v="679"/>
    <d v="2015-11-26T00:00:00"/>
    <n v="4"/>
    <x v="3"/>
    <x v="186"/>
    <s v="Harold Pawlan"/>
    <x v="2"/>
    <s v="United States"/>
    <s v="Fort Worth"/>
    <s v="Texas"/>
    <n v="76106"/>
    <x v="2"/>
    <s v="OFF-BI-10000756"/>
    <x v="0"/>
    <x v="1"/>
    <s v="Storex DuraTech Recycled Plastic Frosted Binders"/>
    <x v="4349"/>
    <x v="0"/>
    <n v="0.8"/>
    <n v="-3.8160000000000016"/>
  </r>
  <r>
    <x v="3185"/>
    <x v="679"/>
    <d v="2015-11-26T00:00:00"/>
    <n v="4"/>
    <x v="3"/>
    <x v="699"/>
    <s v="Irene Maddox"/>
    <x v="0"/>
    <s v="United States"/>
    <s v="Philadelphia"/>
    <s v="Pennsylvania"/>
    <n v="19120"/>
    <x v="0"/>
    <s v="OFF-BI-10003638"/>
    <x v="0"/>
    <x v="1"/>
    <s v="GBC Durable Plastic Covers"/>
    <x v="4350"/>
    <x v="1"/>
    <n v="0.7"/>
    <n v="-9.2880000000000003"/>
  </r>
  <r>
    <x v="3186"/>
    <x v="679"/>
    <d v="2015-11-26T00:00:00"/>
    <n v="4"/>
    <x v="3"/>
    <x v="19"/>
    <s v="Andy Reiter"/>
    <x v="0"/>
    <s v="United States"/>
    <s v="Quincy"/>
    <s v="Massachusetts"/>
    <n v="2169"/>
    <x v="0"/>
    <s v="OFF-PA-10002586"/>
    <x v="0"/>
    <x v="10"/>
    <s v="Xerox 1970"/>
    <x v="244"/>
    <x v="0"/>
    <n v="0"/>
    <n v="7.0218000000000007"/>
  </r>
  <r>
    <x v="3187"/>
    <x v="679"/>
    <d v="2015-11-26T00:00:00"/>
    <n v="4"/>
    <x v="3"/>
    <x v="252"/>
    <s v="Anne Pryor"/>
    <x v="2"/>
    <s v="United States"/>
    <s v="Frisco"/>
    <s v="Texas"/>
    <n v="75034"/>
    <x v="2"/>
    <s v="TEC-AC-10004127"/>
    <x v="2"/>
    <x v="7"/>
    <s v="SanDisk Cruzer 8 GB USB Flash Drive"/>
    <x v="4180"/>
    <x v="3"/>
    <n v="0.2"/>
    <n v="-1.3583999999999987"/>
  </r>
  <r>
    <x v="3188"/>
    <x v="679"/>
    <d v="2015-11-25T00:00:00"/>
    <n v="3"/>
    <x v="1"/>
    <x v="280"/>
    <s v="Nathan Gelder"/>
    <x v="0"/>
    <s v="United States"/>
    <s v="Los Angeles"/>
    <s v="California"/>
    <n v="90008"/>
    <x v="1"/>
    <s v="OFF-PA-10000176"/>
    <x v="0"/>
    <x v="10"/>
    <s v="Xerox 1887"/>
    <x v="1007"/>
    <x v="1"/>
    <n v="0"/>
    <n v="18.211199999999998"/>
  </r>
  <r>
    <x v="3188"/>
    <x v="679"/>
    <d v="2015-11-25T00:00:00"/>
    <n v="3"/>
    <x v="1"/>
    <x v="280"/>
    <s v="Nathan Gelder"/>
    <x v="0"/>
    <s v="United States"/>
    <s v="Los Angeles"/>
    <s v="California"/>
    <n v="90008"/>
    <x v="1"/>
    <s v="OFF-PA-10000327"/>
    <x v="0"/>
    <x v="10"/>
    <s v="Xerox 1971"/>
    <x v="4351"/>
    <x v="11"/>
    <n v="0"/>
    <n v="19.259999999999998"/>
  </r>
  <r>
    <x v="3188"/>
    <x v="679"/>
    <d v="2015-11-25T00:00:00"/>
    <n v="3"/>
    <x v="1"/>
    <x v="280"/>
    <s v="Nathan Gelder"/>
    <x v="0"/>
    <s v="United States"/>
    <s v="Los Angeles"/>
    <s v="California"/>
    <n v="90008"/>
    <x v="1"/>
    <s v="OFF-ST-10004634"/>
    <x v="0"/>
    <x v="5"/>
    <s v="Personal Folder Holder, Ebony"/>
    <x v="2804"/>
    <x v="0"/>
    <n v="0"/>
    <n v="10.088999999999999"/>
  </r>
  <r>
    <x v="3189"/>
    <x v="679"/>
    <d v="2015-11-25T00:00:00"/>
    <n v="3"/>
    <x v="1"/>
    <x v="777"/>
    <s v="Harold Dahlen"/>
    <x v="2"/>
    <s v="United States"/>
    <s v="Cambridge"/>
    <s v="Massachusetts"/>
    <n v="2138"/>
    <x v="0"/>
    <s v="OFF-AR-10003056"/>
    <x v="0"/>
    <x v="4"/>
    <s v="Newell 341"/>
    <x v="1400"/>
    <x v="3"/>
    <n v="0"/>
    <n v="4.9647999999999985"/>
  </r>
  <r>
    <x v="3189"/>
    <x v="679"/>
    <d v="2015-11-25T00:00:00"/>
    <n v="3"/>
    <x v="1"/>
    <x v="777"/>
    <s v="Harold Dahlen"/>
    <x v="2"/>
    <s v="United States"/>
    <s v="Cambridge"/>
    <s v="Massachusetts"/>
    <n v="2138"/>
    <x v="0"/>
    <s v="OFF-PA-10000300"/>
    <x v="0"/>
    <x v="10"/>
    <s v="Xerox 1936"/>
    <x v="736"/>
    <x v="0"/>
    <n v="0"/>
    <n v="28.171799999999998"/>
  </r>
  <r>
    <x v="3190"/>
    <x v="679"/>
    <d v="2015-11-23T00:00:00"/>
    <n v="1"/>
    <x v="0"/>
    <x v="125"/>
    <s v="Brosina Hoffman"/>
    <x v="0"/>
    <s v="United States"/>
    <s v="Hialeah"/>
    <s v="Florida"/>
    <n v="33012"/>
    <x v="3"/>
    <s v="TEC-MA-10000423"/>
    <x v="2"/>
    <x v="11"/>
    <s v="Texas Instruments TI-34 Scientific Calculator"/>
    <x v="4352"/>
    <x v="0"/>
    <n v="0.5"/>
    <n v="-1.9791000000000025"/>
  </r>
  <r>
    <x v="3191"/>
    <x v="680"/>
    <d v="2015-11-27T00:00:00"/>
    <n v="6"/>
    <x v="3"/>
    <x v="160"/>
    <s v="Brenda Bowman"/>
    <x v="1"/>
    <s v="United States"/>
    <s v="Fort Worth"/>
    <s v="Texas"/>
    <n v="76106"/>
    <x v="2"/>
    <s v="OFF-AR-10002257"/>
    <x v="0"/>
    <x v="4"/>
    <s v="Eldon Spacemaker Box, Quick-Snap Lid, Clear"/>
    <x v="1775"/>
    <x v="1"/>
    <n v="0.2"/>
    <n v="0.73479999999999923"/>
  </r>
  <r>
    <x v="3191"/>
    <x v="680"/>
    <d v="2015-11-27T00:00:00"/>
    <n v="6"/>
    <x v="3"/>
    <x v="160"/>
    <s v="Brenda Bowman"/>
    <x v="1"/>
    <s v="United States"/>
    <s v="Fort Worth"/>
    <s v="Texas"/>
    <n v="76106"/>
    <x v="2"/>
    <s v="OFF-BI-10000756"/>
    <x v="0"/>
    <x v="1"/>
    <s v="Storex DuraTech Recycled Plastic Frosted Binders"/>
    <x v="4353"/>
    <x v="1"/>
    <n v="0.8"/>
    <n v="-2.5440000000000005"/>
  </r>
  <r>
    <x v="3191"/>
    <x v="680"/>
    <d v="2015-11-27T00:00:00"/>
    <n v="6"/>
    <x v="3"/>
    <x v="160"/>
    <s v="Brenda Bowman"/>
    <x v="1"/>
    <s v="United States"/>
    <s v="Fort Worth"/>
    <s v="Texas"/>
    <n v="76106"/>
    <x v="2"/>
    <s v="OFF-AP-10004136"/>
    <x v="0"/>
    <x v="12"/>
    <s v="Kensington 6 Outlet SmartSocket Surge Protector"/>
    <x v="4354"/>
    <x v="0"/>
    <n v="0.8"/>
    <n v="-67.617000000000019"/>
  </r>
  <r>
    <x v="3191"/>
    <x v="680"/>
    <d v="2015-11-27T00:00:00"/>
    <n v="6"/>
    <x v="3"/>
    <x v="160"/>
    <s v="Brenda Bowman"/>
    <x v="1"/>
    <s v="United States"/>
    <s v="Fort Worth"/>
    <s v="Texas"/>
    <n v="76106"/>
    <x v="2"/>
    <s v="OFF-BI-10002194"/>
    <x v="0"/>
    <x v="1"/>
    <s v="Cardinal Hold-It CD Pocket"/>
    <x v="4355"/>
    <x v="7"/>
    <n v="0.8"/>
    <n v="-13.167000000000002"/>
  </r>
  <r>
    <x v="3192"/>
    <x v="680"/>
    <d v="2015-11-26T00:00:00"/>
    <n v="5"/>
    <x v="1"/>
    <x v="442"/>
    <s v="Carol Adams"/>
    <x v="1"/>
    <s v="United States"/>
    <s v="Port Arthur"/>
    <s v="Texas"/>
    <n v="77642"/>
    <x v="2"/>
    <s v="FUR-BO-10003965"/>
    <x v="1"/>
    <x v="9"/>
    <s v="O'Sullivan Manor Hill 2-Door Library in Brianna Oak"/>
    <x v="4356"/>
    <x v="1"/>
    <n v="0.32"/>
    <n v="-76.011599999999973"/>
  </r>
  <r>
    <x v="3192"/>
    <x v="680"/>
    <d v="2015-11-26T00:00:00"/>
    <n v="5"/>
    <x v="1"/>
    <x v="442"/>
    <s v="Carol Adams"/>
    <x v="1"/>
    <s v="United States"/>
    <s v="Port Arthur"/>
    <s v="Texas"/>
    <n v="77642"/>
    <x v="2"/>
    <s v="OFF-LA-10000240"/>
    <x v="0"/>
    <x v="16"/>
    <s v="Self-Adhesive Address Labels for Typewriters by Universal"/>
    <x v="1403"/>
    <x v="1"/>
    <n v="0.2"/>
    <n v="3.9473999999999996"/>
  </r>
  <r>
    <x v="3192"/>
    <x v="680"/>
    <d v="2015-11-26T00:00:00"/>
    <n v="5"/>
    <x v="1"/>
    <x v="442"/>
    <s v="Carol Adams"/>
    <x v="1"/>
    <s v="United States"/>
    <s v="Port Arthur"/>
    <s v="Texas"/>
    <n v="77642"/>
    <x v="2"/>
    <s v="TEC-CO-10001571"/>
    <x v="2"/>
    <x v="13"/>
    <s v="Sharp 1540cs Digital Laser Copier"/>
    <x v="4357"/>
    <x v="5"/>
    <n v="0.2"/>
    <n v="164.99700000000001"/>
  </r>
  <r>
    <x v="3193"/>
    <x v="680"/>
    <d v="2015-11-25T00:00:00"/>
    <n v="4"/>
    <x v="3"/>
    <x v="580"/>
    <s v="Natalie Webber"/>
    <x v="0"/>
    <s v="United States"/>
    <s v="Las Vegas"/>
    <s v="Nevada"/>
    <n v="89115"/>
    <x v="1"/>
    <s v="FUR-BO-10002598"/>
    <x v="1"/>
    <x v="9"/>
    <s v="Hon Metal Bookcases, Putty"/>
    <x v="71"/>
    <x v="1"/>
    <n v="0"/>
    <n v="41.168399999999991"/>
  </r>
  <r>
    <x v="3193"/>
    <x v="680"/>
    <d v="2015-11-25T00:00:00"/>
    <n v="4"/>
    <x v="3"/>
    <x v="580"/>
    <s v="Natalie Webber"/>
    <x v="0"/>
    <s v="United States"/>
    <s v="Las Vegas"/>
    <s v="Nevada"/>
    <n v="89115"/>
    <x v="1"/>
    <s v="OFF-BI-10002225"/>
    <x v="0"/>
    <x v="1"/>
    <s v="Square Ring Data Binders, Rigid 75 Pt. Covers, 11&quot; x 14-7/8&quot;"/>
    <x v="4358"/>
    <x v="3"/>
    <n v="0.2"/>
    <n v="23.116799999999998"/>
  </r>
  <r>
    <x v="3194"/>
    <x v="680"/>
    <d v="2015-11-25T00:00:00"/>
    <n v="4"/>
    <x v="3"/>
    <x v="485"/>
    <s v="Shahid Shariari"/>
    <x v="0"/>
    <s v="United States"/>
    <s v="Philadelphia"/>
    <s v="Pennsylvania"/>
    <n v="19120"/>
    <x v="0"/>
    <s v="FUR-TA-10002958"/>
    <x v="1"/>
    <x v="8"/>
    <s v="Bevis Oval Conference Table, Walnut"/>
    <x v="4359"/>
    <x v="8"/>
    <n v="0.4"/>
    <n v="-480.20320000000027"/>
  </r>
  <r>
    <x v="3194"/>
    <x v="680"/>
    <d v="2015-11-25T00:00:00"/>
    <n v="4"/>
    <x v="3"/>
    <x v="485"/>
    <s v="Shahid Shariari"/>
    <x v="0"/>
    <s v="United States"/>
    <s v="Philadelphia"/>
    <s v="Pennsylvania"/>
    <n v="19120"/>
    <x v="0"/>
    <s v="TEC-PH-10002923"/>
    <x v="2"/>
    <x v="3"/>
    <s v="Logitech B530 USB Headset - headset - Full size, Binaural"/>
    <x v="4360"/>
    <x v="7"/>
    <n v="0.4"/>
    <n v="-24.043499999999995"/>
  </r>
  <r>
    <x v="3195"/>
    <x v="680"/>
    <d v="2015-11-24T00:00:00"/>
    <n v="3"/>
    <x v="0"/>
    <x v="582"/>
    <s v="John Huston"/>
    <x v="0"/>
    <s v="United States"/>
    <s v="Monroe"/>
    <s v="North Carolina"/>
    <n v="28110"/>
    <x v="3"/>
    <s v="FUR-FU-10000087"/>
    <x v="1"/>
    <x v="6"/>
    <s v="Executive Impressions 14&quot; Two-Color Numerals Wall Clock"/>
    <x v="953"/>
    <x v="5"/>
    <n v="0.2"/>
    <n v="4.7712000000000012"/>
  </r>
  <r>
    <x v="3196"/>
    <x v="680"/>
    <d v="2015-11-23T00:00:00"/>
    <n v="2"/>
    <x v="1"/>
    <x v="300"/>
    <s v="Joel Eaton"/>
    <x v="0"/>
    <s v="United States"/>
    <s v="Newark"/>
    <s v="Ohio"/>
    <n v="43055"/>
    <x v="0"/>
    <s v="FUR-CH-10004698"/>
    <x v="1"/>
    <x v="2"/>
    <s v="Padded Folding Chairs, Black, 4/Carton"/>
    <x v="4361"/>
    <x v="4"/>
    <n v="0.3"/>
    <n v="-11.337199999999939"/>
  </r>
  <r>
    <x v="3196"/>
    <x v="680"/>
    <d v="2015-11-23T00:00:00"/>
    <n v="2"/>
    <x v="1"/>
    <x v="300"/>
    <s v="Joel Eaton"/>
    <x v="0"/>
    <s v="United States"/>
    <s v="Newark"/>
    <s v="Ohio"/>
    <n v="43055"/>
    <x v="0"/>
    <s v="OFF-SU-10002189"/>
    <x v="0"/>
    <x v="15"/>
    <s v="Acme Rosewood Handle Letter Opener"/>
    <x v="3447"/>
    <x v="7"/>
    <n v="0.2"/>
    <n v="-3.771500000000001"/>
  </r>
  <r>
    <x v="3197"/>
    <x v="680"/>
    <d v="2015-11-23T00:00:00"/>
    <n v="2"/>
    <x v="1"/>
    <x v="325"/>
    <s v="Denise Leinenbach"/>
    <x v="0"/>
    <s v="United States"/>
    <s v="Lawrence"/>
    <s v="Indiana"/>
    <n v="46226"/>
    <x v="2"/>
    <s v="OFF-AR-10003759"/>
    <x v="0"/>
    <x v="4"/>
    <s v="Crayola Anti Dust Chalk, 12/Pack"/>
    <x v="4362"/>
    <x v="2"/>
    <n v="0"/>
    <n v="4.9139999999999997"/>
  </r>
  <r>
    <x v="3197"/>
    <x v="680"/>
    <d v="2015-11-23T00:00:00"/>
    <n v="2"/>
    <x v="1"/>
    <x v="325"/>
    <s v="Denise Leinenbach"/>
    <x v="0"/>
    <s v="United States"/>
    <s v="Lawrence"/>
    <s v="Indiana"/>
    <n v="46226"/>
    <x v="2"/>
    <s v="TEC-MA-10002930"/>
    <x v="2"/>
    <x v="11"/>
    <s v="Ricoh - Ink Collector Unit for GX3000 Series Printers"/>
    <x v="803"/>
    <x v="1"/>
    <n v="0"/>
    <n v="22.653000000000006"/>
  </r>
  <r>
    <x v="3197"/>
    <x v="680"/>
    <d v="2015-11-23T00:00:00"/>
    <n v="2"/>
    <x v="1"/>
    <x v="325"/>
    <s v="Denise Leinenbach"/>
    <x v="0"/>
    <s v="United States"/>
    <s v="Lawrence"/>
    <s v="Indiana"/>
    <n v="46226"/>
    <x v="2"/>
    <s v="OFF-AP-10004052"/>
    <x v="0"/>
    <x v="12"/>
    <s v="Hoover Replacement Belts For Soft Guard &amp; Commercial Ltweight Upright Vacs, 2/Pk"/>
    <x v="4363"/>
    <x v="7"/>
    <n v="0"/>
    <n v="5.1350000000000007"/>
  </r>
  <r>
    <x v="3197"/>
    <x v="680"/>
    <d v="2015-11-23T00:00:00"/>
    <n v="2"/>
    <x v="1"/>
    <x v="325"/>
    <s v="Denise Leinenbach"/>
    <x v="0"/>
    <s v="United States"/>
    <s v="Lawrence"/>
    <s v="Indiana"/>
    <n v="46226"/>
    <x v="2"/>
    <s v="TEC-AC-10000990"/>
    <x v="2"/>
    <x v="7"/>
    <s v="Imation Bio 2GB USB Flash Drive Imation Corp"/>
    <x v="4364"/>
    <x v="0"/>
    <n v="0"/>
    <n v="165.28680000000003"/>
  </r>
  <r>
    <x v="3198"/>
    <x v="680"/>
    <d v="2015-11-23T00:00:00"/>
    <n v="2"/>
    <x v="1"/>
    <x v="494"/>
    <s v="Eudokia Martin"/>
    <x v="1"/>
    <s v="United States"/>
    <s v="Phoenix"/>
    <s v="Arizona"/>
    <n v="85023"/>
    <x v="1"/>
    <s v="OFF-AP-10002867"/>
    <x v="0"/>
    <x v="12"/>
    <s v="Fellowes Command Center 5-outlet power strip"/>
    <x v="4365"/>
    <x v="2"/>
    <n v="0.2"/>
    <n v="28.492799999999988"/>
  </r>
  <r>
    <x v="3198"/>
    <x v="680"/>
    <d v="2015-11-23T00:00:00"/>
    <n v="2"/>
    <x v="1"/>
    <x v="494"/>
    <s v="Eudokia Martin"/>
    <x v="1"/>
    <s v="United States"/>
    <s v="Phoenix"/>
    <s v="Arizona"/>
    <n v="85023"/>
    <x v="1"/>
    <s v="TEC-AC-10002718"/>
    <x v="2"/>
    <x v="7"/>
    <s v="Belkin Standard 104 key USB Keyboard"/>
    <x v="4366"/>
    <x v="1"/>
    <n v="0.2"/>
    <n v="-1.4590000000000014"/>
  </r>
  <r>
    <x v="3198"/>
    <x v="680"/>
    <d v="2015-11-23T00:00:00"/>
    <n v="2"/>
    <x v="1"/>
    <x v="494"/>
    <s v="Eudokia Martin"/>
    <x v="1"/>
    <s v="United States"/>
    <s v="Phoenix"/>
    <s v="Arizona"/>
    <n v="85023"/>
    <x v="1"/>
    <s v="OFF-LA-10003121"/>
    <x v="0"/>
    <x v="16"/>
    <s v="Avery 506"/>
    <x v="1574"/>
    <x v="7"/>
    <n v="0.2"/>
    <n v="5.368999999999998"/>
  </r>
  <r>
    <x v="3199"/>
    <x v="681"/>
    <d v="2015-11-27T00:00:00"/>
    <n v="7"/>
    <x v="3"/>
    <x v="522"/>
    <s v="Sung Shariari"/>
    <x v="0"/>
    <s v="United States"/>
    <s v="Miami"/>
    <s v="Florida"/>
    <n v="33180"/>
    <x v="3"/>
    <s v="OFF-BI-10004728"/>
    <x v="0"/>
    <x v="1"/>
    <s v="Wilson Jones Turn Tabs Binder Tool for Ring Binders"/>
    <x v="4367"/>
    <x v="7"/>
    <n v="0.7"/>
    <n v="-5.7840000000000007"/>
  </r>
  <r>
    <x v="3199"/>
    <x v="681"/>
    <d v="2015-11-27T00:00:00"/>
    <n v="7"/>
    <x v="3"/>
    <x v="522"/>
    <s v="Sung Shariari"/>
    <x v="0"/>
    <s v="United States"/>
    <s v="Miami"/>
    <s v="Florida"/>
    <n v="33180"/>
    <x v="3"/>
    <s v="OFF-ST-10000918"/>
    <x v="0"/>
    <x v="5"/>
    <s v="Crate-A-Files"/>
    <x v="4368"/>
    <x v="1"/>
    <n v="0.2"/>
    <n v="1.3079999999999989"/>
  </r>
  <r>
    <x v="3199"/>
    <x v="681"/>
    <d v="2015-11-27T00:00:00"/>
    <n v="7"/>
    <x v="3"/>
    <x v="522"/>
    <s v="Sung Shariari"/>
    <x v="0"/>
    <s v="United States"/>
    <s v="Miami"/>
    <s v="Florida"/>
    <n v="33180"/>
    <x v="3"/>
    <s v="OFF-BI-10004593"/>
    <x v="0"/>
    <x v="1"/>
    <s v="Ibico Laser Imprintable Binding System Covers"/>
    <x v="4369"/>
    <x v="3"/>
    <n v="0.7"/>
    <n v="-50.304000000000002"/>
  </r>
  <r>
    <x v="3199"/>
    <x v="681"/>
    <d v="2015-11-27T00:00:00"/>
    <n v="7"/>
    <x v="3"/>
    <x v="522"/>
    <s v="Sung Shariari"/>
    <x v="0"/>
    <s v="United States"/>
    <s v="Miami"/>
    <s v="Florida"/>
    <n v="33180"/>
    <x v="3"/>
    <s v="FUR-BO-10001337"/>
    <x v="1"/>
    <x v="9"/>
    <s v="O'Sullivan Living Dimensions 2-Shelf Bookcases"/>
    <x v="4370"/>
    <x v="0"/>
    <n v="0.2"/>
    <n v="-36.294000000000011"/>
  </r>
  <r>
    <x v="3200"/>
    <x v="681"/>
    <d v="2015-11-26T00:00:00"/>
    <n v="6"/>
    <x v="3"/>
    <x v="488"/>
    <s v="Skye Norling"/>
    <x v="2"/>
    <s v="United States"/>
    <s v="Los Angeles"/>
    <s v="California"/>
    <n v="90008"/>
    <x v="1"/>
    <s v="OFF-AR-10003732"/>
    <x v="0"/>
    <x v="4"/>
    <s v="Newell 333"/>
    <x v="2740"/>
    <x v="4"/>
    <n v="0"/>
    <n v="5.0595999999999997"/>
  </r>
  <r>
    <x v="3201"/>
    <x v="681"/>
    <d v="2015-11-26T00:00:00"/>
    <n v="6"/>
    <x v="3"/>
    <x v="460"/>
    <s v="Dan Lawera"/>
    <x v="0"/>
    <s v="United States"/>
    <s v="New York City"/>
    <s v="New York"/>
    <n v="10011"/>
    <x v="0"/>
    <s v="OFF-PA-10003883"/>
    <x v="0"/>
    <x v="10"/>
    <s v="Message Book, Phone, Wirebound Standard Line Memo, 2 3/4&quot; X 5&quot;"/>
    <x v="4371"/>
    <x v="0"/>
    <n v="0"/>
    <n v="9.0389999999999997"/>
  </r>
  <r>
    <x v="3202"/>
    <x v="681"/>
    <d v="2015-11-26T00:00:00"/>
    <n v="6"/>
    <x v="3"/>
    <x v="348"/>
    <s v="Jamie Kunitz"/>
    <x v="0"/>
    <s v="United States"/>
    <s v="Marion"/>
    <s v="Ohio"/>
    <n v="43302"/>
    <x v="0"/>
    <s v="FUR-FU-10002874"/>
    <x v="1"/>
    <x v="6"/>
    <s v="Ultra Commercial Grade Dual Valve Door Closer"/>
    <x v="1025"/>
    <x v="1"/>
    <n v="0.2"/>
    <n v="9.5735999999999937"/>
  </r>
  <r>
    <x v="3202"/>
    <x v="681"/>
    <d v="2015-11-26T00:00:00"/>
    <n v="6"/>
    <x v="3"/>
    <x v="348"/>
    <s v="Jamie Kunitz"/>
    <x v="0"/>
    <s v="United States"/>
    <s v="Marion"/>
    <s v="Ohio"/>
    <n v="43302"/>
    <x v="0"/>
    <s v="OFF-ST-10003994"/>
    <x v="0"/>
    <x v="5"/>
    <s v="Belkin 19&quot; Center-Weighted Shelf, Gray"/>
    <x v="4372"/>
    <x v="0"/>
    <n v="0.2"/>
    <n v="-26.541000000000004"/>
  </r>
  <r>
    <x v="3203"/>
    <x v="681"/>
    <d v="2015-11-25T00:00:00"/>
    <n v="5"/>
    <x v="3"/>
    <x v="197"/>
    <s v="Brian Moss"/>
    <x v="1"/>
    <s v="United States"/>
    <s v="New York City"/>
    <s v="New York"/>
    <n v="10035"/>
    <x v="0"/>
    <s v="OFF-AR-10004648"/>
    <x v="0"/>
    <x v="4"/>
    <s v="Boston 19500 Mighty Mite Electric Pencil Sharpener"/>
    <x v="4373"/>
    <x v="0"/>
    <n v="0"/>
    <n v="16.3215"/>
  </r>
  <r>
    <x v="3203"/>
    <x v="681"/>
    <d v="2015-11-25T00:00:00"/>
    <n v="5"/>
    <x v="3"/>
    <x v="197"/>
    <s v="Brian Moss"/>
    <x v="1"/>
    <s v="United States"/>
    <s v="New York City"/>
    <s v="New York"/>
    <n v="10035"/>
    <x v="0"/>
    <s v="OFF-AR-10002578"/>
    <x v="0"/>
    <x v="4"/>
    <s v="Newell 335"/>
    <x v="491"/>
    <x v="3"/>
    <n v="0"/>
    <n v="3.3407999999999998"/>
  </r>
  <r>
    <x v="3203"/>
    <x v="681"/>
    <d v="2015-11-25T00:00:00"/>
    <n v="5"/>
    <x v="3"/>
    <x v="197"/>
    <s v="Brian Moss"/>
    <x v="1"/>
    <s v="United States"/>
    <s v="New York City"/>
    <s v="New York"/>
    <n v="10035"/>
    <x v="0"/>
    <s v="FUR-BO-10001519"/>
    <x v="1"/>
    <x v="9"/>
    <s v="O'Sullivan 3-Shelf Heavy-Duty Bookcases"/>
    <x v="2607"/>
    <x v="3"/>
    <n v="0.2"/>
    <n v="9.3024000000000058"/>
  </r>
  <r>
    <x v="3204"/>
    <x v="681"/>
    <d v="2015-11-25T00:00:00"/>
    <n v="5"/>
    <x v="3"/>
    <x v="512"/>
    <s v="Katrina Bavinger"/>
    <x v="2"/>
    <s v="United States"/>
    <s v="Seattle"/>
    <s v="Washington"/>
    <n v="98105"/>
    <x v="1"/>
    <s v="OFF-AR-10002067"/>
    <x v="0"/>
    <x v="4"/>
    <s v="Newell 334"/>
    <x v="1694"/>
    <x v="2"/>
    <n v="0"/>
    <n v="30.950400000000002"/>
  </r>
  <r>
    <x v="3204"/>
    <x v="681"/>
    <d v="2015-11-25T00:00:00"/>
    <n v="5"/>
    <x v="3"/>
    <x v="512"/>
    <s v="Katrina Bavinger"/>
    <x v="2"/>
    <s v="United States"/>
    <s v="Seattle"/>
    <s v="Washington"/>
    <n v="98105"/>
    <x v="1"/>
    <s v="FUR-FU-10002364"/>
    <x v="1"/>
    <x v="6"/>
    <s v="Eldon Expressions Wood Desk Accessories, Oak"/>
    <x v="2309"/>
    <x v="0"/>
    <n v="0"/>
    <n v="6.4205999999999976"/>
  </r>
  <r>
    <x v="3204"/>
    <x v="681"/>
    <d v="2015-11-25T00:00:00"/>
    <n v="5"/>
    <x v="3"/>
    <x v="512"/>
    <s v="Katrina Bavinger"/>
    <x v="2"/>
    <s v="United States"/>
    <s v="Seattle"/>
    <s v="Washington"/>
    <n v="98105"/>
    <x v="1"/>
    <s v="TEC-AC-10002018"/>
    <x v="2"/>
    <x v="7"/>
    <s v="AmazonBasics 3-Button USB Wired Mouse"/>
    <x v="132"/>
    <x v="1"/>
    <n v="0"/>
    <n v="6.011400000000001"/>
  </r>
  <r>
    <x v="3205"/>
    <x v="681"/>
    <d v="2015-11-24T00:00:00"/>
    <n v="4"/>
    <x v="3"/>
    <x v="79"/>
    <s v="Lena Creighton"/>
    <x v="0"/>
    <s v="United States"/>
    <s v="Oakland"/>
    <s v="California"/>
    <n v="94601"/>
    <x v="1"/>
    <s v="TEC-PH-10004774"/>
    <x v="2"/>
    <x v="3"/>
    <s v="Gear Head AU3700S Headset"/>
    <x v="4160"/>
    <x v="4"/>
    <n v="0.2"/>
    <n v="-15.458100000000007"/>
  </r>
  <r>
    <x v="3205"/>
    <x v="681"/>
    <d v="2015-11-24T00:00:00"/>
    <n v="4"/>
    <x v="3"/>
    <x v="79"/>
    <s v="Lena Creighton"/>
    <x v="0"/>
    <s v="United States"/>
    <s v="Oakland"/>
    <s v="California"/>
    <n v="94601"/>
    <x v="1"/>
    <s v="FUR-CH-10000595"/>
    <x v="1"/>
    <x v="2"/>
    <s v="Safco Contoured Stacking Chairs"/>
    <x v="4374"/>
    <x v="0"/>
    <n v="0.2"/>
    <n v="35.759999999999962"/>
  </r>
  <r>
    <x v="3206"/>
    <x v="681"/>
    <d v="2015-11-24T00:00:00"/>
    <n v="4"/>
    <x v="3"/>
    <x v="137"/>
    <s v="Patrick Bzostek"/>
    <x v="2"/>
    <s v="United States"/>
    <s v="San Francisco"/>
    <s v="California"/>
    <n v="94122"/>
    <x v="1"/>
    <s v="OFF-BI-10004528"/>
    <x v="0"/>
    <x v="1"/>
    <s v="Cardinal Poly Pocket Divider Pockets for Ring Binders"/>
    <x v="4375"/>
    <x v="9"/>
    <n v="0.2"/>
    <n v="7.5599999999999987"/>
  </r>
  <r>
    <x v="3207"/>
    <x v="681"/>
    <d v="2015-11-24T00:00:00"/>
    <n v="4"/>
    <x v="3"/>
    <x v="490"/>
    <s v="Grace Kelly"/>
    <x v="1"/>
    <s v="United States"/>
    <s v="Dallas"/>
    <s v="Texas"/>
    <n v="75217"/>
    <x v="2"/>
    <s v="TEC-MA-10002790"/>
    <x v="2"/>
    <x v="11"/>
    <s v="NeatDesk Desktop Scanner &amp; Digital Filing System"/>
    <x v="4376"/>
    <x v="1"/>
    <n v="0.4"/>
    <n v="55.998599999999954"/>
  </r>
  <r>
    <x v="3208"/>
    <x v="681"/>
    <d v="2015-11-24T00:00:00"/>
    <n v="4"/>
    <x v="3"/>
    <x v="417"/>
    <s v="Phillina Ober"/>
    <x v="2"/>
    <s v="United States"/>
    <s v="Philadelphia"/>
    <s v="Pennsylvania"/>
    <n v="19140"/>
    <x v="0"/>
    <s v="FUR-CH-10002880"/>
    <x v="1"/>
    <x v="2"/>
    <s v="Global High-Back Leather Tilter, Burgundy"/>
    <x v="3890"/>
    <x v="3"/>
    <n v="0.3"/>
    <n v="-93.472400000000022"/>
  </r>
  <r>
    <x v="3209"/>
    <x v="681"/>
    <d v="2015-11-24T00:00:00"/>
    <n v="4"/>
    <x v="3"/>
    <x v="778"/>
    <s v="Kelly Williams"/>
    <x v="0"/>
    <s v="United States"/>
    <s v="San Francisco"/>
    <s v="California"/>
    <n v="94109"/>
    <x v="1"/>
    <s v="FUR-FU-10001546"/>
    <x v="1"/>
    <x v="6"/>
    <s v="Dana Swing-Arm Lamps"/>
    <x v="3823"/>
    <x v="0"/>
    <n v="0"/>
    <n v="8.01"/>
  </r>
  <r>
    <x v="3210"/>
    <x v="681"/>
    <d v="2015-11-23T00:00:00"/>
    <n v="3"/>
    <x v="1"/>
    <x v="347"/>
    <s v="Michelle Moray"/>
    <x v="0"/>
    <s v="United States"/>
    <s v="Aurora"/>
    <s v="Colorado"/>
    <n v="80013"/>
    <x v="1"/>
    <s v="OFF-BI-10001982"/>
    <x v="0"/>
    <x v="1"/>
    <s v="Wilson Jones Custom Binder Spines &amp; Labels"/>
    <x v="1338"/>
    <x v="0"/>
    <n v="0.7"/>
    <n v="-3.4271999999999991"/>
  </r>
  <r>
    <x v="3210"/>
    <x v="681"/>
    <d v="2015-11-23T00:00:00"/>
    <n v="3"/>
    <x v="1"/>
    <x v="347"/>
    <s v="Michelle Moray"/>
    <x v="0"/>
    <s v="United States"/>
    <s v="Aurora"/>
    <s v="Colorado"/>
    <n v="80013"/>
    <x v="1"/>
    <s v="FUR-BO-10002268"/>
    <x v="1"/>
    <x v="9"/>
    <s v="Sauder Barrister Bookcases"/>
    <x v="993"/>
    <x v="2"/>
    <n v="0.7"/>
    <n v="-247.79879999999997"/>
  </r>
  <r>
    <x v="3210"/>
    <x v="681"/>
    <d v="2015-11-23T00:00:00"/>
    <n v="3"/>
    <x v="1"/>
    <x v="347"/>
    <s v="Michelle Moray"/>
    <x v="0"/>
    <s v="United States"/>
    <s v="Aurora"/>
    <s v="Colorado"/>
    <n v="80013"/>
    <x v="1"/>
    <s v="OFF-BI-10001758"/>
    <x v="0"/>
    <x v="1"/>
    <s v="Wilson Jones 14 Line Acrylic Coated Pressboard Data Binders"/>
    <x v="4377"/>
    <x v="2"/>
    <n v="0.7"/>
    <n v="-7.3691999999999993"/>
  </r>
  <r>
    <x v="3211"/>
    <x v="681"/>
    <d v="2015-11-21T00:00:00"/>
    <n v="1"/>
    <x v="0"/>
    <x v="144"/>
    <s v="Chris Selesnick"/>
    <x v="1"/>
    <s v="United States"/>
    <s v="San Diego"/>
    <s v="California"/>
    <n v="92024"/>
    <x v="1"/>
    <s v="OFF-BI-10002854"/>
    <x v="0"/>
    <x v="1"/>
    <s v="Performers Binder/Pad Holder, Black"/>
    <x v="4378"/>
    <x v="3"/>
    <n v="0.2"/>
    <n v="33.635999999999996"/>
  </r>
  <r>
    <x v="3211"/>
    <x v="681"/>
    <d v="2015-11-21T00:00:00"/>
    <n v="1"/>
    <x v="0"/>
    <x v="144"/>
    <s v="Chris Selesnick"/>
    <x v="1"/>
    <s v="United States"/>
    <s v="San Diego"/>
    <s v="California"/>
    <n v="92024"/>
    <x v="1"/>
    <s v="OFF-LA-10002762"/>
    <x v="0"/>
    <x v="16"/>
    <s v="Avery 485"/>
    <x v="4379"/>
    <x v="3"/>
    <n v="0"/>
    <n v="23.556399999999996"/>
  </r>
  <r>
    <x v="3212"/>
    <x v="682"/>
    <d v="2015-11-26T00:00:00"/>
    <n v="7"/>
    <x v="3"/>
    <x v="513"/>
    <s v="Aleksandra Gannaway"/>
    <x v="1"/>
    <s v="United States"/>
    <s v="Las Vegas"/>
    <s v="Nevada"/>
    <n v="89115"/>
    <x v="1"/>
    <s v="OFF-AP-10004868"/>
    <x v="0"/>
    <x v="12"/>
    <s v="Hoover Commercial Soft Guard Upright Vacuum And Disposable Filtration Bags"/>
    <x v="1119"/>
    <x v="3"/>
    <n v="0"/>
    <n v="8.3916000000000004"/>
  </r>
  <r>
    <x v="3213"/>
    <x v="682"/>
    <d v="2015-11-24T00:00:00"/>
    <n v="5"/>
    <x v="3"/>
    <x v="251"/>
    <s v="Katherine Ducich"/>
    <x v="0"/>
    <s v="United States"/>
    <s v="New York City"/>
    <s v="New York"/>
    <n v="10035"/>
    <x v="0"/>
    <s v="OFF-BI-10003196"/>
    <x v="0"/>
    <x v="1"/>
    <s v="Accohide Poly Flexible Ring Binders"/>
    <x v="142"/>
    <x v="1"/>
    <n v="0.2"/>
    <n v="2.2439999999999998"/>
  </r>
  <r>
    <x v="3213"/>
    <x v="682"/>
    <d v="2015-11-24T00:00:00"/>
    <n v="5"/>
    <x v="3"/>
    <x v="251"/>
    <s v="Katherine Ducich"/>
    <x v="0"/>
    <s v="United States"/>
    <s v="New York City"/>
    <s v="New York"/>
    <n v="10035"/>
    <x v="0"/>
    <s v="TEC-PH-10002200"/>
    <x v="2"/>
    <x v="3"/>
    <s v="Aastra 6757i CT Wireless VoIP phone"/>
    <x v="4380"/>
    <x v="3"/>
    <n v="0"/>
    <n v="249.91039999999998"/>
  </r>
  <r>
    <x v="3214"/>
    <x v="682"/>
    <d v="2015-11-21T00:00:00"/>
    <n v="2"/>
    <x v="1"/>
    <x v="559"/>
    <s v="Tony Chapman"/>
    <x v="2"/>
    <s v="United States"/>
    <s v="Seattle"/>
    <s v="Washington"/>
    <n v="98115"/>
    <x v="1"/>
    <s v="FUR-FU-10000305"/>
    <x v="1"/>
    <x v="6"/>
    <s v="Tenex V2T-RE Standard Weight Series Chair Mat, 45&quot; x 53&quot;, Lip 25&quot; x 12&quot;"/>
    <x v="71"/>
    <x v="1"/>
    <n v="0"/>
    <n v="22.7136"/>
  </r>
  <r>
    <x v="3215"/>
    <x v="683"/>
    <d v="2015-11-24T00:00:00"/>
    <n v="7"/>
    <x v="3"/>
    <x v="318"/>
    <s v="Anna Andreadi"/>
    <x v="0"/>
    <s v="United States"/>
    <s v="Oklahoma City"/>
    <s v="Oklahoma"/>
    <n v="73120"/>
    <x v="2"/>
    <s v="OFF-ST-10002756"/>
    <x v="0"/>
    <x v="5"/>
    <s v="Tennsco Stur-D-Stor Boltless Shelving, 5 Shelves, 24&quot; Deep, Sand"/>
    <x v="376"/>
    <x v="3"/>
    <n v="0"/>
    <n v="5.4124000000000478"/>
  </r>
  <r>
    <x v="3215"/>
    <x v="683"/>
    <d v="2015-11-24T00:00:00"/>
    <n v="7"/>
    <x v="3"/>
    <x v="318"/>
    <s v="Anna Andreadi"/>
    <x v="0"/>
    <s v="United States"/>
    <s v="Oklahoma City"/>
    <s v="Oklahoma"/>
    <n v="73120"/>
    <x v="2"/>
    <s v="OFF-PA-10000474"/>
    <x v="0"/>
    <x v="10"/>
    <s v="Easy-staple paper"/>
    <x v="1202"/>
    <x v="0"/>
    <n v="0"/>
    <n v="49.970399999999991"/>
  </r>
  <r>
    <x v="3215"/>
    <x v="683"/>
    <d v="2015-11-24T00:00:00"/>
    <n v="7"/>
    <x v="3"/>
    <x v="318"/>
    <s v="Anna Andreadi"/>
    <x v="0"/>
    <s v="United States"/>
    <s v="Oklahoma City"/>
    <s v="Oklahoma"/>
    <n v="73120"/>
    <x v="2"/>
    <s v="FUR-CH-10002073"/>
    <x v="1"/>
    <x v="2"/>
    <s v="Hon Olson Stacker Chairs"/>
    <x v="4381"/>
    <x v="7"/>
    <n v="0"/>
    <n v="383.93099999999993"/>
  </r>
  <r>
    <x v="3216"/>
    <x v="683"/>
    <d v="2015-11-21T00:00:00"/>
    <n v="4"/>
    <x v="1"/>
    <x v="779"/>
    <s v="Greg Hansen"/>
    <x v="0"/>
    <s v="United States"/>
    <s v="Chicago"/>
    <s v="Illinois"/>
    <n v="60610"/>
    <x v="2"/>
    <s v="OFF-SU-10002537"/>
    <x v="0"/>
    <x v="15"/>
    <s v="Acme Box Cutter Scissors"/>
    <x v="4382"/>
    <x v="7"/>
    <n v="0.2"/>
    <n v="3.0690000000000026"/>
  </r>
  <r>
    <x v="3217"/>
    <x v="683"/>
    <d v="2015-11-21T00:00:00"/>
    <n v="4"/>
    <x v="3"/>
    <x v="758"/>
    <s v="Brian Stugart"/>
    <x v="0"/>
    <s v="United States"/>
    <s v="San Diego"/>
    <s v="California"/>
    <n v="92105"/>
    <x v="1"/>
    <s v="TEC-PH-10003174"/>
    <x v="2"/>
    <x v="3"/>
    <s v="RCA ViSYS 25825 Wireless digital phone"/>
    <x v="4383"/>
    <x v="3"/>
    <n v="0.2"/>
    <n v="51.995999999999981"/>
  </r>
  <r>
    <x v="3217"/>
    <x v="683"/>
    <d v="2015-11-21T00:00:00"/>
    <n v="4"/>
    <x v="3"/>
    <x v="758"/>
    <s v="Brian Stugart"/>
    <x v="0"/>
    <s v="United States"/>
    <s v="San Diego"/>
    <s v="California"/>
    <n v="92105"/>
    <x v="1"/>
    <s v="OFF-ST-10001418"/>
    <x v="0"/>
    <x v="5"/>
    <s v="Carina Media Storage Towers in Natural &amp; Black"/>
    <x v="3241"/>
    <x v="7"/>
    <n v="0"/>
    <n v="6.097999999999999"/>
  </r>
  <r>
    <x v="3217"/>
    <x v="683"/>
    <d v="2015-11-21T00:00:00"/>
    <n v="4"/>
    <x v="3"/>
    <x v="758"/>
    <s v="Brian Stugart"/>
    <x v="0"/>
    <s v="United States"/>
    <s v="San Diego"/>
    <s v="California"/>
    <n v="92105"/>
    <x v="1"/>
    <s v="FUR-FU-10002813"/>
    <x v="1"/>
    <x v="6"/>
    <s v="DAX Contemporary Wood Frame with Silver Metal Mat, Desktop, 11 x 14 Size"/>
    <x v="1339"/>
    <x v="3"/>
    <n v="0"/>
    <n v="29.145599999999995"/>
  </r>
  <r>
    <x v="3217"/>
    <x v="683"/>
    <d v="2015-11-21T00:00:00"/>
    <n v="4"/>
    <x v="3"/>
    <x v="758"/>
    <s v="Brian Stugart"/>
    <x v="0"/>
    <s v="United States"/>
    <s v="San Diego"/>
    <s v="California"/>
    <n v="92105"/>
    <x v="1"/>
    <s v="OFF-ST-10000129"/>
    <x v="0"/>
    <x v="5"/>
    <s v="Fellowes Recycled Storage Drawers"/>
    <x v="4384"/>
    <x v="4"/>
    <n v="0"/>
    <n v="54.404699999999963"/>
  </r>
  <r>
    <x v="3217"/>
    <x v="683"/>
    <d v="2015-11-21T00:00:00"/>
    <n v="4"/>
    <x v="3"/>
    <x v="758"/>
    <s v="Brian Stugart"/>
    <x v="0"/>
    <s v="United States"/>
    <s v="San Diego"/>
    <s v="California"/>
    <n v="92105"/>
    <x v="1"/>
    <s v="OFF-PA-10001639"/>
    <x v="0"/>
    <x v="10"/>
    <s v="Xerox 203"/>
    <x v="122"/>
    <x v="7"/>
    <n v="0"/>
    <n v="15.552000000000001"/>
  </r>
  <r>
    <x v="3217"/>
    <x v="683"/>
    <d v="2015-11-21T00:00:00"/>
    <n v="4"/>
    <x v="3"/>
    <x v="758"/>
    <s v="Brian Stugart"/>
    <x v="0"/>
    <s v="United States"/>
    <s v="San Diego"/>
    <s v="California"/>
    <n v="92105"/>
    <x v="1"/>
    <s v="FUR-CH-10001708"/>
    <x v="1"/>
    <x v="2"/>
    <s v="Office Star - Contemporary Swivel Chair with Padded Adjustable Arms and Flex Back"/>
    <x v="4385"/>
    <x v="1"/>
    <n v="0.2"/>
    <n v="2.8195999999999799"/>
  </r>
  <r>
    <x v="3217"/>
    <x v="683"/>
    <d v="2015-11-21T00:00:00"/>
    <n v="4"/>
    <x v="3"/>
    <x v="758"/>
    <s v="Brian Stugart"/>
    <x v="0"/>
    <s v="United States"/>
    <s v="San Diego"/>
    <s v="California"/>
    <n v="92105"/>
    <x v="1"/>
    <s v="FUR-FU-10001591"/>
    <x v="1"/>
    <x v="6"/>
    <s v="Advantus Panel Wall Certificate Holder - 8.5x11"/>
    <x v="4386"/>
    <x v="0"/>
    <n v="0"/>
    <n v="15.372000000000002"/>
  </r>
  <r>
    <x v="3218"/>
    <x v="684"/>
    <d v="2015-11-22T00:00:00"/>
    <n v="6"/>
    <x v="3"/>
    <x v="570"/>
    <s v="Philisse Overcash"/>
    <x v="2"/>
    <s v="United States"/>
    <s v="New York City"/>
    <s v="New York"/>
    <n v="10011"/>
    <x v="0"/>
    <s v="OFF-AP-10002457"/>
    <x v="0"/>
    <x v="12"/>
    <s v="Eureka The Boss Plus 12-Amp Hard Box Upright Vacuum, Red"/>
    <x v="4387"/>
    <x v="7"/>
    <n v="0"/>
    <n v="141.27749999999997"/>
  </r>
  <r>
    <x v="3219"/>
    <x v="684"/>
    <d v="2015-11-20T00:00:00"/>
    <n v="4"/>
    <x v="3"/>
    <x v="554"/>
    <s v="Heather Kirkland"/>
    <x v="1"/>
    <s v="United States"/>
    <s v="Boise"/>
    <s v="Idaho"/>
    <n v="83704"/>
    <x v="1"/>
    <s v="FUR-TA-10000577"/>
    <x v="1"/>
    <x v="8"/>
    <s v="Bretford CR4500 Series Slim Rectangular Table"/>
    <x v="4388"/>
    <x v="1"/>
    <n v="0"/>
    <n v="160.17660000000001"/>
  </r>
  <r>
    <x v="3219"/>
    <x v="684"/>
    <d v="2015-11-20T00:00:00"/>
    <n v="4"/>
    <x v="3"/>
    <x v="554"/>
    <s v="Heather Kirkland"/>
    <x v="1"/>
    <s v="United States"/>
    <s v="Boise"/>
    <s v="Idaho"/>
    <n v="83704"/>
    <x v="1"/>
    <s v="TEC-PH-10001254"/>
    <x v="2"/>
    <x v="3"/>
    <s v="Jabra BIZ 2300 Duo QD Duo Corded Headset"/>
    <x v="4389"/>
    <x v="0"/>
    <n v="0.2"/>
    <n v="22.858199999999982"/>
  </r>
  <r>
    <x v="3220"/>
    <x v="684"/>
    <d v="2015-11-20T00:00:00"/>
    <n v="4"/>
    <x v="3"/>
    <x v="492"/>
    <s v="Matt Connell"/>
    <x v="1"/>
    <s v="United States"/>
    <s v="Chicago"/>
    <s v="Illinois"/>
    <n v="60610"/>
    <x v="2"/>
    <s v="OFF-ST-10000344"/>
    <x v="0"/>
    <x v="5"/>
    <s v="Neat Ideas Personal Hanging Folder Files, Black"/>
    <x v="4390"/>
    <x v="1"/>
    <n v="0.2"/>
    <n v="1.6115999999999993"/>
  </r>
  <r>
    <x v="3220"/>
    <x v="684"/>
    <d v="2015-11-20T00:00:00"/>
    <n v="4"/>
    <x v="3"/>
    <x v="492"/>
    <s v="Matt Connell"/>
    <x v="1"/>
    <s v="United States"/>
    <s v="Chicago"/>
    <s v="Illinois"/>
    <n v="60610"/>
    <x v="2"/>
    <s v="TEC-PH-10001051"/>
    <x v="2"/>
    <x v="3"/>
    <s v="HTC One"/>
    <x v="1083"/>
    <x v="0"/>
    <n v="0.2"/>
    <n v="26.997299999999967"/>
  </r>
  <r>
    <x v="3220"/>
    <x v="684"/>
    <d v="2015-11-20T00:00:00"/>
    <n v="4"/>
    <x v="3"/>
    <x v="492"/>
    <s v="Matt Connell"/>
    <x v="1"/>
    <s v="United States"/>
    <s v="Chicago"/>
    <s v="Illinois"/>
    <n v="60610"/>
    <x v="2"/>
    <s v="FUR-FU-10001215"/>
    <x v="1"/>
    <x v="6"/>
    <s v="Howard Miller 11-1/2&quot; Diameter Brentwood Wall Clock"/>
    <x v="1267"/>
    <x v="1"/>
    <n v="0.6"/>
    <n v="-15.526799999999994"/>
  </r>
  <r>
    <x v="3221"/>
    <x v="684"/>
    <d v="2015-11-18T00:00:00"/>
    <n v="2"/>
    <x v="1"/>
    <x v="80"/>
    <s v="Mike Pelletier"/>
    <x v="2"/>
    <s v="United States"/>
    <s v="Milwaukee"/>
    <s v="Wisconsin"/>
    <n v="53209"/>
    <x v="2"/>
    <s v="OFF-PA-10000157"/>
    <x v="0"/>
    <x v="10"/>
    <s v="Xerox 191"/>
    <x v="4391"/>
    <x v="9"/>
    <n v="0"/>
    <n v="84.5154"/>
  </r>
  <r>
    <x v="3221"/>
    <x v="684"/>
    <d v="2015-11-18T00:00:00"/>
    <n v="2"/>
    <x v="1"/>
    <x v="80"/>
    <s v="Mike Pelletier"/>
    <x v="2"/>
    <s v="United States"/>
    <s v="Milwaukee"/>
    <s v="Wisconsin"/>
    <n v="53209"/>
    <x v="2"/>
    <s v="FUR-FU-10001185"/>
    <x v="1"/>
    <x v="6"/>
    <s v="Advantus Employee of the Month Certificate Frame, 11 x 13-1/2"/>
    <x v="3558"/>
    <x v="2"/>
    <n v="0"/>
    <n v="76.087800000000001"/>
  </r>
  <r>
    <x v="3221"/>
    <x v="684"/>
    <d v="2015-11-18T00:00:00"/>
    <n v="2"/>
    <x v="1"/>
    <x v="80"/>
    <s v="Mike Pelletier"/>
    <x v="2"/>
    <s v="United States"/>
    <s v="Milwaukee"/>
    <s v="Wisconsin"/>
    <n v="53209"/>
    <x v="2"/>
    <s v="FUR-TA-10001520"/>
    <x v="1"/>
    <x v="8"/>
    <s v="Lesro Sheffield Collection Coffee Table, End Table, Center Table, Corner Table"/>
    <x v="4392"/>
    <x v="0"/>
    <n v="0"/>
    <n v="36.398699999999977"/>
  </r>
  <r>
    <x v="3221"/>
    <x v="684"/>
    <d v="2015-11-18T00:00:00"/>
    <n v="2"/>
    <x v="1"/>
    <x v="80"/>
    <s v="Mike Pelletier"/>
    <x v="2"/>
    <s v="United States"/>
    <s v="Milwaukee"/>
    <s v="Wisconsin"/>
    <n v="53209"/>
    <x v="2"/>
    <s v="TEC-AC-10004145"/>
    <x v="2"/>
    <x v="7"/>
    <s v="Logitech diNovo Edge Keyboard"/>
    <x v="4393"/>
    <x v="3"/>
    <n v="0"/>
    <n v="229.99080000000004"/>
  </r>
  <r>
    <x v="3221"/>
    <x v="684"/>
    <d v="2015-11-18T00:00:00"/>
    <n v="2"/>
    <x v="1"/>
    <x v="80"/>
    <s v="Mike Pelletier"/>
    <x v="2"/>
    <s v="United States"/>
    <s v="Milwaukee"/>
    <s v="Wisconsin"/>
    <n v="53209"/>
    <x v="2"/>
    <s v="FUR-TA-10000688"/>
    <x v="1"/>
    <x v="8"/>
    <s v="Chromcraft Bull-Nose Wood Round Conference Table Top, Wood Base"/>
    <x v="4394"/>
    <x v="0"/>
    <n v="0"/>
    <n v="111.10349999999994"/>
  </r>
  <r>
    <x v="3222"/>
    <x v="684"/>
    <d v="2015-11-18T00:00:00"/>
    <n v="2"/>
    <x v="0"/>
    <x v="628"/>
    <s v="John Grady"/>
    <x v="1"/>
    <s v="United States"/>
    <s v="San Diego"/>
    <s v="California"/>
    <n v="92105"/>
    <x v="1"/>
    <s v="OFF-LA-10003148"/>
    <x v="0"/>
    <x v="16"/>
    <s v="Avery 51"/>
    <x v="1395"/>
    <x v="0"/>
    <n v="0"/>
    <n v="8.6939999999999991"/>
  </r>
  <r>
    <x v="3223"/>
    <x v="685"/>
    <d v="2015-11-20T00:00:00"/>
    <n v="5"/>
    <x v="3"/>
    <x v="387"/>
    <s v="Victoria Pisteka"/>
    <x v="1"/>
    <s v="United States"/>
    <s v="Toledo"/>
    <s v="Ohio"/>
    <n v="43615"/>
    <x v="0"/>
    <s v="OFF-BI-10002133"/>
    <x v="0"/>
    <x v="1"/>
    <s v="Wilson Jones Elliptical Ring 3 1/2&quot; Capacity Binders, 800 sheets"/>
    <x v="4395"/>
    <x v="6"/>
    <n v="0.7"/>
    <n v="-116.84399999999999"/>
  </r>
  <r>
    <x v="3224"/>
    <x v="685"/>
    <d v="2015-11-19T00:00:00"/>
    <n v="4"/>
    <x v="3"/>
    <x v="780"/>
    <s v="Duane Huffman"/>
    <x v="2"/>
    <s v="United States"/>
    <s v="Harrisonburg"/>
    <s v="Virginia"/>
    <n v="22801"/>
    <x v="3"/>
    <s v="FUR-FU-10002759"/>
    <x v="1"/>
    <x v="6"/>
    <s v="12-1/2 Diameter Round Wall Clock"/>
    <x v="904"/>
    <x v="1"/>
    <n v="0"/>
    <n v="14.3856"/>
  </r>
  <r>
    <x v="3225"/>
    <x v="685"/>
    <d v="2015-11-17T00:00:00"/>
    <n v="2"/>
    <x v="1"/>
    <x v="51"/>
    <s v="Dean Katz"/>
    <x v="1"/>
    <s v="United States"/>
    <s v="Chicago"/>
    <s v="Illinois"/>
    <n v="60653"/>
    <x v="2"/>
    <s v="OFF-ST-10000604"/>
    <x v="0"/>
    <x v="5"/>
    <s v="Home/Office Personal File Carts"/>
    <x v="4396"/>
    <x v="9"/>
    <n v="0.2"/>
    <n v="15.641999999999982"/>
  </r>
  <r>
    <x v="3225"/>
    <x v="685"/>
    <d v="2015-11-17T00:00:00"/>
    <n v="2"/>
    <x v="1"/>
    <x v="51"/>
    <s v="Dean Katz"/>
    <x v="1"/>
    <s v="United States"/>
    <s v="Chicago"/>
    <s v="Illinois"/>
    <n v="60653"/>
    <x v="2"/>
    <s v="OFF-BI-10004738"/>
    <x v="0"/>
    <x v="1"/>
    <s v="Flexible Leather- Look Classic Collection Ring Binder"/>
    <x v="2189"/>
    <x v="0"/>
    <n v="0.8"/>
    <n v="-17.045999999999999"/>
  </r>
  <r>
    <x v="3225"/>
    <x v="685"/>
    <d v="2015-11-17T00:00:00"/>
    <n v="2"/>
    <x v="1"/>
    <x v="51"/>
    <s v="Dean Katz"/>
    <x v="1"/>
    <s v="United States"/>
    <s v="Chicago"/>
    <s v="Illinois"/>
    <n v="60653"/>
    <x v="2"/>
    <s v="OFF-SU-10001935"/>
    <x v="0"/>
    <x v="15"/>
    <s v="Staple remover"/>
    <x v="1461"/>
    <x v="7"/>
    <n v="0.2"/>
    <n v="-1.7440000000000015"/>
  </r>
  <r>
    <x v="3226"/>
    <x v="685"/>
    <d v="2015-11-17T00:00:00"/>
    <n v="2"/>
    <x v="0"/>
    <x v="458"/>
    <s v="Maya Herman"/>
    <x v="1"/>
    <s v="United States"/>
    <s v="New York City"/>
    <s v="New York"/>
    <n v="10035"/>
    <x v="0"/>
    <s v="OFF-ST-10003058"/>
    <x v="0"/>
    <x v="5"/>
    <s v="Eldon Mobile Mega Data Cart  Mega Stackable  Add-On Trays"/>
    <x v="1254"/>
    <x v="0"/>
    <n v="0"/>
    <n v="20.575499999999998"/>
  </r>
  <r>
    <x v="3226"/>
    <x v="685"/>
    <d v="2015-11-17T00:00:00"/>
    <n v="2"/>
    <x v="0"/>
    <x v="458"/>
    <s v="Maya Herman"/>
    <x v="1"/>
    <s v="United States"/>
    <s v="New York City"/>
    <s v="New York"/>
    <n v="10035"/>
    <x v="0"/>
    <s v="OFF-BI-10003963"/>
    <x v="0"/>
    <x v="1"/>
    <s v="Cardinal Holdit Data Disk Pockets"/>
    <x v="2688"/>
    <x v="2"/>
    <n v="0.2"/>
    <n v="11.793599999999998"/>
  </r>
  <r>
    <x v="3226"/>
    <x v="685"/>
    <d v="2015-11-17T00:00:00"/>
    <n v="2"/>
    <x v="0"/>
    <x v="458"/>
    <s v="Maya Herman"/>
    <x v="1"/>
    <s v="United States"/>
    <s v="New York City"/>
    <s v="New York"/>
    <n v="10035"/>
    <x v="0"/>
    <s v="OFF-AR-10001955"/>
    <x v="0"/>
    <x v="4"/>
    <s v="Newell 319"/>
    <x v="1694"/>
    <x v="2"/>
    <n v="0"/>
    <n v="35.711999999999989"/>
  </r>
  <r>
    <x v="3227"/>
    <x v="686"/>
    <d v="2015-11-20T00:00:00"/>
    <n v="6"/>
    <x v="3"/>
    <x v="435"/>
    <s v="Maureen Gastineau"/>
    <x v="2"/>
    <s v="United States"/>
    <s v="Philadelphia"/>
    <s v="Pennsylvania"/>
    <n v="19143"/>
    <x v="0"/>
    <s v="TEC-AC-10001090"/>
    <x v="2"/>
    <x v="7"/>
    <s v="Micro Innovations Wireless Classic Keyboard with Mouse"/>
    <x v="1131"/>
    <x v="1"/>
    <n v="0.2"/>
    <n v="-1.199600000000002"/>
  </r>
  <r>
    <x v="3228"/>
    <x v="686"/>
    <d v="2015-11-19T00:00:00"/>
    <n v="5"/>
    <x v="3"/>
    <x v="232"/>
    <s v="Patrick Jones"/>
    <x v="1"/>
    <s v="United States"/>
    <s v="New York City"/>
    <s v="New York"/>
    <n v="10035"/>
    <x v="0"/>
    <s v="TEC-AC-10002217"/>
    <x v="2"/>
    <x v="7"/>
    <s v="Imation Clip USB flash drive - 8 GB"/>
    <x v="4397"/>
    <x v="1"/>
    <n v="0"/>
    <n v="2.2560000000000002"/>
  </r>
  <r>
    <x v="3228"/>
    <x v="686"/>
    <d v="2015-11-19T00:00:00"/>
    <n v="5"/>
    <x v="3"/>
    <x v="232"/>
    <s v="Patrick Jones"/>
    <x v="1"/>
    <s v="United States"/>
    <s v="New York City"/>
    <s v="New York"/>
    <n v="10035"/>
    <x v="0"/>
    <s v="TEC-AC-10001267"/>
    <x v="2"/>
    <x v="7"/>
    <s v="Imation 32GB Pocket Pro USB 3.0 Flash Drive - 32 GB - Black - 1 P ..."/>
    <x v="4398"/>
    <x v="1"/>
    <n v="0"/>
    <n v="23.96"/>
  </r>
  <r>
    <x v="3228"/>
    <x v="686"/>
    <d v="2015-11-19T00:00:00"/>
    <n v="5"/>
    <x v="3"/>
    <x v="232"/>
    <s v="Patrick Jones"/>
    <x v="1"/>
    <s v="United States"/>
    <s v="New York City"/>
    <s v="New York"/>
    <n v="10035"/>
    <x v="0"/>
    <s v="OFF-PA-10004041"/>
    <x v="0"/>
    <x v="10"/>
    <s v="It's Hot Message Books with Stickers, 2 3/4&quot; x 5&quot;"/>
    <x v="4399"/>
    <x v="7"/>
    <n v="0"/>
    <n v="16.649999999999999"/>
  </r>
  <r>
    <x v="3229"/>
    <x v="686"/>
    <d v="2015-11-19T00:00:00"/>
    <n v="5"/>
    <x v="3"/>
    <x v="781"/>
    <s v="Lycoris Saunders"/>
    <x v="0"/>
    <s v="United States"/>
    <s v="Dover"/>
    <s v="Delaware"/>
    <n v="19901"/>
    <x v="0"/>
    <s v="FUR-FU-10004017"/>
    <x v="1"/>
    <x v="6"/>
    <s v="Executive Impressions 13&quot; Chairman Wall Clock"/>
    <x v="4400"/>
    <x v="0"/>
    <n v="0"/>
    <n v="26.648999999999997"/>
  </r>
  <r>
    <x v="3229"/>
    <x v="686"/>
    <d v="2015-11-19T00:00:00"/>
    <n v="5"/>
    <x v="3"/>
    <x v="781"/>
    <s v="Lycoris Saunders"/>
    <x v="0"/>
    <s v="United States"/>
    <s v="Dover"/>
    <s v="Delaware"/>
    <n v="19901"/>
    <x v="0"/>
    <s v="OFF-BI-10002571"/>
    <x v="0"/>
    <x v="1"/>
    <s v="Avery Framed View Binder, EZD Ring (Locking), Navy, 1 1/2&quot;"/>
    <x v="3112"/>
    <x v="1"/>
    <n v="0"/>
    <n v="9.3811999999999998"/>
  </r>
  <r>
    <x v="3230"/>
    <x v="686"/>
    <d v="2015-11-19T00:00:00"/>
    <n v="5"/>
    <x v="3"/>
    <x v="32"/>
    <s v="Gary Zandusky"/>
    <x v="0"/>
    <s v="United States"/>
    <s v="Rio Rancho"/>
    <s v="New Mexico"/>
    <n v="87124"/>
    <x v="1"/>
    <s v="FUR-CH-10004287"/>
    <x v="1"/>
    <x v="2"/>
    <s v="SAFCO Arco Folding Chair"/>
    <x v="4176"/>
    <x v="3"/>
    <n v="0.2"/>
    <n v="99.431999999999931"/>
  </r>
  <r>
    <x v="3230"/>
    <x v="686"/>
    <d v="2015-11-19T00:00:00"/>
    <n v="5"/>
    <x v="3"/>
    <x v="32"/>
    <s v="Gary Zandusky"/>
    <x v="0"/>
    <s v="United States"/>
    <s v="Rio Rancho"/>
    <s v="New Mexico"/>
    <n v="87124"/>
    <x v="1"/>
    <s v="FUR-CH-10001891"/>
    <x v="1"/>
    <x v="2"/>
    <s v="Global Deluxe Office Fabric Chairs"/>
    <x v="4401"/>
    <x v="0"/>
    <n v="0.2"/>
    <n v="20.155800000000013"/>
  </r>
  <r>
    <x v="3231"/>
    <x v="686"/>
    <d v="2015-11-17T00:00:00"/>
    <n v="3"/>
    <x v="0"/>
    <x v="232"/>
    <s v="Patrick Jones"/>
    <x v="1"/>
    <s v="United States"/>
    <s v="Springfield"/>
    <s v="Virginia"/>
    <n v="22153"/>
    <x v="3"/>
    <s v="OFF-EN-10001532"/>
    <x v="0"/>
    <x v="14"/>
    <s v="Brown Kraft Recycled Envelopes"/>
    <x v="3195"/>
    <x v="1"/>
    <n v="0"/>
    <n v="16.98"/>
  </r>
  <r>
    <x v="3231"/>
    <x v="686"/>
    <d v="2015-11-17T00:00:00"/>
    <n v="3"/>
    <x v="0"/>
    <x v="232"/>
    <s v="Patrick Jones"/>
    <x v="1"/>
    <s v="United States"/>
    <s v="Springfield"/>
    <s v="Virginia"/>
    <n v="22153"/>
    <x v="3"/>
    <s v="OFF-AP-10003057"/>
    <x v="0"/>
    <x v="12"/>
    <s v="Honeywell Enviracaire Portable HEPA Air Cleaner for 16' x 20' Room"/>
    <x v="4402"/>
    <x v="0"/>
    <n v="0"/>
    <n v="322.18290000000002"/>
  </r>
  <r>
    <x v="3232"/>
    <x v="686"/>
    <d v="2015-11-17T00:00:00"/>
    <n v="3"/>
    <x v="0"/>
    <x v="633"/>
    <s v="Ken Black"/>
    <x v="1"/>
    <s v="United States"/>
    <s v="Springfield"/>
    <s v="Oregon"/>
    <n v="97477"/>
    <x v="1"/>
    <s v="OFF-FA-10000304"/>
    <x v="0"/>
    <x v="0"/>
    <s v="Advantus Push Pins"/>
    <x v="1461"/>
    <x v="7"/>
    <n v="0.2"/>
    <n v="2.289000000000001"/>
  </r>
  <r>
    <x v="3232"/>
    <x v="686"/>
    <d v="2015-11-17T00:00:00"/>
    <n v="3"/>
    <x v="0"/>
    <x v="633"/>
    <s v="Ken Black"/>
    <x v="1"/>
    <s v="United States"/>
    <s v="Springfield"/>
    <s v="Oregon"/>
    <n v="97477"/>
    <x v="1"/>
    <s v="TEC-AC-10000358"/>
    <x v="2"/>
    <x v="7"/>
    <s v="Imation Secure Drive + Hardware Encrypted USB flash drive - 16 GB"/>
    <x v="4403"/>
    <x v="0"/>
    <n v="0.2"/>
    <n v="4.5587999999999944"/>
  </r>
  <r>
    <x v="3232"/>
    <x v="686"/>
    <d v="2015-11-17T00:00:00"/>
    <n v="3"/>
    <x v="0"/>
    <x v="633"/>
    <s v="Ken Black"/>
    <x v="1"/>
    <s v="United States"/>
    <s v="Springfield"/>
    <s v="Oregon"/>
    <n v="97477"/>
    <x v="1"/>
    <s v="TEC-AC-10002800"/>
    <x v="2"/>
    <x v="7"/>
    <s v="Plantronics Audio 478 Stereo USB Headset"/>
    <x v="4075"/>
    <x v="3"/>
    <n v="0.2"/>
    <n v="29.993999999999986"/>
  </r>
  <r>
    <x v="3233"/>
    <x v="687"/>
    <d v="2015-11-19T00:00:00"/>
    <n v="6"/>
    <x v="3"/>
    <x v="275"/>
    <s v="Ken Lonsdale"/>
    <x v="0"/>
    <s v="United States"/>
    <s v="Newark"/>
    <s v="Delaware"/>
    <n v="19711"/>
    <x v="0"/>
    <s v="TEC-PH-10003691"/>
    <x v="2"/>
    <x v="3"/>
    <s v="BlackBerry Q10"/>
    <x v="1975"/>
    <x v="0"/>
    <n v="0"/>
    <n v="94.492500000000007"/>
  </r>
  <r>
    <x v="3233"/>
    <x v="687"/>
    <d v="2015-11-19T00:00:00"/>
    <n v="6"/>
    <x v="3"/>
    <x v="275"/>
    <s v="Ken Lonsdale"/>
    <x v="0"/>
    <s v="United States"/>
    <s v="Newark"/>
    <s v="Delaware"/>
    <n v="19711"/>
    <x v="0"/>
    <s v="OFF-PA-10001560"/>
    <x v="0"/>
    <x v="10"/>
    <s v="Adams Telephone Message Books, 5 1/4” x 11”"/>
    <x v="4404"/>
    <x v="4"/>
    <n v="0"/>
    <n v="19.871600000000001"/>
  </r>
  <r>
    <x v="3233"/>
    <x v="687"/>
    <d v="2015-11-19T00:00:00"/>
    <n v="6"/>
    <x v="3"/>
    <x v="275"/>
    <s v="Ken Lonsdale"/>
    <x v="0"/>
    <s v="United States"/>
    <s v="Newark"/>
    <s v="Delaware"/>
    <n v="19711"/>
    <x v="0"/>
    <s v="FUR-BO-10004467"/>
    <x v="1"/>
    <x v="9"/>
    <s v="Bestar Classic Bookcase"/>
    <x v="1971"/>
    <x v="0"/>
    <n v="0"/>
    <n v="56.994299999999981"/>
  </r>
  <r>
    <x v="3233"/>
    <x v="687"/>
    <d v="2015-11-19T00:00:00"/>
    <n v="6"/>
    <x v="3"/>
    <x v="275"/>
    <s v="Ken Lonsdale"/>
    <x v="0"/>
    <s v="United States"/>
    <s v="Newark"/>
    <s v="Delaware"/>
    <n v="19711"/>
    <x v="0"/>
    <s v="TEC-PH-10001819"/>
    <x v="2"/>
    <x v="3"/>
    <s v="Innergie mMini Combo Duo USB Travel Charging Kit"/>
    <x v="440"/>
    <x v="1"/>
    <n v="0"/>
    <n v="43.190399999999997"/>
  </r>
  <r>
    <x v="3234"/>
    <x v="687"/>
    <d v="2015-11-18T00:00:00"/>
    <n v="5"/>
    <x v="3"/>
    <x v="548"/>
    <s v="Fred McMath"/>
    <x v="0"/>
    <s v="United States"/>
    <s v="Miami"/>
    <s v="Florida"/>
    <n v="33178"/>
    <x v="3"/>
    <s v="OFF-BI-10004224"/>
    <x v="0"/>
    <x v="1"/>
    <s v="Catalog Binders with Expanding Posts"/>
    <x v="3925"/>
    <x v="2"/>
    <n v="0.7"/>
    <n v="-100.91999999999999"/>
  </r>
  <r>
    <x v="3234"/>
    <x v="687"/>
    <d v="2015-11-18T00:00:00"/>
    <n v="5"/>
    <x v="3"/>
    <x v="548"/>
    <s v="Fred McMath"/>
    <x v="0"/>
    <s v="United States"/>
    <s v="Miami"/>
    <s v="Florida"/>
    <n v="33178"/>
    <x v="3"/>
    <s v="TEC-AC-10004568"/>
    <x v="2"/>
    <x v="7"/>
    <s v="Maxell LTO Ultrium - 800 GB"/>
    <x v="2373"/>
    <x v="7"/>
    <n v="0.2"/>
    <n v="-1.3995000000000104"/>
  </r>
  <r>
    <x v="3235"/>
    <x v="687"/>
    <d v="2015-11-17T00:00:00"/>
    <n v="4"/>
    <x v="3"/>
    <x v="151"/>
    <s v="Lena Cacioppo"/>
    <x v="0"/>
    <s v="United States"/>
    <s v="Aurora"/>
    <s v="Colorado"/>
    <n v="80013"/>
    <x v="1"/>
    <s v="TEC-AC-10001552"/>
    <x v="2"/>
    <x v="7"/>
    <s v="Logitech K350 2.4Ghz Wireless Keyboard"/>
    <x v="4405"/>
    <x v="2"/>
    <n v="0.2"/>
    <n v="-26.875800000000012"/>
  </r>
  <r>
    <x v="3235"/>
    <x v="687"/>
    <d v="2015-11-17T00:00:00"/>
    <n v="4"/>
    <x v="3"/>
    <x v="151"/>
    <s v="Lena Cacioppo"/>
    <x v="0"/>
    <s v="United States"/>
    <s v="Aurora"/>
    <s v="Colorado"/>
    <n v="80013"/>
    <x v="1"/>
    <s v="FUR-FU-10004006"/>
    <x v="1"/>
    <x v="6"/>
    <s v="Deflect-o DuraMat Lighweight, Studded, Beveled Mat for Low Pile Carpeting"/>
    <x v="4010"/>
    <x v="0"/>
    <n v="0.2"/>
    <n v="-3.8385000000000105"/>
  </r>
  <r>
    <x v="3235"/>
    <x v="687"/>
    <d v="2015-11-17T00:00:00"/>
    <n v="4"/>
    <x v="3"/>
    <x v="151"/>
    <s v="Lena Cacioppo"/>
    <x v="0"/>
    <s v="United States"/>
    <s v="Aurora"/>
    <s v="Colorado"/>
    <n v="80013"/>
    <x v="1"/>
    <s v="OFF-BI-10002794"/>
    <x v="0"/>
    <x v="1"/>
    <s v="Avery Trapezoid Ring Binder, 3&quot; Capacity, Black, 1040 sheets"/>
    <x v="4406"/>
    <x v="0"/>
    <n v="0.7"/>
    <n v="-25.817399999999999"/>
  </r>
  <r>
    <x v="3236"/>
    <x v="687"/>
    <d v="2015-11-17T00:00:00"/>
    <n v="4"/>
    <x v="3"/>
    <x v="411"/>
    <s v="Joe Kamberova"/>
    <x v="0"/>
    <s v="United States"/>
    <s v="Jacksonville"/>
    <s v="North Carolina"/>
    <n v="28540"/>
    <x v="3"/>
    <s v="OFF-PA-10001790"/>
    <x v="0"/>
    <x v="10"/>
    <s v="Xerox 1910"/>
    <x v="1561"/>
    <x v="0"/>
    <n v="0.2"/>
    <n v="40.353599999999986"/>
  </r>
  <r>
    <x v="3237"/>
    <x v="687"/>
    <d v="2015-11-17T00:00:00"/>
    <n v="4"/>
    <x v="3"/>
    <x v="58"/>
    <s v="Russell Applegate"/>
    <x v="0"/>
    <s v="United States"/>
    <s v="Columbus"/>
    <s v="Indiana"/>
    <n v="47201"/>
    <x v="2"/>
    <s v="OFF-PA-10000726"/>
    <x v="0"/>
    <x v="10"/>
    <s v="Black Print Carbonless Snap-Off Rapid Letter, 8 1/2&quot; x 7&quot;"/>
    <x v="4407"/>
    <x v="4"/>
    <n v="0"/>
    <n v="28.696499999999993"/>
  </r>
  <r>
    <x v="3237"/>
    <x v="687"/>
    <d v="2015-11-17T00:00:00"/>
    <n v="4"/>
    <x v="3"/>
    <x v="58"/>
    <s v="Russell Applegate"/>
    <x v="0"/>
    <s v="United States"/>
    <s v="Columbus"/>
    <s v="Indiana"/>
    <n v="47201"/>
    <x v="2"/>
    <s v="TEC-PH-10001536"/>
    <x v="2"/>
    <x v="3"/>
    <s v="Spigen Samsung Galaxy S5 Case Wallet"/>
    <x v="526"/>
    <x v="0"/>
    <n v="0"/>
    <n v="13.252199999999997"/>
  </r>
  <r>
    <x v="3237"/>
    <x v="687"/>
    <d v="2015-11-17T00:00:00"/>
    <n v="4"/>
    <x v="3"/>
    <x v="58"/>
    <s v="Russell Applegate"/>
    <x v="0"/>
    <s v="United States"/>
    <s v="Columbus"/>
    <s v="Indiana"/>
    <n v="47201"/>
    <x v="2"/>
    <s v="OFF-PA-10001790"/>
    <x v="0"/>
    <x v="10"/>
    <s v="Xerox 1910"/>
    <x v="13"/>
    <x v="1"/>
    <n v="0"/>
    <n v="46.118399999999994"/>
  </r>
  <r>
    <x v="3238"/>
    <x v="687"/>
    <d v="2015-11-17T00:00:00"/>
    <n v="4"/>
    <x v="3"/>
    <x v="89"/>
    <s v="Allen Armold"/>
    <x v="0"/>
    <s v="United States"/>
    <s v="Lebanon"/>
    <s v="Tennessee"/>
    <n v="37087"/>
    <x v="3"/>
    <s v="OFF-ST-10003572"/>
    <x v="0"/>
    <x v="5"/>
    <s v="Portfile Personal File Boxes"/>
    <x v="4408"/>
    <x v="2"/>
    <n v="0.2"/>
    <n v="6.3719999999999999"/>
  </r>
  <r>
    <x v="3239"/>
    <x v="687"/>
    <d v="2015-11-17T00:00:00"/>
    <n v="4"/>
    <x v="3"/>
    <x v="273"/>
    <s v="Arthur Wiediger"/>
    <x v="2"/>
    <s v="United States"/>
    <s v="Helena"/>
    <s v="Montana"/>
    <n v="59601"/>
    <x v="1"/>
    <s v="TEC-PH-10004908"/>
    <x v="2"/>
    <x v="3"/>
    <s v="Panasonic KX TS3282W Corded phone"/>
    <x v="3414"/>
    <x v="7"/>
    <n v="0.2"/>
    <n v="42.494999999999948"/>
  </r>
  <r>
    <x v="3239"/>
    <x v="687"/>
    <d v="2015-11-17T00:00:00"/>
    <n v="4"/>
    <x v="3"/>
    <x v="273"/>
    <s v="Arthur Wiediger"/>
    <x v="2"/>
    <s v="United States"/>
    <s v="Helena"/>
    <s v="Montana"/>
    <n v="59601"/>
    <x v="1"/>
    <s v="FUR-FU-10000794"/>
    <x v="1"/>
    <x v="6"/>
    <s v="Eldon Stackable Tray, Side-Load, Legal, Smoke"/>
    <x v="4409"/>
    <x v="4"/>
    <n v="0"/>
    <n v="21.7532"/>
  </r>
  <r>
    <x v="3240"/>
    <x v="687"/>
    <d v="2015-11-17T00:00:00"/>
    <n v="4"/>
    <x v="3"/>
    <x v="359"/>
    <s v="Patrick O'Brill"/>
    <x v="0"/>
    <s v="United States"/>
    <s v="Houston"/>
    <s v="Texas"/>
    <n v="77041"/>
    <x v="2"/>
    <s v="FUR-BO-10001811"/>
    <x v="1"/>
    <x v="9"/>
    <s v="Atlantic Metals Mobile 5-Shelf Bookcases, Custom Colors"/>
    <x v="4410"/>
    <x v="0"/>
    <n v="0.32"/>
    <n v="-18.058800000000076"/>
  </r>
  <r>
    <x v="3241"/>
    <x v="687"/>
    <d v="2015-11-17T00:00:00"/>
    <n v="4"/>
    <x v="3"/>
    <x v="117"/>
    <s v="Keith Herrera"/>
    <x v="0"/>
    <s v="United States"/>
    <s v="San Bernardino"/>
    <s v="California"/>
    <n v="92404"/>
    <x v="1"/>
    <s v="OFF-BI-10001267"/>
    <x v="0"/>
    <x v="1"/>
    <s v="Universal Recycled Hanging Pressboard Report Binders, Letter Size"/>
    <x v="4411"/>
    <x v="1"/>
    <n v="0.2"/>
    <n v="3.4551999999999996"/>
  </r>
  <r>
    <x v="3241"/>
    <x v="687"/>
    <d v="2015-11-17T00:00:00"/>
    <n v="4"/>
    <x v="3"/>
    <x v="117"/>
    <s v="Keith Herrera"/>
    <x v="0"/>
    <s v="United States"/>
    <s v="San Bernardino"/>
    <s v="California"/>
    <n v="92404"/>
    <x v="1"/>
    <s v="FUR-BO-10004357"/>
    <x v="1"/>
    <x v="9"/>
    <s v="O'Sullivan Living Dimensions 3-Shelf Bookcases"/>
    <x v="4412"/>
    <x v="3"/>
    <n v="0.15"/>
    <n v="-40.196000000000055"/>
  </r>
  <r>
    <x v="3241"/>
    <x v="687"/>
    <d v="2015-11-17T00:00:00"/>
    <n v="4"/>
    <x v="3"/>
    <x v="117"/>
    <s v="Keith Herrera"/>
    <x v="0"/>
    <s v="United States"/>
    <s v="San Bernardino"/>
    <s v="California"/>
    <n v="92404"/>
    <x v="1"/>
    <s v="OFF-PA-10004610"/>
    <x v="0"/>
    <x v="10"/>
    <s v="Xerox 1900"/>
    <x v="4413"/>
    <x v="4"/>
    <n v="0"/>
    <n v="13.481999999999998"/>
  </r>
  <r>
    <x v="3242"/>
    <x v="687"/>
    <d v="2015-11-13T00:00:00"/>
    <n v="0"/>
    <x v="2"/>
    <x v="366"/>
    <s v="Helen Abelman"/>
    <x v="0"/>
    <s v="United States"/>
    <s v="Chicago"/>
    <s v="Illinois"/>
    <n v="60610"/>
    <x v="2"/>
    <s v="FUR-FU-10001025"/>
    <x v="1"/>
    <x v="6"/>
    <s v="Eldon Imàge Series Desk Accessories, Clear"/>
    <x v="4414"/>
    <x v="9"/>
    <n v="0.6"/>
    <n v="-7.4357999999999969"/>
  </r>
  <r>
    <x v="3243"/>
    <x v="688"/>
    <d v="2015-11-19T00:00:00"/>
    <n v="7"/>
    <x v="3"/>
    <x v="714"/>
    <s v="Anna Häberlin"/>
    <x v="1"/>
    <s v="United States"/>
    <s v="Plantation"/>
    <s v="Florida"/>
    <n v="33317"/>
    <x v="3"/>
    <s v="OFF-AR-10001246"/>
    <x v="0"/>
    <x v="4"/>
    <s v="Newell 317"/>
    <x v="314"/>
    <x v="7"/>
    <n v="0.2"/>
    <n v="1.3229999999999991"/>
  </r>
  <r>
    <x v="3243"/>
    <x v="688"/>
    <d v="2015-11-19T00:00:00"/>
    <n v="7"/>
    <x v="3"/>
    <x v="714"/>
    <s v="Anna Häberlin"/>
    <x v="1"/>
    <s v="United States"/>
    <s v="Plantation"/>
    <s v="Florida"/>
    <n v="33317"/>
    <x v="3"/>
    <s v="OFF-BI-10003291"/>
    <x v="0"/>
    <x v="1"/>
    <s v="Wilson Jones Leather-Like Binders with DublLock Round Rings"/>
    <x v="4415"/>
    <x v="1"/>
    <n v="0.7"/>
    <n v="-4.0158000000000005"/>
  </r>
  <r>
    <x v="3243"/>
    <x v="688"/>
    <d v="2015-11-19T00:00:00"/>
    <n v="7"/>
    <x v="3"/>
    <x v="714"/>
    <s v="Anna Häberlin"/>
    <x v="1"/>
    <s v="United States"/>
    <s v="Plantation"/>
    <s v="Florida"/>
    <n v="33317"/>
    <x v="3"/>
    <s v="OFF-BI-10002799"/>
    <x v="0"/>
    <x v="1"/>
    <s v="SlimView Poly Binder, 3/8&quot;"/>
    <x v="4416"/>
    <x v="0"/>
    <n v="0.7"/>
    <n v="-3.7295999999999996"/>
  </r>
  <r>
    <x v="3243"/>
    <x v="688"/>
    <d v="2015-11-19T00:00:00"/>
    <n v="7"/>
    <x v="3"/>
    <x v="714"/>
    <s v="Anna Häberlin"/>
    <x v="1"/>
    <s v="United States"/>
    <s v="Plantation"/>
    <s v="Florida"/>
    <n v="33317"/>
    <x v="3"/>
    <s v="FUR-CH-10003298"/>
    <x v="1"/>
    <x v="2"/>
    <s v="Office Star - Contemporary Task Swivel chair with Loop Arms, Charcoal"/>
    <x v="3204"/>
    <x v="7"/>
    <n v="0.2"/>
    <n v="-72.039000000000044"/>
  </r>
  <r>
    <x v="3243"/>
    <x v="688"/>
    <d v="2015-11-19T00:00:00"/>
    <n v="7"/>
    <x v="3"/>
    <x v="714"/>
    <s v="Anna Häberlin"/>
    <x v="1"/>
    <s v="United States"/>
    <s v="Plantation"/>
    <s v="Florida"/>
    <n v="33317"/>
    <x v="3"/>
    <s v="TEC-PH-10000441"/>
    <x v="2"/>
    <x v="3"/>
    <s v="VTech DS6151"/>
    <x v="4417"/>
    <x v="5"/>
    <n v="0.2"/>
    <n v="10.079200000000007"/>
  </r>
  <r>
    <x v="3243"/>
    <x v="688"/>
    <d v="2015-11-19T00:00:00"/>
    <n v="7"/>
    <x v="3"/>
    <x v="714"/>
    <s v="Anna Häberlin"/>
    <x v="1"/>
    <s v="United States"/>
    <s v="Plantation"/>
    <s v="Florida"/>
    <n v="33317"/>
    <x v="3"/>
    <s v="FUR-CH-10004477"/>
    <x v="1"/>
    <x v="2"/>
    <s v="Global Push Button Manager's Chair, Indigo"/>
    <x v="4418"/>
    <x v="0"/>
    <n v="0.2"/>
    <n v="16.440299999999986"/>
  </r>
  <r>
    <x v="3244"/>
    <x v="688"/>
    <d v="2015-11-18T00:00:00"/>
    <n v="6"/>
    <x v="3"/>
    <x v="27"/>
    <s v="Monica Federle"/>
    <x v="1"/>
    <s v="United States"/>
    <s v="Houston"/>
    <s v="Texas"/>
    <n v="77095"/>
    <x v="2"/>
    <s v="OFF-ST-10002344"/>
    <x v="0"/>
    <x v="5"/>
    <s v="Carina 42&quot;Hx23 3/4&quot;W Media Storage Unit"/>
    <x v="180"/>
    <x v="5"/>
    <n v="0.2"/>
    <n v="-14.576399999999996"/>
  </r>
  <r>
    <x v="3244"/>
    <x v="688"/>
    <d v="2015-11-18T00:00:00"/>
    <n v="6"/>
    <x v="3"/>
    <x v="27"/>
    <s v="Monica Federle"/>
    <x v="1"/>
    <s v="United States"/>
    <s v="Houston"/>
    <s v="Texas"/>
    <n v="77095"/>
    <x v="2"/>
    <s v="OFF-PA-10003349"/>
    <x v="0"/>
    <x v="10"/>
    <s v="Xerox 1957"/>
    <x v="275"/>
    <x v="0"/>
    <n v="0.2"/>
    <n v="5.6375999999999999"/>
  </r>
  <r>
    <x v="3244"/>
    <x v="688"/>
    <d v="2015-11-18T00:00:00"/>
    <n v="6"/>
    <x v="3"/>
    <x v="27"/>
    <s v="Monica Federle"/>
    <x v="1"/>
    <s v="United States"/>
    <s v="Houston"/>
    <s v="Texas"/>
    <n v="77095"/>
    <x v="2"/>
    <s v="OFF-EN-10003055"/>
    <x v="0"/>
    <x v="14"/>
    <s v="Blue String-Tie &amp; Button Interoffice Envelopes, 10 x 13"/>
    <x v="4419"/>
    <x v="4"/>
    <n v="0.2"/>
    <n v="69.964999999999975"/>
  </r>
  <r>
    <x v="3245"/>
    <x v="688"/>
    <d v="2015-11-18T00:00:00"/>
    <n v="6"/>
    <x v="3"/>
    <x v="495"/>
    <s v="Eugene Barchas"/>
    <x v="0"/>
    <s v="United States"/>
    <s v="New York City"/>
    <s v="New York"/>
    <n v="10035"/>
    <x v="0"/>
    <s v="OFF-EN-10001539"/>
    <x v="0"/>
    <x v="14"/>
    <s v="Staple envelope"/>
    <x v="4420"/>
    <x v="1"/>
    <n v="0"/>
    <n v="7.3132000000000001"/>
  </r>
  <r>
    <x v="3246"/>
    <x v="688"/>
    <d v="2015-11-14T00:00:00"/>
    <n v="2"/>
    <x v="0"/>
    <x v="5"/>
    <s v="Yoseph Carroll"/>
    <x v="1"/>
    <s v="United States"/>
    <s v="Los Angeles"/>
    <s v="California"/>
    <n v="90032"/>
    <x v="1"/>
    <s v="OFF-PA-10003016"/>
    <x v="0"/>
    <x v="10"/>
    <s v="Adams &quot;While You Were Out&quot; Message Pads"/>
    <x v="2090"/>
    <x v="7"/>
    <n v="0"/>
    <n v="7.0649999999999995"/>
  </r>
  <r>
    <x v="3247"/>
    <x v="689"/>
    <d v="2015-11-11T00:00:00"/>
    <n v="0"/>
    <x v="2"/>
    <x v="395"/>
    <s v="Andrew Gjertsen"/>
    <x v="1"/>
    <s v="United States"/>
    <s v="Detroit"/>
    <s v="Michigan"/>
    <n v="48234"/>
    <x v="2"/>
    <s v="OFF-ST-10003282"/>
    <x v="0"/>
    <x v="5"/>
    <s v="Advantus 10-Drawer Portable Organizer, Chrome Metal Frame, Smoke Drawers"/>
    <x v="4421"/>
    <x v="4"/>
    <n v="0"/>
    <n v="117.12960000000004"/>
  </r>
  <r>
    <x v="3247"/>
    <x v="689"/>
    <d v="2015-11-11T00:00:00"/>
    <n v="0"/>
    <x v="2"/>
    <x v="395"/>
    <s v="Andrew Gjertsen"/>
    <x v="1"/>
    <s v="United States"/>
    <s v="Detroit"/>
    <s v="Michigan"/>
    <n v="48234"/>
    <x v="2"/>
    <s v="OFF-AP-10002311"/>
    <x v="0"/>
    <x v="12"/>
    <s v="Holmes Replacement Filter for HEPA Air Cleaner, Very Large Room, HEPA Filter"/>
    <x v="4422"/>
    <x v="1"/>
    <n v="0.1"/>
    <n v="46.790800000000004"/>
  </r>
  <r>
    <x v="3248"/>
    <x v="690"/>
    <d v="2015-11-15T00:00:00"/>
    <n v="5"/>
    <x v="3"/>
    <x v="15"/>
    <s v="Alan Hwang"/>
    <x v="0"/>
    <s v="United States"/>
    <s v="Brentwood"/>
    <s v="California"/>
    <n v="94513"/>
    <x v="1"/>
    <s v="TEC-AC-10004469"/>
    <x v="2"/>
    <x v="7"/>
    <s v="Microsoft Sculpt Comfort Mouse"/>
    <x v="4423"/>
    <x v="1"/>
    <n v="0"/>
    <n v="35.156000000000006"/>
  </r>
  <r>
    <x v="3249"/>
    <x v="690"/>
    <d v="2015-11-14T00:00:00"/>
    <n v="4"/>
    <x v="1"/>
    <x v="424"/>
    <s v="Steve Chapman"/>
    <x v="1"/>
    <s v="United States"/>
    <s v="Richmond"/>
    <s v="Indiana"/>
    <n v="47374"/>
    <x v="2"/>
    <s v="OFF-ST-10003306"/>
    <x v="0"/>
    <x v="5"/>
    <s v="Letter Size Cart"/>
    <x v="3717"/>
    <x v="7"/>
    <n v="0"/>
    <n v="207.14699999999993"/>
  </r>
  <r>
    <x v="3250"/>
    <x v="690"/>
    <d v="2015-11-14T00:00:00"/>
    <n v="4"/>
    <x v="3"/>
    <x v="570"/>
    <s v="Philisse Overcash"/>
    <x v="2"/>
    <s v="United States"/>
    <s v="Roseville"/>
    <s v="Minnesota"/>
    <n v="55113"/>
    <x v="2"/>
    <s v="OFF-AP-10003849"/>
    <x v="0"/>
    <x v="12"/>
    <s v="Hoover Shoulder Vac Commercial Portable Vacuum"/>
    <x v="3517"/>
    <x v="1"/>
    <n v="0"/>
    <n v="178.90999999999997"/>
  </r>
  <r>
    <x v="3250"/>
    <x v="690"/>
    <d v="2015-11-14T00:00:00"/>
    <n v="4"/>
    <x v="3"/>
    <x v="570"/>
    <s v="Philisse Overcash"/>
    <x v="2"/>
    <s v="United States"/>
    <s v="Roseville"/>
    <s v="Minnesota"/>
    <n v="55113"/>
    <x v="2"/>
    <s v="OFF-ST-10000078"/>
    <x v="0"/>
    <x v="5"/>
    <s v="Tennsco 6- and 18-Compartment Lockers"/>
    <x v="4424"/>
    <x v="0"/>
    <n v="0"/>
    <n v="143.19179999999994"/>
  </r>
  <r>
    <x v="3250"/>
    <x v="690"/>
    <d v="2015-11-14T00:00:00"/>
    <n v="4"/>
    <x v="3"/>
    <x v="570"/>
    <s v="Philisse Overcash"/>
    <x v="2"/>
    <s v="United States"/>
    <s v="Roseville"/>
    <s v="Minnesota"/>
    <n v="55113"/>
    <x v="2"/>
    <s v="TEC-CO-10001571"/>
    <x v="2"/>
    <x v="13"/>
    <s v="Sharp 1540cs Digital Laser Copier"/>
    <x v="4425"/>
    <x v="5"/>
    <n v="0"/>
    <n v="274.995"/>
  </r>
  <r>
    <x v="3250"/>
    <x v="690"/>
    <d v="2015-11-14T00:00:00"/>
    <n v="4"/>
    <x v="3"/>
    <x v="570"/>
    <s v="Philisse Overcash"/>
    <x v="2"/>
    <s v="United States"/>
    <s v="Roseville"/>
    <s v="Minnesota"/>
    <n v="55113"/>
    <x v="2"/>
    <s v="OFF-BI-10001658"/>
    <x v="0"/>
    <x v="1"/>
    <s v="GBC Standard Therm-A-Bind Covers"/>
    <x v="4426"/>
    <x v="0"/>
    <n v="0"/>
    <n v="34.389600000000002"/>
  </r>
  <r>
    <x v="3250"/>
    <x v="690"/>
    <d v="2015-11-14T00:00:00"/>
    <n v="4"/>
    <x v="3"/>
    <x v="570"/>
    <s v="Philisse Overcash"/>
    <x v="2"/>
    <s v="United States"/>
    <s v="Roseville"/>
    <s v="Minnesota"/>
    <n v="55113"/>
    <x v="2"/>
    <s v="FUR-FU-10004351"/>
    <x v="1"/>
    <x v="6"/>
    <s v="Staple-based wall hangings"/>
    <x v="4224"/>
    <x v="0"/>
    <n v="0"/>
    <n v="12.856800000000002"/>
  </r>
  <r>
    <x v="3251"/>
    <x v="690"/>
    <d v="2015-11-14T00:00:00"/>
    <n v="4"/>
    <x v="3"/>
    <x v="782"/>
    <s v="Sam Craven"/>
    <x v="0"/>
    <s v="United States"/>
    <s v="Philadelphia"/>
    <s v="Pennsylvania"/>
    <n v="19140"/>
    <x v="0"/>
    <s v="OFF-ST-10001526"/>
    <x v="0"/>
    <x v="5"/>
    <s v="Iceberg Mobile Mega Data/Printer Cart "/>
    <x v="4427"/>
    <x v="2"/>
    <n v="0.2"/>
    <n v="43.318799999999953"/>
  </r>
  <r>
    <x v="3252"/>
    <x v="691"/>
    <d v="2015-11-14T00:00:00"/>
    <n v="5"/>
    <x v="3"/>
    <x v="410"/>
    <s v="Dean percer"/>
    <x v="2"/>
    <s v="United States"/>
    <s v="New York City"/>
    <s v="New York"/>
    <n v="10035"/>
    <x v="0"/>
    <s v="TEC-MA-10000045"/>
    <x v="2"/>
    <x v="11"/>
    <s v="Zebra ZM400 Thermal Label Printer"/>
    <x v="4428"/>
    <x v="1"/>
    <n v="0"/>
    <n v="1114.5119999999999"/>
  </r>
  <r>
    <x v="3252"/>
    <x v="691"/>
    <d v="2015-11-14T00:00:00"/>
    <n v="5"/>
    <x v="3"/>
    <x v="410"/>
    <s v="Dean percer"/>
    <x v="2"/>
    <s v="United States"/>
    <s v="New York City"/>
    <s v="New York"/>
    <n v="10035"/>
    <x v="0"/>
    <s v="OFF-ST-10001505"/>
    <x v="0"/>
    <x v="5"/>
    <s v="Perma STOR-ALL Hanging File Box, 13 1/8&quot;W x 12 1/4&quot;D x 10 1/2&quot;H"/>
    <x v="187"/>
    <x v="0"/>
    <n v="0"/>
    <n v="3.0497999999999985"/>
  </r>
  <r>
    <x v="3253"/>
    <x v="691"/>
    <d v="2015-11-14T00:00:00"/>
    <n v="5"/>
    <x v="1"/>
    <x v="174"/>
    <s v="Dianna Vittorini"/>
    <x v="0"/>
    <s v="United States"/>
    <s v="Oceanside"/>
    <s v="New York"/>
    <n v="11572"/>
    <x v="0"/>
    <s v="OFF-ST-10002554"/>
    <x v="0"/>
    <x v="5"/>
    <s v="Tennsco Industrial Shelving"/>
    <x v="425"/>
    <x v="7"/>
    <n v="0"/>
    <n v="4.8910000000000053"/>
  </r>
  <r>
    <x v="3253"/>
    <x v="691"/>
    <d v="2015-11-14T00:00:00"/>
    <n v="5"/>
    <x v="1"/>
    <x v="174"/>
    <s v="Dianna Vittorini"/>
    <x v="0"/>
    <s v="United States"/>
    <s v="Oceanside"/>
    <s v="New York"/>
    <n v="11572"/>
    <x v="0"/>
    <s v="OFF-EN-10001509"/>
    <x v="0"/>
    <x v="14"/>
    <s v="Poly String Tie Envelopes"/>
    <x v="4429"/>
    <x v="2"/>
    <n v="0"/>
    <n v="5.7527999999999988"/>
  </r>
  <r>
    <x v="3253"/>
    <x v="691"/>
    <d v="2015-11-14T00:00:00"/>
    <n v="5"/>
    <x v="1"/>
    <x v="174"/>
    <s v="Dianna Vittorini"/>
    <x v="0"/>
    <s v="United States"/>
    <s v="Oceanside"/>
    <s v="New York"/>
    <n v="11572"/>
    <x v="0"/>
    <s v="TEC-AC-10002018"/>
    <x v="2"/>
    <x v="7"/>
    <s v="AmazonBasics 3-Button USB Wired Mouse"/>
    <x v="132"/>
    <x v="1"/>
    <n v="0"/>
    <n v="6.011400000000001"/>
  </r>
  <r>
    <x v="3253"/>
    <x v="691"/>
    <d v="2015-11-14T00:00:00"/>
    <n v="5"/>
    <x v="1"/>
    <x v="174"/>
    <s v="Dianna Vittorini"/>
    <x v="0"/>
    <s v="United States"/>
    <s v="Oceanside"/>
    <s v="New York"/>
    <n v="11572"/>
    <x v="0"/>
    <s v="TEC-AC-10002637"/>
    <x v="2"/>
    <x v="7"/>
    <s v="Logitech VX Revolution Cordless Laser Mouse for Notebooks (Black)"/>
    <x v="4430"/>
    <x v="7"/>
    <n v="0"/>
    <n v="53.996999999999957"/>
  </r>
  <r>
    <x v="3254"/>
    <x v="691"/>
    <d v="2015-11-13T00:00:00"/>
    <n v="4"/>
    <x v="3"/>
    <x v="163"/>
    <s v="Adam Shillingsburg"/>
    <x v="0"/>
    <s v="United States"/>
    <s v="Springfield"/>
    <s v="Missouri"/>
    <n v="65807"/>
    <x v="2"/>
    <s v="OFF-BI-10002393"/>
    <x v="0"/>
    <x v="1"/>
    <s v="Binder Posts"/>
    <x v="1482"/>
    <x v="0"/>
    <n v="0"/>
    <n v="7.9212000000000007"/>
  </r>
  <r>
    <x v="3254"/>
    <x v="691"/>
    <d v="2015-11-13T00:00:00"/>
    <n v="4"/>
    <x v="3"/>
    <x v="163"/>
    <s v="Adam Shillingsburg"/>
    <x v="0"/>
    <s v="United States"/>
    <s v="Springfield"/>
    <s v="Missouri"/>
    <n v="65807"/>
    <x v="2"/>
    <s v="FUR-TA-10002855"/>
    <x v="1"/>
    <x v="8"/>
    <s v="Bevis Round Conference Table Top &amp; Single Column Base"/>
    <x v="4431"/>
    <x v="4"/>
    <n v="0"/>
    <n v="215.11979999999994"/>
  </r>
  <r>
    <x v="3254"/>
    <x v="691"/>
    <d v="2015-11-13T00:00:00"/>
    <n v="4"/>
    <x v="3"/>
    <x v="163"/>
    <s v="Adam Shillingsburg"/>
    <x v="0"/>
    <s v="United States"/>
    <s v="Springfield"/>
    <s v="Missouri"/>
    <n v="65807"/>
    <x v="2"/>
    <s v="OFF-EN-10000781"/>
    <x v="0"/>
    <x v="14"/>
    <s v="#10- 4 1/8&quot; x 9 1/2&quot; Recycled Envelopes"/>
    <x v="4432"/>
    <x v="0"/>
    <n v="0"/>
    <n v="12.323399999999999"/>
  </r>
  <r>
    <x v="3254"/>
    <x v="691"/>
    <d v="2015-11-13T00:00:00"/>
    <n v="4"/>
    <x v="3"/>
    <x v="163"/>
    <s v="Adam Shillingsburg"/>
    <x v="0"/>
    <s v="United States"/>
    <s v="Springfield"/>
    <s v="Missouri"/>
    <n v="65807"/>
    <x v="2"/>
    <s v="OFF-PA-10002160"/>
    <x v="0"/>
    <x v="10"/>
    <s v="Xerox 1978"/>
    <x v="3484"/>
    <x v="0"/>
    <n v="0"/>
    <n v="8.4966000000000008"/>
  </r>
  <r>
    <x v="3255"/>
    <x v="691"/>
    <d v="2015-11-13T00:00:00"/>
    <n v="4"/>
    <x v="3"/>
    <x v="622"/>
    <s v="Jesus Ocampo"/>
    <x v="2"/>
    <s v="United States"/>
    <s v="Roseville"/>
    <s v="California"/>
    <n v="95661"/>
    <x v="1"/>
    <s v="OFF-FA-10000490"/>
    <x v="0"/>
    <x v="0"/>
    <s v="OIC Binder Clips, Mini, 1/4&quot; Capacity, Black"/>
    <x v="4433"/>
    <x v="1"/>
    <n v="0"/>
    <n v="1.1656"/>
  </r>
  <r>
    <x v="3256"/>
    <x v="691"/>
    <d v="2015-11-09T00:00:00"/>
    <n v="0"/>
    <x v="2"/>
    <x v="38"/>
    <s v="Charlotte Melton"/>
    <x v="0"/>
    <s v="United States"/>
    <s v="Philadelphia"/>
    <s v="Pennsylvania"/>
    <n v="19134"/>
    <x v="0"/>
    <s v="OFF-PA-10004000"/>
    <x v="0"/>
    <x v="10"/>
    <s v="While You Were Out Pads, 50 per Pad, 4 x 5 1/4, Green Cycle"/>
    <x v="315"/>
    <x v="0"/>
    <n v="0.2"/>
    <n v="4.1151"/>
  </r>
  <r>
    <x v="3257"/>
    <x v="691"/>
    <d v="2015-11-09T00:00:00"/>
    <n v="0"/>
    <x v="2"/>
    <x v="394"/>
    <s v="Anthony Garverick"/>
    <x v="2"/>
    <s v="United States"/>
    <s v="Lawrence"/>
    <s v="Indiana"/>
    <n v="46226"/>
    <x v="2"/>
    <s v="OFF-BI-10001890"/>
    <x v="0"/>
    <x v="1"/>
    <s v="Avery Poly Binder Pockets"/>
    <x v="3064"/>
    <x v="0"/>
    <n v="0"/>
    <n v="5.1551999999999998"/>
  </r>
  <r>
    <x v="3258"/>
    <x v="692"/>
    <d v="2015-11-15T00:00:00"/>
    <n v="7"/>
    <x v="3"/>
    <x v="583"/>
    <s v="Noel Staavos"/>
    <x v="1"/>
    <s v="United States"/>
    <s v="Jacksonville"/>
    <s v="North Carolina"/>
    <n v="28540"/>
    <x v="3"/>
    <s v="OFF-FA-10000624"/>
    <x v="0"/>
    <x v="0"/>
    <s v="OIC Binder Clips"/>
    <x v="2993"/>
    <x v="13"/>
    <n v="0.2"/>
    <n v="11.814"/>
  </r>
  <r>
    <x v="3258"/>
    <x v="692"/>
    <d v="2015-11-15T00:00:00"/>
    <n v="7"/>
    <x v="3"/>
    <x v="583"/>
    <s v="Noel Staavos"/>
    <x v="1"/>
    <s v="United States"/>
    <s v="Jacksonville"/>
    <s v="North Carolina"/>
    <n v="28540"/>
    <x v="3"/>
    <s v="OFF-LA-10002945"/>
    <x v="0"/>
    <x v="16"/>
    <s v="Permanent Self-Adhesive File Folder Labels for Typewriters, 1 1/8 x 3 1/2, White"/>
    <x v="2005"/>
    <x v="5"/>
    <n v="0.2"/>
    <n v="1.6379999999999997"/>
  </r>
  <r>
    <x v="3258"/>
    <x v="692"/>
    <d v="2015-11-15T00:00:00"/>
    <n v="7"/>
    <x v="3"/>
    <x v="583"/>
    <s v="Noel Staavos"/>
    <x v="1"/>
    <s v="United States"/>
    <s v="Jacksonville"/>
    <s v="North Carolina"/>
    <n v="28540"/>
    <x v="3"/>
    <s v="OFF-BI-10000315"/>
    <x v="0"/>
    <x v="1"/>
    <s v="Poly Designer Cover &amp; Back"/>
    <x v="4434"/>
    <x v="4"/>
    <n v="0.7"/>
    <n v="-29.244599999999991"/>
  </r>
  <r>
    <x v="3258"/>
    <x v="692"/>
    <d v="2015-11-15T00:00:00"/>
    <n v="7"/>
    <x v="3"/>
    <x v="583"/>
    <s v="Noel Staavos"/>
    <x v="1"/>
    <s v="United States"/>
    <s v="Jacksonville"/>
    <s v="North Carolina"/>
    <n v="28540"/>
    <x v="3"/>
    <s v="FUR-FU-10000023"/>
    <x v="1"/>
    <x v="6"/>
    <s v="Eldon Wave Desk Accessories"/>
    <x v="4435"/>
    <x v="5"/>
    <n v="0.2"/>
    <n v="1.4136000000000002"/>
  </r>
  <r>
    <x v="3259"/>
    <x v="692"/>
    <d v="2015-11-14T00:00:00"/>
    <n v="6"/>
    <x v="3"/>
    <x v="366"/>
    <s v="Helen Abelman"/>
    <x v="0"/>
    <s v="United States"/>
    <s v="Franklin"/>
    <s v="Massachusetts"/>
    <n v="2038"/>
    <x v="0"/>
    <s v="OFF-AR-10001573"/>
    <x v="0"/>
    <x v="4"/>
    <s v="American Pencil"/>
    <x v="4436"/>
    <x v="7"/>
    <n v="0"/>
    <n v="3.3784999999999989"/>
  </r>
  <r>
    <x v="3260"/>
    <x v="692"/>
    <d v="2015-11-14T00:00:00"/>
    <n v="6"/>
    <x v="3"/>
    <x v="683"/>
    <s v="Sanjit Chand"/>
    <x v="0"/>
    <s v="United States"/>
    <s v="West Jordan"/>
    <s v="Utah"/>
    <n v="84084"/>
    <x v="1"/>
    <s v="OFF-FA-10002701"/>
    <x v="0"/>
    <x v="0"/>
    <s v="Alliance Rubber Bands"/>
    <x v="2005"/>
    <x v="0"/>
    <n v="0"/>
    <n v="0.20159999999999978"/>
  </r>
  <r>
    <x v="3260"/>
    <x v="692"/>
    <d v="2015-11-14T00:00:00"/>
    <n v="6"/>
    <x v="3"/>
    <x v="683"/>
    <s v="Sanjit Chand"/>
    <x v="0"/>
    <s v="United States"/>
    <s v="West Jordan"/>
    <s v="Utah"/>
    <n v="84084"/>
    <x v="1"/>
    <s v="OFF-PA-10001125"/>
    <x v="0"/>
    <x v="10"/>
    <s v="Xerox 1988"/>
    <x v="293"/>
    <x v="0"/>
    <n v="0"/>
    <n v="41.822999999999993"/>
  </r>
  <r>
    <x v="3260"/>
    <x v="692"/>
    <d v="2015-11-14T00:00:00"/>
    <n v="6"/>
    <x v="3"/>
    <x v="683"/>
    <s v="Sanjit Chand"/>
    <x v="0"/>
    <s v="United States"/>
    <s v="West Jordan"/>
    <s v="Utah"/>
    <n v="84084"/>
    <x v="1"/>
    <s v="FUR-FU-10004090"/>
    <x v="1"/>
    <x v="6"/>
    <s v="Executive Impressions 14&quot; Contract Wall Clock"/>
    <x v="4437"/>
    <x v="0"/>
    <n v="0"/>
    <n v="22.007699999999996"/>
  </r>
  <r>
    <x v="3260"/>
    <x v="692"/>
    <d v="2015-11-14T00:00:00"/>
    <n v="6"/>
    <x v="3"/>
    <x v="683"/>
    <s v="Sanjit Chand"/>
    <x v="0"/>
    <s v="United States"/>
    <s v="West Jordan"/>
    <s v="Utah"/>
    <n v="84084"/>
    <x v="1"/>
    <s v="OFF-BI-10001510"/>
    <x v="0"/>
    <x v="1"/>
    <s v="Deluxe Heavy-Duty Vinyl Round Ring Binder"/>
    <x v="4438"/>
    <x v="7"/>
    <n v="0.2"/>
    <n v="28.65"/>
  </r>
  <r>
    <x v="3261"/>
    <x v="692"/>
    <d v="2015-11-13T00:00:00"/>
    <n v="5"/>
    <x v="3"/>
    <x v="54"/>
    <s v="Amy Cox"/>
    <x v="0"/>
    <s v="United States"/>
    <s v="New York City"/>
    <s v="New York"/>
    <n v="10011"/>
    <x v="0"/>
    <s v="OFF-BI-10001922"/>
    <x v="0"/>
    <x v="1"/>
    <s v="Storex Dura Pro Binders"/>
    <x v="444"/>
    <x v="13"/>
    <n v="0.2"/>
    <n v="17.641799999999996"/>
  </r>
  <r>
    <x v="3261"/>
    <x v="692"/>
    <d v="2015-11-13T00:00:00"/>
    <n v="5"/>
    <x v="3"/>
    <x v="54"/>
    <s v="Amy Cox"/>
    <x v="0"/>
    <s v="United States"/>
    <s v="New York City"/>
    <s v="New York"/>
    <n v="10011"/>
    <x v="0"/>
    <s v="OFF-PA-10001667"/>
    <x v="0"/>
    <x v="10"/>
    <s v="Great White Multi-Use Recycled Paper (20Lb. and 84 Bright)"/>
    <x v="187"/>
    <x v="0"/>
    <n v="0"/>
    <n v="8.0730000000000004"/>
  </r>
  <r>
    <x v="3262"/>
    <x v="692"/>
    <d v="2015-11-13T00:00:00"/>
    <n v="5"/>
    <x v="3"/>
    <x v="59"/>
    <s v="Duane Benoit"/>
    <x v="0"/>
    <s v="United States"/>
    <s v="Houston"/>
    <s v="Texas"/>
    <n v="77095"/>
    <x v="2"/>
    <s v="OFF-BI-10003291"/>
    <x v="0"/>
    <x v="1"/>
    <s v="Wilson Jones Leather-Like Binders with DublLock Round Rings"/>
    <x v="4439"/>
    <x v="2"/>
    <n v="0.8"/>
    <n v="-17.285400000000006"/>
  </r>
  <r>
    <x v="3263"/>
    <x v="692"/>
    <d v="2015-11-13T00:00:00"/>
    <n v="5"/>
    <x v="1"/>
    <x v="751"/>
    <s v="Rob Haberlin"/>
    <x v="0"/>
    <s v="United States"/>
    <s v="Hampton"/>
    <s v="Virginia"/>
    <n v="23666"/>
    <x v="3"/>
    <s v="OFF-AP-10003266"/>
    <x v="0"/>
    <x v="12"/>
    <s v="Holmes Replacement Filter for HEPA Air Cleaner, Large Room"/>
    <x v="4440"/>
    <x v="0"/>
    <n v="0"/>
    <n v="18.660600000000002"/>
  </r>
  <r>
    <x v="3263"/>
    <x v="692"/>
    <d v="2015-11-13T00:00:00"/>
    <n v="5"/>
    <x v="1"/>
    <x v="751"/>
    <s v="Rob Haberlin"/>
    <x v="0"/>
    <s v="United States"/>
    <s v="Hampton"/>
    <s v="Virginia"/>
    <n v="23666"/>
    <x v="3"/>
    <s v="TEC-PH-10002890"/>
    <x v="2"/>
    <x v="3"/>
    <s v="AT&amp;T 17929 Lendline Telephone"/>
    <x v="4441"/>
    <x v="7"/>
    <n v="0"/>
    <n v="58.811999999999998"/>
  </r>
  <r>
    <x v="3263"/>
    <x v="692"/>
    <d v="2015-11-13T00:00:00"/>
    <n v="5"/>
    <x v="1"/>
    <x v="751"/>
    <s v="Rob Haberlin"/>
    <x v="0"/>
    <s v="United States"/>
    <s v="Hampton"/>
    <s v="Virginia"/>
    <n v="23666"/>
    <x v="3"/>
    <s v="FUR-FU-10000308"/>
    <x v="1"/>
    <x v="6"/>
    <s v="Deflect-o Glass Clear Studded Chair Mats"/>
    <x v="1577"/>
    <x v="0"/>
    <n v="0"/>
    <n v="41.038800000000002"/>
  </r>
  <r>
    <x v="3263"/>
    <x v="692"/>
    <d v="2015-11-13T00:00:00"/>
    <n v="5"/>
    <x v="1"/>
    <x v="751"/>
    <s v="Rob Haberlin"/>
    <x v="0"/>
    <s v="United States"/>
    <s v="Hampton"/>
    <s v="Virginia"/>
    <n v="23666"/>
    <x v="3"/>
    <s v="OFF-AR-10000380"/>
    <x v="0"/>
    <x v="4"/>
    <s v="Hunt PowerHouse Electric Pencil Sharpener, Blue"/>
    <x v="4442"/>
    <x v="4"/>
    <n v="0"/>
    <n v="79.757999999999967"/>
  </r>
  <r>
    <x v="3263"/>
    <x v="692"/>
    <d v="2015-11-13T00:00:00"/>
    <n v="5"/>
    <x v="1"/>
    <x v="751"/>
    <s v="Rob Haberlin"/>
    <x v="0"/>
    <s v="United States"/>
    <s v="Hampton"/>
    <s v="Virginia"/>
    <n v="23666"/>
    <x v="3"/>
    <s v="OFF-AR-10000122"/>
    <x v="0"/>
    <x v="4"/>
    <s v="Newell 314"/>
    <x v="4443"/>
    <x v="7"/>
    <n v="0"/>
    <n v="6.9749999999999979"/>
  </r>
  <r>
    <x v="3264"/>
    <x v="692"/>
    <d v="2015-11-12T00:00:00"/>
    <n v="4"/>
    <x v="3"/>
    <x v="575"/>
    <s v="Shaun Weien"/>
    <x v="0"/>
    <s v="United States"/>
    <s v="San Francisco"/>
    <s v="California"/>
    <n v="94109"/>
    <x v="1"/>
    <s v="TEC-AC-10001956"/>
    <x v="2"/>
    <x v="7"/>
    <s v="Microsoft Arc Touch Mouse"/>
    <x v="4444"/>
    <x v="1"/>
    <n v="0"/>
    <n v="43.164000000000001"/>
  </r>
  <r>
    <x v="3265"/>
    <x v="692"/>
    <d v="2015-11-12T00:00:00"/>
    <n v="4"/>
    <x v="3"/>
    <x v="587"/>
    <s v="Rob Dowd"/>
    <x v="0"/>
    <s v="United States"/>
    <s v="Dubuque"/>
    <s v="Iowa"/>
    <n v="52001"/>
    <x v="2"/>
    <s v="TEC-PH-10003885"/>
    <x v="2"/>
    <x v="3"/>
    <s v="Cisco SPA508G"/>
    <x v="3031"/>
    <x v="3"/>
    <n v="0"/>
    <n v="76.548399999999987"/>
  </r>
  <r>
    <x v="3266"/>
    <x v="692"/>
    <d v="2015-11-12T00:00:00"/>
    <n v="4"/>
    <x v="3"/>
    <x v="131"/>
    <s v="Quincy Jones"/>
    <x v="1"/>
    <s v="United States"/>
    <s v="Burlington"/>
    <s v="Vermont"/>
    <s v="05408"/>
    <x v="0"/>
    <s v="FUR-BO-10004834"/>
    <x v="1"/>
    <x v="9"/>
    <s v="Riverside Palais Royal Lawyers Bookcase, Royale Cherry Finish"/>
    <x v="4445"/>
    <x v="7"/>
    <n v="0"/>
    <n v="1013.1270000000001"/>
  </r>
  <r>
    <x v="3267"/>
    <x v="692"/>
    <d v="2015-11-10T00:00:00"/>
    <n v="2"/>
    <x v="1"/>
    <x v="184"/>
    <s v="Maria Zettner"/>
    <x v="2"/>
    <s v="United States"/>
    <s v="San Diego"/>
    <s v="California"/>
    <n v="92024"/>
    <x v="1"/>
    <s v="OFF-FA-10002280"/>
    <x v="0"/>
    <x v="0"/>
    <s v="Advantus Plastic Paper Clips"/>
    <x v="4446"/>
    <x v="5"/>
    <n v="0"/>
    <n v="2.4"/>
  </r>
  <r>
    <x v="3267"/>
    <x v="692"/>
    <d v="2015-11-10T00:00:00"/>
    <n v="2"/>
    <x v="1"/>
    <x v="184"/>
    <s v="Maria Zettner"/>
    <x v="2"/>
    <s v="United States"/>
    <s v="San Diego"/>
    <s v="California"/>
    <n v="92024"/>
    <x v="1"/>
    <s v="TEC-AC-10002049"/>
    <x v="2"/>
    <x v="7"/>
    <s v="Logitech G19 Programmable Gaming Keyboard"/>
    <x v="1032"/>
    <x v="0"/>
    <n v="0"/>
    <n v="66.954599999999971"/>
  </r>
  <r>
    <x v="3268"/>
    <x v="692"/>
    <d v="2015-11-08T00:00:00"/>
    <n v="0"/>
    <x v="2"/>
    <x v="491"/>
    <s v="Keith Dawkins"/>
    <x v="1"/>
    <s v="United States"/>
    <s v="New York City"/>
    <s v="New York"/>
    <n v="10024"/>
    <x v="0"/>
    <s v="OFF-ST-10000885"/>
    <x v="0"/>
    <x v="5"/>
    <s v="Fellowes Desktop Hanging File Manager"/>
    <x v="4447"/>
    <x v="7"/>
    <n v="0"/>
    <n v="16.787500000000001"/>
  </r>
  <r>
    <x v="3268"/>
    <x v="692"/>
    <d v="2015-11-08T00:00:00"/>
    <n v="0"/>
    <x v="2"/>
    <x v="491"/>
    <s v="Keith Dawkins"/>
    <x v="1"/>
    <s v="United States"/>
    <s v="New York City"/>
    <s v="New York"/>
    <n v="10024"/>
    <x v="0"/>
    <s v="TEC-PH-10004165"/>
    <x v="2"/>
    <x v="3"/>
    <s v="Mitel MiVoice 5330e IP Phone"/>
    <x v="4448"/>
    <x v="1"/>
    <n v="0"/>
    <n v="142.9948"/>
  </r>
  <r>
    <x v="3268"/>
    <x v="692"/>
    <d v="2015-11-08T00:00:00"/>
    <n v="0"/>
    <x v="2"/>
    <x v="491"/>
    <s v="Keith Dawkins"/>
    <x v="1"/>
    <s v="United States"/>
    <s v="New York City"/>
    <s v="New York"/>
    <n v="10024"/>
    <x v="0"/>
    <s v="FUR-FU-10002240"/>
    <x v="1"/>
    <x v="6"/>
    <s v="Nu-Dell EZ-Mount Plastic Wall Frames"/>
    <x v="4449"/>
    <x v="0"/>
    <n v="0"/>
    <n v="4.7279999999999998"/>
  </r>
  <r>
    <x v="3268"/>
    <x v="692"/>
    <d v="2015-11-08T00:00:00"/>
    <n v="0"/>
    <x v="2"/>
    <x v="491"/>
    <s v="Keith Dawkins"/>
    <x v="1"/>
    <s v="United States"/>
    <s v="New York City"/>
    <s v="New York"/>
    <n v="10024"/>
    <x v="0"/>
    <s v="TEC-MA-10000045"/>
    <x v="2"/>
    <x v="11"/>
    <s v="Zebra ZM400 Thermal Label Printer"/>
    <x v="4450"/>
    <x v="3"/>
    <n v="0"/>
    <n v="2229.0239999999999"/>
  </r>
  <r>
    <x v="3268"/>
    <x v="692"/>
    <d v="2015-11-08T00:00:00"/>
    <n v="0"/>
    <x v="2"/>
    <x v="491"/>
    <s v="Keith Dawkins"/>
    <x v="1"/>
    <s v="United States"/>
    <s v="New York City"/>
    <s v="New York"/>
    <n v="10024"/>
    <x v="0"/>
    <s v="FUR-CH-10003746"/>
    <x v="1"/>
    <x v="2"/>
    <s v="Hon 4070 Series Pagoda Round Back Stacking Chairs"/>
    <x v="4451"/>
    <x v="1"/>
    <n v="0.1"/>
    <n v="115.5528"/>
  </r>
  <r>
    <x v="3269"/>
    <x v="693"/>
    <d v="2015-11-13T00:00:00"/>
    <n v="6"/>
    <x v="3"/>
    <x v="138"/>
    <s v="Doug O'Connell"/>
    <x v="0"/>
    <s v="United States"/>
    <s v="Houston"/>
    <s v="Texas"/>
    <n v="77036"/>
    <x v="2"/>
    <s v="OFF-PA-10001357"/>
    <x v="0"/>
    <x v="10"/>
    <s v="Xerox 1886"/>
    <x v="3827"/>
    <x v="1"/>
    <n v="0.2"/>
    <n v="26.823999999999995"/>
  </r>
  <r>
    <x v="3270"/>
    <x v="693"/>
    <d v="2015-11-12T00:00:00"/>
    <n v="5"/>
    <x v="3"/>
    <x v="244"/>
    <s v="Adrian Barton"/>
    <x v="0"/>
    <s v="United States"/>
    <s v="Houston"/>
    <s v="Texas"/>
    <n v="77041"/>
    <x v="2"/>
    <s v="OFF-AR-10001683"/>
    <x v="0"/>
    <x v="4"/>
    <s v="Lumber Crayons"/>
    <x v="4452"/>
    <x v="0"/>
    <n v="0.2"/>
    <n v="5.3190000000000008"/>
  </r>
  <r>
    <x v="3270"/>
    <x v="693"/>
    <d v="2015-11-12T00:00:00"/>
    <n v="5"/>
    <x v="3"/>
    <x v="244"/>
    <s v="Adrian Barton"/>
    <x v="0"/>
    <s v="United States"/>
    <s v="Houston"/>
    <s v="Texas"/>
    <n v="77041"/>
    <x v="2"/>
    <s v="OFF-ST-10001713"/>
    <x v="0"/>
    <x v="5"/>
    <s v="Gould Plastics 9-Pocket Panel Bin, 18-3/8w x 5-1/4d x 20-1/2h, Black"/>
    <x v="1041"/>
    <x v="1"/>
    <n v="0.2"/>
    <n v="-16.956800000000005"/>
  </r>
  <r>
    <x v="3270"/>
    <x v="693"/>
    <d v="2015-11-12T00:00:00"/>
    <n v="5"/>
    <x v="3"/>
    <x v="244"/>
    <s v="Adrian Barton"/>
    <x v="0"/>
    <s v="United States"/>
    <s v="Houston"/>
    <s v="Texas"/>
    <n v="77041"/>
    <x v="2"/>
    <s v="FUR-FU-10000193"/>
    <x v="1"/>
    <x v="6"/>
    <s v="Tenex Chairmats For Use with Hard Floors"/>
    <x v="159"/>
    <x v="7"/>
    <n v="0.6"/>
    <n v="-84.447999999999993"/>
  </r>
  <r>
    <x v="3270"/>
    <x v="693"/>
    <d v="2015-11-12T00:00:00"/>
    <n v="5"/>
    <x v="3"/>
    <x v="244"/>
    <s v="Adrian Barton"/>
    <x v="0"/>
    <s v="United States"/>
    <s v="Houston"/>
    <s v="Texas"/>
    <n v="77041"/>
    <x v="2"/>
    <s v="OFF-BI-10000474"/>
    <x v="0"/>
    <x v="1"/>
    <s v="Avery Recycled Flexi-View Covers for Binding Systems"/>
    <x v="4453"/>
    <x v="11"/>
    <n v="0.8"/>
    <n v="-51.296000000000006"/>
  </r>
  <r>
    <x v="3270"/>
    <x v="693"/>
    <d v="2015-11-12T00:00:00"/>
    <n v="5"/>
    <x v="3"/>
    <x v="244"/>
    <s v="Adrian Barton"/>
    <x v="0"/>
    <s v="United States"/>
    <s v="Houston"/>
    <s v="Texas"/>
    <n v="77041"/>
    <x v="2"/>
    <s v="OFF-ST-10000129"/>
    <x v="0"/>
    <x v="5"/>
    <s v="Fellowes Recycled Storage Drawers"/>
    <x v="4454"/>
    <x v="1"/>
    <n v="0.2"/>
    <n v="-28.867800000000017"/>
  </r>
  <r>
    <x v="3270"/>
    <x v="693"/>
    <d v="2015-11-12T00:00:00"/>
    <n v="5"/>
    <x v="3"/>
    <x v="244"/>
    <s v="Adrian Barton"/>
    <x v="0"/>
    <s v="United States"/>
    <s v="Houston"/>
    <s v="Texas"/>
    <n v="77041"/>
    <x v="2"/>
    <s v="TEC-MA-10001016"/>
    <x v="2"/>
    <x v="11"/>
    <s v="Canon PC170 Desktop Personal Copier"/>
    <x v="4030"/>
    <x v="0"/>
    <n v="0.4"/>
    <n v="33.589499999999987"/>
  </r>
  <r>
    <x v="3271"/>
    <x v="693"/>
    <d v="2015-11-11T00:00:00"/>
    <n v="4"/>
    <x v="3"/>
    <x v="448"/>
    <s v="Karen Bern"/>
    <x v="1"/>
    <s v="United States"/>
    <s v="Philadelphia"/>
    <s v="Pennsylvania"/>
    <n v="19140"/>
    <x v="0"/>
    <s v="OFF-EN-10000483"/>
    <x v="0"/>
    <x v="14"/>
    <s v="White Envelopes, White Envelopes with Clear Poly Window"/>
    <x v="4455"/>
    <x v="1"/>
    <n v="0.2"/>
    <n v="7.9299999999999971"/>
  </r>
  <r>
    <x v="3272"/>
    <x v="693"/>
    <d v="2015-11-11T00:00:00"/>
    <n v="4"/>
    <x v="3"/>
    <x v="568"/>
    <s v="Christine Phan"/>
    <x v="1"/>
    <s v="United States"/>
    <s v="Miami"/>
    <s v="Florida"/>
    <n v="33142"/>
    <x v="3"/>
    <s v="OFF-BI-10003305"/>
    <x v="0"/>
    <x v="1"/>
    <s v="Avery Hanging File Binders"/>
    <x v="4456"/>
    <x v="9"/>
    <n v="0.7"/>
    <n v="-12.916800000000002"/>
  </r>
  <r>
    <x v="3272"/>
    <x v="693"/>
    <d v="2015-11-11T00:00:00"/>
    <n v="4"/>
    <x v="3"/>
    <x v="568"/>
    <s v="Christine Phan"/>
    <x v="1"/>
    <s v="United States"/>
    <s v="Miami"/>
    <s v="Florida"/>
    <n v="33142"/>
    <x v="3"/>
    <s v="OFF-BI-10001359"/>
    <x v="0"/>
    <x v="1"/>
    <s v="GBC DocuBind TL300 Electric Binding System"/>
    <x v="4457"/>
    <x v="7"/>
    <n v="0.7"/>
    <n v="-1031.5385000000001"/>
  </r>
  <r>
    <x v="3273"/>
    <x v="693"/>
    <d v="2015-11-10T00:00:00"/>
    <n v="3"/>
    <x v="1"/>
    <x v="691"/>
    <s v="Mike Caudle"/>
    <x v="1"/>
    <s v="United States"/>
    <s v="Newark"/>
    <s v="Delaware"/>
    <n v="19711"/>
    <x v="0"/>
    <s v="OFF-FA-10004968"/>
    <x v="0"/>
    <x v="0"/>
    <s v="Rubber Band Ball"/>
    <x v="4458"/>
    <x v="4"/>
    <n v="0"/>
    <n v="0.5236000000000014"/>
  </r>
  <r>
    <x v="3273"/>
    <x v="693"/>
    <d v="2015-11-10T00:00:00"/>
    <n v="3"/>
    <x v="1"/>
    <x v="691"/>
    <s v="Mike Caudle"/>
    <x v="1"/>
    <s v="United States"/>
    <s v="Newark"/>
    <s v="Delaware"/>
    <n v="19711"/>
    <x v="0"/>
    <s v="OFF-PA-10001274"/>
    <x v="0"/>
    <x v="10"/>
    <s v="Loose Memo Sheets"/>
    <x v="1120"/>
    <x v="1"/>
    <n v="0"/>
    <n v="3.4309999999999996"/>
  </r>
  <r>
    <x v="3274"/>
    <x v="693"/>
    <d v="2015-11-09T00:00:00"/>
    <n v="2"/>
    <x v="1"/>
    <x v="448"/>
    <s v="Karen Bern"/>
    <x v="1"/>
    <s v="United States"/>
    <s v="Los Angeles"/>
    <s v="California"/>
    <n v="90036"/>
    <x v="1"/>
    <s v="FUR-CH-10000595"/>
    <x v="1"/>
    <x v="2"/>
    <s v="Safco Contoured Stacking Chairs"/>
    <x v="4459"/>
    <x v="5"/>
    <n v="0.2"/>
    <n v="11.919999999999987"/>
  </r>
  <r>
    <x v="3275"/>
    <x v="693"/>
    <d v="2015-11-09T00:00:00"/>
    <n v="2"/>
    <x v="1"/>
    <x v="674"/>
    <s v="Stewart Visinsky"/>
    <x v="0"/>
    <s v="United States"/>
    <s v="Burlington"/>
    <s v="Vermont"/>
    <s v="05408"/>
    <x v="0"/>
    <s v="FUR-CH-10000595"/>
    <x v="1"/>
    <x v="2"/>
    <s v="Safco Contoured Stacking Chairs"/>
    <x v="4460"/>
    <x v="0"/>
    <n v="0"/>
    <n v="178.79999999999998"/>
  </r>
  <r>
    <x v="3276"/>
    <x v="694"/>
    <d v="2015-11-09T00:00:00"/>
    <n v="3"/>
    <x v="0"/>
    <x v="291"/>
    <s v="Meg Tillman"/>
    <x v="0"/>
    <s v="United States"/>
    <s v="Scottsdale"/>
    <s v="Arizona"/>
    <n v="85254"/>
    <x v="1"/>
    <s v="OFF-EN-10002600"/>
    <x v="0"/>
    <x v="14"/>
    <s v="Redi-Strip #10 Envelopes, 4 1/8 x 9 1/2"/>
    <x v="4461"/>
    <x v="0"/>
    <n v="0.2"/>
    <n v="2.4779999999999989"/>
  </r>
  <r>
    <x v="3276"/>
    <x v="694"/>
    <d v="2015-11-09T00:00:00"/>
    <n v="3"/>
    <x v="0"/>
    <x v="291"/>
    <s v="Meg Tillman"/>
    <x v="0"/>
    <s v="United States"/>
    <s v="Scottsdale"/>
    <s v="Arizona"/>
    <n v="85254"/>
    <x v="1"/>
    <s v="OFF-BI-10002049"/>
    <x v="0"/>
    <x v="1"/>
    <s v="UniKeep View Case Binders"/>
    <x v="4462"/>
    <x v="0"/>
    <n v="0.7"/>
    <n v="-3.5207999999999995"/>
  </r>
  <r>
    <x v="3277"/>
    <x v="695"/>
    <d v="2015-11-11T00:00:00"/>
    <n v="6"/>
    <x v="3"/>
    <x v="322"/>
    <s v="Grant Thornton"/>
    <x v="1"/>
    <s v="United States"/>
    <s v="New York City"/>
    <s v="New York"/>
    <n v="10009"/>
    <x v="0"/>
    <s v="OFF-BI-10001116"/>
    <x v="0"/>
    <x v="1"/>
    <s v="Wilson Jones 1&quot; Hanging DublLock Ring Binders"/>
    <x v="420"/>
    <x v="2"/>
    <n v="0.2"/>
    <n v="8.8704000000000018"/>
  </r>
  <r>
    <x v="3278"/>
    <x v="695"/>
    <d v="2015-11-09T00:00:00"/>
    <n v="4"/>
    <x v="3"/>
    <x v="351"/>
    <s v="George Bell"/>
    <x v="1"/>
    <s v="United States"/>
    <s v="Monroe"/>
    <s v="North Carolina"/>
    <n v="28110"/>
    <x v="3"/>
    <s v="FUR-CH-10001270"/>
    <x v="1"/>
    <x v="2"/>
    <s v="Harbour Creations Steel Folding Chair"/>
    <x v="2045"/>
    <x v="0"/>
    <n v="0.2"/>
    <n v="25.874999999999972"/>
  </r>
  <r>
    <x v="3279"/>
    <x v="695"/>
    <d v="2015-11-09T00:00:00"/>
    <n v="4"/>
    <x v="3"/>
    <x v="757"/>
    <s v="Valerie Dominguez"/>
    <x v="0"/>
    <s v="United States"/>
    <s v="Coral Springs"/>
    <s v="Florida"/>
    <n v="33065"/>
    <x v="3"/>
    <s v="OFF-AP-10000576"/>
    <x v="0"/>
    <x v="12"/>
    <s v="Belkin 325VA UPS Surge Protector, 6'"/>
    <x v="2134"/>
    <x v="3"/>
    <n v="0.2"/>
    <n v="24.196000000000012"/>
  </r>
  <r>
    <x v="3280"/>
    <x v="695"/>
    <d v="2015-11-09T00:00:00"/>
    <n v="4"/>
    <x v="3"/>
    <x v="280"/>
    <s v="Nathan Gelder"/>
    <x v="0"/>
    <s v="United States"/>
    <s v="Quincy"/>
    <s v="Illinois"/>
    <n v="62301"/>
    <x v="2"/>
    <s v="OFF-LA-10004484"/>
    <x v="0"/>
    <x v="16"/>
    <s v="Avery 476"/>
    <x v="2317"/>
    <x v="2"/>
    <n v="0.2"/>
    <n v="6.4427999999999992"/>
  </r>
  <r>
    <x v="3281"/>
    <x v="695"/>
    <d v="2015-11-08T00:00:00"/>
    <n v="3"/>
    <x v="0"/>
    <x v="140"/>
    <s v="Christy Brittain"/>
    <x v="0"/>
    <s v="United States"/>
    <s v="Lakewood"/>
    <s v="Ohio"/>
    <n v="44107"/>
    <x v="0"/>
    <s v="OFF-BI-10000773"/>
    <x v="0"/>
    <x v="1"/>
    <s v="Insertable Tab Post Binder Dividers"/>
    <x v="4463"/>
    <x v="0"/>
    <n v="0.7"/>
    <n v="-5.5338000000000012"/>
  </r>
  <r>
    <x v="3281"/>
    <x v="695"/>
    <d v="2015-11-08T00:00:00"/>
    <n v="3"/>
    <x v="0"/>
    <x v="140"/>
    <s v="Christy Brittain"/>
    <x v="0"/>
    <s v="United States"/>
    <s v="Lakewood"/>
    <s v="Ohio"/>
    <n v="44107"/>
    <x v="0"/>
    <s v="OFF-SU-10004661"/>
    <x v="0"/>
    <x v="15"/>
    <s v="Acme Titanium Bonded Scissors"/>
    <x v="4464"/>
    <x v="3"/>
    <n v="0.2"/>
    <n v="2.0399999999999991"/>
  </r>
  <r>
    <x v="3282"/>
    <x v="695"/>
    <d v="2015-11-05T00:00:00"/>
    <n v="0"/>
    <x v="2"/>
    <x v="333"/>
    <s v="Justin MacKendrick"/>
    <x v="0"/>
    <s v="United States"/>
    <s v="San Francisco"/>
    <s v="California"/>
    <n v="94109"/>
    <x v="1"/>
    <s v="OFF-ST-10000649"/>
    <x v="0"/>
    <x v="5"/>
    <s v="Hanging Personal Folder File"/>
    <x v="4465"/>
    <x v="3"/>
    <n v="0"/>
    <n v="15.700000000000003"/>
  </r>
  <r>
    <x v="3283"/>
    <x v="695"/>
    <d v="2015-11-05T00:00:00"/>
    <n v="0"/>
    <x v="2"/>
    <x v="275"/>
    <s v="Ken Lonsdale"/>
    <x v="0"/>
    <s v="United States"/>
    <s v="Seattle"/>
    <s v="Washington"/>
    <n v="98105"/>
    <x v="1"/>
    <s v="OFF-BI-10002794"/>
    <x v="0"/>
    <x v="1"/>
    <s v="Avery Trapezoid Ring Binder, 3&quot; Capacity, Black, 1040 sheets"/>
    <x v="4311"/>
    <x v="0"/>
    <n v="0.2"/>
    <n v="35.652599999999993"/>
  </r>
  <r>
    <x v="3284"/>
    <x v="696"/>
    <d v="2015-11-10T00:00:00"/>
    <n v="7"/>
    <x v="3"/>
    <x v="144"/>
    <s v="Chris Selesnick"/>
    <x v="1"/>
    <s v="United States"/>
    <s v="Haltom City"/>
    <s v="Texas"/>
    <n v="76117"/>
    <x v="2"/>
    <s v="OFF-EN-10001137"/>
    <x v="0"/>
    <x v="14"/>
    <s v="#10 Gummed Flap White Envelopes, 100/Box"/>
    <x v="4466"/>
    <x v="1"/>
    <n v="0.2"/>
    <n v="2.1475999999999997"/>
  </r>
  <r>
    <x v="3285"/>
    <x v="696"/>
    <d v="2015-11-07T00:00:00"/>
    <n v="4"/>
    <x v="3"/>
    <x v="149"/>
    <s v="Corinna Mitchell"/>
    <x v="2"/>
    <s v="United States"/>
    <s v="Los Angeles"/>
    <s v="California"/>
    <n v="90008"/>
    <x v="1"/>
    <s v="TEC-PH-10003580"/>
    <x v="2"/>
    <x v="3"/>
    <s v="Cisco IP Phone 7961G-GE VoIP phone"/>
    <x v="4467"/>
    <x v="4"/>
    <n v="0.2"/>
    <n v="106.12420000000014"/>
  </r>
  <r>
    <x v="3285"/>
    <x v="696"/>
    <d v="2015-11-07T00:00:00"/>
    <n v="4"/>
    <x v="3"/>
    <x v="149"/>
    <s v="Corinna Mitchell"/>
    <x v="2"/>
    <s v="United States"/>
    <s v="Los Angeles"/>
    <s v="California"/>
    <n v="90008"/>
    <x v="1"/>
    <s v="TEC-AC-10001109"/>
    <x v="2"/>
    <x v="7"/>
    <s v="Logitech Trackman Marble Mouse"/>
    <x v="1211"/>
    <x v="0"/>
    <n v="0"/>
    <n v="37.787400000000005"/>
  </r>
  <r>
    <x v="3285"/>
    <x v="696"/>
    <d v="2015-11-07T00:00:00"/>
    <n v="4"/>
    <x v="3"/>
    <x v="149"/>
    <s v="Corinna Mitchell"/>
    <x v="2"/>
    <s v="United States"/>
    <s v="Los Angeles"/>
    <s v="California"/>
    <n v="90008"/>
    <x v="1"/>
    <s v="FUR-FU-10003347"/>
    <x v="1"/>
    <x v="6"/>
    <s v="Coloredge Poster Frame"/>
    <x v="527"/>
    <x v="0"/>
    <n v="0"/>
    <n v="16.614000000000001"/>
  </r>
  <r>
    <x v="3286"/>
    <x v="696"/>
    <d v="2015-11-05T00:00:00"/>
    <n v="2"/>
    <x v="0"/>
    <x v="10"/>
    <s v="Fred Hopkins"/>
    <x v="1"/>
    <s v="United States"/>
    <s v="Long Beach"/>
    <s v="New York"/>
    <n v="11561"/>
    <x v="0"/>
    <s v="FUR-CH-10004983"/>
    <x v="1"/>
    <x v="2"/>
    <s v="Office Star - Mid Back Dual function Ergonomic High Back Chair with 2-Way Adjustable Arms"/>
    <x v="4468"/>
    <x v="11"/>
    <n v="0.1"/>
    <n v="209.27399999999992"/>
  </r>
  <r>
    <x v="3287"/>
    <x v="697"/>
    <d v="2015-11-07T00:00:00"/>
    <n v="5"/>
    <x v="3"/>
    <x v="403"/>
    <s v="Scot Wooten"/>
    <x v="0"/>
    <s v="United States"/>
    <s v="Troy"/>
    <s v="New York"/>
    <n v="12180"/>
    <x v="0"/>
    <s v="FUR-CH-10003535"/>
    <x v="1"/>
    <x v="2"/>
    <s v="Global Armless Task Chair, Royal Blue"/>
    <x v="4469"/>
    <x v="1"/>
    <n v="0.1"/>
    <n v="8.5371999999999968"/>
  </r>
  <r>
    <x v="3288"/>
    <x v="697"/>
    <d v="2015-11-07T00:00:00"/>
    <n v="5"/>
    <x v="3"/>
    <x v="475"/>
    <s v="Barry Blumstein"/>
    <x v="1"/>
    <s v="United States"/>
    <s v="San Antonio"/>
    <s v="Texas"/>
    <n v="78207"/>
    <x v="2"/>
    <s v="OFF-BI-10001524"/>
    <x v="0"/>
    <x v="1"/>
    <s v="GBC Premium Transparent Covers with Diagonal Lined Pattern"/>
    <x v="4470"/>
    <x v="4"/>
    <n v="0.8"/>
    <n v="-46.995200000000025"/>
  </r>
  <r>
    <x v="3288"/>
    <x v="697"/>
    <d v="2015-11-07T00:00:00"/>
    <n v="5"/>
    <x v="3"/>
    <x v="475"/>
    <s v="Barry Blumstein"/>
    <x v="1"/>
    <s v="United States"/>
    <s v="San Antonio"/>
    <s v="Texas"/>
    <n v="78207"/>
    <x v="2"/>
    <s v="TEC-PH-10002200"/>
    <x v="2"/>
    <x v="3"/>
    <s v="Aastra 6757i CT Wireless VoIP phone"/>
    <x v="1992"/>
    <x v="1"/>
    <n v="0.2"/>
    <n v="38.779199999999989"/>
  </r>
  <r>
    <x v="3289"/>
    <x v="697"/>
    <d v="2015-11-06T00:00:00"/>
    <n v="4"/>
    <x v="3"/>
    <x v="432"/>
    <s v="Jas O'Carroll"/>
    <x v="0"/>
    <s v="United States"/>
    <s v="Los Angeles"/>
    <s v="California"/>
    <n v="90004"/>
    <x v="1"/>
    <s v="FUR-TA-10002903"/>
    <x v="1"/>
    <x v="8"/>
    <s v="Bevis Round Bullnose 29&quot; High Table Top"/>
    <x v="4471"/>
    <x v="7"/>
    <n v="0.2"/>
    <n v="51.942000000000007"/>
  </r>
  <r>
    <x v="3290"/>
    <x v="697"/>
    <d v="2015-11-06T00:00:00"/>
    <n v="4"/>
    <x v="3"/>
    <x v="198"/>
    <s v="Liz Thompson"/>
    <x v="0"/>
    <s v="United States"/>
    <s v="San Diego"/>
    <s v="California"/>
    <n v="92105"/>
    <x v="1"/>
    <s v="FUR-FU-10004909"/>
    <x v="1"/>
    <x v="6"/>
    <s v="Contemporary Wood/Metal Frame"/>
    <x v="4472"/>
    <x v="2"/>
    <n v="0"/>
    <n v="33.935999999999993"/>
  </r>
  <r>
    <x v="3290"/>
    <x v="697"/>
    <d v="2015-11-06T00:00:00"/>
    <n v="4"/>
    <x v="3"/>
    <x v="198"/>
    <s v="Liz Thompson"/>
    <x v="0"/>
    <s v="United States"/>
    <s v="San Diego"/>
    <s v="California"/>
    <n v="92105"/>
    <x v="1"/>
    <s v="OFF-BI-10001524"/>
    <x v="0"/>
    <x v="1"/>
    <s v="GBC Premium Transparent Covers with Diagonal Lined Pattern"/>
    <x v="430"/>
    <x v="4"/>
    <n v="0.2"/>
    <n v="41.120799999999988"/>
  </r>
  <r>
    <x v="3290"/>
    <x v="697"/>
    <d v="2015-11-06T00:00:00"/>
    <n v="4"/>
    <x v="3"/>
    <x v="198"/>
    <s v="Liz Thompson"/>
    <x v="0"/>
    <s v="United States"/>
    <s v="San Diego"/>
    <s v="California"/>
    <n v="92105"/>
    <x v="1"/>
    <s v="OFF-BI-10003355"/>
    <x v="0"/>
    <x v="1"/>
    <s v="Cardinal Holdit Business Card Pockets"/>
    <x v="1550"/>
    <x v="0"/>
    <n v="0.2"/>
    <n v="4.1832000000000003"/>
  </r>
  <r>
    <x v="3290"/>
    <x v="697"/>
    <d v="2015-11-06T00:00:00"/>
    <n v="4"/>
    <x v="3"/>
    <x v="198"/>
    <s v="Liz Thompson"/>
    <x v="0"/>
    <s v="United States"/>
    <s v="San Diego"/>
    <s v="California"/>
    <n v="92105"/>
    <x v="1"/>
    <s v="FUR-BO-10004357"/>
    <x v="1"/>
    <x v="9"/>
    <s v="O'Sullivan Living Dimensions 3-Shelf Bookcases"/>
    <x v="4473"/>
    <x v="0"/>
    <n v="0.15"/>
    <n v="-30.147000000000048"/>
  </r>
  <r>
    <x v="3291"/>
    <x v="697"/>
    <d v="2015-11-05T00:00:00"/>
    <n v="3"/>
    <x v="0"/>
    <x v="115"/>
    <s v="Emily Grady"/>
    <x v="0"/>
    <s v="United States"/>
    <s v="Chesapeake"/>
    <s v="Virginia"/>
    <n v="23320"/>
    <x v="3"/>
    <s v="OFF-AP-10003099"/>
    <x v="0"/>
    <x v="12"/>
    <s v="Eureka Hand Vacuum, Bagless"/>
    <x v="4474"/>
    <x v="3"/>
    <n v="0"/>
    <n v="55.36160000000001"/>
  </r>
  <r>
    <x v="3292"/>
    <x v="697"/>
    <d v="2015-11-04T00:00:00"/>
    <n v="2"/>
    <x v="0"/>
    <x v="542"/>
    <s v="Emily Ducich"/>
    <x v="2"/>
    <s v="United States"/>
    <s v="New York City"/>
    <s v="New York"/>
    <n v="10011"/>
    <x v="0"/>
    <s v="FUR-CH-10002073"/>
    <x v="1"/>
    <x v="2"/>
    <s v="Hon Olson Stacker Chairs"/>
    <x v="4475"/>
    <x v="13"/>
    <n v="0.1"/>
    <n v="553.39019999999982"/>
  </r>
  <r>
    <x v="3293"/>
    <x v="697"/>
    <d v="2015-11-02T00:00:00"/>
    <n v="0"/>
    <x v="2"/>
    <x v="445"/>
    <s v="Kelly Collister"/>
    <x v="0"/>
    <s v="United States"/>
    <s v="Seattle"/>
    <s v="Washington"/>
    <n v="98115"/>
    <x v="1"/>
    <s v="TEC-AC-10001552"/>
    <x v="2"/>
    <x v="7"/>
    <s v="Logitech K350 2.4Ghz Wireless Keyboard"/>
    <x v="4476"/>
    <x v="9"/>
    <n v="0"/>
    <n v="49.272299999999987"/>
  </r>
  <r>
    <x v="3294"/>
    <x v="698"/>
    <d v="2015-11-08T00:00:00"/>
    <n v="7"/>
    <x v="3"/>
    <x v="725"/>
    <s v="MaryBeth Skach"/>
    <x v="0"/>
    <s v="United States"/>
    <s v="Conway"/>
    <s v="Arkansas"/>
    <n v="72032"/>
    <x v="3"/>
    <s v="FUR-TA-10002530"/>
    <x v="1"/>
    <x v="8"/>
    <s v="Iceberg OfficeWorks 42&quot; Round Tables"/>
    <x v="1818"/>
    <x v="1"/>
    <n v="0"/>
    <n v="45.293999999999983"/>
  </r>
  <r>
    <x v="3295"/>
    <x v="698"/>
    <d v="2015-11-06T00:00:00"/>
    <n v="5"/>
    <x v="3"/>
    <x v="131"/>
    <s v="Quincy Jones"/>
    <x v="1"/>
    <s v="United States"/>
    <s v="New York City"/>
    <s v="New York"/>
    <n v="10009"/>
    <x v="0"/>
    <s v="TEC-PH-10000347"/>
    <x v="2"/>
    <x v="3"/>
    <s v="Cush Cases Heavy Duty Rugged Cover Case for Samsung Galaxy S5 - Purple"/>
    <x v="1881"/>
    <x v="5"/>
    <n v="0"/>
    <n v="1.3365"/>
  </r>
  <r>
    <x v="3296"/>
    <x v="698"/>
    <d v="2015-11-05T00:00:00"/>
    <n v="4"/>
    <x v="3"/>
    <x v="757"/>
    <s v="Valerie Dominguez"/>
    <x v="0"/>
    <s v="United States"/>
    <s v="New York City"/>
    <s v="New York"/>
    <n v="10011"/>
    <x v="0"/>
    <s v="OFF-PA-10002659"/>
    <x v="0"/>
    <x v="10"/>
    <s v="Avoid Verbal Orders Carbonless Minifold Book"/>
    <x v="2722"/>
    <x v="3"/>
    <n v="0"/>
    <n v="6.219199999999999"/>
  </r>
  <r>
    <x v="3296"/>
    <x v="698"/>
    <d v="2015-11-05T00:00:00"/>
    <n v="4"/>
    <x v="3"/>
    <x v="757"/>
    <s v="Valerie Dominguez"/>
    <x v="0"/>
    <s v="United States"/>
    <s v="New York City"/>
    <s v="New York"/>
    <n v="10011"/>
    <x v="0"/>
    <s v="FUR-FU-10000965"/>
    <x v="1"/>
    <x v="6"/>
    <s v="Howard Miller 11-1/2&quot; Diameter Ridgewood Wall Clock"/>
    <x v="4477"/>
    <x v="7"/>
    <n v="0"/>
    <n v="106.477"/>
  </r>
  <r>
    <x v="3296"/>
    <x v="698"/>
    <d v="2015-11-05T00:00:00"/>
    <n v="4"/>
    <x v="3"/>
    <x v="757"/>
    <s v="Valerie Dominguez"/>
    <x v="0"/>
    <s v="United States"/>
    <s v="New York City"/>
    <s v="New York"/>
    <n v="10011"/>
    <x v="0"/>
    <s v="TEC-PH-10001527"/>
    <x v="2"/>
    <x v="3"/>
    <s v="Plantronics MX500i Earset"/>
    <x v="4478"/>
    <x v="5"/>
    <n v="0"/>
    <n v="1.2884999999999991"/>
  </r>
  <r>
    <x v="3296"/>
    <x v="698"/>
    <d v="2015-11-05T00:00:00"/>
    <n v="4"/>
    <x v="3"/>
    <x v="757"/>
    <s v="Valerie Dominguez"/>
    <x v="0"/>
    <s v="United States"/>
    <s v="New York City"/>
    <s v="New York"/>
    <n v="10011"/>
    <x v="0"/>
    <s v="TEC-AC-10001838"/>
    <x v="2"/>
    <x v="7"/>
    <s v="Razer Tiamat Over Ear 7.1 Surround Sound PC Gaming Headset"/>
    <x v="2014"/>
    <x v="4"/>
    <n v="0"/>
    <n v="601.96990000000005"/>
  </r>
  <r>
    <x v="3296"/>
    <x v="698"/>
    <d v="2015-11-05T00:00:00"/>
    <n v="4"/>
    <x v="3"/>
    <x v="757"/>
    <s v="Valerie Dominguez"/>
    <x v="0"/>
    <s v="United States"/>
    <s v="New York City"/>
    <s v="New York"/>
    <n v="10011"/>
    <x v="0"/>
    <s v="TEC-PH-10002597"/>
    <x v="2"/>
    <x v="3"/>
    <s v="Xblue XB-1670-86 X16 Small Office Telephone - Titanium"/>
    <x v="1794"/>
    <x v="3"/>
    <n v="0"/>
    <n v="125.99000000000001"/>
  </r>
  <r>
    <x v="3297"/>
    <x v="698"/>
    <d v="2015-11-05T00:00:00"/>
    <n v="4"/>
    <x v="3"/>
    <x v="525"/>
    <s v="Jeremy Farry"/>
    <x v="0"/>
    <s v="United States"/>
    <s v="New York City"/>
    <s v="New York"/>
    <n v="10009"/>
    <x v="0"/>
    <s v="FUR-CH-10001545"/>
    <x v="1"/>
    <x v="2"/>
    <s v="Hon Comfortask Task/Swivel Chairs"/>
    <x v="4479"/>
    <x v="1"/>
    <n v="0.1"/>
    <n v="13.677600000000002"/>
  </r>
  <r>
    <x v="3298"/>
    <x v="698"/>
    <d v="2015-11-04T00:00:00"/>
    <n v="3"/>
    <x v="0"/>
    <x v="292"/>
    <s v="Guy Armstrong"/>
    <x v="0"/>
    <s v="United States"/>
    <s v="Salem"/>
    <s v="Oregon"/>
    <n v="97301"/>
    <x v="1"/>
    <s v="OFF-AR-10001683"/>
    <x v="0"/>
    <x v="4"/>
    <s v="Lumber Crayons"/>
    <x v="713"/>
    <x v="5"/>
    <n v="0.2"/>
    <n v="1.7730000000000004"/>
  </r>
  <r>
    <x v="3299"/>
    <x v="698"/>
    <d v="2015-11-03T00:00:00"/>
    <n v="2"/>
    <x v="0"/>
    <x v="305"/>
    <s v="Valerie Mitchum"/>
    <x v="2"/>
    <s v="United States"/>
    <s v="Philadelphia"/>
    <s v="Pennsylvania"/>
    <n v="19140"/>
    <x v="0"/>
    <s v="TEC-AC-10002323"/>
    <x v="2"/>
    <x v="7"/>
    <s v="SanDisk Ultra 32 GB MicroSDHC Class 10 Memory Card"/>
    <x v="1917"/>
    <x v="1"/>
    <n v="0.2"/>
    <n v="-3.0939999999999994"/>
  </r>
  <r>
    <x v="3299"/>
    <x v="698"/>
    <d v="2015-11-03T00:00:00"/>
    <n v="2"/>
    <x v="0"/>
    <x v="305"/>
    <s v="Valerie Mitchum"/>
    <x v="2"/>
    <s v="United States"/>
    <s v="Philadelphia"/>
    <s v="Pennsylvania"/>
    <n v="19140"/>
    <x v="0"/>
    <s v="OFF-FA-10001135"/>
    <x v="0"/>
    <x v="0"/>
    <s v="Brites Rubber Bands, 1 1/2 oz. Box"/>
    <x v="4339"/>
    <x v="1"/>
    <n v="0.2"/>
    <n v="-0.71279999999999988"/>
  </r>
  <r>
    <x v="3300"/>
    <x v="698"/>
    <d v="2015-11-03T00:00:00"/>
    <n v="2"/>
    <x v="1"/>
    <x v="708"/>
    <s v="Justin Hirsh"/>
    <x v="0"/>
    <s v="United States"/>
    <s v="New York City"/>
    <s v="New York"/>
    <n v="10035"/>
    <x v="0"/>
    <s v="FUR-CH-10000422"/>
    <x v="1"/>
    <x v="2"/>
    <s v="Global Highback Leather Tilter in Burgundy"/>
    <x v="4480"/>
    <x v="3"/>
    <n v="0.1"/>
    <n v="21.837600000000023"/>
  </r>
  <r>
    <x v="3301"/>
    <x v="699"/>
    <d v="2015-11-06T00:00:00"/>
    <n v="6"/>
    <x v="3"/>
    <x v="659"/>
    <s v="Mary Zewe"/>
    <x v="1"/>
    <s v="United States"/>
    <s v="Redlands"/>
    <s v="California"/>
    <n v="92374"/>
    <x v="1"/>
    <s v="OFF-EN-10001509"/>
    <x v="0"/>
    <x v="14"/>
    <s v="Poly String Tie Envelopes"/>
    <x v="4481"/>
    <x v="4"/>
    <n v="0"/>
    <n v="6.7115999999999989"/>
  </r>
  <r>
    <x v="3302"/>
    <x v="699"/>
    <d v="2015-11-04T00:00:00"/>
    <n v="4"/>
    <x v="3"/>
    <x v="186"/>
    <s v="Harold Pawlan"/>
    <x v="2"/>
    <s v="United States"/>
    <s v="Jackson"/>
    <s v="Michigan"/>
    <n v="49201"/>
    <x v="2"/>
    <s v="OFF-SU-10002573"/>
    <x v="0"/>
    <x v="15"/>
    <s v="Acme 10&quot; Easy Grip Assistive Scissors"/>
    <x v="1564"/>
    <x v="3"/>
    <n v="0"/>
    <n v="21.035999999999994"/>
  </r>
  <r>
    <x v="3303"/>
    <x v="699"/>
    <d v="2015-11-04T00:00:00"/>
    <n v="4"/>
    <x v="1"/>
    <x v="110"/>
    <s v="Damala Kotsonis"/>
    <x v="1"/>
    <s v="United States"/>
    <s v="Salinas"/>
    <s v="California"/>
    <n v="93905"/>
    <x v="1"/>
    <s v="OFF-BI-10002949"/>
    <x v="0"/>
    <x v="1"/>
    <s v="Prestige Round Ring Binders"/>
    <x v="1451"/>
    <x v="1"/>
    <n v="0.2"/>
    <n v="3.283199999999999"/>
  </r>
  <r>
    <x v="3303"/>
    <x v="699"/>
    <d v="2015-11-04T00:00:00"/>
    <n v="4"/>
    <x v="1"/>
    <x v="110"/>
    <s v="Damala Kotsonis"/>
    <x v="1"/>
    <s v="United States"/>
    <s v="Salinas"/>
    <s v="California"/>
    <n v="93905"/>
    <x v="1"/>
    <s v="OFF-EN-10002600"/>
    <x v="0"/>
    <x v="14"/>
    <s v="Redi-Strip #10 Envelopes, 4 1/8 x 9 1/2"/>
    <x v="4482"/>
    <x v="7"/>
    <n v="0"/>
    <n v="7.08"/>
  </r>
  <r>
    <x v="3303"/>
    <x v="699"/>
    <d v="2015-11-04T00:00:00"/>
    <n v="4"/>
    <x v="1"/>
    <x v="110"/>
    <s v="Damala Kotsonis"/>
    <x v="1"/>
    <s v="United States"/>
    <s v="Salinas"/>
    <s v="California"/>
    <n v="93905"/>
    <x v="1"/>
    <s v="OFF-BI-10003708"/>
    <x v="0"/>
    <x v="1"/>
    <s v="Acco Four Pocket Poly Ring Binder with Label Holder, Smoke, 1&quot;"/>
    <x v="1685"/>
    <x v="7"/>
    <n v="0.2"/>
    <n v="9.3124999999999982"/>
  </r>
  <r>
    <x v="3303"/>
    <x v="699"/>
    <d v="2015-11-04T00:00:00"/>
    <n v="4"/>
    <x v="1"/>
    <x v="110"/>
    <s v="Damala Kotsonis"/>
    <x v="1"/>
    <s v="United States"/>
    <s v="Salinas"/>
    <s v="California"/>
    <n v="93905"/>
    <x v="1"/>
    <s v="OFF-LA-10003510"/>
    <x v="0"/>
    <x v="16"/>
    <s v="Avery 4027 File Folder Labels for Dot Matrix Printers, 5000 Labels per Box, White"/>
    <x v="4483"/>
    <x v="10"/>
    <n v="0"/>
    <n v="196.61320000000001"/>
  </r>
  <r>
    <x v="3304"/>
    <x v="699"/>
    <d v="2015-11-02T00:00:00"/>
    <n v="2"/>
    <x v="1"/>
    <x v="461"/>
    <s v="Kean Thornton"/>
    <x v="0"/>
    <s v="United States"/>
    <s v="Buffalo"/>
    <s v="New York"/>
    <n v="14215"/>
    <x v="0"/>
    <s v="OFF-AR-10000369"/>
    <x v="0"/>
    <x v="4"/>
    <s v="Design Ebony Sketching Pencil"/>
    <x v="1287"/>
    <x v="1"/>
    <n v="0"/>
    <n v="0.72279999999999989"/>
  </r>
  <r>
    <x v="3304"/>
    <x v="699"/>
    <d v="2015-11-02T00:00:00"/>
    <n v="2"/>
    <x v="1"/>
    <x v="461"/>
    <s v="Kean Thornton"/>
    <x v="0"/>
    <s v="United States"/>
    <s v="Buffalo"/>
    <s v="New York"/>
    <n v="14215"/>
    <x v="0"/>
    <s v="OFF-EN-10003055"/>
    <x v="0"/>
    <x v="14"/>
    <s v="Blue String-Tie &amp; Button Interoffice Envelopes, 10 x 13"/>
    <x v="422"/>
    <x v="1"/>
    <n v="0"/>
    <n v="35.981999999999992"/>
  </r>
  <r>
    <x v="3305"/>
    <x v="699"/>
    <d v="2015-10-31T00:00:00"/>
    <n v="0"/>
    <x v="2"/>
    <x v="34"/>
    <s v="Sandra Glassco"/>
    <x v="0"/>
    <s v="United States"/>
    <s v="Redlands"/>
    <s v="California"/>
    <n v="92374"/>
    <x v="1"/>
    <s v="OFF-PA-10000157"/>
    <x v="0"/>
    <x v="10"/>
    <s v="Xerox 191"/>
    <x v="1026"/>
    <x v="5"/>
    <n v="0"/>
    <n v="9.3905999999999992"/>
  </r>
  <r>
    <x v="3305"/>
    <x v="699"/>
    <d v="2015-10-31T00:00:00"/>
    <n v="0"/>
    <x v="2"/>
    <x v="34"/>
    <s v="Sandra Glassco"/>
    <x v="0"/>
    <s v="United States"/>
    <s v="Redlands"/>
    <s v="California"/>
    <n v="92374"/>
    <x v="1"/>
    <s v="OFF-BI-10004519"/>
    <x v="0"/>
    <x v="1"/>
    <s v="GBC DocuBind P100 Manual Binding Machine"/>
    <x v="4064"/>
    <x v="0"/>
    <n v="0.2"/>
    <n v="124.48499999999999"/>
  </r>
  <r>
    <x v="3305"/>
    <x v="699"/>
    <d v="2015-10-31T00:00:00"/>
    <n v="0"/>
    <x v="2"/>
    <x v="34"/>
    <s v="Sandra Glassco"/>
    <x v="0"/>
    <s v="United States"/>
    <s v="Redlands"/>
    <s v="California"/>
    <n v="92374"/>
    <x v="1"/>
    <s v="OFF-AR-10004272"/>
    <x v="0"/>
    <x v="4"/>
    <s v="Newell 308"/>
    <x v="2005"/>
    <x v="0"/>
    <n v="0"/>
    <n v="1.2599999999999998"/>
  </r>
  <r>
    <x v="3305"/>
    <x v="699"/>
    <d v="2015-10-31T00:00:00"/>
    <n v="0"/>
    <x v="2"/>
    <x v="34"/>
    <s v="Sandra Glassco"/>
    <x v="0"/>
    <s v="United States"/>
    <s v="Redlands"/>
    <s v="California"/>
    <n v="92374"/>
    <x v="1"/>
    <s v="OFF-FA-10000585"/>
    <x v="0"/>
    <x v="0"/>
    <s v="OIC Bulk Pack Metal Binder Clips"/>
    <x v="4484"/>
    <x v="7"/>
    <n v="0"/>
    <n v="8.0269999999999992"/>
  </r>
  <r>
    <x v="3305"/>
    <x v="699"/>
    <d v="2015-10-31T00:00:00"/>
    <n v="0"/>
    <x v="2"/>
    <x v="34"/>
    <s v="Sandra Glassco"/>
    <x v="0"/>
    <s v="United States"/>
    <s v="Redlands"/>
    <s v="California"/>
    <n v="92374"/>
    <x v="1"/>
    <s v="FUR-CH-10004218"/>
    <x v="1"/>
    <x v="2"/>
    <s v="Global Fabric Manager's Chair, Dark Gray"/>
    <x v="4485"/>
    <x v="3"/>
    <n v="0.2"/>
    <n v="20.196000000000012"/>
  </r>
  <r>
    <x v="3305"/>
    <x v="699"/>
    <d v="2015-10-31T00:00:00"/>
    <n v="0"/>
    <x v="2"/>
    <x v="34"/>
    <s v="Sandra Glassco"/>
    <x v="0"/>
    <s v="United States"/>
    <s v="Redlands"/>
    <s v="California"/>
    <n v="92374"/>
    <x v="1"/>
    <s v="OFF-SU-10004231"/>
    <x v="0"/>
    <x v="15"/>
    <s v="Acme Tagit Stainless Steel Antibacterial Scissors"/>
    <x v="2188"/>
    <x v="0"/>
    <n v="0"/>
    <n v="8.0190000000000001"/>
  </r>
  <r>
    <x v="3305"/>
    <x v="699"/>
    <d v="2015-10-31T00:00:00"/>
    <n v="0"/>
    <x v="2"/>
    <x v="34"/>
    <s v="Sandra Glassco"/>
    <x v="0"/>
    <s v="United States"/>
    <s v="Redlands"/>
    <s v="California"/>
    <n v="92374"/>
    <x v="1"/>
    <s v="TEC-PH-10001578"/>
    <x v="2"/>
    <x v="3"/>
    <s v="Polycom SoundStation2 EX Conference phone"/>
    <x v="4486"/>
    <x v="3"/>
    <n v="0.2"/>
    <n v="145.78199999999993"/>
  </r>
  <r>
    <x v="3305"/>
    <x v="699"/>
    <d v="2015-10-31T00:00:00"/>
    <n v="0"/>
    <x v="2"/>
    <x v="34"/>
    <s v="Sandra Glassco"/>
    <x v="0"/>
    <s v="United States"/>
    <s v="Redlands"/>
    <s v="California"/>
    <n v="92374"/>
    <x v="1"/>
    <s v="OFF-ST-10003638"/>
    <x v="0"/>
    <x v="5"/>
    <s v="Mobile Personal File Cube"/>
    <x v="4487"/>
    <x v="1"/>
    <n v="0"/>
    <n v="12.646799999999999"/>
  </r>
  <r>
    <x v="3305"/>
    <x v="699"/>
    <d v="2015-10-31T00:00:00"/>
    <n v="0"/>
    <x v="2"/>
    <x v="34"/>
    <s v="Sandra Glassco"/>
    <x v="0"/>
    <s v="United States"/>
    <s v="Redlands"/>
    <s v="California"/>
    <n v="92374"/>
    <x v="1"/>
    <s v="FUR-BO-10002213"/>
    <x v="1"/>
    <x v="9"/>
    <s v="DMI Eclipse Executive Suite Bookcases"/>
    <x v="4488"/>
    <x v="5"/>
    <n v="0.15"/>
    <n v="20.03919999999998"/>
  </r>
  <r>
    <x v="3306"/>
    <x v="700"/>
    <d v="2015-11-02T00:00:00"/>
    <n v="3"/>
    <x v="1"/>
    <x v="446"/>
    <s v="Frank Atkinson"/>
    <x v="1"/>
    <s v="United States"/>
    <s v="Denver"/>
    <s v="Colorado"/>
    <n v="80219"/>
    <x v="1"/>
    <s v="TEC-MA-10000597"/>
    <x v="2"/>
    <x v="11"/>
    <s v="Lexmark S315 Color Inkjet Printer"/>
    <x v="4489"/>
    <x v="1"/>
    <n v="0.7"/>
    <n v="-45.995400000000004"/>
  </r>
  <r>
    <x v="3306"/>
    <x v="700"/>
    <d v="2015-11-02T00:00:00"/>
    <n v="3"/>
    <x v="1"/>
    <x v="446"/>
    <s v="Frank Atkinson"/>
    <x v="1"/>
    <s v="United States"/>
    <s v="Denver"/>
    <s v="Colorado"/>
    <n v="80219"/>
    <x v="1"/>
    <s v="TEC-CO-10001571"/>
    <x v="2"/>
    <x v="13"/>
    <s v="Sharp 1540cs Digital Laser Copier"/>
    <x v="4357"/>
    <x v="5"/>
    <n v="0.2"/>
    <n v="164.99700000000001"/>
  </r>
  <r>
    <x v="3306"/>
    <x v="700"/>
    <d v="2015-11-02T00:00:00"/>
    <n v="3"/>
    <x v="1"/>
    <x v="446"/>
    <s v="Frank Atkinson"/>
    <x v="1"/>
    <s v="United States"/>
    <s v="Denver"/>
    <s v="Colorado"/>
    <n v="80219"/>
    <x v="1"/>
    <s v="TEC-PH-10004531"/>
    <x v="2"/>
    <x v="3"/>
    <s v="OtterBox Commuter Series Case - iPhone 5 &amp; 5s"/>
    <x v="4490"/>
    <x v="7"/>
    <n v="0.2"/>
    <n v="30.785999999999998"/>
  </r>
  <r>
    <x v="3306"/>
    <x v="700"/>
    <d v="2015-11-02T00:00:00"/>
    <n v="3"/>
    <x v="1"/>
    <x v="446"/>
    <s v="Frank Atkinson"/>
    <x v="1"/>
    <s v="United States"/>
    <s v="Denver"/>
    <s v="Colorado"/>
    <n v="80219"/>
    <x v="1"/>
    <s v="FUR-FU-10003026"/>
    <x v="1"/>
    <x v="6"/>
    <s v="Eldon Regeneration Recycled Desk Accessories, Black"/>
    <x v="4491"/>
    <x v="3"/>
    <n v="0.2"/>
    <n v="3.6783999999999999"/>
  </r>
  <r>
    <x v="3307"/>
    <x v="700"/>
    <d v="2015-11-02T00:00:00"/>
    <n v="3"/>
    <x v="0"/>
    <x v="589"/>
    <s v="Thomas Thornton"/>
    <x v="0"/>
    <s v="United States"/>
    <s v="Virginia Beach"/>
    <s v="Virginia"/>
    <n v="23464"/>
    <x v="3"/>
    <s v="OFF-AP-10000026"/>
    <x v="0"/>
    <x v="12"/>
    <s v="Tripp Lite Isotel 6 Outlet Surge Protector with Fax/Modem Protection"/>
    <x v="4492"/>
    <x v="0"/>
    <n v="0"/>
    <n v="53.043899999999979"/>
  </r>
  <r>
    <x v="3308"/>
    <x v="700"/>
    <d v="2015-11-01T00:00:00"/>
    <n v="2"/>
    <x v="1"/>
    <x v="767"/>
    <s v="Cathy Hwang"/>
    <x v="2"/>
    <s v="United States"/>
    <s v="Detroit"/>
    <s v="Michigan"/>
    <n v="48227"/>
    <x v="2"/>
    <s v="TEC-PH-10001809"/>
    <x v="2"/>
    <x v="3"/>
    <s v="Panasonic KX T7736-B Digital phone"/>
    <x v="2357"/>
    <x v="1"/>
    <n v="0"/>
    <n v="74.974999999999994"/>
  </r>
  <r>
    <x v="3309"/>
    <x v="700"/>
    <d v="2015-10-30T00:00:00"/>
    <n v="0"/>
    <x v="2"/>
    <x v="383"/>
    <s v="Barry Französisch"/>
    <x v="1"/>
    <s v="United States"/>
    <s v="New York City"/>
    <s v="New York"/>
    <n v="10024"/>
    <x v="0"/>
    <s v="TEC-MA-10004552"/>
    <x v="2"/>
    <x v="11"/>
    <s v="Star Micronics TSP100 TSP143LAN Receipt Printer"/>
    <x v="4493"/>
    <x v="3"/>
    <n v="0"/>
    <n v="269.30799999999999"/>
  </r>
  <r>
    <x v="3310"/>
    <x v="701"/>
    <d v="2015-11-02T00:00:00"/>
    <n v="4"/>
    <x v="3"/>
    <x v="92"/>
    <s v="Nona Balk"/>
    <x v="1"/>
    <s v="United States"/>
    <s v="San Francisco"/>
    <s v="California"/>
    <n v="94109"/>
    <x v="1"/>
    <s v="OFF-PA-10002986"/>
    <x v="0"/>
    <x v="10"/>
    <s v="Xerox 1898"/>
    <x v="2638"/>
    <x v="7"/>
    <n v="0"/>
    <n v="16.032"/>
  </r>
  <r>
    <x v="3310"/>
    <x v="701"/>
    <d v="2015-11-02T00:00:00"/>
    <n v="4"/>
    <x v="3"/>
    <x v="92"/>
    <s v="Nona Balk"/>
    <x v="1"/>
    <s v="United States"/>
    <s v="San Francisco"/>
    <s v="California"/>
    <n v="94109"/>
    <x v="1"/>
    <s v="OFF-EN-10001434"/>
    <x v="0"/>
    <x v="14"/>
    <s v="Strathmore #10 Envelopes, Ultimate White"/>
    <x v="4494"/>
    <x v="3"/>
    <n v="0"/>
    <n v="103.3116"/>
  </r>
  <r>
    <x v="3311"/>
    <x v="702"/>
    <d v="2015-11-03T00:00:00"/>
    <n v="6"/>
    <x v="3"/>
    <x v="587"/>
    <s v="Rob Dowd"/>
    <x v="0"/>
    <s v="United States"/>
    <s v="Henderson"/>
    <s v="Kentucky"/>
    <n v="42420"/>
    <x v="3"/>
    <s v="OFF-EN-10003862"/>
    <x v="0"/>
    <x v="14"/>
    <s v="Laser &amp; Ink Jet Business Envelopes"/>
    <x v="4495"/>
    <x v="5"/>
    <n v="0"/>
    <n v="4.9081999999999999"/>
  </r>
  <r>
    <x v="3311"/>
    <x v="702"/>
    <d v="2015-11-03T00:00:00"/>
    <n v="6"/>
    <x v="3"/>
    <x v="587"/>
    <s v="Rob Dowd"/>
    <x v="0"/>
    <s v="United States"/>
    <s v="Henderson"/>
    <s v="Kentucky"/>
    <n v="42420"/>
    <x v="3"/>
    <s v="OFF-ST-10004258"/>
    <x v="0"/>
    <x v="5"/>
    <s v="Portable Personal File Box"/>
    <x v="2970"/>
    <x v="0"/>
    <n v="0"/>
    <n v="9.8901000000000039"/>
  </r>
  <r>
    <x v="3311"/>
    <x v="702"/>
    <d v="2015-11-03T00:00:00"/>
    <n v="6"/>
    <x v="3"/>
    <x v="587"/>
    <s v="Rob Dowd"/>
    <x v="0"/>
    <s v="United States"/>
    <s v="Henderson"/>
    <s v="Kentucky"/>
    <n v="42420"/>
    <x v="3"/>
    <s v="FUR-FU-10002885"/>
    <x v="1"/>
    <x v="6"/>
    <s v="Magna Visual Magnetic Picture Hangers"/>
    <x v="3068"/>
    <x v="7"/>
    <n v="0"/>
    <n v="9.1580000000000013"/>
  </r>
  <r>
    <x v="3311"/>
    <x v="702"/>
    <d v="2015-11-03T00:00:00"/>
    <n v="6"/>
    <x v="3"/>
    <x v="587"/>
    <s v="Rob Dowd"/>
    <x v="0"/>
    <s v="United States"/>
    <s v="Henderson"/>
    <s v="Kentucky"/>
    <n v="42420"/>
    <x v="3"/>
    <s v="FUR-FU-10001918"/>
    <x v="1"/>
    <x v="6"/>
    <s v="C-Line Cubicle Keepers Polyproplyene Holder With Velcro Backings"/>
    <x v="4496"/>
    <x v="4"/>
    <n v="0"/>
    <n v="12.912900000000004"/>
  </r>
  <r>
    <x v="3312"/>
    <x v="703"/>
    <d v="2015-11-01T00:00:00"/>
    <n v="6"/>
    <x v="3"/>
    <x v="609"/>
    <s v="Kristen Hastings"/>
    <x v="1"/>
    <s v="United States"/>
    <s v="Springfield"/>
    <s v="Oregon"/>
    <n v="97477"/>
    <x v="1"/>
    <s v="OFF-LA-10001474"/>
    <x v="0"/>
    <x v="16"/>
    <s v="Avery 477"/>
    <x v="4497"/>
    <x v="2"/>
    <n v="0.2"/>
    <n v="47.626799999999996"/>
  </r>
  <r>
    <x v="3312"/>
    <x v="703"/>
    <d v="2015-11-01T00:00:00"/>
    <n v="6"/>
    <x v="3"/>
    <x v="609"/>
    <s v="Kristen Hastings"/>
    <x v="1"/>
    <s v="United States"/>
    <s v="Springfield"/>
    <s v="Oregon"/>
    <n v="97477"/>
    <x v="1"/>
    <s v="OFF-PA-10001497"/>
    <x v="0"/>
    <x v="10"/>
    <s v="Xerox 1914"/>
    <x v="4498"/>
    <x v="0"/>
    <n v="0.2"/>
    <n v="47.815200000000004"/>
  </r>
  <r>
    <x v="3312"/>
    <x v="703"/>
    <d v="2015-11-01T00:00:00"/>
    <n v="6"/>
    <x v="3"/>
    <x v="609"/>
    <s v="Kristen Hastings"/>
    <x v="1"/>
    <s v="United States"/>
    <s v="Springfield"/>
    <s v="Oregon"/>
    <n v="97477"/>
    <x v="1"/>
    <s v="OFF-AP-10003287"/>
    <x v="0"/>
    <x v="12"/>
    <s v="Tripp Lite TLP810NET Broadband Surge for Modem/Fax"/>
    <x v="4499"/>
    <x v="7"/>
    <n v="0.2"/>
    <n v="20.387999999999998"/>
  </r>
  <r>
    <x v="3312"/>
    <x v="703"/>
    <d v="2015-11-01T00:00:00"/>
    <n v="6"/>
    <x v="3"/>
    <x v="609"/>
    <s v="Kristen Hastings"/>
    <x v="1"/>
    <s v="United States"/>
    <s v="Springfield"/>
    <s v="Oregon"/>
    <n v="97477"/>
    <x v="1"/>
    <s v="OFF-BI-10002982"/>
    <x v="0"/>
    <x v="1"/>
    <s v="Avery Self-Adhesive Photo Pockets for Polaroid Photos"/>
    <x v="4500"/>
    <x v="4"/>
    <n v="0.7"/>
    <n v="-10.487400000000001"/>
  </r>
  <r>
    <x v="3312"/>
    <x v="703"/>
    <d v="2015-11-01T00:00:00"/>
    <n v="6"/>
    <x v="3"/>
    <x v="609"/>
    <s v="Kristen Hastings"/>
    <x v="1"/>
    <s v="United States"/>
    <s v="Springfield"/>
    <s v="Oregon"/>
    <n v="97477"/>
    <x v="1"/>
    <s v="OFF-ST-10001809"/>
    <x v="0"/>
    <x v="5"/>
    <s v="Fellowes Officeware Wire Shelving"/>
    <x v="4501"/>
    <x v="11"/>
    <n v="0.2"/>
    <n v="-161.69400000000005"/>
  </r>
  <r>
    <x v="3313"/>
    <x v="703"/>
    <d v="2015-10-30T00:00:00"/>
    <n v="4"/>
    <x v="3"/>
    <x v="168"/>
    <s v="Maribeth Yedwab"/>
    <x v="1"/>
    <s v="United States"/>
    <s v="Rancho Cucamonga"/>
    <s v="California"/>
    <n v="91730"/>
    <x v="1"/>
    <s v="OFF-LA-10004008"/>
    <x v="0"/>
    <x v="16"/>
    <s v="Avery 507"/>
    <x v="108"/>
    <x v="1"/>
    <n v="0"/>
    <n v="2.6495999999999995"/>
  </r>
  <r>
    <x v="3314"/>
    <x v="703"/>
    <d v="2015-10-30T00:00:00"/>
    <n v="4"/>
    <x v="1"/>
    <x v="395"/>
    <s v="Andrew Gjertsen"/>
    <x v="1"/>
    <s v="United States"/>
    <s v="Peoria"/>
    <s v="Arizona"/>
    <n v="85345"/>
    <x v="1"/>
    <s v="TEC-PH-10001700"/>
    <x v="2"/>
    <x v="3"/>
    <s v="Panasonic KX-TG6844B Expandable Digital Cordless Telephone"/>
    <x v="378"/>
    <x v="1"/>
    <n v="0.2"/>
    <n v="9.2386000000000053"/>
  </r>
  <r>
    <x v="3314"/>
    <x v="703"/>
    <d v="2015-10-30T00:00:00"/>
    <n v="4"/>
    <x v="1"/>
    <x v="395"/>
    <s v="Andrew Gjertsen"/>
    <x v="1"/>
    <s v="United States"/>
    <s v="Peoria"/>
    <s v="Arizona"/>
    <n v="85345"/>
    <x v="1"/>
    <s v="TEC-PH-10001527"/>
    <x v="2"/>
    <x v="3"/>
    <s v="Plantronics MX500i Earset"/>
    <x v="4502"/>
    <x v="1"/>
    <n v="0.2"/>
    <n v="-14.603000000000005"/>
  </r>
  <r>
    <x v="3315"/>
    <x v="704"/>
    <d v="2015-10-30T00:00:00"/>
    <n v="5"/>
    <x v="3"/>
    <x v="185"/>
    <s v="Trudy Brown"/>
    <x v="0"/>
    <s v="United States"/>
    <s v="San Francisco"/>
    <s v="California"/>
    <n v="94110"/>
    <x v="1"/>
    <s v="OFF-AR-10004648"/>
    <x v="0"/>
    <x v="4"/>
    <s v="Boston 19500 Mighty Mite Electric Pencil Sharpener"/>
    <x v="4373"/>
    <x v="0"/>
    <n v="0"/>
    <n v="16.3215"/>
  </r>
  <r>
    <x v="3315"/>
    <x v="704"/>
    <d v="2015-10-30T00:00:00"/>
    <n v="5"/>
    <x v="3"/>
    <x v="185"/>
    <s v="Trudy Brown"/>
    <x v="0"/>
    <s v="United States"/>
    <s v="San Francisco"/>
    <s v="California"/>
    <n v="94110"/>
    <x v="1"/>
    <s v="FUR-TA-10001857"/>
    <x v="1"/>
    <x v="8"/>
    <s v="Balt Solid Wood Rectangular Table"/>
    <x v="4503"/>
    <x v="0"/>
    <n v="0.2"/>
    <n v="-31.64700000000002"/>
  </r>
  <r>
    <x v="3316"/>
    <x v="704"/>
    <d v="2015-10-30T00:00:00"/>
    <n v="5"/>
    <x v="3"/>
    <x v="554"/>
    <s v="Heather Kirkland"/>
    <x v="1"/>
    <s v="United States"/>
    <s v="Newark"/>
    <s v="Delaware"/>
    <n v="19711"/>
    <x v="0"/>
    <s v="TEC-PH-10004042"/>
    <x v="2"/>
    <x v="3"/>
    <s v="ClearOne Communications CHAT 70 OC Speaker Phone"/>
    <x v="4504"/>
    <x v="5"/>
    <n v="0"/>
    <n v="41.337400000000002"/>
  </r>
  <r>
    <x v="3316"/>
    <x v="704"/>
    <d v="2015-10-30T00:00:00"/>
    <n v="5"/>
    <x v="3"/>
    <x v="554"/>
    <s v="Heather Kirkland"/>
    <x v="1"/>
    <s v="United States"/>
    <s v="Newark"/>
    <s v="Delaware"/>
    <n v="19711"/>
    <x v="0"/>
    <s v="FUR-CH-10002439"/>
    <x v="1"/>
    <x v="2"/>
    <s v="Iceberg Nesting Folding Chair, 19w x 6d x 43h"/>
    <x v="4505"/>
    <x v="7"/>
    <n v="0"/>
    <n v="75.686000000000007"/>
  </r>
  <r>
    <x v="3317"/>
    <x v="704"/>
    <d v="2015-10-27T00:00:00"/>
    <n v="2"/>
    <x v="1"/>
    <x v="487"/>
    <s v="Jennifer Ferguson"/>
    <x v="0"/>
    <s v="United States"/>
    <s v="Sparks"/>
    <s v="Nevada"/>
    <n v="89431"/>
    <x v="1"/>
    <s v="OFF-AR-10001955"/>
    <x v="0"/>
    <x v="4"/>
    <s v="Newell 319"/>
    <x v="3821"/>
    <x v="3"/>
    <n v="0"/>
    <n v="23.807999999999993"/>
  </r>
  <r>
    <x v="3318"/>
    <x v="704"/>
    <d v="2015-10-25T00:00:00"/>
    <n v="0"/>
    <x v="2"/>
    <x v="190"/>
    <s v="Deirdre Greer"/>
    <x v="1"/>
    <s v="United States"/>
    <s v="Denver"/>
    <s v="Colorado"/>
    <n v="80219"/>
    <x v="1"/>
    <s v="FUR-CH-10000422"/>
    <x v="1"/>
    <x v="2"/>
    <s v="Global Highback Leather Tilter in Burgundy"/>
    <x v="4506"/>
    <x v="8"/>
    <n v="0.2"/>
    <n v="-29.116799999999955"/>
  </r>
  <r>
    <x v="3319"/>
    <x v="705"/>
    <d v="2015-10-30T00:00:00"/>
    <n v="6"/>
    <x v="3"/>
    <x v="395"/>
    <s v="Andrew Gjertsen"/>
    <x v="1"/>
    <s v="United States"/>
    <s v="Houston"/>
    <s v="Texas"/>
    <n v="77041"/>
    <x v="2"/>
    <s v="OFF-PA-10003177"/>
    <x v="0"/>
    <x v="10"/>
    <s v="Xerox 1999"/>
    <x v="275"/>
    <x v="0"/>
    <n v="0.2"/>
    <n v="5.4432"/>
  </r>
  <r>
    <x v="3319"/>
    <x v="705"/>
    <d v="2015-10-30T00:00:00"/>
    <n v="6"/>
    <x v="3"/>
    <x v="395"/>
    <s v="Andrew Gjertsen"/>
    <x v="1"/>
    <s v="United States"/>
    <s v="Houston"/>
    <s v="Texas"/>
    <n v="77041"/>
    <x v="2"/>
    <s v="FUR-TA-10002607"/>
    <x v="1"/>
    <x v="8"/>
    <s v="KI Conference Tables"/>
    <x v="4507"/>
    <x v="4"/>
    <n v="0.3"/>
    <n v="-69.472199999999958"/>
  </r>
  <r>
    <x v="3319"/>
    <x v="705"/>
    <d v="2015-10-30T00:00:00"/>
    <n v="6"/>
    <x v="3"/>
    <x v="395"/>
    <s v="Andrew Gjertsen"/>
    <x v="1"/>
    <s v="United States"/>
    <s v="Houston"/>
    <s v="Texas"/>
    <n v="77041"/>
    <x v="2"/>
    <s v="OFF-PA-10001166"/>
    <x v="0"/>
    <x v="10"/>
    <s v="Xerox 2"/>
    <x v="194"/>
    <x v="1"/>
    <n v="0.2"/>
    <n v="3.6288"/>
  </r>
  <r>
    <x v="3320"/>
    <x v="705"/>
    <d v="2015-10-29T00:00:00"/>
    <n v="5"/>
    <x v="3"/>
    <x v="615"/>
    <s v="Michelle Tran"/>
    <x v="2"/>
    <s v="United States"/>
    <s v="San Antonio"/>
    <s v="Texas"/>
    <n v="78207"/>
    <x v="2"/>
    <s v="OFF-BI-10004140"/>
    <x v="0"/>
    <x v="1"/>
    <s v="Avery Non-Stick Binders"/>
    <x v="4508"/>
    <x v="3"/>
    <n v="0.8"/>
    <n v="-6.2860000000000031"/>
  </r>
  <r>
    <x v="3321"/>
    <x v="705"/>
    <d v="2015-10-27T00:00:00"/>
    <n v="3"/>
    <x v="0"/>
    <x v="496"/>
    <s v="Robert Dilbeck"/>
    <x v="2"/>
    <s v="United States"/>
    <s v="Oakland"/>
    <s v="California"/>
    <n v="94601"/>
    <x v="1"/>
    <s v="FUR-CH-10003956"/>
    <x v="1"/>
    <x v="2"/>
    <s v="Novimex High-Tech Fabric Mesh Task Chair"/>
    <x v="4509"/>
    <x v="8"/>
    <n v="0.2"/>
    <n v="-73.819200000000052"/>
  </r>
  <r>
    <x v="3322"/>
    <x v="706"/>
    <d v="2015-10-28T00:00:00"/>
    <n v="5"/>
    <x v="3"/>
    <x v="395"/>
    <s v="Andrew Gjertsen"/>
    <x v="1"/>
    <s v="United States"/>
    <s v="Seattle"/>
    <s v="Washington"/>
    <n v="98105"/>
    <x v="1"/>
    <s v="OFF-BI-10004140"/>
    <x v="0"/>
    <x v="1"/>
    <s v="Avery Non-Stick Binders"/>
    <x v="3944"/>
    <x v="5"/>
    <n v="0.2"/>
    <n v="1.1224999999999996"/>
  </r>
  <r>
    <x v="3323"/>
    <x v="706"/>
    <d v="2015-10-28T00:00:00"/>
    <n v="5"/>
    <x v="3"/>
    <x v="783"/>
    <s v="Craig Carroll"/>
    <x v="0"/>
    <s v="United States"/>
    <s v="Lubbock"/>
    <s v="Texas"/>
    <n v="79424"/>
    <x v="2"/>
    <s v="OFF-PA-10000069"/>
    <x v="0"/>
    <x v="10"/>
    <s v="TOPS 4 x 6 Fluorescent Color Memo Sheets, 500 Sheets per Pack"/>
    <x v="4510"/>
    <x v="8"/>
    <n v="0.2"/>
    <n v="20.4984"/>
  </r>
  <r>
    <x v="3323"/>
    <x v="706"/>
    <d v="2015-10-28T00:00:00"/>
    <n v="5"/>
    <x v="3"/>
    <x v="783"/>
    <s v="Craig Carroll"/>
    <x v="0"/>
    <s v="United States"/>
    <s v="Lubbock"/>
    <s v="Texas"/>
    <n v="79424"/>
    <x v="2"/>
    <s v="TEC-CO-10001943"/>
    <x v="2"/>
    <x v="13"/>
    <s v="Canon PC-428 Personal Copier"/>
    <x v="3224"/>
    <x v="0"/>
    <n v="0.2"/>
    <n v="161.99189999999999"/>
  </r>
  <r>
    <x v="3323"/>
    <x v="706"/>
    <d v="2015-10-28T00:00:00"/>
    <n v="5"/>
    <x v="3"/>
    <x v="783"/>
    <s v="Craig Carroll"/>
    <x v="0"/>
    <s v="United States"/>
    <s v="Lubbock"/>
    <s v="Texas"/>
    <n v="79424"/>
    <x v="2"/>
    <s v="OFF-BI-10000977"/>
    <x v="0"/>
    <x v="1"/>
    <s v="Ibico Plastic Spiral Binding Combs"/>
    <x v="4511"/>
    <x v="5"/>
    <n v="0.8"/>
    <n v="-10.336000000000002"/>
  </r>
  <r>
    <x v="3324"/>
    <x v="706"/>
    <d v="2015-10-27T00:00:00"/>
    <n v="4"/>
    <x v="1"/>
    <x v="472"/>
    <s v="Jay Fein"/>
    <x v="0"/>
    <s v="United States"/>
    <s v="San Diego"/>
    <s v="California"/>
    <n v="92105"/>
    <x v="1"/>
    <s v="TEC-AC-10000710"/>
    <x v="2"/>
    <x v="7"/>
    <s v="Maxell DVD-RAM Discs"/>
    <x v="4512"/>
    <x v="9"/>
    <n v="0"/>
    <n v="63.777600000000007"/>
  </r>
  <r>
    <x v="3324"/>
    <x v="706"/>
    <d v="2015-10-27T00:00:00"/>
    <n v="4"/>
    <x v="1"/>
    <x v="472"/>
    <s v="Jay Fein"/>
    <x v="0"/>
    <s v="United States"/>
    <s v="San Diego"/>
    <s v="California"/>
    <n v="92105"/>
    <x v="1"/>
    <s v="FUR-CH-10004495"/>
    <x v="1"/>
    <x v="2"/>
    <s v="Global Leather and Oak Executive Chair, Black"/>
    <x v="2468"/>
    <x v="5"/>
    <n v="0.2"/>
    <n v="27.088199999999965"/>
  </r>
  <r>
    <x v="3324"/>
    <x v="706"/>
    <d v="2015-10-27T00:00:00"/>
    <n v="4"/>
    <x v="1"/>
    <x v="472"/>
    <s v="Jay Fein"/>
    <x v="0"/>
    <s v="United States"/>
    <s v="San Diego"/>
    <s v="California"/>
    <n v="92105"/>
    <x v="1"/>
    <s v="FUR-CH-10004540"/>
    <x v="1"/>
    <x v="2"/>
    <s v="Global Chrome Stack Chair"/>
    <x v="2061"/>
    <x v="4"/>
    <n v="0.2"/>
    <n v="16.797200000000004"/>
  </r>
  <r>
    <x v="3324"/>
    <x v="706"/>
    <d v="2015-10-27T00:00:00"/>
    <n v="4"/>
    <x v="1"/>
    <x v="472"/>
    <s v="Jay Fein"/>
    <x v="0"/>
    <s v="United States"/>
    <s v="San Diego"/>
    <s v="California"/>
    <n v="92105"/>
    <x v="1"/>
    <s v="OFF-PA-10004971"/>
    <x v="0"/>
    <x v="10"/>
    <s v="Xerox 196"/>
    <x v="658"/>
    <x v="1"/>
    <n v="0"/>
    <n v="5.6644000000000005"/>
  </r>
  <r>
    <x v="3324"/>
    <x v="706"/>
    <d v="2015-10-27T00:00:00"/>
    <n v="4"/>
    <x v="1"/>
    <x v="472"/>
    <s v="Jay Fein"/>
    <x v="0"/>
    <s v="United States"/>
    <s v="San Diego"/>
    <s v="California"/>
    <n v="92105"/>
    <x v="1"/>
    <s v="OFF-EN-10002600"/>
    <x v="0"/>
    <x v="14"/>
    <s v="Redi-Strip #10 Envelopes, 4 1/8 x 9 1/2"/>
    <x v="4513"/>
    <x v="3"/>
    <n v="0"/>
    <n v="5.6639999999999997"/>
  </r>
  <r>
    <x v="3324"/>
    <x v="706"/>
    <d v="2015-10-27T00:00:00"/>
    <n v="4"/>
    <x v="1"/>
    <x v="472"/>
    <s v="Jay Fein"/>
    <x v="0"/>
    <s v="United States"/>
    <s v="San Diego"/>
    <s v="California"/>
    <n v="92105"/>
    <x v="1"/>
    <s v="FUR-CH-10001854"/>
    <x v="1"/>
    <x v="2"/>
    <s v="Office Star - Professional Matrix Back Chair with 2-to-1 Synchro Tilt and Mesh Fabric Seat"/>
    <x v="4514"/>
    <x v="0"/>
    <n v="0.2"/>
    <n v="42.117600000000039"/>
  </r>
  <r>
    <x v="3325"/>
    <x v="706"/>
    <d v="2015-10-26T00:00:00"/>
    <n v="3"/>
    <x v="0"/>
    <x v="271"/>
    <s v="Joe Elijah"/>
    <x v="0"/>
    <s v="United States"/>
    <s v="Houston"/>
    <s v="Texas"/>
    <n v="77041"/>
    <x v="2"/>
    <s v="OFF-PA-10004621"/>
    <x v="0"/>
    <x v="10"/>
    <s v="Xerox 212"/>
    <x v="498"/>
    <x v="4"/>
    <n v="0.2"/>
    <n v="12.700800000000001"/>
  </r>
  <r>
    <x v="3325"/>
    <x v="706"/>
    <d v="2015-10-26T00:00:00"/>
    <n v="3"/>
    <x v="0"/>
    <x v="271"/>
    <s v="Joe Elijah"/>
    <x v="0"/>
    <s v="United States"/>
    <s v="Houston"/>
    <s v="Texas"/>
    <n v="77041"/>
    <x v="2"/>
    <s v="TEC-PH-10002103"/>
    <x v="2"/>
    <x v="3"/>
    <s v="Jabra SPEAK 410"/>
    <x v="4515"/>
    <x v="1"/>
    <n v="0.2"/>
    <n v="15.038400000000003"/>
  </r>
  <r>
    <x v="3326"/>
    <x v="706"/>
    <d v="2015-10-23T00:00:00"/>
    <n v="0"/>
    <x v="2"/>
    <x v="8"/>
    <s v="Ralph Arnett"/>
    <x v="0"/>
    <s v="United States"/>
    <s v="Lakeland"/>
    <s v="Florida"/>
    <n v="33801"/>
    <x v="3"/>
    <s v="TEC-PH-10004897"/>
    <x v="2"/>
    <x v="3"/>
    <s v="Mediabridge Sport Armband iPhone 5s"/>
    <x v="4516"/>
    <x v="4"/>
    <n v="0.2"/>
    <n v="-13.286700000000002"/>
  </r>
  <r>
    <x v="3326"/>
    <x v="706"/>
    <d v="2015-10-23T00:00:00"/>
    <n v="0"/>
    <x v="2"/>
    <x v="8"/>
    <s v="Ralph Arnett"/>
    <x v="0"/>
    <s v="United States"/>
    <s v="Lakeland"/>
    <s v="Florida"/>
    <n v="33801"/>
    <x v="3"/>
    <s v="OFF-AR-10002656"/>
    <x v="0"/>
    <x v="4"/>
    <s v="Sanford Liquid Accent Highlighters"/>
    <x v="494"/>
    <x v="1"/>
    <n v="0.2"/>
    <n v="2.271199999999999"/>
  </r>
  <r>
    <x v="3326"/>
    <x v="706"/>
    <d v="2015-10-23T00:00:00"/>
    <n v="0"/>
    <x v="2"/>
    <x v="8"/>
    <s v="Ralph Arnett"/>
    <x v="0"/>
    <s v="United States"/>
    <s v="Lakeland"/>
    <s v="Florida"/>
    <n v="33801"/>
    <x v="3"/>
    <s v="TEC-PH-10004924"/>
    <x v="2"/>
    <x v="3"/>
    <s v="SKILCRAFT Telephone Shoulder Rest, 2&quot; x 6.5&quot; x 2.5&quot;, Black"/>
    <x v="4517"/>
    <x v="1"/>
    <n v="0.2"/>
    <n v="1.0346000000000006"/>
  </r>
  <r>
    <x v="3327"/>
    <x v="707"/>
    <d v="2015-10-26T00:00:00"/>
    <n v="4"/>
    <x v="3"/>
    <x v="198"/>
    <s v="Liz Thompson"/>
    <x v="0"/>
    <s v="United States"/>
    <s v="Bloomington"/>
    <s v="Illinois"/>
    <n v="61701"/>
    <x v="2"/>
    <s v="OFF-BI-10000301"/>
    <x v="0"/>
    <x v="1"/>
    <s v="GBC Instant Report Kit"/>
    <x v="4518"/>
    <x v="3"/>
    <n v="0.8"/>
    <n v="-7.7640000000000011"/>
  </r>
  <r>
    <x v="3328"/>
    <x v="707"/>
    <d v="2015-10-26T00:00:00"/>
    <n v="4"/>
    <x v="1"/>
    <x v="476"/>
    <s v="Gene McClure"/>
    <x v="0"/>
    <s v="United States"/>
    <s v="Hollywood"/>
    <s v="Florida"/>
    <n v="33021"/>
    <x v="3"/>
    <s v="OFF-ST-10000876"/>
    <x v="0"/>
    <x v="5"/>
    <s v="Eldon Simplefile Box Office"/>
    <x v="4519"/>
    <x v="5"/>
    <n v="0.2"/>
    <n v="0.99520000000000008"/>
  </r>
  <r>
    <x v="3329"/>
    <x v="708"/>
    <d v="2015-10-24T00:00:00"/>
    <n v="4"/>
    <x v="3"/>
    <x v="583"/>
    <s v="Noel Staavos"/>
    <x v="1"/>
    <s v="United States"/>
    <s v="San Francisco"/>
    <s v="California"/>
    <n v="94109"/>
    <x v="1"/>
    <s v="TEC-AC-10002567"/>
    <x v="2"/>
    <x v="7"/>
    <s v="Logitech G602 Wireless Gaming Mouse"/>
    <x v="1769"/>
    <x v="0"/>
    <n v="0"/>
    <n v="86.389199999999988"/>
  </r>
  <r>
    <x v="3329"/>
    <x v="708"/>
    <d v="2015-10-24T00:00:00"/>
    <n v="4"/>
    <x v="3"/>
    <x v="583"/>
    <s v="Noel Staavos"/>
    <x v="1"/>
    <s v="United States"/>
    <s v="San Francisco"/>
    <s v="California"/>
    <n v="94109"/>
    <x v="1"/>
    <s v="FUR-FU-10001731"/>
    <x v="1"/>
    <x v="6"/>
    <s v="Acrylic Self-Standing Desk Frames"/>
    <x v="2289"/>
    <x v="2"/>
    <n v="0"/>
    <n v="6.0876000000000001"/>
  </r>
  <r>
    <x v="3330"/>
    <x v="708"/>
    <d v="2015-10-24T00:00:00"/>
    <n v="4"/>
    <x v="3"/>
    <x v="674"/>
    <s v="Stewart Visinsky"/>
    <x v="0"/>
    <s v="United States"/>
    <s v="Los Angeles"/>
    <s v="California"/>
    <n v="90045"/>
    <x v="1"/>
    <s v="FUR-FU-10003424"/>
    <x v="1"/>
    <x v="6"/>
    <s v="Nu-Dell Oak Frame"/>
    <x v="4520"/>
    <x v="4"/>
    <n v="0"/>
    <n v="23.923199999999994"/>
  </r>
  <r>
    <x v="3330"/>
    <x v="708"/>
    <d v="2015-10-24T00:00:00"/>
    <n v="4"/>
    <x v="3"/>
    <x v="674"/>
    <s v="Stewart Visinsky"/>
    <x v="0"/>
    <s v="United States"/>
    <s v="Los Angeles"/>
    <s v="California"/>
    <n v="90045"/>
    <x v="1"/>
    <s v="FUR-TA-10001086"/>
    <x v="1"/>
    <x v="8"/>
    <s v="SAFCO PlanMaster Boards, 60w x 37-1/2d, White Melamine"/>
    <x v="4521"/>
    <x v="0"/>
    <n v="0.2"/>
    <n v="27.358200000000011"/>
  </r>
  <r>
    <x v="3331"/>
    <x v="708"/>
    <d v="2015-10-22T00:00:00"/>
    <n v="2"/>
    <x v="0"/>
    <x v="526"/>
    <s v="Maxwell Schwartz"/>
    <x v="0"/>
    <s v="United States"/>
    <s v="New York City"/>
    <s v="New York"/>
    <n v="10035"/>
    <x v="0"/>
    <s v="OFF-PA-10000249"/>
    <x v="0"/>
    <x v="10"/>
    <s v="Easy-staple paper"/>
    <x v="1553"/>
    <x v="1"/>
    <n v="0"/>
    <n v="11.543199999999999"/>
  </r>
  <r>
    <x v="3332"/>
    <x v="709"/>
    <d v="2015-10-24T00:00:00"/>
    <n v="5"/>
    <x v="3"/>
    <x v="599"/>
    <s v="Nicole Hansen"/>
    <x v="1"/>
    <s v="United States"/>
    <s v="Detroit"/>
    <s v="Michigan"/>
    <n v="48227"/>
    <x v="2"/>
    <s v="OFF-BI-10001249"/>
    <x v="0"/>
    <x v="1"/>
    <s v="Avery Heavy-Duty EZD View Binder with Locking Rings"/>
    <x v="4522"/>
    <x v="2"/>
    <n v="0"/>
    <n v="17.608799999999999"/>
  </r>
  <r>
    <x v="3332"/>
    <x v="709"/>
    <d v="2015-10-24T00:00:00"/>
    <n v="5"/>
    <x v="3"/>
    <x v="599"/>
    <s v="Nicole Hansen"/>
    <x v="1"/>
    <s v="United States"/>
    <s v="Detroit"/>
    <s v="Michigan"/>
    <n v="48227"/>
    <x v="2"/>
    <s v="TEC-PH-10002564"/>
    <x v="2"/>
    <x v="3"/>
    <s v="OtterBox Defender Series Case - Samsung Galaxy S4"/>
    <x v="144"/>
    <x v="7"/>
    <n v="0"/>
    <n v="44.984999999999985"/>
  </r>
  <r>
    <x v="3333"/>
    <x v="709"/>
    <d v="2015-10-24T00:00:00"/>
    <n v="5"/>
    <x v="3"/>
    <x v="25"/>
    <s v="Robert Marley"/>
    <x v="2"/>
    <s v="United States"/>
    <s v="Los Angeles"/>
    <s v="California"/>
    <n v="90008"/>
    <x v="1"/>
    <s v="OFF-AP-10000275"/>
    <x v="0"/>
    <x v="12"/>
    <s v="Sanyo Counter Height Refrigerator with Crisper, 3.6 Cubic Foot, Stainless Steel/Black"/>
    <x v="2470"/>
    <x v="7"/>
    <n v="0"/>
    <n v="459.39599999999996"/>
  </r>
  <r>
    <x v="3333"/>
    <x v="709"/>
    <d v="2015-10-24T00:00:00"/>
    <n v="5"/>
    <x v="3"/>
    <x v="25"/>
    <s v="Robert Marley"/>
    <x v="2"/>
    <s v="United States"/>
    <s v="Los Angeles"/>
    <s v="California"/>
    <n v="90008"/>
    <x v="1"/>
    <s v="TEC-AC-10000892"/>
    <x v="2"/>
    <x v="7"/>
    <s v="NETGEAR N750 Dual Band Wi-Fi Gigabit Router"/>
    <x v="4523"/>
    <x v="0"/>
    <n v="0"/>
    <n v="97.199999999999989"/>
  </r>
  <r>
    <x v="3334"/>
    <x v="709"/>
    <d v="2015-10-24T00:00:00"/>
    <n v="5"/>
    <x v="1"/>
    <x v="573"/>
    <s v="Cari Schnelling"/>
    <x v="0"/>
    <s v="United States"/>
    <s v="Dallas"/>
    <s v="Texas"/>
    <n v="75220"/>
    <x v="2"/>
    <s v="OFF-BI-10000404"/>
    <x v="0"/>
    <x v="1"/>
    <s v="Avery Printable Repositionable Plastic Tabs"/>
    <x v="4524"/>
    <x v="5"/>
    <n v="0.8"/>
    <n v="-2.8380000000000001"/>
  </r>
  <r>
    <x v="3335"/>
    <x v="709"/>
    <d v="2015-10-20T00:00:00"/>
    <n v="1"/>
    <x v="0"/>
    <x v="480"/>
    <s v="Tracy Blumstein"/>
    <x v="0"/>
    <s v="United States"/>
    <s v="Concord"/>
    <s v="New Hampshire"/>
    <n v="3301"/>
    <x v="0"/>
    <s v="OFF-PA-10003591"/>
    <x v="0"/>
    <x v="10"/>
    <s v="Southworth 100% Cotton The Best Paper"/>
    <x v="4525"/>
    <x v="0"/>
    <n v="0"/>
    <n v="17.22"/>
  </r>
  <r>
    <x v="3336"/>
    <x v="710"/>
    <d v="2015-10-22T00:00:00"/>
    <n v="4"/>
    <x v="3"/>
    <x v="455"/>
    <s v="Kristina Nunn"/>
    <x v="2"/>
    <s v="United States"/>
    <s v="Mcallen"/>
    <s v="Texas"/>
    <n v="78501"/>
    <x v="2"/>
    <s v="TEC-AC-10000521"/>
    <x v="2"/>
    <x v="7"/>
    <s v="Verbatim Slim CD and DVD Storage Cases, 50/Pack"/>
    <x v="4247"/>
    <x v="0"/>
    <n v="0.2"/>
    <n v="3.4619999999999997"/>
  </r>
  <r>
    <x v="3336"/>
    <x v="710"/>
    <d v="2015-10-22T00:00:00"/>
    <n v="4"/>
    <x v="3"/>
    <x v="455"/>
    <s v="Kristina Nunn"/>
    <x v="2"/>
    <s v="United States"/>
    <s v="Mcallen"/>
    <s v="Texas"/>
    <n v="78501"/>
    <x v="2"/>
    <s v="OFF-AP-10000026"/>
    <x v="0"/>
    <x v="12"/>
    <s v="Tripp Lite Isotel 6 Outlet Surge Protector with Fax/Modem Protection"/>
    <x v="4526"/>
    <x v="2"/>
    <n v="0.8"/>
    <n v="-186.56820000000005"/>
  </r>
  <r>
    <x v="3337"/>
    <x v="710"/>
    <d v="2015-10-22T00:00:00"/>
    <n v="4"/>
    <x v="3"/>
    <x v="564"/>
    <s v="John Castell"/>
    <x v="0"/>
    <s v="United States"/>
    <s v="Seattle"/>
    <s v="Washington"/>
    <n v="98115"/>
    <x v="1"/>
    <s v="TEC-PH-10004094"/>
    <x v="2"/>
    <x v="3"/>
    <s v="Motorola L703CM"/>
    <x v="2753"/>
    <x v="1"/>
    <n v="0.2"/>
    <n v="15.598999999999997"/>
  </r>
  <r>
    <x v="3337"/>
    <x v="710"/>
    <d v="2015-10-22T00:00:00"/>
    <n v="4"/>
    <x v="3"/>
    <x v="564"/>
    <s v="John Castell"/>
    <x v="0"/>
    <s v="United States"/>
    <s v="Seattle"/>
    <s v="Washington"/>
    <n v="98115"/>
    <x v="1"/>
    <s v="OFF-PA-10001184"/>
    <x v="0"/>
    <x v="10"/>
    <s v="Xerox 1903"/>
    <x v="187"/>
    <x v="0"/>
    <n v="0"/>
    <n v="8.7906000000000013"/>
  </r>
  <r>
    <x v="3337"/>
    <x v="710"/>
    <d v="2015-10-22T00:00:00"/>
    <n v="4"/>
    <x v="3"/>
    <x v="564"/>
    <s v="John Castell"/>
    <x v="0"/>
    <s v="United States"/>
    <s v="Seattle"/>
    <s v="Washington"/>
    <n v="98115"/>
    <x v="1"/>
    <s v="FUR-FU-10002505"/>
    <x v="1"/>
    <x v="6"/>
    <s v="Eldon 100 Class Desk Accessories"/>
    <x v="4527"/>
    <x v="0"/>
    <n v="0"/>
    <n v="3.2351999999999994"/>
  </r>
  <r>
    <x v="3338"/>
    <x v="711"/>
    <d v="2015-10-17T00:00:00"/>
    <n v="0"/>
    <x v="2"/>
    <x v="38"/>
    <s v="Charlotte Melton"/>
    <x v="0"/>
    <s v="United States"/>
    <s v="Los Angeles"/>
    <s v="California"/>
    <n v="90004"/>
    <x v="1"/>
    <s v="OFF-ST-10003479"/>
    <x v="0"/>
    <x v="5"/>
    <s v="Eldon Base for stackable storage shelf, platinum"/>
    <x v="3344"/>
    <x v="1"/>
    <n v="0"/>
    <n v="3.8939999999999912"/>
  </r>
  <r>
    <x v="3339"/>
    <x v="712"/>
    <d v="2015-10-20T00:00:00"/>
    <n v="4"/>
    <x v="1"/>
    <x v="380"/>
    <s v="Michael Paige"/>
    <x v="1"/>
    <s v="United States"/>
    <s v="New York City"/>
    <s v="New York"/>
    <n v="10011"/>
    <x v="0"/>
    <s v="TEC-PH-10004165"/>
    <x v="2"/>
    <x v="3"/>
    <s v="Mitel MiVoice 5330e IP Phone"/>
    <x v="4528"/>
    <x v="0"/>
    <n v="0"/>
    <n v="214.4922"/>
  </r>
  <r>
    <x v="3340"/>
    <x v="713"/>
    <d v="2015-10-22T00:00:00"/>
    <n v="7"/>
    <x v="3"/>
    <x v="102"/>
    <s v="Lindsay Shagiari"/>
    <x v="2"/>
    <s v="United States"/>
    <s v="Dallas"/>
    <s v="Texas"/>
    <n v="75217"/>
    <x v="2"/>
    <s v="OFF-EN-10001415"/>
    <x v="0"/>
    <x v="14"/>
    <s v="Staple envelope"/>
    <x v="1796"/>
    <x v="5"/>
    <n v="0.2"/>
    <n v="1.6739999999999999"/>
  </r>
  <r>
    <x v="3340"/>
    <x v="713"/>
    <d v="2015-10-22T00:00:00"/>
    <n v="7"/>
    <x v="3"/>
    <x v="102"/>
    <s v="Lindsay Shagiari"/>
    <x v="2"/>
    <s v="United States"/>
    <s v="Dallas"/>
    <s v="Texas"/>
    <n v="75217"/>
    <x v="2"/>
    <s v="OFF-BI-10002813"/>
    <x v="0"/>
    <x v="1"/>
    <s v="Avery Reinforcements for Hole-Punch Pages"/>
    <x v="4529"/>
    <x v="11"/>
    <n v="0.8"/>
    <n v="-6.93"/>
  </r>
  <r>
    <x v="3341"/>
    <x v="713"/>
    <d v="2015-10-20T00:00:00"/>
    <n v="5"/>
    <x v="3"/>
    <x v="469"/>
    <s v="Pete Armstrong"/>
    <x v="2"/>
    <s v="United States"/>
    <s v="Orland Park"/>
    <s v="Illinois"/>
    <n v="60462"/>
    <x v="2"/>
    <s v="TEC-AC-10000844"/>
    <x v="2"/>
    <x v="7"/>
    <s v="Logitech Gaming G510s - Keyboard"/>
    <x v="3414"/>
    <x v="7"/>
    <n v="0.2"/>
    <n v="67.991999999999962"/>
  </r>
  <r>
    <x v="3342"/>
    <x v="713"/>
    <d v="2015-10-15T00:00:00"/>
    <n v="0"/>
    <x v="2"/>
    <x v="300"/>
    <s v="Joel Eaton"/>
    <x v="0"/>
    <s v="United States"/>
    <s v="Amarillo"/>
    <s v="Texas"/>
    <n v="79109"/>
    <x v="2"/>
    <s v="TEC-AC-10004975"/>
    <x v="2"/>
    <x v="7"/>
    <s v="Plantronics Audio 995 Wireless Stereo Headset"/>
    <x v="3945"/>
    <x v="0"/>
    <n v="0.2"/>
    <n v="42.880500000000012"/>
  </r>
  <r>
    <x v="3342"/>
    <x v="713"/>
    <d v="2015-10-15T00:00:00"/>
    <n v="0"/>
    <x v="2"/>
    <x v="300"/>
    <s v="Joel Eaton"/>
    <x v="0"/>
    <s v="United States"/>
    <s v="Amarillo"/>
    <s v="Texas"/>
    <n v="79109"/>
    <x v="2"/>
    <s v="FUR-CH-10002024"/>
    <x v="1"/>
    <x v="2"/>
    <s v="HON 5400 Series Task Chairs for Big and Tall"/>
    <x v="4530"/>
    <x v="7"/>
    <n v="0.3"/>
    <n v="-350.4899999999999"/>
  </r>
  <r>
    <x v="3343"/>
    <x v="713"/>
    <d v="2015-10-15T00:00:00"/>
    <n v="0"/>
    <x v="2"/>
    <x v="292"/>
    <s v="Guy Armstrong"/>
    <x v="0"/>
    <s v="United States"/>
    <s v="Mount Pleasant"/>
    <s v="Michigan"/>
    <n v="48858"/>
    <x v="2"/>
    <s v="FUR-FU-10000719"/>
    <x v="1"/>
    <x v="6"/>
    <s v="DAX Cubicle Frames, 8-1/2 x 11"/>
    <x v="4531"/>
    <x v="1"/>
    <n v="0"/>
    <n v="6.1704000000000008"/>
  </r>
  <r>
    <x v="3344"/>
    <x v="713"/>
    <d v="2015-10-15T00:00:00"/>
    <n v="0"/>
    <x v="2"/>
    <x v="680"/>
    <s v="Claire Gute"/>
    <x v="0"/>
    <s v="United States"/>
    <s v="Dallas"/>
    <s v="Texas"/>
    <n v="75217"/>
    <x v="2"/>
    <s v="FUR-FU-10004952"/>
    <x v="1"/>
    <x v="6"/>
    <s v="C-Line Cubicle Keepers Polyproplyene Holder w/Velcro Back, 8-1/2x11, 25/Bx"/>
    <x v="4532"/>
    <x v="2"/>
    <n v="0.6"/>
    <n v="-95.24760000000002"/>
  </r>
  <r>
    <x v="3344"/>
    <x v="713"/>
    <d v="2015-10-15T00:00:00"/>
    <n v="0"/>
    <x v="2"/>
    <x v="680"/>
    <s v="Claire Gute"/>
    <x v="0"/>
    <s v="United States"/>
    <s v="Dallas"/>
    <s v="Texas"/>
    <n v="75217"/>
    <x v="2"/>
    <s v="OFF-PA-10003001"/>
    <x v="0"/>
    <x v="10"/>
    <s v="Xerox 1986"/>
    <x v="1775"/>
    <x v="5"/>
    <n v="0.2"/>
    <n v="1.8703999999999998"/>
  </r>
  <r>
    <x v="3345"/>
    <x v="714"/>
    <d v="2015-10-17T00:00:00"/>
    <n v="4"/>
    <x v="3"/>
    <x v="718"/>
    <s v="Art Foster"/>
    <x v="0"/>
    <s v="United States"/>
    <s v="Louisville"/>
    <s v="Kentucky"/>
    <n v="40214"/>
    <x v="3"/>
    <s v="TEC-PH-10001552"/>
    <x v="2"/>
    <x v="3"/>
    <s v="I Need's 3d Hello Kitty Hybrid Silicone Case Cover for HTC One X 4g with 3d Hello Kitty Stylus Pen Green/pink"/>
    <x v="4533"/>
    <x v="4"/>
    <n v="0"/>
    <n v="23.441600000000005"/>
  </r>
  <r>
    <x v="3345"/>
    <x v="714"/>
    <d v="2015-10-17T00:00:00"/>
    <n v="4"/>
    <x v="3"/>
    <x v="718"/>
    <s v="Art Foster"/>
    <x v="0"/>
    <s v="United States"/>
    <s v="Louisville"/>
    <s v="Kentucky"/>
    <n v="40214"/>
    <x v="3"/>
    <s v="FUR-CH-10001891"/>
    <x v="1"/>
    <x v="2"/>
    <s v="Global Deluxe Office Fabric Chairs"/>
    <x v="4534"/>
    <x v="0"/>
    <n v="0"/>
    <n v="77.743800000000022"/>
  </r>
  <r>
    <x v="3346"/>
    <x v="715"/>
    <d v="2015-10-17T00:00:00"/>
    <n v="5"/>
    <x v="1"/>
    <x v="518"/>
    <s v="Ralph Kennedy"/>
    <x v="0"/>
    <s v="United States"/>
    <s v="Rochester"/>
    <s v="New York"/>
    <n v="14609"/>
    <x v="0"/>
    <s v="FUR-TA-10001307"/>
    <x v="1"/>
    <x v="8"/>
    <s v="SAFCO PlanMaster Heigh-Adjustable Drafting Table Base, 43w x 30d x 30-37h, Black"/>
    <x v="4535"/>
    <x v="5"/>
    <n v="0.4"/>
    <n v="-13.978000000000009"/>
  </r>
  <r>
    <x v="3347"/>
    <x v="715"/>
    <d v="2015-10-17T00:00:00"/>
    <n v="5"/>
    <x v="1"/>
    <x v="323"/>
    <s v="Daniel Lacy"/>
    <x v="0"/>
    <s v="United States"/>
    <s v="Noblesville"/>
    <s v="Indiana"/>
    <n v="46060"/>
    <x v="2"/>
    <s v="TEC-PH-10002890"/>
    <x v="2"/>
    <x v="3"/>
    <s v="AT&amp;T 17929 Lendline Telephone"/>
    <x v="4536"/>
    <x v="0"/>
    <n v="0"/>
    <n v="35.287199999999999"/>
  </r>
  <r>
    <x v="3347"/>
    <x v="715"/>
    <d v="2015-10-17T00:00:00"/>
    <n v="5"/>
    <x v="1"/>
    <x v="323"/>
    <s v="Daniel Lacy"/>
    <x v="0"/>
    <s v="United States"/>
    <s v="Noblesville"/>
    <s v="Indiana"/>
    <n v="46060"/>
    <x v="2"/>
    <s v="OFF-BI-10001308"/>
    <x v="0"/>
    <x v="1"/>
    <s v="GBC Standard Plastic Binding Systems' Combs"/>
    <x v="3855"/>
    <x v="1"/>
    <n v="0"/>
    <n v="5.6519999999999992"/>
  </r>
  <r>
    <x v="3347"/>
    <x v="715"/>
    <d v="2015-10-17T00:00:00"/>
    <n v="5"/>
    <x v="1"/>
    <x v="323"/>
    <s v="Daniel Lacy"/>
    <x v="0"/>
    <s v="United States"/>
    <s v="Noblesville"/>
    <s v="Indiana"/>
    <n v="46060"/>
    <x v="2"/>
    <s v="TEC-PH-10001750"/>
    <x v="2"/>
    <x v="3"/>
    <s v="Samsung Rugby III"/>
    <x v="3031"/>
    <x v="3"/>
    <n v="0"/>
    <n v="71.269200000000012"/>
  </r>
  <r>
    <x v="3348"/>
    <x v="715"/>
    <d v="2015-10-17T00:00:00"/>
    <n v="5"/>
    <x v="3"/>
    <x v="212"/>
    <s v="Kelly Andreada"/>
    <x v="0"/>
    <s v="United States"/>
    <s v="Seattle"/>
    <s v="Washington"/>
    <n v="98103"/>
    <x v="1"/>
    <s v="TEC-AC-10003038"/>
    <x v="2"/>
    <x v="7"/>
    <s v="Kingston Digital DataTraveler 16GB USB 2.0"/>
    <x v="967"/>
    <x v="1"/>
    <n v="0"/>
    <n v="3.400999999999998"/>
  </r>
  <r>
    <x v="3348"/>
    <x v="715"/>
    <d v="2015-10-17T00:00:00"/>
    <n v="5"/>
    <x v="3"/>
    <x v="212"/>
    <s v="Kelly Andreada"/>
    <x v="0"/>
    <s v="United States"/>
    <s v="Seattle"/>
    <s v="Washington"/>
    <n v="98103"/>
    <x v="1"/>
    <s v="OFF-ST-10000934"/>
    <x v="0"/>
    <x v="5"/>
    <s v="Contico 72&quot;H Heavy-Duty Storage System"/>
    <x v="1233"/>
    <x v="1"/>
    <n v="0"/>
    <n v="0"/>
  </r>
  <r>
    <x v="3349"/>
    <x v="715"/>
    <d v="2015-10-14T00:00:00"/>
    <n v="2"/>
    <x v="0"/>
    <x v="770"/>
    <s v="Mark Packer"/>
    <x v="2"/>
    <s v="United States"/>
    <s v="New York City"/>
    <s v="New York"/>
    <n v="10035"/>
    <x v="0"/>
    <s v="FUR-BO-10002613"/>
    <x v="1"/>
    <x v="9"/>
    <s v="Atlantic Metals Mobile 4-Shelf Bookcases, Custom Colors"/>
    <x v="691"/>
    <x v="3"/>
    <n v="0.2"/>
    <n v="112.39199999999991"/>
  </r>
  <r>
    <x v="3349"/>
    <x v="715"/>
    <d v="2015-10-14T00:00:00"/>
    <n v="2"/>
    <x v="0"/>
    <x v="770"/>
    <s v="Mark Packer"/>
    <x v="2"/>
    <s v="United States"/>
    <s v="New York City"/>
    <s v="New York"/>
    <n v="10035"/>
    <x v="0"/>
    <s v="TEC-PH-10001552"/>
    <x v="2"/>
    <x v="3"/>
    <s v="I Need's 3d Hello Kitty Hybrid Silicone Case Cover for HTC One X 4g with 3d Hello Kitty Stylus Pen Green/pink"/>
    <x v="4537"/>
    <x v="2"/>
    <n v="0"/>
    <n v="20.092800000000004"/>
  </r>
  <r>
    <x v="3349"/>
    <x v="715"/>
    <d v="2015-10-14T00:00:00"/>
    <n v="2"/>
    <x v="0"/>
    <x v="770"/>
    <s v="Mark Packer"/>
    <x v="2"/>
    <s v="United States"/>
    <s v="New York City"/>
    <s v="New York"/>
    <n v="10035"/>
    <x v="0"/>
    <s v="OFF-PA-10000061"/>
    <x v="0"/>
    <x v="10"/>
    <s v="Xerox 205"/>
    <x v="514"/>
    <x v="8"/>
    <n v="0"/>
    <n v="24.883200000000002"/>
  </r>
  <r>
    <x v="3349"/>
    <x v="715"/>
    <d v="2015-10-14T00:00:00"/>
    <n v="2"/>
    <x v="0"/>
    <x v="770"/>
    <s v="Mark Packer"/>
    <x v="2"/>
    <s v="United States"/>
    <s v="New York City"/>
    <s v="New York"/>
    <n v="10035"/>
    <x v="0"/>
    <s v="FUR-BO-10002545"/>
    <x v="1"/>
    <x v="9"/>
    <s v="Atlantic Metals Mobile 3-Shelf Bookcases, Custom Colors"/>
    <x v="4538"/>
    <x v="0"/>
    <n v="0.2"/>
    <n v="46.976400000000012"/>
  </r>
  <r>
    <x v="3349"/>
    <x v="715"/>
    <d v="2015-10-14T00:00:00"/>
    <n v="2"/>
    <x v="0"/>
    <x v="770"/>
    <s v="Mark Packer"/>
    <x v="2"/>
    <s v="United States"/>
    <s v="New York City"/>
    <s v="New York"/>
    <n v="10035"/>
    <x v="0"/>
    <s v="OFF-AR-10003514"/>
    <x v="0"/>
    <x v="4"/>
    <s v="4009 Highlighters by Sanford"/>
    <x v="821"/>
    <x v="7"/>
    <n v="0"/>
    <n v="6.5669999999999984"/>
  </r>
  <r>
    <x v="3350"/>
    <x v="716"/>
    <d v="2015-10-18T00:00:00"/>
    <n v="7"/>
    <x v="3"/>
    <x v="169"/>
    <s v="Sean O'Donnell"/>
    <x v="0"/>
    <s v="United States"/>
    <s v="Fort Lauderdale"/>
    <s v="Florida"/>
    <n v="33311"/>
    <x v="3"/>
    <s v="FUR-TA-10000577"/>
    <x v="1"/>
    <x v="8"/>
    <s v="Bretford CR4500 Series Slim Rectangular Table"/>
    <x v="4539"/>
    <x v="7"/>
    <n v="0.45"/>
    <n v="-383.03100000000006"/>
  </r>
  <r>
    <x v="3350"/>
    <x v="716"/>
    <d v="2015-10-18T00:00:00"/>
    <n v="7"/>
    <x v="3"/>
    <x v="169"/>
    <s v="Sean O'Donnell"/>
    <x v="0"/>
    <s v="United States"/>
    <s v="Fort Lauderdale"/>
    <s v="Florida"/>
    <n v="33311"/>
    <x v="3"/>
    <s v="OFF-ST-10000760"/>
    <x v="0"/>
    <x v="5"/>
    <s v="Eldon Fold 'N Roll Cart System"/>
    <x v="4234"/>
    <x v="1"/>
    <n v="0.2"/>
    <n v="2.5163999999999991"/>
  </r>
  <r>
    <x v="3351"/>
    <x v="716"/>
    <d v="2015-10-13T00:00:00"/>
    <n v="2"/>
    <x v="1"/>
    <x v="128"/>
    <s v="Shahid Hopkins"/>
    <x v="0"/>
    <s v="United States"/>
    <s v="Rochester"/>
    <s v="New York"/>
    <n v="14609"/>
    <x v="0"/>
    <s v="TEC-AC-10002550"/>
    <x v="2"/>
    <x v="7"/>
    <s v="Memorex 25GB 6X Branded Blu-Ray Recordable Disc, 30/Pack"/>
    <x v="4540"/>
    <x v="5"/>
    <n v="0"/>
    <n v="2.2364999999999995"/>
  </r>
  <r>
    <x v="3352"/>
    <x v="717"/>
    <d v="2015-10-17T00:00:00"/>
    <n v="7"/>
    <x v="3"/>
    <x v="784"/>
    <s v="David Philippe"/>
    <x v="0"/>
    <s v="United States"/>
    <s v="Chicago"/>
    <s v="Illinois"/>
    <n v="60610"/>
    <x v="2"/>
    <s v="OFF-AR-10003183"/>
    <x v="0"/>
    <x v="4"/>
    <s v="Avery Fluorescent Highlighter Four-Color Set"/>
    <x v="1502"/>
    <x v="0"/>
    <n v="0.2"/>
    <n v="1.0019999999999993"/>
  </r>
  <r>
    <x v="3353"/>
    <x v="717"/>
    <d v="2015-10-15T00:00:00"/>
    <n v="5"/>
    <x v="3"/>
    <x v="507"/>
    <s v="John Dryer"/>
    <x v="0"/>
    <s v="United States"/>
    <s v="Jacksonville"/>
    <s v="Florida"/>
    <n v="32216"/>
    <x v="3"/>
    <s v="OFF-ST-10004459"/>
    <x v="0"/>
    <x v="5"/>
    <s v="Tennsco Single-Tier Lockers"/>
    <x v="1516"/>
    <x v="2"/>
    <n v="0.2"/>
    <n v="-337.80600000000004"/>
  </r>
  <r>
    <x v="3354"/>
    <x v="717"/>
    <d v="2015-10-12T00:00:00"/>
    <n v="2"/>
    <x v="0"/>
    <x v="85"/>
    <s v="Katherine Nockton"/>
    <x v="1"/>
    <s v="United States"/>
    <s v="Santa Barbara"/>
    <s v="California"/>
    <n v="93101"/>
    <x v="1"/>
    <s v="FUR-CH-10001714"/>
    <x v="1"/>
    <x v="2"/>
    <s v="Global Leather &amp; Oak Executive Chair, Burgundy"/>
    <x v="4541"/>
    <x v="0"/>
    <n v="0.2"/>
    <n v="-54.320399999999978"/>
  </r>
  <r>
    <x v="3354"/>
    <x v="717"/>
    <d v="2015-10-12T00:00:00"/>
    <n v="2"/>
    <x v="0"/>
    <x v="85"/>
    <s v="Katherine Nockton"/>
    <x v="1"/>
    <s v="United States"/>
    <s v="Santa Barbara"/>
    <s v="California"/>
    <n v="93101"/>
    <x v="1"/>
    <s v="OFF-LA-10000414"/>
    <x v="0"/>
    <x v="16"/>
    <s v="Avery 503"/>
    <x v="4542"/>
    <x v="0"/>
    <n v="0"/>
    <n v="14.904"/>
  </r>
  <r>
    <x v="3355"/>
    <x v="717"/>
    <d v="2015-10-11T00:00:00"/>
    <n v="1"/>
    <x v="0"/>
    <x v="763"/>
    <s v="Denny Joy"/>
    <x v="1"/>
    <s v="United States"/>
    <s v="San Francisco"/>
    <s v="California"/>
    <n v="94109"/>
    <x v="1"/>
    <s v="OFF-PA-10004101"/>
    <x v="0"/>
    <x v="10"/>
    <s v="Xerox 1894"/>
    <x v="386"/>
    <x v="4"/>
    <n v="0"/>
    <n v="21.772800000000004"/>
  </r>
  <r>
    <x v="3356"/>
    <x v="718"/>
    <d v="2015-10-13T00:00:00"/>
    <n v="4"/>
    <x v="3"/>
    <x v="257"/>
    <s v="Dave Kipp"/>
    <x v="0"/>
    <s v="United States"/>
    <s v="Springfield"/>
    <s v="Virginia"/>
    <n v="22153"/>
    <x v="3"/>
    <s v="OFF-ST-10001321"/>
    <x v="0"/>
    <x v="5"/>
    <s v="Decoflex Hanging Personal Folder File, Blue"/>
    <x v="2378"/>
    <x v="1"/>
    <n v="0"/>
    <n v="8.3268000000000022"/>
  </r>
  <r>
    <x v="3357"/>
    <x v="718"/>
    <d v="2015-10-13T00:00:00"/>
    <n v="4"/>
    <x v="1"/>
    <x v="684"/>
    <s v="Tim Brockman"/>
    <x v="0"/>
    <s v="United States"/>
    <s v="New York City"/>
    <s v="New York"/>
    <n v="10024"/>
    <x v="0"/>
    <s v="TEC-PH-10001835"/>
    <x v="2"/>
    <x v="3"/>
    <s v="Jawbone JAMBOX Wireless Bluetooth Speaker"/>
    <x v="3817"/>
    <x v="3"/>
    <n v="0"/>
    <n v="303.3408"/>
  </r>
  <r>
    <x v="3357"/>
    <x v="718"/>
    <d v="2015-10-13T00:00:00"/>
    <n v="4"/>
    <x v="1"/>
    <x v="684"/>
    <s v="Tim Brockman"/>
    <x v="0"/>
    <s v="United States"/>
    <s v="New York City"/>
    <s v="New York"/>
    <n v="10024"/>
    <x v="0"/>
    <s v="OFF-PA-10002245"/>
    <x v="0"/>
    <x v="10"/>
    <s v="Xerox 1895"/>
    <x v="305"/>
    <x v="3"/>
    <n v="0"/>
    <n v="10.763999999999999"/>
  </r>
  <r>
    <x v="3358"/>
    <x v="718"/>
    <d v="2015-10-13T00:00:00"/>
    <n v="4"/>
    <x v="3"/>
    <x v="434"/>
    <s v="Sonia Cooley"/>
    <x v="0"/>
    <s v="United States"/>
    <s v="Miami"/>
    <s v="Florida"/>
    <n v="33178"/>
    <x v="3"/>
    <s v="OFF-BI-10000145"/>
    <x v="0"/>
    <x v="1"/>
    <s v="Zipper Ring Binder Pockets"/>
    <x v="3563"/>
    <x v="1"/>
    <n v="0.7"/>
    <n v="-1.3103999999999996"/>
  </r>
  <r>
    <x v="3358"/>
    <x v="718"/>
    <d v="2015-10-13T00:00:00"/>
    <n v="4"/>
    <x v="3"/>
    <x v="434"/>
    <s v="Sonia Cooley"/>
    <x v="0"/>
    <s v="United States"/>
    <s v="Miami"/>
    <s v="Florida"/>
    <n v="33178"/>
    <x v="3"/>
    <s v="OFF-BI-10002498"/>
    <x v="0"/>
    <x v="1"/>
    <s v="Clear Mylar Reinforcing Strips"/>
    <x v="4543"/>
    <x v="1"/>
    <n v="0.7"/>
    <n v="-8.5974000000000004"/>
  </r>
  <r>
    <x v="3358"/>
    <x v="718"/>
    <d v="2015-10-13T00:00:00"/>
    <n v="4"/>
    <x v="3"/>
    <x v="434"/>
    <s v="Sonia Cooley"/>
    <x v="0"/>
    <s v="United States"/>
    <s v="Miami"/>
    <s v="Florida"/>
    <n v="33178"/>
    <x v="3"/>
    <s v="OFF-AR-10001761"/>
    <x v="0"/>
    <x v="4"/>
    <s v="Avery Hi-Liter Smear-Safe Highlighters"/>
    <x v="4279"/>
    <x v="8"/>
    <n v="0.2"/>
    <n v="7.4751999999999992"/>
  </r>
  <r>
    <x v="3359"/>
    <x v="718"/>
    <d v="2015-10-13T00:00:00"/>
    <n v="4"/>
    <x v="3"/>
    <x v="548"/>
    <s v="Fred McMath"/>
    <x v="0"/>
    <s v="United States"/>
    <s v="Detroit"/>
    <s v="Michigan"/>
    <n v="48227"/>
    <x v="2"/>
    <s v="FUR-CH-10000513"/>
    <x v="1"/>
    <x v="2"/>
    <s v="High-Back Leather Manager's Chair"/>
    <x v="1646"/>
    <x v="0"/>
    <n v="0"/>
    <n v="35.097300000000004"/>
  </r>
  <r>
    <x v="3359"/>
    <x v="718"/>
    <d v="2015-10-13T00:00:00"/>
    <n v="4"/>
    <x v="3"/>
    <x v="548"/>
    <s v="Fred McMath"/>
    <x v="0"/>
    <s v="United States"/>
    <s v="Detroit"/>
    <s v="Michigan"/>
    <n v="48227"/>
    <x v="2"/>
    <s v="OFF-AP-10002191"/>
    <x v="0"/>
    <x v="12"/>
    <s v="Belkin 8 Outlet SurgeMaster II Gold Surge Protector"/>
    <x v="4544"/>
    <x v="7"/>
    <n v="0.1"/>
    <n v="53.982000000000006"/>
  </r>
  <r>
    <x v="3360"/>
    <x v="718"/>
    <d v="2015-10-12T00:00:00"/>
    <n v="3"/>
    <x v="1"/>
    <x v="197"/>
    <s v="Brian Moss"/>
    <x v="1"/>
    <s v="United States"/>
    <s v="Ann Arbor"/>
    <s v="Michigan"/>
    <n v="48104"/>
    <x v="2"/>
    <s v="TEC-AC-10002049"/>
    <x v="2"/>
    <x v="7"/>
    <s v="Logitech G19 Programmable Gaming Keyboard"/>
    <x v="2518"/>
    <x v="7"/>
    <n v="0"/>
    <n v="111.59099999999995"/>
  </r>
  <r>
    <x v="3360"/>
    <x v="718"/>
    <d v="2015-10-12T00:00:00"/>
    <n v="3"/>
    <x v="1"/>
    <x v="197"/>
    <s v="Brian Moss"/>
    <x v="1"/>
    <s v="United States"/>
    <s v="Ann Arbor"/>
    <s v="Michigan"/>
    <n v="48104"/>
    <x v="2"/>
    <s v="TEC-PH-10003875"/>
    <x v="2"/>
    <x v="3"/>
    <s v="KLD Oscar II Style Snap-on Ultra Thin Side Flip Synthetic Leather Cover Case for HTC One HTC M7"/>
    <x v="2442"/>
    <x v="0"/>
    <n v="0"/>
    <n v="8.4563999999999986"/>
  </r>
  <r>
    <x v="3360"/>
    <x v="718"/>
    <d v="2015-10-12T00:00:00"/>
    <n v="3"/>
    <x v="1"/>
    <x v="197"/>
    <s v="Brian Moss"/>
    <x v="1"/>
    <s v="United States"/>
    <s v="Ann Arbor"/>
    <s v="Michigan"/>
    <n v="48104"/>
    <x v="2"/>
    <s v="OFF-EN-10003286"/>
    <x v="0"/>
    <x v="14"/>
    <s v="Staple envelope"/>
    <x v="2409"/>
    <x v="4"/>
    <n v="0"/>
    <n v="27.241199999999996"/>
  </r>
  <r>
    <x v="3360"/>
    <x v="718"/>
    <d v="2015-10-12T00:00:00"/>
    <n v="3"/>
    <x v="1"/>
    <x v="197"/>
    <s v="Brian Moss"/>
    <x v="1"/>
    <s v="United States"/>
    <s v="Ann Arbor"/>
    <s v="Michigan"/>
    <n v="48104"/>
    <x v="2"/>
    <s v="OFF-AP-10003971"/>
    <x v="0"/>
    <x v="12"/>
    <s v="Belkin 6 Outlet Metallic Surge Strip"/>
    <x v="4545"/>
    <x v="0"/>
    <n v="0.1"/>
    <n v="5.2272000000000007"/>
  </r>
  <r>
    <x v="3361"/>
    <x v="719"/>
    <d v="2015-10-13T00:00:00"/>
    <n v="5"/>
    <x v="3"/>
    <x v="101"/>
    <s v="Brian Thompson"/>
    <x v="0"/>
    <s v="United States"/>
    <s v="Houston"/>
    <s v="Texas"/>
    <n v="77036"/>
    <x v="2"/>
    <s v="OFF-AR-10000657"/>
    <x v="0"/>
    <x v="4"/>
    <s v="Binney &amp; Smith inkTank Desk Highlighter, Chisel Tip, Yellow, 12/Box"/>
    <x v="4546"/>
    <x v="1"/>
    <n v="0.2"/>
    <n v="0.55899999999999961"/>
  </r>
  <r>
    <x v="3362"/>
    <x v="719"/>
    <d v="2015-10-13T00:00:00"/>
    <n v="5"/>
    <x v="3"/>
    <x v="698"/>
    <s v="Gene Hale"/>
    <x v="1"/>
    <s v="United States"/>
    <s v="Dallas"/>
    <s v="Texas"/>
    <n v="75081"/>
    <x v="2"/>
    <s v="FUR-FU-10003708"/>
    <x v="1"/>
    <x v="6"/>
    <s v="Tenex Traditional Chairmats for Medium Pile Carpet, Standard Lip, 36&quot; x 48&quot;"/>
    <x v="4547"/>
    <x v="0"/>
    <n v="0.6"/>
    <n v="-70.960499999999996"/>
  </r>
  <r>
    <x v="3363"/>
    <x v="719"/>
    <d v="2015-10-12T00:00:00"/>
    <n v="4"/>
    <x v="3"/>
    <x v="284"/>
    <s v="Maria Bertelson"/>
    <x v="0"/>
    <s v="United States"/>
    <s v="San Francisco"/>
    <s v="California"/>
    <n v="94122"/>
    <x v="1"/>
    <s v="FUR-FU-10001588"/>
    <x v="1"/>
    <x v="6"/>
    <s v="Deflect-o SuperTray Unbreakable Stackable Tray, Letter, Black"/>
    <x v="1709"/>
    <x v="7"/>
    <n v="0"/>
    <n v="62.736999999999995"/>
  </r>
  <r>
    <x v="3364"/>
    <x v="720"/>
    <d v="2015-10-09T00:00:00"/>
    <n v="4"/>
    <x v="3"/>
    <x v="773"/>
    <s v="Joel Jenkins"/>
    <x v="2"/>
    <s v="United States"/>
    <s v="Springfield"/>
    <s v="Virginia"/>
    <n v="22153"/>
    <x v="3"/>
    <s v="OFF-AR-10000658"/>
    <x v="0"/>
    <x v="4"/>
    <s v="Newell 324"/>
    <x v="2011"/>
    <x v="3"/>
    <n v="0"/>
    <n v="12.936"/>
  </r>
  <r>
    <x v="3364"/>
    <x v="720"/>
    <d v="2015-10-09T00:00:00"/>
    <n v="4"/>
    <x v="3"/>
    <x v="773"/>
    <s v="Joel Jenkins"/>
    <x v="2"/>
    <s v="United States"/>
    <s v="Springfield"/>
    <s v="Virginia"/>
    <n v="22153"/>
    <x v="3"/>
    <s v="OFF-AP-10000696"/>
    <x v="0"/>
    <x v="12"/>
    <s v="Holmes Odor Grabber"/>
    <x v="4548"/>
    <x v="1"/>
    <n v="0"/>
    <n v="9.517199999999999"/>
  </r>
  <r>
    <x v="3365"/>
    <x v="720"/>
    <d v="2015-10-09T00:00:00"/>
    <n v="4"/>
    <x v="3"/>
    <x v="525"/>
    <s v="Jeremy Farry"/>
    <x v="0"/>
    <s v="United States"/>
    <s v="Portland"/>
    <s v="Oregon"/>
    <n v="97206"/>
    <x v="1"/>
    <s v="FUR-BO-10003660"/>
    <x v="1"/>
    <x v="9"/>
    <s v="Bush Cubix Collection Bookcases, Fully Assembled"/>
    <x v="4549"/>
    <x v="5"/>
    <n v="0.7"/>
    <n v="-103.86059999999998"/>
  </r>
  <r>
    <x v="3365"/>
    <x v="720"/>
    <d v="2015-10-09T00:00:00"/>
    <n v="4"/>
    <x v="3"/>
    <x v="525"/>
    <s v="Jeremy Farry"/>
    <x v="0"/>
    <s v="United States"/>
    <s v="Portland"/>
    <s v="Oregon"/>
    <n v="97206"/>
    <x v="1"/>
    <s v="FUR-CH-10000422"/>
    <x v="1"/>
    <x v="2"/>
    <s v="Global Highback Leather Tilter in Burgundy"/>
    <x v="4550"/>
    <x v="3"/>
    <n v="0.2"/>
    <n v="-14.558399999999978"/>
  </r>
  <r>
    <x v="3366"/>
    <x v="720"/>
    <d v="2015-10-09T00:00:00"/>
    <n v="4"/>
    <x v="3"/>
    <x v="547"/>
    <s v="Ivan Liston"/>
    <x v="0"/>
    <s v="United States"/>
    <s v="Columbus"/>
    <s v="Ohio"/>
    <n v="43229"/>
    <x v="0"/>
    <s v="TEC-AC-10000892"/>
    <x v="2"/>
    <x v="7"/>
    <s v="NETGEAR N750 Dual Band Wi-Fi Gigabit Router"/>
    <x v="4551"/>
    <x v="3"/>
    <n v="0.2"/>
    <n v="57.599999999999994"/>
  </r>
  <r>
    <x v="3367"/>
    <x v="720"/>
    <d v="2015-10-08T00:00:00"/>
    <n v="3"/>
    <x v="1"/>
    <x v="281"/>
    <s v="Sylvia Foulston"/>
    <x v="1"/>
    <s v="United States"/>
    <s v="Wilmington"/>
    <s v="Delaware"/>
    <n v="19805"/>
    <x v="0"/>
    <s v="OFF-ST-10001328"/>
    <x v="0"/>
    <x v="5"/>
    <s v="Personal Filing Tote with Lid, Black/Gray"/>
    <x v="2967"/>
    <x v="7"/>
    <n v="0"/>
    <n v="21.714000000000002"/>
  </r>
  <r>
    <x v="3368"/>
    <x v="720"/>
    <d v="2015-10-07T00:00:00"/>
    <n v="2"/>
    <x v="0"/>
    <x v="284"/>
    <s v="Maria Bertelson"/>
    <x v="0"/>
    <s v="United States"/>
    <s v="Cincinnati"/>
    <s v="Ohio"/>
    <n v="45231"/>
    <x v="0"/>
    <s v="TEC-AC-10002323"/>
    <x v="2"/>
    <x v="7"/>
    <s v="SanDisk Ultra 32 GB MicroSDHC Class 10 Memory Card"/>
    <x v="4552"/>
    <x v="0"/>
    <n v="0.2"/>
    <n v="-4.6409999999999982"/>
  </r>
  <r>
    <x v="3369"/>
    <x v="721"/>
    <d v="2015-10-09T00:00:00"/>
    <n v="5"/>
    <x v="1"/>
    <x v="763"/>
    <s v="Denny Joy"/>
    <x v="1"/>
    <s v="United States"/>
    <s v="Warner Robins"/>
    <s v="Georgia"/>
    <n v="31088"/>
    <x v="3"/>
    <s v="FUR-CH-10001482"/>
    <x v="1"/>
    <x v="2"/>
    <s v="Office Star - Mesh Screen back chair with Vinyl seat"/>
    <x v="4553"/>
    <x v="0"/>
    <n v="0"/>
    <n v="43.223399999999984"/>
  </r>
  <r>
    <x v="3370"/>
    <x v="721"/>
    <d v="2015-10-09T00:00:00"/>
    <n v="5"/>
    <x v="3"/>
    <x v="509"/>
    <s v="Julie Kriz"/>
    <x v="2"/>
    <s v="United States"/>
    <s v="Philadelphia"/>
    <s v="Pennsylvania"/>
    <n v="19134"/>
    <x v="0"/>
    <s v="FUR-FU-10003623"/>
    <x v="1"/>
    <x v="6"/>
    <s v="DataProducts Ampli Magnifier Task Lamp, Black,"/>
    <x v="4554"/>
    <x v="0"/>
    <n v="0.2"/>
    <n v="6.4943999999999953"/>
  </r>
  <r>
    <x v="3370"/>
    <x v="721"/>
    <d v="2015-10-09T00:00:00"/>
    <n v="5"/>
    <x v="3"/>
    <x v="509"/>
    <s v="Julie Kriz"/>
    <x v="2"/>
    <s v="United States"/>
    <s v="Philadelphia"/>
    <s v="Pennsylvania"/>
    <n v="19134"/>
    <x v="0"/>
    <s v="OFF-PA-10001293"/>
    <x v="0"/>
    <x v="10"/>
    <s v="Xerox 1946"/>
    <x v="567"/>
    <x v="3"/>
    <n v="0.2"/>
    <n v="7.2576000000000001"/>
  </r>
  <r>
    <x v="3371"/>
    <x v="721"/>
    <d v="2015-10-07T00:00:00"/>
    <n v="3"/>
    <x v="0"/>
    <x v="592"/>
    <s v="Alex Avila"/>
    <x v="0"/>
    <s v="United States"/>
    <s v="San Francisco"/>
    <s v="California"/>
    <n v="94109"/>
    <x v="1"/>
    <s v="OFF-ST-10001590"/>
    <x v="0"/>
    <x v="5"/>
    <s v="Tenex Personal Project File with Scoop Front Design, Black"/>
    <x v="3713"/>
    <x v="1"/>
    <n v="0"/>
    <n v="7.0095999999999989"/>
  </r>
  <r>
    <x v="3372"/>
    <x v="722"/>
    <d v="2015-10-09T00:00:00"/>
    <n v="6"/>
    <x v="3"/>
    <x v="659"/>
    <s v="Mary Zewe"/>
    <x v="1"/>
    <s v="United States"/>
    <s v="Reading"/>
    <s v="Pennsylvania"/>
    <n v="19601"/>
    <x v="0"/>
    <s v="OFF-ST-10002562"/>
    <x v="0"/>
    <x v="5"/>
    <s v="Staple magnet"/>
    <x v="2273"/>
    <x v="1"/>
    <n v="0.2"/>
    <n v="1.5007999999999999"/>
  </r>
  <r>
    <x v="3373"/>
    <x v="722"/>
    <d v="2015-10-08T00:00:00"/>
    <n v="5"/>
    <x v="3"/>
    <x v="453"/>
    <s v="Bruce Stewart"/>
    <x v="0"/>
    <s v="United States"/>
    <s v="Los Angeles"/>
    <s v="California"/>
    <n v="90032"/>
    <x v="1"/>
    <s v="FUR-BO-10004409"/>
    <x v="1"/>
    <x v="9"/>
    <s v="Safco Value Mate Series Steel Bookcases, Baked Enamel Finish on Steel, Gray"/>
    <x v="3134"/>
    <x v="1"/>
    <n v="0.15"/>
    <n v="18.454800000000002"/>
  </r>
  <r>
    <x v="3374"/>
    <x v="722"/>
    <d v="2015-10-06T00:00:00"/>
    <n v="3"/>
    <x v="1"/>
    <x v="626"/>
    <s v="Bryan Mills"/>
    <x v="0"/>
    <s v="United States"/>
    <s v="Columbus"/>
    <s v="Ohio"/>
    <n v="43229"/>
    <x v="0"/>
    <s v="OFF-BI-10001098"/>
    <x v="0"/>
    <x v="1"/>
    <s v="Acco D-Ring Binder w/DublLock"/>
    <x v="4555"/>
    <x v="7"/>
    <n v="0.7"/>
    <n v="-22.448999999999991"/>
  </r>
  <r>
    <x v="3374"/>
    <x v="722"/>
    <d v="2015-10-06T00:00:00"/>
    <n v="3"/>
    <x v="1"/>
    <x v="626"/>
    <s v="Bryan Mills"/>
    <x v="0"/>
    <s v="United States"/>
    <s v="Columbus"/>
    <s v="Ohio"/>
    <n v="43229"/>
    <x v="0"/>
    <s v="TEC-AC-10002167"/>
    <x v="2"/>
    <x v="7"/>
    <s v="Imation 8gb Micro Traveldrive Usb 2.0 Flash Drive"/>
    <x v="837"/>
    <x v="1"/>
    <n v="0.2"/>
    <n v="-2.6999999999999993"/>
  </r>
  <r>
    <x v="3374"/>
    <x v="722"/>
    <d v="2015-10-06T00:00:00"/>
    <n v="3"/>
    <x v="1"/>
    <x v="626"/>
    <s v="Bryan Mills"/>
    <x v="0"/>
    <s v="United States"/>
    <s v="Columbus"/>
    <s v="Ohio"/>
    <n v="43229"/>
    <x v="0"/>
    <s v="FUR-BO-10004409"/>
    <x v="1"/>
    <x v="9"/>
    <s v="Safco Value Mate Series Steel Bookcases, Baked Enamel Finish on Steel, Gray"/>
    <x v="4556"/>
    <x v="5"/>
    <n v="0.5"/>
    <n v="-15.615600000000001"/>
  </r>
  <r>
    <x v="3374"/>
    <x v="722"/>
    <d v="2015-10-06T00:00:00"/>
    <n v="3"/>
    <x v="1"/>
    <x v="626"/>
    <s v="Bryan Mills"/>
    <x v="0"/>
    <s v="United States"/>
    <s v="Columbus"/>
    <s v="Ohio"/>
    <n v="43229"/>
    <x v="0"/>
    <s v="TEC-AC-10000057"/>
    <x v="2"/>
    <x v="7"/>
    <s v="Microsoft Natural Ergonomic Keyboard 4000"/>
    <x v="1131"/>
    <x v="1"/>
    <n v="0.2"/>
    <n v="0.59979999999999656"/>
  </r>
  <r>
    <x v="3375"/>
    <x v="723"/>
    <d v="2015-10-08T00:00:00"/>
    <n v="6"/>
    <x v="3"/>
    <x v="286"/>
    <s v="Ed Braxton"/>
    <x v="1"/>
    <s v="United States"/>
    <s v="San Diego"/>
    <s v="California"/>
    <n v="92105"/>
    <x v="1"/>
    <s v="OFF-BI-10004817"/>
    <x v="0"/>
    <x v="1"/>
    <s v="GBC Personal VeloBind Strips"/>
    <x v="4557"/>
    <x v="2"/>
    <n v="0.2"/>
    <n v="20.1264"/>
  </r>
  <r>
    <x v="3376"/>
    <x v="723"/>
    <d v="2015-10-08T00:00:00"/>
    <n v="6"/>
    <x v="3"/>
    <x v="226"/>
    <s v="Jennifer Patt"/>
    <x v="1"/>
    <s v="United States"/>
    <s v="Lakewood"/>
    <s v="New Jersey"/>
    <n v="8701"/>
    <x v="0"/>
    <s v="OFF-PA-10001295"/>
    <x v="0"/>
    <x v="10"/>
    <s v="Computer Printout Paper with Letter-Trim Perforations"/>
    <x v="1257"/>
    <x v="7"/>
    <n v="0"/>
    <n v="45.527999999999992"/>
  </r>
  <r>
    <x v="3376"/>
    <x v="723"/>
    <d v="2015-10-08T00:00:00"/>
    <n v="6"/>
    <x v="3"/>
    <x v="226"/>
    <s v="Jennifer Patt"/>
    <x v="1"/>
    <s v="United States"/>
    <s v="Lakewood"/>
    <s v="New Jersey"/>
    <n v="8701"/>
    <x v="0"/>
    <s v="OFF-EN-10002500"/>
    <x v="0"/>
    <x v="14"/>
    <s v="Globe Weis Peel &amp; Seel First Class Envelopes"/>
    <x v="4558"/>
    <x v="3"/>
    <n v="0"/>
    <n v="23.003999999999998"/>
  </r>
  <r>
    <x v="3376"/>
    <x v="723"/>
    <d v="2015-10-08T00:00:00"/>
    <n v="6"/>
    <x v="3"/>
    <x v="226"/>
    <s v="Jennifer Patt"/>
    <x v="1"/>
    <s v="United States"/>
    <s v="Lakewood"/>
    <s v="New Jersey"/>
    <n v="8701"/>
    <x v="0"/>
    <s v="TEC-AC-10000892"/>
    <x v="2"/>
    <x v="7"/>
    <s v="NETGEAR N750 Dual Band Wi-Fi Gigabit Router"/>
    <x v="4559"/>
    <x v="5"/>
    <n v="0"/>
    <n v="32.4"/>
  </r>
  <r>
    <x v="3377"/>
    <x v="723"/>
    <d v="2015-10-07T00:00:00"/>
    <n v="5"/>
    <x v="1"/>
    <x v="277"/>
    <s v="Christopher Schild"/>
    <x v="2"/>
    <s v="United States"/>
    <s v="Los Angeles"/>
    <s v="California"/>
    <n v="90045"/>
    <x v="1"/>
    <s v="OFF-ST-10000943"/>
    <x v="0"/>
    <x v="5"/>
    <s v="Eldon ProFile File 'N Store Portable File Tub Letter/Legal Size Black"/>
    <x v="4560"/>
    <x v="10"/>
    <n v="0"/>
    <n v="75.6952"/>
  </r>
  <r>
    <x v="3378"/>
    <x v="723"/>
    <d v="2015-10-07T00:00:00"/>
    <n v="5"/>
    <x v="3"/>
    <x v="196"/>
    <s v="Resi Pölking"/>
    <x v="0"/>
    <s v="United States"/>
    <s v="Thornton"/>
    <s v="Colorado"/>
    <n v="80229"/>
    <x v="1"/>
    <s v="OFF-SU-10004290"/>
    <x v="0"/>
    <x v="15"/>
    <s v="Acme Design Line 8&quot; Stainless Steel Bent Scissors w/Champagne Handles, 3-1/8&quot; Cut"/>
    <x v="4561"/>
    <x v="1"/>
    <n v="0.2"/>
    <n v="0.95759999999999978"/>
  </r>
  <r>
    <x v="3379"/>
    <x v="723"/>
    <d v="2015-10-06T00:00:00"/>
    <n v="4"/>
    <x v="3"/>
    <x v="710"/>
    <s v="Nora Pelletier"/>
    <x v="2"/>
    <s v="United States"/>
    <s v="Wilson"/>
    <s v="North Carolina"/>
    <n v="27893"/>
    <x v="3"/>
    <s v="OFF-BI-10001757"/>
    <x v="0"/>
    <x v="1"/>
    <s v="Pressboard Hanging Data Binders for Unburst Sheets"/>
    <x v="4562"/>
    <x v="7"/>
    <n v="0.7"/>
    <n v="-5.4120000000000008"/>
  </r>
  <r>
    <x v="3380"/>
    <x v="723"/>
    <d v="2015-10-06T00:00:00"/>
    <n v="4"/>
    <x v="3"/>
    <x v="380"/>
    <s v="Michael Paige"/>
    <x v="1"/>
    <s v="United States"/>
    <s v="Middletown"/>
    <s v="Connecticut"/>
    <n v="6457"/>
    <x v="0"/>
    <s v="OFF-BI-10001078"/>
    <x v="0"/>
    <x v="1"/>
    <s v="Acco PRESSTEX Data Binder with Storage Hooks, Dark Blue, 14 7/8&quot; X 11&quot;"/>
    <x v="4563"/>
    <x v="7"/>
    <n v="0"/>
    <n v="13.181000000000001"/>
  </r>
  <r>
    <x v="3381"/>
    <x v="723"/>
    <d v="2015-10-05T00:00:00"/>
    <n v="3"/>
    <x v="1"/>
    <x v="591"/>
    <s v="Sheri Gordon"/>
    <x v="0"/>
    <s v="United States"/>
    <s v="Rockville"/>
    <s v="Maryland"/>
    <n v="20852"/>
    <x v="0"/>
    <s v="OFF-PA-10001870"/>
    <x v="0"/>
    <x v="10"/>
    <s v="Xerox 202"/>
    <x v="36"/>
    <x v="0"/>
    <n v="0"/>
    <n v="9.3312000000000008"/>
  </r>
  <r>
    <x v="3381"/>
    <x v="723"/>
    <d v="2015-10-05T00:00:00"/>
    <n v="3"/>
    <x v="1"/>
    <x v="591"/>
    <s v="Sheri Gordon"/>
    <x v="0"/>
    <s v="United States"/>
    <s v="Rockville"/>
    <s v="Maryland"/>
    <n v="20852"/>
    <x v="0"/>
    <s v="OFF-BI-10000320"/>
    <x v="0"/>
    <x v="1"/>
    <s v="GBC Plastic Binding Combs"/>
    <x v="577"/>
    <x v="5"/>
    <n v="0"/>
    <n v="3.6162000000000001"/>
  </r>
  <r>
    <x v="3382"/>
    <x v="723"/>
    <d v="2015-10-04T00:00:00"/>
    <n v="2"/>
    <x v="0"/>
    <x v="233"/>
    <s v="Chloris Kastensmidt"/>
    <x v="0"/>
    <s v="United States"/>
    <s v="Hillsboro"/>
    <s v="Oregon"/>
    <n v="97123"/>
    <x v="1"/>
    <s v="FUR-FU-10000629"/>
    <x v="1"/>
    <x v="6"/>
    <s v="9-3/4 Diameter Round Wall Clock"/>
    <x v="4564"/>
    <x v="5"/>
    <n v="0.2"/>
    <n v="3.0338000000000003"/>
  </r>
  <r>
    <x v="3382"/>
    <x v="723"/>
    <d v="2015-10-04T00:00:00"/>
    <n v="2"/>
    <x v="0"/>
    <x v="233"/>
    <s v="Chloris Kastensmidt"/>
    <x v="0"/>
    <s v="United States"/>
    <s v="Hillsboro"/>
    <s v="Oregon"/>
    <n v="97123"/>
    <x v="1"/>
    <s v="TEC-AC-10002323"/>
    <x v="2"/>
    <x v="7"/>
    <s v="SanDisk Ultra 32 GB MicroSDHC Class 10 Memory Card"/>
    <x v="4552"/>
    <x v="0"/>
    <n v="0.2"/>
    <n v="-4.6409999999999982"/>
  </r>
  <r>
    <x v="3383"/>
    <x v="723"/>
    <d v="2015-10-03T00:00:00"/>
    <n v="1"/>
    <x v="0"/>
    <x v="644"/>
    <s v="Henry MacAllister"/>
    <x v="0"/>
    <s v="United States"/>
    <s v="Los Angeles"/>
    <s v="California"/>
    <n v="90008"/>
    <x v="1"/>
    <s v="OFF-BI-10001757"/>
    <x v="0"/>
    <x v="1"/>
    <s v="Pressboard Hanging Data Binders for Unburst Sheets"/>
    <x v="134"/>
    <x v="0"/>
    <n v="0.2"/>
    <n v="4.1327999999999996"/>
  </r>
  <r>
    <x v="3383"/>
    <x v="723"/>
    <d v="2015-10-03T00:00:00"/>
    <n v="1"/>
    <x v="0"/>
    <x v="644"/>
    <s v="Henry MacAllister"/>
    <x v="0"/>
    <s v="United States"/>
    <s v="Los Angeles"/>
    <s v="California"/>
    <n v="90008"/>
    <x v="1"/>
    <s v="OFF-BI-10004828"/>
    <x v="0"/>
    <x v="1"/>
    <s v="GBC Poly Designer Binding Covers"/>
    <x v="4565"/>
    <x v="3"/>
    <n v="0.2"/>
    <n v="19.418399999999995"/>
  </r>
  <r>
    <x v="3383"/>
    <x v="723"/>
    <d v="2015-10-03T00:00:00"/>
    <n v="1"/>
    <x v="0"/>
    <x v="644"/>
    <s v="Henry MacAllister"/>
    <x v="0"/>
    <s v="United States"/>
    <s v="Los Angeles"/>
    <s v="California"/>
    <n v="90008"/>
    <x v="1"/>
    <s v="TEC-PH-10000369"/>
    <x v="2"/>
    <x v="3"/>
    <s v="HTC One Mini"/>
    <x v="1891"/>
    <x v="7"/>
    <n v="0.2"/>
    <n v="50.396000000000015"/>
  </r>
  <r>
    <x v="3384"/>
    <x v="724"/>
    <d v="2015-10-06T00:00:00"/>
    <n v="5"/>
    <x v="3"/>
    <x v="214"/>
    <s v="Shaun Chance"/>
    <x v="1"/>
    <s v="United States"/>
    <s v="Aurora"/>
    <s v="Colorado"/>
    <n v="80013"/>
    <x v="1"/>
    <s v="OFF-ST-10002974"/>
    <x v="0"/>
    <x v="5"/>
    <s v="Trav-L-File Heavy-Duty Shuttle II, Black"/>
    <x v="4566"/>
    <x v="3"/>
    <n v="0.2"/>
    <n v="17.42799999999999"/>
  </r>
  <r>
    <x v="3385"/>
    <x v="724"/>
    <d v="2015-10-05T00:00:00"/>
    <n v="4"/>
    <x v="3"/>
    <x v="552"/>
    <s v="Eric Murdock"/>
    <x v="0"/>
    <s v="United States"/>
    <s v="Quincy"/>
    <s v="Illinois"/>
    <n v="62301"/>
    <x v="2"/>
    <s v="OFF-BI-10003196"/>
    <x v="0"/>
    <x v="1"/>
    <s v="Accohide Poly Flexible Ring Binders"/>
    <x v="4567"/>
    <x v="3"/>
    <n v="0.8"/>
    <n v="-4.4880000000000013"/>
  </r>
  <r>
    <x v="3385"/>
    <x v="724"/>
    <d v="2015-10-05T00:00:00"/>
    <n v="4"/>
    <x v="3"/>
    <x v="552"/>
    <s v="Eric Murdock"/>
    <x v="0"/>
    <s v="United States"/>
    <s v="Quincy"/>
    <s v="Illinois"/>
    <n v="62301"/>
    <x v="2"/>
    <s v="TEC-AC-10003657"/>
    <x v="2"/>
    <x v="7"/>
    <s v="Lenovo 17-Key USB Numeric Keypad"/>
    <x v="4568"/>
    <x v="3"/>
    <n v="0.2"/>
    <n v="2.7191999999999901"/>
  </r>
  <r>
    <x v="3386"/>
    <x v="724"/>
    <d v="2015-10-04T00:00:00"/>
    <n v="3"/>
    <x v="1"/>
    <x v="25"/>
    <s v="Robert Marley"/>
    <x v="2"/>
    <s v="United States"/>
    <s v="Cambridge"/>
    <s v="Massachusetts"/>
    <n v="2138"/>
    <x v="0"/>
    <s v="TEC-PH-10002496"/>
    <x v="2"/>
    <x v="3"/>
    <s v="Cisco SPA301"/>
    <x v="4569"/>
    <x v="1"/>
    <n v="0"/>
    <n v="93.593999999999994"/>
  </r>
  <r>
    <x v="3386"/>
    <x v="724"/>
    <d v="2015-10-04T00:00:00"/>
    <n v="3"/>
    <x v="1"/>
    <x v="25"/>
    <s v="Robert Marley"/>
    <x v="2"/>
    <s v="United States"/>
    <s v="Cambridge"/>
    <s v="Massachusetts"/>
    <n v="2138"/>
    <x v="0"/>
    <s v="OFF-BI-10000829"/>
    <x v="0"/>
    <x v="1"/>
    <s v="Avery Non-Stick Binders"/>
    <x v="4570"/>
    <x v="7"/>
    <n v="0"/>
    <n v="10.327"/>
  </r>
  <r>
    <x v="3387"/>
    <x v="724"/>
    <d v="2015-10-04T00:00:00"/>
    <n v="3"/>
    <x v="0"/>
    <x v="552"/>
    <s v="Eric Murdock"/>
    <x v="0"/>
    <s v="United States"/>
    <s v="Portland"/>
    <s v="Oregon"/>
    <n v="97206"/>
    <x v="1"/>
    <s v="TEC-PH-10001817"/>
    <x v="2"/>
    <x v="3"/>
    <s v="Wilson Electronics DB Pro Signal Booster"/>
    <x v="4571"/>
    <x v="1"/>
    <n v="0.2"/>
    <n v="50.120000000000033"/>
  </r>
  <r>
    <x v="3388"/>
    <x v="725"/>
    <d v="2015-10-05T00:00:00"/>
    <n v="7"/>
    <x v="3"/>
    <x v="155"/>
    <s v="Roy Phan"/>
    <x v="1"/>
    <s v="United States"/>
    <s v="Los Angeles"/>
    <s v="California"/>
    <n v="90032"/>
    <x v="1"/>
    <s v="OFF-AP-10002495"/>
    <x v="0"/>
    <x v="12"/>
    <s v="Acco Smartsocket Table Surge Protector, 6 Color-Coded Adapter Outlets"/>
    <x v="4572"/>
    <x v="0"/>
    <n v="0"/>
    <n v="55.844999999999985"/>
  </r>
  <r>
    <x v="3388"/>
    <x v="725"/>
    <d v="2015-10-05T00:00:00"/>
    <n v="7"/>
    <x v="3"/>
    <x v="155"/>
    <s v="Roy Phan"/>
    <x v="1"/>
    <s v="United States"/>
    <s v="Los Angeles"/>
    <s v="California"/>
    <n v="90032"/>
    <x v="1"/>
    <s v="OFF-BI-10004001"/>
    <x v="0"/>
    <x v="1"/>
    <s v="GBC Recycled VeloBinder Covers"/>
    <x v="4573"/>
    <x v="2"/>
    <n v="0.2"/>
    <n v="26.582399999999986"/>
  </r>
  <r>
    <x v="3388"/>
    <x v="725"/>
    <d v="2015-10-05T00:00:00"/>
    <n v="7"/>
    <x v="3"/>
    <x v="155"/>
    <s v="Roy Phan"/>
    <x v="1"/>
    <s v="United States"/>
    <s v="Los Angeles"/>
    <s v="California"/>
    <n v="90032"/>
    <x v="1"/>
    <s v="OFF-SU-10004884"/>
    <x v="0"/>
    <x v="15"/>
    <s v="Acme Galleria Hot Forged Steel Scissors with Colored Handles"/>
    <x v="4574"/>
    <x v="0"/>
    <n v="0"/>
    <n v="13.685099999999995"/>
  </r>
  <r>
    <x v="3388"/>
    <x v="725"/>
    <d v="2015-10-05T00:00:00"/>
    <n v="7"/>
    <x v="3"/>
    <x v="155"/>
    <s v="Roy Phan"/>
    <x v="1"/>
    <s v="United States"/>
    <s v="Los Angeles"/>
    <s v="California"/>
    <n v="90032"/>
    <x v="1"/>
    <s v="TEC-PH-10003555"/>
    <x v="2"/>
    <x v="3"/>
    <s v="Motorola HK250 Universal Bluetooth Headset"/>
    <x v="4297"/>
    <x v="1"/>
    <n v="0.2"/>
    <n v="-8.2763999999999971"/>
  </r>
  <r>
    <x v="3389"/>
    <x v="725"/>
    <d v="2015-10-04T00:00:00"/>
    <n v="6"/>
    <x v="3"/>
    <x v="309"/>
    <s v="Zuschuss Carroll"/>
    <x v="0"/>
    <s v="United States"/>
    <s v="Aurora"/>
    <s v="Colorado"/>
    <n v="80013"/>
    <x v="1"/>
    <s v="OFF-EN-10004483"/>
    <x v="0"/>
    <x v="14"/>
    <s v="#10 White Business Envelopes,4 1/8 x 9 1/2"/>
    <x v="4575"/>
    <x v="5"/>
    <n v="0.2"/>
    <n v="4.2308999999999983"/>
  </r>
  <r>
    <x v="3389"/>
    <x v="725"/>
    <d v="2015-10-04T00:00:00"/>
    <n v="6"/>
    <x v="3"/>
    <x v="309"/>
    <s v="Zuschuss Carroll"/>
    <x v="0"/>
    <s v="United States"/>
    <s v="Aurora"/>
    <s v="Colorado"/>
    <n v="80013"/>
    <x v="1"/>
    <s v="OFF-BI-10002012"/>
    <x v="0"/>
    <x v="1"/>
    <s v="Wilson Jones Easy Flow II Sheet Lifters"/>
    <x v="1690"/>
    <x v="1"/>
    <n v="0.7"/>
    <n v="-0.79200000000000004"/>
  </r>
  <r>
    <x v="3389"/>
    <x v="725"/>
    <d v="2015-10-04T00:00:00"/>
    <n v="6"/>
    <x v="3"/>
    <x v="309"/>
    <s v="Zuschuss Carroll"/>
    <x v="0"/>
    <s v="United States"/>
    <s v="Aurora"/>
    <s v="Colorado"/>
    <n v="80013"/>
    <x v="1"/>
    <s v="OFF-FA-10003021"/>
    <x v="0"/>
    <x v="0"/>
    <s v="Staples"/>
    <x v="4576"/>
    <x v="0"/>
    <n v="0.2"/>
    <n v="0.84599999999999964"/>
  </r>
  <r>
    <x v="3390"/>
    <x v="725"/>
    <d v="2015-10-03T00:00:00"/>
    <n v="5"/>
    <x v="1"/>
    <x v="738"/>
    <s v="Jennifer Jackson"/>
    <x v="0"/>
    <s v="United States"/>
    <s v="New York City"/>
    <s v="New York"/>
    <n v="10035"/>
    <x v="0"/>
    <s v="OFF-AP-10002578"/>
    <x v="0"/>
    <x v="12"/>
    <s v="Fellowes Premier Superior Surge Suppressor, 10-Outlet, With Phone and Remote"/>
    <x v="4577"/>
    <x v="2"/>
    <n v="0"/>
    <n v="76.315200000000004"/>
  </r>
  <r>
    <x v="3390"/>
    <x v="725"/>
    <d v="2015-10-03T00:00:00"/>
    <n v="5"/>
    <x v="1"/>
    <x v="738"/>
    <s v="Jennifer Jackson"/>
    <x v="0"/>
    <s v="United States"/>
    <s v="New York City"/>
    <s v="New York"/>
    <n v="10035"/>
    <x v="0"/>
    <s v="TEC-PH-10003012"/>
    <x v="2"/>
    <x v="3"/>
    <s v="Nortel Meridian M3904 Professional Digital phone"/>
    <x v="1970"/>
    <x v="1"/>
    <n v="0"/>
    <n v="89.314199999999971"/>
  </r>
  <r>
    <x v="3391"/>
    <x v="725"/>
    <d v="2015-10-01T00:00:00"/>
    <n v="3"/>
    <x v="0"/>
    <x v="123"/>
    <s v="Henry Goldwyn"/>
    <x v="1"/>
    <s v="United States"/>
    <s v="San Francisco"/>
    <s v="California"/>
    <n v="94110"/>
    <x v="1"/>
    <s v="OFF-AP-10000696"/>
    <x v="0"/>
    <x v="12"/>
    <s v="Holmes Odor Grabber"/>
    <x v="3146"/>
    <x v="0"/>
    <n v="0"/>
    <n v="14.275799999999998"/>
  </r>
  <r>
    <x v="3391"/>
    <x v="725"/>
    <d v="2015-10-01T00:00:00"/>
    <n v="3"/>
    <x v="0"/>
    <x v="123"/>
    <s v="Henry Goldwyn"/>
    <x v="1"/>
    <s v="United States"/>
    <s v="San Francisco"/>
    <s v="California"/>
    <n v="94110"/>
    <x v="1"/>
    <s v="OFF-AP-10002082"/>
    <x v="0"/>
    <x v="12"/>
    <s v="Holmes HEPA Air Purifier"/>
    <x v="4578"/>
    <x v="1"/>
    <n v="0"/>
    <n v="15.245999999999999"/>
  </r>
  <r>
    <x v="3392"/>
    <x v="726"/>
    <d v="2015-10-02T00:00:00"/>
    <n v="5"/>
    <x v="3"/>
    <x v="348"/>
    <s v="Jamie Kunitz"/>
    <x v="0"/>
    <s v="United States"/>
    <s v="Arlington"/>
    <s v="Virginia"/>
    <n v="22204"/>
    <x v="3"/>
    <s v="OFF-PA-10001125"/>
    <x v="0"/>
    <x v="10"/>
    <s v="Xerox 1988"/>
    <x v="2551"/>
    <x v="7"/>
    <n v="0"/>
    <n v="69.704999999999998"/>
  </r>
  <r>
    <x v="3392"/>
    <x v="726"/>
    <d v="2015-10-02T00:00:00"/>
    <n v="5"/>
    <x v="3"/>
    <x v="348"/>
    <s v="Jamie Kunitz"/>
    <x v="0"/>
    <s v="United States"/>
    <s v="Arlington"/>
    <s v="Virginia"/>
    <n v="22204"/>
    <x v="3"/>
    <s v="TEC-PH-10002496"/>
    <x v="2"/>
    <x v="3"/>
    <s v="Cisco SPA301"/>
    <x v="4579"/>
    <x v="12"/>
    <n v="0"/>
    <n v="561.56399999999996"/>
  </r>
  <r>
    <x v="3393"/>
    <x v="726"/>
    <d v="2015-09-30T00:00:00"/>
    <n v="3"/>
    <x v="1"/>
    <x v="510"/>
    <s v="Helen Wasserman"/>
    <x v="1"/>
    <s v="United States"/>
    <s v="Detroit"/>
    <s v="Michigan"/>
    <n v="48205"/>
    <x v="2"/>
    <s v="OFF-AR-10000127"/>
    <x v="0"/>
    <x v="4"/>
    <s v="Newell 321"/>
    <x v="1867"/>
    <x v="7"/>
    <n v="0"/>
    <n v="4.7559999999999985"/>
  </r>
  <r>
    <x v="3393"/>
    <x v="726"/>
    <d v="2015-09-30T00:00:00"/>
    <n v="3"/>
    <x v="1"/>
    <x v="510"/>
    <s v="Helen Wasserman"/>
    <x v="1"/>
    <s v="United States"/>
    <s v="Detroit"/>
    <s v="Michigan"/>
    <n v="48205"/>
    <x v="2"/>
    <s v="OFF-PA-10003172"/>
    <x v="0"/>
    <x v="10"/>
    <s v="Xerox 1996"/>
    <x v="962"/>
    <x v="3"/>
    <n v="0"/>
    <n v="12.441600000000001"/>
  </r>
  <r>
    <x v="3394"/>
    <x v="726"/>
    <d v="2015-09-29T00:00:00"/>
    <n v="2"/>
    <x v="0"/>
    <x v="643"/>
    <s v="Neoma Murray"/>
    <x v="0"/>
    <s v="United States"/>
    <s v="Chicago"/>
    <s v="Illinois"/>
    <n v="60610"/>
    <x v="2"/>
    <s v="OFF-BI-10001670"/>
    <x v="0"/>
    <x v="1"/>
    <s v="Vinyl Sectional Post Binders"/>
    <x v="4580"/>
    <x v="1"/>
    <n v="0.8"/>
    <n v="-22.620000000000005"/>
  </r>
  <r>
    <x v="3394"/>
    <x v="726"/>
    <d v="2015-09-29T00:00:00"/>
    <n v="2"/>
    <x v="0"/>
    <x v="643"/>
    <s v="Neoma Murray"/>
    <x v="0"/>
    <s v="United States"/>
    <s v="Chicago"/>
    <s v="Illinois"/>
    <n v="60610"/>
    <x v="2"/>
    <s v="FUR-FU-10003849"/>
    <x v="1"/>
    <x v="6"/>
    <s v="DAX Metal Frame, Desktop, Stepped-Edge"/>
    <x v="4581"/>
    <x v="0"/>
    <n v="0.6"/>
    <n v="-12.751199999999997"/>
  </r>
  <r>
    <x v="3395"/>
    <x v="726"/>
    <d v="2015-09-29T00:00:00"/>
    <n v="2"/>
    <x v="1"/>
    <x v="734"/>
    <s v="Rick Huthwaite"/>
    <x v="2"/>
    <s v="United States"/>
    <s v="San Francisco"/>
    <s v="California"/>
    <n v="94110"/>
    <x v="1"/>
    <s v="OFF-ST-10001328"/>
    <x v="0"/>
    <x v="5"/>
    <s v="Personal Filing Tote with Lid, Black/Gray"/>
    <x v="1114"/>
    <x v="5"/>
    <n v="0"/>
    <n v="4.3428000000000004"/>
  </r>
  <r>
    <x v="3395"/>
    <x v="726"/>
    <d v="2015-09-29T00:00:00"/>
    <n v="2"/>
    <x v="1"/>
    <x v="734"/>
    <s v="Rick Huthwaite"/>
    <x v="2"/>
    <s v="United States"/>
    <s v="San Francisco"/>
    <s v="California"/>
    <n v="94110"/>
    <x v="1"/>
    <s v="OFF-PA-10002377"/>
    <x v="0"/>
    <x v="10"/>
    <s v="Xerox 1916"/>
    <x v="607"/>
    <x v="0"/>
    <n v="0"/>
    <n v="73.41"/>
  </r>
  <r>
    <x v="3395"/>
    <x v="726"/>
    <d v="2015-09-29T00:00:00"/>
    <n v="2"/>
    <x v="1"/>
    <x v="734"/>
    <s v="Rick Huthwaite"/>
    <x v="2"/>
    <s v="United States"/>
    <s v="San Francisco"/>
    <s v="California"/>
    <n v="94110"/>
    <x v="1"/>
    <s v="OFF-PA-10003441"/>
    <x v="0"/>
    <x v="10"/>
    <s v="Xerox 226"/>
    <x v="121"/>
    <x v="1"/>
    <n v="0"/>
    <n v="6.2208000000000006"/>
  </r>
  <r>
    <x v="3396"/>
    <x v="726"/>
    <d v="2015-09-29T00:00:00"/>
    <n v="2"/>
    <x v="1"/>
    <x v="75"/>
    <s v="Saphhira Shifley"/>
    <x v="1"/>
    <s v="United States"/>
    <s v="Seattle"/>
    <s v="Washington"/>
    <n v="98103"/>
    <x v="1"/>
    <s v="OFF-AR-10002067"/>
    <x v="0"/>
    <x v="4"/>
    <s v="Newell 334"/>
    <x v="1081"/>
    <x v="7"/>
    <n v="0"/>
    <n v="25.792000000000002"/>
  </r>
  <r>
    <x v="3397"/>
    <x v="727"/>
    <d v="2015-10-03T00:00:00"/>
    <n v="7"/>
    <x v="3"/>
    <x v="476"/>
    <s v="Gene McClure"/>
    <x v="0"/>
    <s v="United States"/>
    <s v="Oceanside"/>
    <s v="New York"/>
    <n v="11572"/>
    <x v="0"/>
    <s v="OFF-FA-10004854"/>
    <x v="0"/>
    <x v="0"/>
    <s v="Vinyl Coated Wire Paper Clips in Organizer Box, 800/Box"/>
    <x v="4525"/>
    <x v="0"/>
    <n v="0"/>
    <n v="16.186799999999998"/>
  </r>
  <r>
    <x v="3397"/>
    <x v="727"/>
    <d v="2015-10-03T00:00:00"/>
    <n v="7"/>
    <x v="3"/>
    <x v="476"/>
    <s v="Gene McClure"/>
    <x v="0"/>
    <s v="United States"/>
    <s v="Oceanside"/>
    <s v="New York"/>
    <n v="11572"/>
    <x v="0"/>
    <s v="TEC-MA-10002859"/>
    <x v="2"/>
    <x v="11"/>
    <s v="Ativa MDM8000 8-Sheet Micro-Cut Shredder"/>
    <x v="4582"/>
    <x v="4"/>
    <n v="0"/>
    <n v="296.06709999999998"/>
  </r>
  <r>
    <x v="3397"/>
    <x v="727"/>
    <d v="2015-10-03T00:00:00"/>
    <n v="7"/>
    <x v="3"/>
    <x v="476"/>
    <s v="Gene McClure"/>
    <x v="0"/>
    <s v="United States"/>
    <s v="Oceanside"/>
    <s v="New York"/>
    <n v="11572"/>
    <x v="0"/>
    <s v="OFF-BI-10000088"/>
    <x v="0"/>
    <x v="1"/>
    <s v="GBC Imprintable Covers"/>
    <x v="4583"/>
    <x v="9"/>
    <n v="0.2"/>
    <n v="28.657800000000002"/>
  </r>
  <r>
    <x v="3398"/>
    <x v="727"/>
    <d v="2015-10-02T00:00:00"/>
    <n v="6"/>
    <x v="3"/>
    <x v="480"/>
    <s v="Tracy Blumstein"/>
    <x v="0"/>
    <s v="United States"/>
    <s v="Portland"/>
    <s v="Oregon"/>
    <n v="97206"/>
    <x v="1"/>
    <s v="OFF-PA-10000474"/>
    <x v="0"/>
    <x v="10"/>
    <s v="Easy-staple paper"/>
    <x v="4584"/>
    <x v="7"/>
    <n v="0.2"/>
    <n v="47.843999999999994"/>
  </r>
  <r>
    <x v="3398"/>
    <x v="727"/>
    <d v="2015-10-02T00:00:00"/>
    <n v="6"/>
    <x v="3"/>
    <x v="480"/>
    <s v="Tracy Blumstein"/>
    <x v="0"/>
    <s v="United States"/>
    <s v="Portland"/>
    <s v="Oregon"/>
    <n v="97206"/>
    <x v="1"/>
    <s v="TEC-AC-10001956"/>
    <x v="2"/>
    <x v="7"/>
    <s v="Microsoft Arc Touch Mouse"/>
    <x v="4585"/>
    <x v="7"/>
    <n v="0.2"/>
    <n v="47.959999999999987"/>
  </r>
  <r>
    <x v="3398"/>
    <x v="727"/>
    <d v="2015-10-02T00:00:00"/>
    <n v="6"/>
    <x v="3"/>
    <x v="480"/>
    <s v="Tracy Blumstein"/>
    <x v="0"/>
    <s v="United States"/>
    <s v="Portland"/>
    <s v="Oregon"/>
    <n v="97206"/>
    <x v="1"/>
    <s v="OFF-PA-10004100"/>
    <x v="0"/>
    <x v="10"/>
    <s v="Xerox 216"/>
    <x v="731"/>
    <x v="2"/>
    <n v="0.2"/>
    <n v="10.8864"/>
  </r>
  <r>
    <x v="3399"/>
    <x v="727"/>
    <d v="2015-10-01T00:00:00"/>
    <n v="5"/>
    <x v="3"/>
    <x v="652"/>
    <s v="Bryan Spruell"/>
    <x v="2"/>
    <s v="United States"/>
    <s v="San Diego"/>
    <s v="California"/>
    <n v="92037"/>
    <x v="1"/>
    <s v="OFF-ST-10002370"/>
    <x v="0"/>
    <x v="5"/>
    <s v="Sortfiler Multipurpose Personal File Organizer, Black"/>
    <x v="4586"/>
    <x v="0"/>
    <n v="0"/>
    <n v="18.609299999999998"/>
  </r>
  <r>
    <x v="3399"/>
    <x v="727"/>
    <d v="2015-10-01T00:00:00"/>
    <n v="5"/>
    <x v="3"/>
    <x v="652"/>
    <s v="Bryan Spruell"/>
    <x v="2"/>
    <s v="United States"/>
    <s v="San Diego"/>
    <s v="California"/>
    <n v="92037"/>
    <x v="1"/>
    <s v="OFF-EN-10000056"/>
    <x v="0"/>
    <x v="14"/>
    <s v="Cameo Buff Policy Envelopes"/>
    <x v="4587"/>
    <x v="1"/>
    <n v="0"/>
    <n v="58.496199999999988"/>
  </r>
  <r>
    <x v="3400"/>
    <x v="727"/>
    <d v="2015-09-30T00:00:00"/>
    <n v="4"/>
    <x v="3"/>
    <x v="524"/>
    <s v="Rick Wilson"/>
    <x v="1"/>
    <s v="United States"/>
    <s v="Mesa"/>
    <s v="Arizona"/>
    <n v="85204"/>
    <x v="1"/>
    <s v="OFF-PA-10000501"/>
    <x v="0"/>
    <x v="10"/>
    <s v="Petty Cash Envelope"/>
    <x v="4588"/>
    <x v="3"/>
    <n v="0.2"/>
    <n v="31.273599999999998"/>
  </r>
  <r>
    <x v="3400"/>
    <x v="727"/>
    <d v="2015-09-30T00:00:00"/>
    <n v="4"/>
    <x v="3"/>
    <x v="524"/>
    <s v="Rick Wilson"/>
    <x v="1"/>
    <s v="United States"/>
    <s v="Mesa"/>
    <s v="Arizona"/>
    <n v="85204"/>
    <x v="1"/>
    <s v="OFF-BI-10000778"/>
    <x v="0"/>
    <x v="1"/>
    <s v="GBC VeloBinder Electric Binding Machine"/>
    <x v="1177"/>
    <x v="1"/>
    <n v="0.7"/>
    <n v="-48.391999999999982"/>
  </r>
  <r>
    <x v="3400"/>
    <x v="727"/>
    <d v="2015-09-30T00:00:00"/>
    <n v="4"/>
    <x v="3"/>
    <x v="524"/>
    <s v="Rick Wilson"/>
    <x v="1"/>
    <s v="United States"/>
    <s v="Mesa"/>
    <s v="Arizona"/>
    <n v="85204"/>
    <x v="1"/>
    <s v="OFF-AP-10004980"/>
    <x v="0"/>
    <x v="12"/>
    <s v="3M Replacement Filter for Office Air Cleaner for 20' x 33' Room"/>
    <x v="4589"/>
    <x v="1"/>
    <n v="0.2"/>
    <n v="14.409600000000003"/>
  </r>
  <r>
    <x v="3400"/>
    <x v="727"/>
    <d v="2015-09-30T00:00:00"/>
    <n v="4"/>
    <x v="3"/>
    <x v="524"/>
    <s v="Rick Wilson"/>
    <x v="1"/>
    <s v="United States"/>
    <s v="Mesa"/>
    <s v="Arizona"/>
    <n v="85204"/>
    <x v="1"/>
    <s v="OFF-BI-10003984"/>
    <x v="0"/>
    <x v="1"/>
    <s v="Lock-Up Easel 'Spel-Binder'"/>
    <x v="4590"/>
    <x v="9"/>
    <n v="0.7"/>
    <n v="-59.057100000000005"/>
  </r>
  <r>
    <x v="3400"/>
    <x v="727"/>
    <d v="2015-09-30T00:00:00"/>
    <n v="4"/>
    <x v="3"/>
    <x v="524"/>
    <s v="Rick Wilson"/>
    <x v="1"/>
    <s v="United States"/>
    <s v="Mesa"/>
    <s v="Arizona"/>
    <n v="85204"/>
    <x v="1"/>
    <s v="OFF-ST-10000798"/>
    <x v="0"/>
    <x v="5"/>
    <s v="2300 Heavy-Duty Transfer File Systems by Perma"/>
    <x v="4591"/>
    <x v="2"/>
    <n v="0.2"/>
    <n v="-1.4988000000000135"/>
  </r>
  <r>
    <x v="3400"/>
    <x v="727"/>
    <d v="2015-09-30T00:00:00"/>
    <n v="4"/>
    <x v="3"/>
    <x v="524"/>
    <s v="Rick Wilson"/>
    <x v="1"/>
    <s v="United States"/>
    <s v="Mesa"/>
    <s v="Arizona"/>
    <n v="85204"/>
    <x v="1"/>
    <s v="TEC-PH-10001750"/>
    <x v="2"/>
    <x v="3"/>
    <s v="Samsung Rugby III"/>
    <x v="4592"/>
    <x v="7"/>
    <n v="0.2"/>
    <n v="23.096500000000006"/>
  </r>
  <r>
    <x v="3400"/>
    <x v="727"/>
    <d v="2015-09-30T00:00:00"/>
    <n v="4"/>
    <x v="3"/>
    <x v="524"/>
    <s v="Rick Wilson"/>
    <x v="1"/>
    <s v="United States"/>
    <s v="Mesa"/>
    <s v="Arizona"/>
    <n v="85204"/>
    <x v="1"/>
    <s v="OFF-ST-10002743"/>
    <x v="0"/>
    <x v="5"/>
    <s v="SAFCO Boltless Steel Shelving"/>
    <x v="4593"/>
    <x v="3"/>
    <n v="0.2"/>
    <n v="-86.366400000000027"/>
  </r>
  <r>
    <x v="3401"/>
    <x v="727"/>
    <d v="2015-09-30T00:00:00"/>
    <n v="4"/>
    <x v="3"/>
    <x v="605"/>
    <s v="Philip Fox"/>
    <x v="0"/>
    <s v="United States"/>
    <s v="New York City"/>
    <s v="New York"/>
    <n v="10035"/>
    <x v="0"/>
    <s v="TEC-AC-10001590"/>
    <x v="2"/>
    <x v="7"/>
    <s v="Dell Slim USB Multimedia Keyboard"/>
    <x v="1701"/>
    <x v="1"/>
    <n v="0"/>
    <n v="12"/>
  </r>
  <r>
    <x v="3402"/>
    <x v="727"/>
    <d v="2015-09-29T00:00:00"/>
    <n v="3"/>
    <x v="1"/>
    <x v="344"/>
    <s v="Sarah Foster"/>
    <x v="0"/>
    <s v="United States"/>
    <s v="Philadelphia"/>
    <s v="Pennsylvania"/>
    <n v="19143"/>
    <x v="0"/>
    <s v="OFF-BI-10004224"/>
    <x v="0"/>
    <x v="1"/>
    <s v="Catalog Binders with Expanding Posts"/>
    <x v="3925"/>
    <x v="2"/>
    <n v="0.7"/>
    <n v="-100.91999999999999"/>
  </r>
  <r>
    <x v="3402"/>
    <x v="727"/>
    <d v="2015-09-29T00:00:00"/>
    <n v="3"/>
    <x v="1"/>
    <x v="344"/>
    <s v="Sarah Foster"/>
    <x v="0"/>
    <s v="United States"/>
    <s v="Philadelphia"/>
    <s v="Pennsylvania"/>
    <n v="19143"/>
    <x v="0"/>
    <s v="TEC-PH-10003357"/>
    <x v="2"/>
    <x v="3"/>
    <s v="Grandstream GXP2100 Mainstream Business Phone"/>
    <x v="4594"/>
    <x v="5"/>
    <n v="0.4"/>
    <n v="-9.178799999999999"/>
  </r>
  <r>
    <x v="3403"/>
    <x v="727"/>
    <d v="2015-09-28T00:00:00"/>
    <n v="2"/>
    <x v="1"/>
    <x v="596"/>
    <s v="Steven Cartwright"/>
    <x v="0"/>
    <s v="United States"/>
    <s v="Houston"/>
    <s v="Texas"/>
    <n v="77070"/>
    <x v="2"/>
    <s v="OFF-BI-10004967"/>
    <x v="0"/>
    <x v="1"/>
    <s v="Round Ring Binders"/>
    <x v="4595"/>
    <x v="7"/>
    <n v="0.8"/>
    <n v="-3.4320000000000004"/>
  </r>
  <r>
    <x v="3403"/>
    <x v="727"/>
    <d v="2015-09-28T00:00:00"/>
    <n v="2"/>
    <x v="1"/>
    <x v="596"/>
    <s v="Steven Cartwright"/>
    <x v="0"/>
    <s v="United States"/>
    <s v="Houston"/>
    <s v="Texas"/>
    <n v="77070"/>
    <x v="2"/>
    <s v="TEC-PH-10001760"/>
    <x v="2"/>
    <x v="3"/>
    <s v="Bose SoundLink Bluetooth Speaker"/>
    <x v="4596"/>
    <x v="4"/>
    <n v="0.2"/>
    <n v="376.11"/>
  </r>
  <r>
    <x v="3404"/>
    <x v="728"/>
    <d v="2015-10-02T00:00:00"/>
    <n v="7"/>
    <x v="3"/>
    <x v="362"/>
    <s v="Marina Lichtenstein"/>
    <x v="1"/>
    <s v="United States"/>
    <s v="Murfreesboro"/>
    <s v="Tennessee"/>
    <n v="37130"/>
    <x v="3"/>
    <s v="OFF-BI-10001116"/>
    <x v="0"/>
    <x v="1"/>
    <s v="Wilson Jones 1&quot; Hanging DublLock Ring Binders"/>
    <x v="4597"/>
    <x v="3"/>
    <n v="0.7"/>
    <n v="-4.6463999999999981"/>
  </r>
  <r>
    <x v="3404"/>
    <x v="728"/>
    <d v="2015-10-02T00:00:00"/>
    <n v="7"/>
    <x v="3"/>
    <x v="362"/>
    <s v="Marina Lichtenstein"/>
    <x v="1"/>
    <s v="United States"/>
    <s v="Murfreesboro"/>
    <s v="Tennessee"/>
    <n v="37130"/>
    <x v="3"/>
    <s v="OFF-PA-10004665"/>
    <x v="0"/>
    <x v="10"/>
    <s v="Advantus Motivational Note Cards"/>
    <x v="459"/>
    <x v="5"/>
    <n v="0.2"/>
    <n v="3.7989999999999995"/>
  </r>
  <r>
    <x v="3404"/>
    <x v="728"/>
    <d v="2015-10-02T00:00:00"/>
    <n v="7"/>
    <x v="3"/>
    <x v="362"/>
    <s v="Marina Lichtenstein"/>
    <x v="1"/>
    <s v="United States"/>
    <s v="Murfreesboro"/>
    <s v="Tennessee"/>
    <n v="37130"/>
    <x v="3"/>
    <s v="OFF-BI-10004506"/>
    <x v="0"/>
    <x v="1"/>
    <s v="Wilson Jones data.warehouse D-Ring Binders with DublLock"/>
    <x v="4598"/>
    <x v="5"/>
    <n v="0.7"/>
    <n v="-1.8106"/>
  </r>
  <r>
    <x v="3404"/>
    <x v="728"/>
    <d v="2015-10-02T00:00:00"/>
    <n v="7"/>
    <x v="3"/>
    <x v="362"/>
    <s v="Marina Lichtenstein"/>
    <x v="1"/>
    <s v="United States"/>
    <s v="Murfreesboro"/>
    <s v="Tennessee"/>
    <n v="37130"/>
    <x v="3"/>
    <s v="OFF-BI-10001982"/>
    <x v="0"/>
    <x v="1"/>
    <s v="Wilson Jones Custom Binder Spines &amp; Labels"/>
    <x v="4599"/>
    <x v="1"/>
    <n v="0.7"/>
    <n v="-2.2847999999999997"/>
  </r>
  <r>
    <x v="3405"/>
    <x v="728"/>
    <d v="2015-10-01T00:00:00"/>
    <n v="6"/>
    <x v="3"/>
    <x v="572"/>
    <s v="Anne McFarland"/>
    <x v="0"/>
    <s v="United States"/>
    <s v="Los Angeles"/>
    <s v="California"/>
    <n v="90004"/>
    <x v="1"/>
    <s v="OFF-EN-10000461"/>
    <x v="0"/>
    <x v="14"/>
    <s v="#10- 4 1/8&quot; x 9 1/2&quot; Recycled Envelopes"/>
    <x v="1295"/>
    <x v="1"/>
    <n v="0"/>
    <n v="8.2156000000000002"/>
  </r>
  <r>
    <x v="3406"/>
    <x v="728"/>
    <d v="2015-09-30T00:00:00"/>
    <n v="5"/>
    <x v="3"/>
    <x v="462"/>
    <s v="Emily Burns"/>
    <x v="0"/>
    <s v="United States"/>
    <s v="Orem"/>
    <s v="Utah"/>
    <n v="84057"/>
    <x v="1"/>
    <s v="FUR-TA-10000577"/>
    <x v="1"/>
    <x v="8"/>
    <s v="Bretford CR4500 Series Slim Rectangular Table"/>
    <x v="1750"/>
    <x v="0"/>
    <n v="0"/>
    <n v="240.26490000000001"/>
  </r>
  <r>
    <x v="3407"/>
    <x v="728"/>
    <d v="2015-09-30T00:00:00"/>
    <n v="5"/>
    <x v="3"/>
    <x v="173"/>
    <s v="Sally Hughsby"/>
    <x v="1"/>
    <s v="United States"/>
    <s v="Seattle"/>
    <s v="Washington"/>
    <n v="98103"/>
    <x v="1"/>
    <s v="FUR-CH-10004289"/>
    <x v="1"/>
    <x v="2"/>
    <s v="Global Super Steno Chair"/>
    <x v="779"/>
    <x v="3"/>
    <n v="0.2"/>
    <n v="-11.51760000000003"/>
  </r>
  <r>
    <x v="3407"/>
    <x v="728"/>
    <d v="2015-09-30T00:00:00"/>
    <n v="5"/>
    <x v="3"/>
    <x v="173"/>
    <s v="Sally Hughsby"/>
    <x v="1"/>
    <s v="United States"/>
    <s v="Seattle"/>
    <s v="Washington"/>
    <n v="98103"/>
    <x v="1"/>
    <s v="OFF-LA-10002945"/>
    <x v="0"/>
    <x v="16"/>
    <s v="Permanent Self-Adhesive File Folder Labels for Typewriters, 1 1/8 x 3 1/2, White"/>
    <x v="4281"/>
    <x v="1"/>
    <n v="0"/>
    <n v="5.7959999999999994"/>
  </r>
  <r>
    <x v="3407"/>
    <x v="728"/>
    <d v="2015-09-30T00:00:00"/>
    <n v="5"/>
    <x v="3"/>
    <x v="173"/>
    <s v="Sally Hughsby"/>
    <x v="1"/>
    <s v="United States"/>
    <s v="Seattle"/>
    <s v="Washington"/>
    <n v="98103"/>
    <x v="1"/>
    <s v="TEC-AC-10002567"/>
    <x v="2"/>
    <x v="7"/>
    <s v="Logitech G602 Wireless Gaming Mouse"/>
    <x v="1069"/>
    <x v="1"/>
    <n v="0"/>
    <n v="57.592799999999997"/>
  </r>
  <r>
    <x v="3408"/>
    <x v="728"/>
    <d v="2015-09-29T00:00:00"/>
    <n v="4"/>
    <x v="3"/>
    <x v="598"/>
    <s v="Sarah Brown"/>
    <x v="0"/>
    <s v="United States"/>
    <s v="Concord"/>
    <s v="New Hampshire"/>
    <n v="3301"/>
    <x v="0"/>
    <s v="OFF-BI-10002735"/>
    <x v="0"/>
    <x v="1"/>
    <s v="GBC Prestige Therm-A-Bind Covers"/>
    <x v="4600"/>
    <x v="1"/>
    <n v="0"/>
    <n v="32.251400000000004"/>
  </r>
  <r>
    <x v="3409"/>
    <x v="728"/>
    <d v="2015-09-29T00:00:00"/>
    <n v="4"/>
    <x v="3"/>
    <x v="709"/>
    <s v="Erica Hackney"/>
    <x v="0"/>
    <s v="United States"/>
    <s v="Meriden"/>
    <s v="Connecticut"/>
    <n v="6450"/>
    <x v="0"/>
    <s v="OFF-BI-10000822"/>
    <x v="0"/>
    <x v="1"/>
    <s v="Acco PRESSTEX Data Binder with Storage Hooks, Light Blue, 9 1/2&quot; X 11&quot;"/>
    <x v="4601"/>
    <x v="1"/>
    <n v="0"/>
    <n v="5.1647999999999996"/>
  </r>
  <r>
    <x v="3409"/>
    <x v="728"/>
    <d v="2015-09-29T00:00:00"/>
    <n v="4"/>
    <x v="3"/>
    <x v="709"/>
    <s v="Erica Hackney"/>
    <x v="0"/>
    <s v="United States"/>
    <s v="Meriden"/>
    <s v="Connecticut"/>
    <n v="6450"/>
    <x v="0"/>
    <s v="OFF-PA-10002222"/>
    <x v="0"/>
    <x v="10"/>
    <s v="Xerox Color Copier Paper, 11&quot; x 17&quot;, Ream"/>
    <x v="2271"/>
    <x v="1"/>
    <n v="0"/>
    <n v="21.012799999999999"/>
  </r>
  <r>
    <x v="3409"/>
    <x v="728"/>
    <d v="2015-09-29T00:00:00"/>
    <n v="4"/>
    <x v="3"/>
    <x v="709"/>
    <s v="Erica Hackney"/>
    <x v="0"/>
    <s v="United States"/>
    <s v="Meriden"/>
    <s v="Connecticut"/>
    <n v="6450"/>
    <x v="0"/>
    <s v="OFF-AR-10004930"/>
    <x v="0"/>
    <x v="4"/>
    <s v="Turquoise Lead Holder with Pocket Clip"/>
    <x v="4602"/>
    <x v="5"/>
    <n v="0"/>
    <n v="2.2109999999999994"/>
  </r>
  <r>
    <x v="3410"/>
    <x v="728"/>
    <d v="2015-09-29T00:00:00"/>
    <n v="4"/>
    <x v="3"/>
    <x v="270"/>
    <s v="Dana Kaydos"/>
    <x v="0"/>
    <s v="United States"/>
    <s v="Rockford"/>
    <s v="Illinois"/>
    <n v="61107"/>
    <x v="2"/>
    <s v="OFF-AR-10004602"/>
    <x v="0"/>
    <x v="4"/>
    <s v="Boston KS Multi-Size Manual Pencil Sharpener"/>
    <x v="997"/>
    <x v="4"/>
    <n v="0.2"/>
    <n v="12.874400000000001"/>
  </r>
  <r>
    <x v="3411"/>
    <x v="728"/>
    <d v="2015-09-28T00:00:00"/>
    <n v="3"/>
    <x v="1"/>
    <x v="417"/>
    <s v="Phillina Ober"/>
    <x v="2"/>
    <s v="United States"/>
    <s v="Bayonne"/>
    <s v="New Jersey"/>
    <n v="7002"/>
    <x v="0"/>
    <s v="TEC-AC-10002006"/>
    <x v="2"/>
    <x v="7"/>
    <s v="Memorex Micro Travel Drive 16 GB"/>
    <x v="1548"/>
    <x v="3"/>
    <n v="0"/>
    <n v="19.827599999999997"/>
  </r>
  <r>
    <x v="3411"/>
    <x v="728"/>
    <d v="2015-09-28T00:00:00"/>
    <n v="3"/>
    <x v="1"/>
    <x v="417"/>
    <s v="Phillina Ober"/>
    <x v="2"/>
    <s v="United States"/>
    <s v="Bayonne"/>
    <s v="New Jersey"/>
    <n v="7002"/>
    <x v="0"/>
    <s v="OFF-BI-10003314"/>
    <x v="0"/>
    <x v="1"/>
    <s v="Tuff Stuff Recycled Round Ring Binders"/>
    <x v="4603"/>
    <x v="0"/>
    <n v="0"/>
    <n v="7.0853999999999999"/>
  </r>
  <r>
    <x v="3411"/>
    <x v="728"/>
    <d v="2015-09-28T00:00:00"/>
    <n v="3"/>
    <x v="1"/>
    <x v="417"/>
    <s v="Phillina Ober"/>
    <x v="2"/>
    <s v="United States"/>
    <s v="Bayonne"/>
    <s v="New Jersey"/>
    <n v="7002"/>
    <x v="0"/>
    <s v="TEC-PH-10002726"/>
    <x v="2"/>
    <x v="3"/>
    <s v="netTALK DUO VoIP Telephone Service"/>
    <x v="4604"/>
    <x v="1"/>
    <n v="0"/>
    <n v="52.49"/>
  </r>
  <r>
    <x v="3412"/>
    <x v="728"/>
    <d v="2015-09-27T00:00:00"/>
    <n v="2"/>
    <x v="0"/>
    <x v="3"/>
    <s v="Dan Reichenbach"/>
    <x v="1"/>
    <s v="United States"/>
    <s v="New York City"/>
    <s v="New York"/>
    <n v="10011"/>
    <x v="0"/>
    <s v="TEC-AC-10004171"/>
    <x v="2"/>
    <x v="7"/>
    <s v="Razer Kraken 7.1 Surround Sound Over Ear USB Gaming Headset"/>
    <x v="4217"/>
    <x v="9"/>
    <n v="0"/>
    <n v="395.96040000000005"/>
  </r>
  <r>
    <x v="3413"/>
    <x v="728"/>
    <d v="2015-09-25T00:00:00"/>
    <n v="0"/>
    <x v="2"/>
    <x v="134"/>
    <s v="Carlos Soltero"/>
    <x v="0"/>
    <s v="United States"/>
    <s v="Freeport"/>
    <s v="New York"/>
    <n v="11520"/>
    <x v="0"/>
    <s v="FUR-CH-10001545"/>
    <x v="1"/>
    <x v="2"/>
    <s v="Hon Comfortask Task/Swivel Chairs"/>
    <x v="4605"/>
    <x v="5"/>
    <n v="0.1"/>
    <n v="6.8388000000000009"/>
  </r>
  <r>
    <x v="3413"/>
    <x v="728"/>
    <d v="2015-09-25T00:00:00"/>
    <n v="0"/>
    <x v="2"/>
    <x v="134"/>
    <s v="Carlos Soltero"/>
    <x v="0"/>
    <s v="United States"/>
    <s v="Freeport"/>
    <s v="New York"/>
    <n v="11520"/>
    <x v="0"/>
    <s v="OFF-PA-10002947"/>
    <x v="0"/>
    <x v="10"/>
    <s v="Xerox 1923"/>
    <x v="2265"/>
    <x v="0"/>
    <n v="0"/>
    <n v="9.6191999999999993"/>
  </r>
  <r>
    <x v="3414"/>
    <x v="728"/>
    <d v="2015-09-25T00:00:00"/>
    <n v="0"/>
    <x v="2"/>
    <x v="626"/>
    <s v="Bryan Mills"/>
    <x v="0"/>
    <s v="United States"/>
    <s v="Philadelphia"/>
    <s v="Pennsylvania"/>
    <n v="19143"/>
    <x v="0"/>
    <s v="OFF-BI-10003712"/>
    <x v="0"/>
    <x v="1"/>
    <s v="Acco Pressboard Covers with Storage Hooks, 14 7/8&quot; x 11&quot;, Light Blue"/>
    <x v="1718"/>
    <x v="1"/>
    <n v="0.7"/>
    <n v="-2.0621999999999998"/>
  </r>
  <r>
    <x v="3415"/>
    <x v="729"/>
    <d v="2015-09-30T00:00:00"/>
    <n v="6"/>
    <x v="3"/>
    <x v="390"/>
    <s v="Marc Crier"/>
    <x v="0"/>
    <s v="United States"/>
    <s v="Lafayette"/>
    <s v="Louisiana"/>
    <n v="70506"/>
    <x v="3"/>
    <s v="FUR-CH-10001270"/>
    <x v="1"/>
    <x v="2"/>
    <s v="Harbour Creations Steel Folding Chair"/>
    <x v="4606"/>
    <x v="2"/>
    <n v="0"/>
    <n v="155.24999999999994"/>
  </r>
  <r>
    <x v="3416"/>
    <x v="729"/>
    <d v="2015-09-29T00:00:00"/>
    <n v="5"/>
    <x v="1"/>
    <x v="166"/>
    <s v="Kunst Miller"/>
    <x v="0"/>
    <s v="United States"/>
    <s v="Avondale"/>
    <s v="Arizona"/>
    <n v="85323"/>
    <x v="1"/>
    <s v="OFF-AR-10003179"/>
    <x v="0"/>
    <x v="4"/>
    <s v="Dixon Ticonderoga Core-Lock Colored Pencils"/>
    <x v="4607"/>
    <x v="1"/>
    <n v="0.2"/>
    <n v="2.3685999999999989"/>
  </r>
  <r>
    <x v="3416"/>
    <x v="729"/>
    <d v="2015-09-29T00:00:00"/>
    <n v="5"/>
    <x v="1"/>
    <x v="166"/>
    <s v="Kunst Miller"/>
    <x v="0"/>
    <s v="United States"/>
    <s v="Avondale"/>
    <s v="Arizona"/>
    <n v="85323"/>
    <x v="1"/>
    <s v="TEC-AC-10002345"/>
    <x v="2"/>
    <x v="7"/>
    <s v="HP Standard 104 key PS/2 Keyboard"/>
    <x v="4608"/>
    <x v="1"/>
    <n v="0.2"/>
    <n v="1.4499999999999993"/>
  </r>
  <r>
    <x v="3416"/>
    <x v="729"/>
    <d v="2015-09-29T00:00:00"/>
    <n v="5"/>
    <x v="1"/>
    <x v="166"/>
    <s v="Kunst Miller"/>
    <x v="0"/>
    <s v="United States"/>
    <s v="Avondale"/>
    <s v="Arizona"/>
    <n v="85323"/>
    <x v="1"/>
    <s v="OFF-AR-10001246"/>
    <x v="0"/>
    <x v="4"/>
    <s v="Newell 317"/>
    <x v="4609"/>
    <x v="4"/>
    <n v="0.2"/>
    <n v="1.852199999999999"/>
  </r>
  <r>
    <x v="3417"/>
    <x v="729"/>
    <d v="2015-09-29T00:00:00"/>
    <n v="5"/>
    <x v="3"/>
    <x v="357"/>
    <s v="Jamie Frazer"/>
    <x v="0"/>
    <s v="United States"/>
    <s v="New York City"/>
    <s v="New York"/>
    <n v="10035"/>
    <x v="0"/>
    <s v="OFF-EN-10003055"/>
    <x v="0"/>
    <x v="14"/>
    <s v="Blue String-Tie &amp; Button Interoffice Envelopes, 10 x 13"/>
    <x v="185"/>
    <x v="5"/>
    <n v="0"/>
    <n v="17.990999999999996"/>
  </r>
  <r>
    <x v="3418"/>
    <x v="729"/>
    <d v="2015-09-28T00:00:00"/>
    <n v="4"/>
    <x v="3"/>
    <x v="771"/>
    <s v="Deanra Eno"/>
    <x v="2"/>
    <s v="United States"/>
    <s v="Dubuque"/>
    <s v="Iowa"/>
    <n v="52001"/>
    <x v="2"/>
    <s v="OFF-BI-10001525"/>
    <x v="0"/>
    <x v="1"/>
    <s v="Acco Pressboard Covers with Storage Hooks, 14 7/8&quot; x 11&quot;, Executive Red"/>
    <x v="127"/>
    <x v="3"/>
    <n v="0"/>
    <n v="6.8579999999999988"/>
  </r>
  <r>
    <x v="3418"/>
    <x v="729"/>
    <d v="2015-09-28T00:00:00"/>
    <n v="4"/>
    <x v="3"/>
    <x v="771"/>
    <s v="Deanra Eno"/>
    <x v="2"/>
    <s v="United States"/>
    <s v="Dubuque"/>
    <s v="Iowa"/>
    <n v="52001"/>
    <x v="2"/>
    <s v="FUR-CH-10000988"/>
    <x v="1"/>
    <x v="2"/>
    <s v="Hon Olson Stacker Stools"/>
    <x v="4610"/>
    <x v="11"/>
    <n v="0"/>
    <n v="394.26800000000003"/>
  </r>
  <r>
    <x v="3419"/>
    <x v="729"/>
    <d v="2015-09-28T00:00:00"/>
    <n v="4"/>
    <x v="3"/>
    <x v="214"/>
    <s v="Shaun Chance"/>
    <x v="1"/>
    <s v="United States"/>
    <s v="Los Angeles"/>
    <s v="California"/>
    <n v="90032"/>
    <x v="1"/>
    <s v="FUR-FU-10000010"/>
    <x v="1"/>
    <x v="6"/>
    <s v="DAX Value U-Channel Document Frames, Easel Back"/>
    <x v="2500"/>
    <x v="0"/>
    <n v="0"/>
    <n v="4.6220999999999997"/>
  </r>
  <r>
    <x v="3419"/>
    <x v="729"/>
    <d v="2015-09-28T00:00:00"/>
    <n v="4"/>
    <x v="3"/>
    <x v="214"/>
    <s v="Shaun Chance"/>
    <x v="1"/>
    <s v="United States"/>
    <s v="Los Angeles"/>
    <s v="California"/>
    <n v="90032"/>
    <x v="1"/>
    <s v="OFF-AP-10002651"/>
    <x v="0"/>
    <x v="12"/>
    <s v="Hoover Upright Vacuum With Dirt Cup"/>
    <x v="671"/>
    <x v="3"/>
    <n v="0"/>
    <n v="335.85479999999984"/>
  </r>
  <r>
    <x v="3420"/>
    <x v="729"/>
    <d v="2015-09-27T00:00:00"/>
    <n v="3"/>
    <x v="1"/>
    <x v="715"/>
    <s v="Odella Nelson"/>
    <x v="1"/>
    <s v="United States"/>
    <s v="Philadelphia"/>
    <s v="Pennsylvania"/>
    <n v="19120"/>
    <x v="0"/>
    <s v="OFF-AR-10000634"/>
    <x v="0"/>
    <x v="4"/>
    <s v="Newell 320"/>
    <x v="2035"/>
    <x v="1"/>
    <n v="0.2"/>
    <n v="0.59920000000000018"/>
  </r>
  <r>
    <x v="3421"/>
    <x v="729"/>
    <d v="2015-09-27T00:00:00"/>
    <n v="3"/>
    <x v="0"/>
    <x v="532"/>
    <s v="Steve Carroll"/>
    <x v="2"/>
    <s v="United States"/>
    <s v="Broken Arrow"/>
    <s v="Oklahoma"/>
    <n v="74012"/>
    <x v="2"/>
    <s v="TEC-PH-10004120"/>
    <x v="2"/>
    <x v="3"/>
    <s v="AT&amp;T 1080 Phone"/>
    <x v="4611"/>
    <x v="2"/>
    <n v="0"/>
    <n v="213.70440000000002"/>
  </r>
  <r>
    <x v="3422"/>
    <x v="729"/>
    <d v="2015-09-26T00:00:00"/>
    <n v="2"/>
    <x v="1"/>
    <x v="164"/>
    <s v="Max Engle"/>
    <x v="0"/>
    <s v="United States"/>
    <s v="Seattle"/>
    <s v="Washington"/>
    <n v="98105"/>
    <x v="1"/>
    <s v="OFF-AR-10004042"/>
    <x v="0"/>
    <x v="4"/>
    <s v="BOSTON Model 1800 Electric Pencil Sharpeners, Putty/Woodgrain"/>
    <x v="1481"/>
    <x v="1"/>
    <n v="0"/>
    <n v="10.428399999999996"/>
  </r>
  <r>
    <x v="3422"/>
    <x v="729"/>
    <d v="2015-09-26T00:00:00"/>
    <n v="2"/>
    <x v="1"/>
    <x v="164"/>
    <s v="Max Engle"/>
    <x v="0"/>
    <s v="United States"/>
    <s v="Seattle"/>
    <s v="Washington"/>
    <n v="98105"/>
    <x v="1"/>
    <s v="OFF-BI-10001097"/>
    <x v="0"/>
    <x v="1"/>
    <s v="Avery Hole Reinforcements"/>
    <x v="186"/>
    <x v="0"/>
    <n v="0.2"/>
    <n v="5.4201000000000006"/>
  </r>
  <r>
    <x v="3423"/>
    <x v="729"/>
    <d v="2015-09-26T00:00:00"/>
    <n v="2"/>
    <x v="1"/>
    <x v="769"/>
    <s v="Carlos Meador"/>
    <x v="0"/>
    <s v="United States"/>
    <s v="Tucson"/>
    <s v="Arizona"/>
    <n v="85705"/>
    <x v="1"/>
    <s v="TEC-PH-10003095"/>
    <x v="2"/>
    <x v="3"/>
    <s v="Samsung HM1900 Bluetooth Headset"/>
    <x v="3946"/>
    <x v="1"/>
    <n v="0.2"/>
    <n v="13.17"/>
  </r>
  <r>
    <x v="3424"/>
    <x v="729"/>
    <d v="2015-09-24T00:00:00"/>
    <n v="0"/>
    <x v="2"/>
    <x v="284"/>
    <s v="Maria Bertelson"/>
    <x v="0"/>
    <s v="United States"/>
    <s v="Columbus"/>
    <s v="Ohio"/>
    <n v="43229"/>
    <x v="0"/>
    <s v="OFF-BI-10003196"/>
    <x v="0"/>
    <x v="1"/>
    <s v="Accohide Poly Flexible Ring Binders"/>
    <x v="4612"/>
    <x v="2"/>
    <n v="0.7"/>
    <n v="-4.4879999999999978"/>
  </r>
  <r>
    <x v="3424"/>
    <x v="729"/>
    <d v="2015-09-24T00:00:00"/>
    <n v="0"/>
    <x v="2"/>
    <x v="284"/>
    <s v="Maria Bertelson"/>
    <x v="0"/>
    <s v="United States"/>
    <s v="Columbus"/>
    <s v="Ohio"/>
    <n v="43229"/>
    <x v="0"/>
    <s v="OFF-ST-10001172"/>
    <x v="0"/>
    <x v="5"/>
    <s v="Tennsco Lockers, Sand"/>
    <x v="2632"/>
    <x v="1"/>
    <n v="0.2"/>
    <n v="1.6783999999999981"/>
  </r>
  <r>
    <x v="3424"/>
    <x v="729"/>
    <d v="2015-09-24T00:00:00"/>
    <n v="0"/>
    <x v="2"/>
    <x v="284"/>
    <s v="Maria Bertelson"/>
    <x v="0"/>
    <s v="United States"/>
    <s v="Columbus"/>
    <s v="Ohio"/>
    <n v="43229"/>
    <x v="0"/>
    <s v="OFF-EN-10003068"/>
    <x v="0"/>
    <x v="14"/>
    <s v="#6 3/4 Gummed Flap White Envelopes"/>
    <x v="841"/>
    <x v="1"/>
    <n v="0.2"/>
    <n v="5.5439999999999987"/>
  </r>
  <r>
    <x v="3424"/>
    <x v="729"/>
    <d v="2015-09-24T00:00:00"/>
    <n v="0"/>
    <x v="2"/>
    <x v="284"/>
    <s v="Maria Bertelson"/>
    <x v="0"/>
    <s v="United States"/>
    <s v="Columbus"/>
    <s v="Ohio"/>
    <n v="43229"/>
    <x v="0"/>
    <s v="OFF-LA-10003510"/>
    <x v="0"/>
    <x v="16"/>
    <s v="Avery 4027 File Folder Labels for Dot Matrix Printers, 5000 Labels per Box, White"/>
    <x v="4613"/>
    <x v="5"/>
    <n v="0.2"/>
    <n v="7.9378000000000002"/>
  </r>
  <r>
    <x v="3424"/>
    <x v="729"/>
    <d v="2015-09-24T00:00:00"/>
    <n v="0"/>
    <x v="2"/>
    <x v="284"/>
    <s v="Maria Bertelson"/>
    <x v="0"/>
    <s v="United States"/>
    <s v="Columbus"/>
    <s v="Ohio"/>
    <n v="43229"/>
    <x v="0"/>
    <s v="OFF-AR-10003504"/>
    <x v="0"/>
    <x v="4"/>
    <s v="Newell 347"/>
    <x v="1400"/>
    <x v="7"/>
    <n v="0.2"/>
    <n v="1.9259999999999975"/>
  </r>
  <r>
    <x v="3425"/>
    <x v="730"/>
    <d v="2015-09-26T00:00:00"/>
    <n v="4"/>
    <x v="1"/>
    <x v="504"/>
    <s v="Michael Grace"/>
    <x v="2"/>
    <s v="United States"/>
    <s v="Arlington"/>
    <s v="Virginia"/>
    <n v="22204"/>
    <x v="3"/>
    <s v="OFF-PA-10001972"/>
    <x v="0"/>
    <x v="10"/>
    <s v="Xerox 214"/>
    <x v="122"/>
    <x v="7"/>
    <n v="0"/>
    <n v="15.552000000000001"/>
  </r>
  <r>
    <x v="3425"/>
    <x v="730"/>
    <d v="2015-09-26T00:00:00"/>
    <n v="4"/>
    <x v="1"/>
    <x v="504"/>
    <s v="Michael Grace"/>
    <x v="2"/>
    <s v="United States"/>
    <s v="Arlington"/>
    <s v="Virginia"/>
    <n v="22204"/>
    <x v="3"/>
    <s v="FUR-FU-10002554"/>
    <x v="1"/>
    <x v="6"/>
    <s v="Westinghouse Floor Lamp with Metal Mesh Shade, Black"/>
    <x v="836"/>
    <x v="1"/>
    <n v="0"/>
    <n v="11.035399999999996"/>
  </r>
  <r>
    <x v="3426"/>
    <x v="730"/>
    <d v="2015-09-26T00:00:00"/>
    <n v="4"/>
    <x v="3"/>
    <x v="438"/>
    <s v="Sanjit Jacobs"/>
    <x v="2"/>
    <s v="United States"/>
    <s v="Franklin"/>
    <s v="Tennessee"/>
    <n v="37064"/>
    <x v="3"/>
    <s v="OFF-LA-10003714"/>
    <x v="0"/>
    <x v="16"/>
    <s v="Avery 510"/>
    <x v="4614"/>
    <x v="3"/>
    <n v="0.2"/>
    <n v="4.1999999999999993"/>
  </r>
  <r>
    <x v="3426"/>
    <x v="730"/>
    <d v="2015-09-26T00:00:00"/>
    <n v="4"/>
    <x v="3"/>
    <x v="438"/>
    <s v="Sanjit Jacobs"/>
    <x v="2"/>
    <s v="United States"/>
    <s v="Franklin"/>
    <s v="Tennessee"/>
    <n v="37064"/>
    <x v="3"/>
    <s v="OFF-ST-10003716"/>
    <x v="0"/>
    <x v="5"/>
    <s v="Tennsco Double-Tier Lockers"/>
    <x v="632"/>
    <x v="3"/>
    <n v="0.2"/>
    <n v="-63.005600000000015"/>
  </r>
  <r>
    <x v="3426"/>
    <x v="730"/>
    <d v="2015-09-26T00:00:00"/>
    <n v="4"/>
    <x v="3"/>
    <x v="438"/>
    <s v="Sanjit Jacobs"/>
    <x v="2"/>
    <s v="United States"/>
    <s v="Franklin"/>
    <s v="Tennessee"/>
    <n v="37064"/>
    <x v="3"/>
    <s v="OFF-ST-10002289"/>
    <x v="0"/>
    <x v="5"/>
    <s v="Safco Wire Cube Shelving System, For Use as 4 or 5 14&quot; Cubes, Black"/>
    <x v="4615"/>
    <x v="5"/>
    <n v="0.2"/>
    <n v="-4.7670000000000021"/>
  </r>
  <r>
    <x v="3426"/>
    <x v="730"/>
    <d v="2015-09-26T00:00:00"/>
    <n v="4"/>
    <x v="3"/>
    <x v="438"/>
    <s v="Sanjit Jacobs"/>
    <x v="2"/>
    <s v="United States"/>
    <s v="Franklin"/>
    <s v="Tennessee"/>
    <n v="37064"/>
    <x v="3"/>
    <s v="OFF-AR-10001315"/>
    <x v="0"/>
    <x v="4"/>
    <s v="Newell 310"/>
    <x v="4616"/>
    <x v="1"/>
    <n v="0.2"/>
    <n v="0.31679999999999986"/>
  </r>
  <r>
    <x v="3426"/>
    <x v="730"/>
    <d v="2015-09-26T00:00:00"/>
    <n v="4"/>
    <x v="3"/>
    <x v="438"/>
    <s v="Sanjit Jacobs"/>
    <x v="2"/>
    <s v="United States"/>
    <s v="Franklin"/>
    <s v="Tennessee"/>
    <n v="37064"/>
    <x v="3"/>
    <s v="OFF-BI-10000042"/>
    <x v="0"/>
    <x v="1"/>
    <s v="Pressboard Data Binder, Crimson, 12&quot; X 8 1/2&quot;"/>
    <x v="3346"/>
    <x v="1"/>
    <n v="0.7"/>
    <n v="-2.5631999999999993"/>
  </r>
  <r>
    <x v="3427"/>
    <x v="730"/>
    <d v="2015-09-26T00:00:00"/>
    <n v="4"/>
    <x v="1"/>
    <x v="414"/>
    <s v="Muhammed MacIntyre"/>
    <x v="1"/>
    <s v="United States"/>
    <s v="Los Angeles"/>
    <s v="California"/>
    <n v="90049"/>
    <x v="1"/>
    <s v="OFF-AP-10004532"/>
    <x v="0"/>
    <x v="12"/>
    <s v="Kensington 6 Outlet Guardian Standard Surge Protector"/>
    <x v="287"/>
    <x v="0"/>
    <n v="0"/>
    <n v="16.588799999999999"/>
  </r>
  <r>
    <x v="3428"/>
    <x v="730"/>
    <d v="2015-09-25T00:00:00"/>
    <n v="3"/>
    <x v="0"/>
    <x v="229"/>
    <s v="Frank Olsen"/>
    <x v="0"/>
    <s v="United States"/>
    <s v="Philadelphia"/>
    <s v="Pennsylvania"/>
    <n v="19143"/>
    <x v="0"/>
    <s v="OFF-SU-10000898"/>
    <x v="0"/>
    <x v="15"/>
    <s v="Acme Hot Forged Carbon Steel Scissors with Nickel-Plated Handles, 3 7/8&quot; Cut, 8&quot;L"/>
    <x v="4617"/>
    <x v="7"/>
    <n v="0.2"/>
    <n v="6.2549999999999919"/>
  </r>
  <r>
    <x v="3428"/>
    <x v="730"/>
    <d v="2015-09-25T00:00:00"/>
    <n v="3"/>
    <x v="0"/>
    <x v="229"/>
    <s v="Frank Olsen"/>
    <x v="0"/>
    <s v="United States"/>
    <s v="Philadelphia"/>
    <s v="Pennsylvania"/>
    <n v="19143"/>
    <x v="0"/>
    <s v="TEC-AC-10003832"/>
    <x v="2"/>
    <x v="7"/>
    <s v="Logitech P710e Mobile Speakerphone"/>
    <x v="2220"/>
    <x v="0"/>
    <n v="0.2"/>
    <n v="-7.724700000000098"/>
  </r>
  <r>
    <x v="3429"/>
    <x v="730"/>
    <d v="2015-09-22T00:00:00"/>
    <n v="0"/>
    <x v="2"/>
    <x v="323"/>
    <s v="Daniel Lacy"/>
    <x v="0"/>
    <s v="United States"/>
    <s v="Oceanside"/>
    <s v="California"/>
    <n v="92054"/>
    <x v="1"/>
    <s v="FUR-FU-10004188"/>
    <x v="1"/>
    <x v="6"/>
    <s v="Luxo Professional Combination Clamp-On Lamps"/>
    <x v="4618"/>
    <x v="1"/>
    <n v="0"/>
    <n v="53.195999999999998"/>
  </r>
  <r>
    <x v="3430"/>
    <x v="731"/>
    <d v="2015-09-27T00:00:00"/>
    <n v="6"/>
    <x v="3"/>
    <x v="741"/>
    <s v="Chad Sievert"/>
    <x v="0"/>
    <s v="United States"/>
    <s v="Seattle"/>
    <s v="Washington"/>
    <n v="98105"/>
    <x v="1"/>
    <s v="OFF-ST-10003123"/>
    <x v="0"/>
    <x v="5"/>
    <s v="Fellowes Bases and Tops For Staxonsteel/High-Stak Systems"/>
    <x v="4619"/>
    <x v="2"/>
    <n v="0"/>
    <n v="47.937599999999996"/>
  </r>
  <r>
    <x v="3431"/>
    <x v="731"/>
    <d v="2015-09-27T00:00:00"/>
    <n v="6"/>
    <x v="3"/>
    <x v="499"/>
    <s v="Dario Medina"/>
    <x v="1"/>
    <s v="United States"/>
    <s v="Lincoln Park"/>
    <s v="Michigan"/>
    <n v="48146"/>
    <x v="2"/>
    <s v="FUR-BO-10000468"/>
    <x v="1"/>
    <x v="9"/>
    <s v="O'Sullivan 2-Shelf Heavy-Duty Bookcases"/>
    <x v="4182"/>
    <x v="3"/>
    <n v="0"/>
    <n v="31.091200000000015"/>
  </r>
  <r>
    <x v="3431"/>
    <x v="731"/>
    <d v="2015-09-27T00:00:00"/>
    <n v="6"/>
    <x v="3"/>
    <x v="499"/>
    <s v="Dario Medina"/>
    <x v="1"/>
    <s v="United States"/>
    <s v="Lincoln Park"/>
    <s v="Michigan"/>
    <n v="48146"/>
    <x v="2"/>
    <s v="OFF-AR-10001044"/>
    <x v="0"/>
    <x v="4"/>
    <s v="BOSTON Ranger #55 Pencil Sharpener, Black"/>
    <x v="1639"/>
    <x v="5"/>
    <n v="0"/>
    <n v="7.5370999999999988"/>
  </r>
  <r>
    <x v="3432"/>
    <x v="731"/>
    <d v="2015-09-26T00:00:00"/>
    <n v="5"/>
    <x v="3"/>
    <x v="377"/>
    <s v="Tracy Hopkins"/>
    <x v="2"/>
    <s v="United States"/>
    <s v="Everett"/>
    <s v="Massachusetts"/>
    <n v="2149"/>
    <x v="0"/>
    <s v="TEC-PH-10002415"/>
    <x v="2"/>
    <x v="3"/>
    <s v="Polycom VoiceStation 500 Conference phone"/>
    <x v="4620"/>
    <x v="1"/>
    <n v="0"/>
    <n v="147.47500000000002"/>
  </r>
  <r>
    <x v="3432"/>
    <x v="731"/>
    <d v="2015-09-26T00:00:00"/>
    <n v="5"/>
    <x v="3"/>
    <x v="377"/>
    <s v="Tracy Hopkins"/>
    <x v="2"/>
    <s v="United States"/>
    <s v="Everett"/>
    <s v="Massachusetts"/>
    <n v="2149"/>
    <x v="0"/>
    <s v="FUR-CH-10000785"/>
    <x v="1"/>
    <x v="2"/>
    <s v="Global Ergonomic Managers Chair"/>
    <x v="1532"/>
    <x v="0"/>
    <n v="0"/>
    <n v="141.1644"/>
  </r>
  <r>
    <x v="3433"/>
    <x v="731"/>
    <d v="2015-09-26T00:00:00"/>
    <n v="5"/>
    <x v="3"/>
    <x v="67"/>
    <s v="Giulietta Baptist"/>
    <x v="0"/>
    <s v="United States"/>
    <s v="Columbia"/>
    <s v="South Carolina"/>
    <n v="29203"/>
    <x v="3"/>
    <s v="FUR-CH-10000309"/>
    <x v="1"/>
    <x v="2"/>
    <s v="Global Comet Stacking Arm Chair"/>
    <x v="4621"/>
    <x v="3"/>
    <n v="0"/>
    <n v="422.51"/>
  </r>
  <r>
    <x v="3433"/>
    <x v="731"/>
    <d v="2015-09-26T00:00:00"/>
    <n v="5"/>
    <x v="3"/>
    <x v="67"/>
    <s v="Giulietta Baptist"/>
    <x v="0"/>
    <s v="United States"/>
    <s v="Columbia"/>
    <s v="South Carolina"/>
    <n v="29203"/>
    <x v="3"/>
    <s v="OFF-ST-10002444"/>
    <x v="0"/>
    <x v="5"/>
    <s v="Recycled Eldon Regeneration Jumbo File"/>
    <x v="4291"/>
    <x v="4"/>
    <n v="0"/>
    <n v="24.068799999999996"/>
  </r>
  <r>
    <x v="3433"/>
    <x v="731"/>
    <d v="2015-09-26T00:00:00"/>
    <n v="5"/>
    <x v="3"/>
    <x v="67"/>
    <s v="Giulietta Baptist"/>
    <x v="0"/>
    <s v="United States"/>
    <s v="Columbia"/>
    <s v="South Carolina"/>
    <n v="29203"/>
    <x v="3"/>
    <s v="OFF-EN-10001453"/>
    <x v="0"/>
    <x v="14"/>
    <s v="Tyvek Interoffice Envelopes, 9 1/2&quot; x 12 1/2&quot;, 100/Box"/>
    <x v="3635"/>
    <x v="1"/>
    <n v="0"/>
    <n v="57.32119999999999"/>
  </r>
  <r>
    <x v="3433"/>
    <x v="731"/>
    <d v="2015-09-26T00:00:00"/>
    <n v="5"/>
    <x v="3"/>
    <x v="67"/>
    <s v="Giulietta Baptist"/>
    <x v="0"/>
    <s v="United States"/>
    <s v="Columbia"/>
    <s v="South Carolina"/>
    <n v="29203"/>
    <x v="3"/>
    <s v="OFF-PA-10001801"/>
    <x v="0"/>
    <x v="10"/>
    <s v="Xerox 193"/>
    <x v="305"/>
    <x v="3"/>
    <n v="0"/>
    <n v="11.720800000000001"/>
  </r>
  <r>
    <x v="3433"/>
    <x v="731"/>
    <d v="2015-09-26T00:00:00"/>
    <n v="5"/>
    <x v="3"/>
    <x v="67"/>
    <s v="Giulietta Baptist"/>
    <x v="0"/>
    <s v="United States"/>
    <s v="Columbia"/>
    <s v="South Carolina"/>
    <n v="29203"/>
    <x v="3"/>
    <s v="OFF-ST-10000563"/>
    <x v="0"/>
    <x v="5"/>
    <s v="Fellowes Bankers Box Stor/Drawer Steel Plus"/>
    <x v="1548"/>
    <x v="1"/>
    <n v="0"/>
    <n v="6.3960000000000008"/>
  </r>
  <r>
    <x v="3433"/>
    <x v="731"/>
    <d v="2015-09-26T00:00:00"/>
    <n v="5"/>
    <x v="3"/>
    <x v="67"/>
    <s v="Giulietta Baptist"/>
    <x v="0"/>
    <s v="United States"/>
    <s v="Columbia"/>
    <s v="South Carolina"/>
    <n v="29203"/>
    <x v="3"/>
    <s v="TEC-PH-10000369"/>
    <x v="2"/>
    <x v="3"/>
    <s v="HTC One Mini"/>
    <x v="633"/>
    <x v="7"/>
    <n v="0"/>
    <n v="176.38600000000002"/>
  </r>
  <r>
    <x v="3433"/>
    <x v="731"/>
    <d v="2015-09-26T00:00:00"/>
    <n v="5"/>
    <x v="3"/>
    <x v="67"/>
    <s v="Giulietta Baptist"/>
    <x v="0"/>
    <s v="United States"/>
    <s v="Columbia"/>
    <s v="South Carolina"/>
    <n v="29203"/>
    <x v="3"/>
    <s v="TEC-PH-10002538"/>
    <x v="2"/>
    <x v="3"/>
    <s v="Grandstream GXP1160 VoIP phone"/>
    <x v="4622"/>
    <x v="0"/>
    <n v="0"/>
    <n v="32.981699999999989"/>
  </r>
  <r>
    <x v="3433"/>
    <x v="731"/>
    <d v="2015-09-26T00:00:00"/>
    <n v="5"/>
    <x v="3"/>
    <x v="67"/>
    <s v="Giulietta Baptist"/>
    <x v="0"/>
    <s v="United States"/>
    <s v="Columbia"/>
    <s v="South Carolina"/>
    <n v="29203"/>
    <x v="3"/>
    <s v="OFF-BI-10000050"/>
    <x v="0"/>
    <x v="1"/>
    <s v="Angle-D Binders with Locking Rings, Label Holders"/>
    <x v="4623"/>
    <x v="1"/>
    <n v="0"/>
    <n v="6.8619999999999992"/>
  </r>
  <r>
    <x v="3433"/>
    <x v="731"/>
    <d v="2015-09-26T00:00:00"/>
    <n v="5"/>
    <x v="3"/>
    <x v="67"/>
    <s v="Giulietta Baptist"/>
    <x v="0"/>
    <s v="United States"/>
    <s v="Columbia"/>
    <s v="South Carolina"/>
    <n v="29203"/>
    <x v="3"/>
    <s v="OFF-ST-10004186"/>
    <x v="0"/>
    <x v="5"/>
    <s v="Stur-D-Stor Shelving, Vertical 5-Shelf: 72&quot;H x 36&quot;W x 18 1/2&quot;D"/>
    <x v="4624"/>
    <x v="8"/>
    <n v="0"/>
    <n v="17.756799999999998"/>
  </r>
  <r>
    <x v="3434"/>
    <x v="731"/>
    <d v="2015-09-24T00:00:00"/>
    <n v="3"/>
    <x v="0"/>
    <x v="391"/>
    <s v="Stuart Van"/>
    <x v="1"/>
    <s v="United States"/>
    <s v="Houston"/>
    <s v="Texas"/>
    <n v="77041"/>
    <x v="2"/>
    <s v="TEC-PH-10002922"/>
    <x v="2"/>
    <x v="3"/>
    <s v="ShoreTel ShorePhone IP 230 VoIP phone"/>
    <x v="4625"/>
    <x v="4"/>
    <n v="0.2"/>
    <n v="118.29299999999989"/>
  </r>
  <r>
    <x v="3434"/>
    <x v="731"/>
    <d v="2015-09-24T00:00:00"/>
    <n v="3"/>
    <x v="0"/>
    <x v="391"/>
    <s v="Stuart Van"/>
    <x v="1"/>
    <s v="United States"/>
    <s v="Houston"/>
    <s v="Texas"/>
    <n v="77041"/>
    <x v="2"/>
    <s v="TEC-AC-10004353"/>
    <x v="2"/>
    <x v="7"/>
    <s v="Hypercom P1300 Pinpad"/>
    <x v="4626"/>
    <x v="0"/>
    <n v="0.2"/>
    <n v="32.130000000000003"/>
  </r>
  <r>
    <x v="3434"/>
    <x v="731"/>
    <d v="2015-09-24T00:00:00"/>
    <n v="3"/>
    <x v="0"/>
    <x v="391"/>
    <s v="Stuart Van"/>
    <x v="1"/>
    <s v="United States"/>
    <s v="Houston"/>
    <s v="Texas"/>
    <n v="77041"/>
    <x v="2"/>
    <s v="FUR-FU-10001706"/>
    <x v="1"/>
    <x v="6"/>
    <s v="Longer-Life Soft White Bulbs"/>
    <x v="762"/>
    <x v="3"/>
    <n v="0.6"/>
    <n v="-1.4783999999999997"/>
  </r>
  <r>
    <x v="3435"/>
    <x v="731"/>
    <d v="2015-09-23T00:00:00"/>
    <n v="2"/>
    <x v="0"/>
    <x v="706"/>
    <s v="Cynthia Delaney"/>
    <x v="2"/>
    <s v="United States"/>
    <s v="Los Angeles"/>
    <s v="California"/>
    <n v="90036"/>
    <x v="1"/>
    <s v="FUR-CH-10004997"/>
    <x v="1"/>
    <x v="2"/>
    <s v="Hon Every-Day Series Multi-Task Chairs"/>
    <x v="4627"/>
    <x v="3"/>
    <n v="0.2"/>
    <n v="0"/>
  </r>
  <r>
    <x v="3435"/>
    <x v="731"/>
    <d v="2015-09-23T00:00:00"/>
    <n v="2"/>
    <x v="0"/>
    <x v="706"/>
    <s v="Cynthia Delaney"/>
    <x v="2"/>
    <s v="United States"/>
    <s v="Los Angeles"/>
    <s v="California"/>
    <n v="90036"/>
    <x v="1"/>
    <s v="OFF-FA-10002763"/>
    <x v="0"/>
    <x v="0"/>
    <s v="Advantus Map Pennant Flags and Round Head Tacks"/>
    <x v="2389"/>
    <x v="1"/>
    <n v="0"/>
    <n v="2.5279999999999996"/>
  </r>
  <r>
    <x v="3436"/>
    <x v="731"/>
    <d v="2015-09-21T00:00:00"/>
    <n v="0"/>
    <x v="2"/>
    <x v="780"/>
    <s v="Duane Huffman"/>
    <x v="2"/>
    <s v="United States"/>
    <s v="Quincy"/>
    <s v="Massachusetts"/>
    <n v="2169"/>
    <x v="0"/>
    <s v="FUR-FU-10004006"/>
    <x v="1"/>
    <x v="6"/>
    <s v="Deflect-o DuraMat Lighweight, Studded, Beveled Mat for Low Pile Carpeting"/>
    <x v="4628"/>
    <x v="1"/>
    <n v="0"/>
    <n v="14.500999999999991"/>
  </r>
  <r>
    <x v="3437"/>
    <x v="732"/>
    <d v="2015-09-26T00:00:00"/>
    <n v="6"/>
    <x v="3"/>
    <x v="704"/>
    <s v="Tamara Chand"/>
    <x v="1"/>
    <s v="United States"/>
    <s v="Long Beach"/>
    <s v="New York"/>
    <n v="11561"/>
    <x v="0"/>
    <s v="OFF-PA-10001970"/>
    <x v="0"/>
    <x v="10"/>
    <s v="Xerox 1881"/>
    <x v="3012"/>
    <x v="7"/>
    <n v="0"/>
    <n v="28.857999999999997"/>
  </r>
  <r>
    <x v="3437"/>
    <x v="732"/>
    <d v="2015-09-26T00:00:00"/>
    <n v="6"/>
    <x v="3"/>
    <x v="704"/>
    <s v="Tamara Chand"/>
    <x v="1"/>
    <s v="United States"/>
    <s v="Long Beach"/>
    <s v="New York"/>
    <n v="11561"/>
    <x v="0"/>
    <s v="OFF-BI-10002437"/>
    <x v="0"/>
    <x v="1"/>
    <s v="Recycled Premium Regency Composition Covers"/>
    <x v="319"/>
    <x v="1"/>
    <n v="0.2"/>
    <n v="8.8623999999999992"/>
  </r>
  <r>
    <x v="3438"/>
    <x v="732"/>
    <d v="2015-09-26T00:00:00"/>
    <n v="6"/>
    <x v="3"/>
    <x v="572"/>
    <s v="Anne McFarland"/>
    <x v="0"/>
    <s v="United States"/>
    <s v="Las Vegas"/>
    <s v="Nevada"/>
    <n v="89115"/>
    <x v="1"/>
    <s v="OFF-BI-10004040"/>
    <x v="0"/>
    <x v="1"/>
    <s v="Wilson Jones Impact Binders"/>
    <x v="3612"/>
    <x v="13"/>
    <n v="0.2"/>
    <n v="16.524199999999997"/>
  </r>
  <r>
    <x v="3439"/>
    <x v="732"/>
    <d v="2015-09-24T00:00:00"/>
    <n v="4"/>
    <x v="3"/>
    <x v="156"/>
    <s v="Barry Gonzalez"/>
    <x v="0"/>
    <s v="United States"/>
    <s v="Nashville"/>
    <s v="Tennessee"/>
    <n v="37211"/>
    <x v="3"/>
    <s v="OFF-BI-10000545"/>
    <x v="0"/>
    <x v="1"/>
    <s v="GBC Ibimaster 500 Manual ProClick Binding System"/>
    <x v="3523"/>
    <x v="2"/>
    <n v="0.7"/>
    <n v="-913.17599999999993"/>
  </r>
  <r>
    <x v="3439"/>
    <x v="732"/>
    <d v="2015-09-24T00:00:00"/>
    <n v="4"/>
    <x v="3"/>
    <x v="156"/>
    <s v="Barry Gonzalez"/>
    <x v="0"/>
    <s v="United States"/>
    <s v="Nashville"/>
    <s v="Tennessee"/>
    <n v="37211"/>
    <x v="3"/>
    <s v="OFF-ST-10001522"/>
    <x v="0"/>
    <x v="5"/>
    <s v="Gould Plastics 18-Pocket Panel Bin, 34w x 5-1/4d x 20-1/2h"/>
    <x v="4629"/>
    <x v="3"/>
    <n v="0.2"/>
    <n v="-58.873600000000025"/>
  </r>
  <r>
    <x v="3440"/>
    <x v="732"/>
    <d v="2015-09-24T00:00:00"/>
    <n v="4"/>
    <x v="3"/>
    <x v="39"/>
    <s v="Theone Pippenger"/>
    <x v="0"/>
    <s v="United States"/>
    <s v="Naperville"/>
    <s v="Illinois"/>
    <n v="60540"/>
    <x v="2"/>
    <s v="OFF-BI-10000138"/>
    <x v="0"/>
    <x v="1"/>
    <s v="Acco Translucent Poly Ring Binders"/>
    <x v="4630"/>
    <x v="0"/>
    <n v="0.8"/>
    <n v="-4.492799999999999"/>
  </r>
  <r>
    <x v="3441"/>
    <x v="732"/>
    <d v="2015-09-22T00:00:00"/>
    <n v="2"/>
    <x v="0"/>
    <x v="657"/>
    <s v="Alejandro Grove"/>
    <x v="0"/>
    <s v="United States"/>
    <s v="Lawrence"/>
    <s v="Massachusetts"/>
    <n v="1841"/>
    <x v="0"/>
    <s v="OFF-BI-10001308"/>
    <x v="0"/>
    <x v="1"/>
    <s v="GBC Standard Plastic Binding Systems' Combs"/>
    <x v="1333"/>
    <x v="2"/>
    <n v="0"/>
    <n v="16.955999999999996"/>
  </r>
  <r>
    <x v="3442"/>
    <x v="733"/>
    <d v="2015-09-26T00:00:00"/>
    <n v="7"/>
    <x v="3"/>
    <x v="599"/>
    <s v="Nicole Hansen"/>
    <x v="1"/>
    <s v="United States"/>
    <s v="Columbus"/>
    <s v="Georgia"/>
    <n v="31907"/>
    <x v="3"/>
    <s v="TEC-AC-10000682"/>
    <x v="2"/>
    <x v="7"/>
    <s v="Kensington K72356US Mouse-in-a-Box USB Desktop Mouse"/>
    <x v="2140"/>
    <x v="3"/>
    <n v="0"/>
    <n v="23.225999999999999"/>
  </r>
  <r>
    <x v="3443"/>
    <x v="733"/>
    <d v="2015-09-24T00:00:00"/>
    <n v="5"/>
    <x v="1"/>
    <x v="4"/>
    <s v="Tracy Collins"/>
    <x v="2"/>
    <s v="United States"/>
    <s v="Arlington"/>
    <s v="Virginia"/>
    <n v="22204"/>
    <x v="3"/>
    <s v="FUR-BO-10003433"/>
    <x v="1"/>
    <x v="9"/>
    <s v="Sauder Cornerstone Collection Library"/>
    <x v="1013"/>
    <x v="1"/>
    <n v="0"/>
    <n v="4.3371999999999957"/>
  </r>
  <r>
    <x v="3444"/>
    <x v="733"/>
    <d v="2015-09-24T00:00:00"/>
    <n v="5"/>
    <x v="3"/>
    <x v="520"/>
    <s v="Marc Harrigan"/>
    <x v="2"/>
    <s v="United States"/>
    <s v="Santa Fe"/>
    <s v="New Mexico"/>
    <n v="87505"/>
    <x v="1"/>
    <s v="OFF-AR-10001972"/>
    <x v="0"/>
    <x v="4"/>
    <s v="Newell 323"/>
    <x v="1862"/>
    <x v="7"/>
    <n v="0"/>
    <n v="2.1840000000000002"/>
  </r>
  <r>
    <x v="3445"/>
    <x v="733"/>
    <d v="2015-09-23T00:00:00"/>
    <n v="4"/>
    <x v="3"/>
    <x v="371"/>
    <s v="Frank Carlisle"/>
    <x v="2"/>
    <s v="United States"/>
    <s v="Sacramento"/>
    <s v="California"/>
    <n v="95823"/>
    <x v="1"/>
    <s v="FUR-FU-10003464"/>
    <x v="1"/>
    <x v="6"/>
    <s v="Seth Thomas 8 1/2&quot; Cubicle Clock"/>
    <x v="2277"/>
    <x v="0"/>
    <n v="0"/>
    <n v="19.468799999999998"/>
  </r>
  <r>
    <x v="3446"/>
    <x v="733"/>
    <d v="2015-09-22T00:00:00"/>
    <n v="3"/>
    <x v="1"/>
    <x v="524"/>
    <s v="Rick Wilson"/>
    <x v="1"/>
    <s v="United States"/>
    <s v="Los Angeles"/>
    <s v="California"/>
    <n v="90008"/>
    <x v="1"/>
    <s v="OFF-PA-10004530"/>
    <x v="0"/>
    <x v="10"/>
    <s v="Personal Creations Ink Jet Cards and Labels"/>
    <x v="4631"/>
    <x v="1"/>
    <n v="0"/>
    <n v="11.250400000000001"/>
  </r>
  <r>
    <x v="3447"/>
    <x v="733"/>
    <d v="2015-09-22T00:00:00"/>
    <n v="3"/>
    <x v="1"/>
    <x v="154"/>
    <s v="Giulietta Weimer"/>
    <x v="0"/>
    <s v="United States"/>
    <s v="New York City"/>
    <s v="New York"/>
    <n v="10024"/>
    <x v="0"/>
    <s v="TEC-PH-10000011"/>
    <x v="2"/>
    <x v="3"/>
    <s v="PureGear Roll-On Screen Protector"/>
    <x v="4632"/>
    <x v="10"/>
    <n v="0"/>
    <n v="134.33279999999996"/>
  </r>
  <r>
    <x v="3448"/>
    <x v="734"/>
    <d v="2015-09-24T00:00:00"/>
    <n v="6"/>
    <x v="3"/>
    <x v="306"/>
    <s v="Adam Bellavance"/>
    <x v="2"/>
    <s v="United States"/>
    <s v="Des Moines"/>
    <s v="Washington"/>
    <n v="98198"/>
    <x v="1"/>
    <s v="OFF-PA-10001776"/>
    <x v="0"/>
    <x v="10"/>
    <s v="Wirebound Message Books, Four 2 3/4&quot; x 5&quot; Forms per Page, 600 Sets per Book"/>
    <x v="1824"/>
    <x v="1"/>
    <n v="0"/>
    <n v="8.7137999999999991"/>
  </r>
  <r>
    <x v="3449"/>
    <x v="734"/>
    <d v="2015-09-23T00:00:00"/>
    <n v="5"/>
    <x v="3"/>
    <x v="337"/>
    <s v="Ken Heidel"/>
    <x v="1"/>
    <s v="United States"/>
    <s v="Clinton"/>
    <s v="Maryland"/>
    <n v="20735"/>
    <x v="0"/>
    <s v="OFF-ST-10004950"/>
    <x v="0"/>
    <x v="5"/>
    <s v="Acco Perma 3000 Stacking Storage Drawers"/>
    <x v="7"/>
    <x v="1"/>
    <n v="0"/>
    <n v="7.9724000000000004"/>
  </r>
  <r>
    <x v="3449"/>
    <x v="734"/>
    <d v="2015-09-23T00:00:00"/>
    <n v="5"/>
    <x v="3"/>
    <x v="337"/>
    <s v="Ken Heidel"/>
    <x v="1"/>
    <s v="United States"/>
    <s v="Clinton"/>
    <s v="Maryland"/>
    <n v="20735"/>
    <x v="0"/>
    <s v="OFF-ST-10004123"/>
    <x v="0"/>
    <x v="5"/>
    <s v="Safco Industrial Wire Shelving System"/>
    <x v="4633"/>
    <x v="4"/>
    <n v="0"/>
    <n v="0"/>
  </r>
  <r>
    <x v="3449"/>
    <x v="734"/>
    <d v="2015-09-23T00:00:00"/>
    <n v="5"/>
    <x v="3"/>
    <x v="337"/>
    <s v="Ken Heidel"/>
    <x v="1"/>
    <s v="United States"/>
    <s v="Clinton"/>
    <s v="Maryland"/>
    <n v="20735"/>
    <x v="0"/>
    <s v="TEC-PH-10000730"/>
    <x v="2"/>
    <x v="3"/>
    <s v="Samsung Galaxy S4 Active"/>
    <x v="4634"/>
    <x v="5"/>
    <n v="0"/>
    <n v="129.99740000000003"/>
  </r>
  <r>
    <x v="3449"/>
    <x v="734"/>
    <d v="2015-09-23T00:00:00"/>
    <n v="5"/>
    <x v="3"/>
    <x v="337"/>
    <s v="Ken Heidel"/>
    <x v="1"/>
    <s v="United States"/>
    <s v="Clinton"/>
    <s v="Maryland"/>
    <n v="20735"/>
    <x v="0"/>
    <s v="TEC-PH-10000895"/>
    <x v="2"/>
    <x v="3"/>
    <s v="Polycom VVX 310 VoIP phone"/>
    <x v="4635"/>
    <x v="4"/>
    <n v="0"/>
    <n v="327.58180000000004"/>
  </r>
  <r>
    <x v="3449"/>
    <x v="734"/>
    <d v="2015-09-23T00:00:00"/>
    <n v="5"/>
    <x v="3"/>
    <x v="337"/>
    <s v="Ken Heidel"/>
    <x v="1"/>
    <s v="United States"/>
    <s v="Clinton"/>
    <s v="Maryland"/>
    <n v="20735"/>
    <x v="0"/>
    <s v="OFF-BI-10000962"/>
    <x v="0"/>
    <x v="1"/>
    <s v="Acco Flexible ACCOHIDE Square Ring Data Binder, Dark Blue, 11 1/2&quot; X 14&quot; 7/8&quot;"/>
    <x v="4636"/>
    <x v="3"/>
    <n v="0"/>
    <n v="31.889199999999995"/>
  </r>
  <r>
    <x v="3450"/>
    <x v="734"/>
    <d v="2015-09-23T00:00:00"/>
    <n v="5"/>
    <x v="3"/>
    <x v="351"/>
    <s v="George Bell"/>
    <x v="1"/>
    <s v="United States"/>
    <s v="Los Angeles"/>
    <s v="California"/>
    <n v="90049"/>
    <x v="1"/>
    <s v="OFF-AR-10003602"/>
    <x v="0"/>
    <x v="4"/>
    <s v="Quartet Omega Colored Chalk, 12/Pack"/>
    <x v="859"/>
    <x v="1"/>
    <n v="0"/>
    <n v="5.4895999999999994"/>
  </r>
  <r>
    <x v="3450"/>
    <x v="734"/>
    <d v="2015-09-23T00:00:00"/>
    <n v="5"/>
    <x v="3"/>
    <x v="351"/>
    <s v="George Bell"/>
    <x v="1"/>
    <s v="United States"/>
    <s v="Los Angeles"/>
    <s v="California"/>
    <n v="90049"/>
    <x v="1"/>
    <s v="OFF-SU-10004782"/>
    <x v="0"/>
    <x v="15"/>
    <s v="Elite 5&quot; Scissors"/>
    <x v="1343"/>
    <x v="1"/>
    <n v="0"/>
    <n v="5.0699999999999985"/>
  </r>
  <r>
    <x v="3450"/>
    <x v="734"/>
    <d v="2015-09-23T00:00:00"/>
    <n v="5"/>
    <x v="3"/>
    <x v="351"/>
    <s v="George Bell"/>
    <x v="1"/>
    <s v="United States"/>
    <s v="Los Angeles"/>
    <s v="California"/>
    <n v="90049"/>
    <x v="1"/>
    <s v="FUR-FU-10001591"/>
    <x v="1"/>
    <x v="6"/>
    <s v="Advantus Panel Wall Certificate Holder - 8.5x11"/>
    <x v="4637"/>
    <x v="1"/>
    <n v="0"/>
    <n v="10.248000000000001"/>
  </r>
  <r>
    <x v="3451"/>
    <x v="734"/>
    <d v="2015-09-23T00:00:00"/>
    <n v="5"/>
    <x v="1"/>
    <x v="195"/>
    <s v="Justin Ritter"/>
    <x v="1"/>
    <s v="United States"/>
    <s v="Jacksonville"/>
    <s v="Florida"/>
    <n v="32216"/>
    <x v="3"/>
    <s v="TEC-AC-10003198"/>
    <x v="2"/>
    <x v="7"/>
    <s v="Enermax Acrylux Wireless Keyboard"/>
    <x v="4638"/>
    <x v="9"/>
    <n v="0.2"/>
    <n v="152.38799999999992"/>
  </r>
  <r>
    <x v="3452"/>
    <x v="734"/>
    <d v="2015-09-22T00:00:00"/>
    <n v="4"/>
    <x v="1"/>
    <x v="503"/>
    <s v="Trudy Glocke"/>
    <x v="0"/>
    <s v="United States"/>
    <s v="Long Beach"/>
    <s v="California"/>
    <n v="90805"/>
    <x v="1"/>
    <s v="OFF-PA-10004530"/>
    <x v="0"/>
    <x v="10"/>
    <s v="Personal Creations Ink Jet Cards and Labels"/>
    <x v="4639"/>
    <x v="10"/>
    <n v="0"/>
    <n v="78.752800000000008"/>
  </r>
  <r>
    <x v="3452"/>
    <x v="734"/>
    <d v="2015-09-22T00:00:00"/>
    <n v="4"/>
    <x v="1"/>
    <x v="503"/>
    <s v="Trudy Glocke"/>
    <x v="0"/>
    <s v="United States"/>
    <s v="Long Beach"/>
    <s v="California"/>
    <n v="90805"/>
    <x v="1"/>
    <s v="OFF-PA-10001450"/>
    <x v="0"/>
    <x v="10"/>
    <s v="Rediform S.O.S. Phone Message Books"/>
    <x v="2957"/>
    <x v="3"/>
    <n v="0"/>
    <n v="9.7608000000000015"/>
  </r>
  <r>
    <x v="3452"/>
    <x v="734"/>
    <d v="2015-09-22T00:00:00"/>
    <n v="4"/>
    <x v="1"/>
    <x v="503"/>
    <s v="Trudy Glocke"/>
    <x v="0"/>
    <s v="United States"/>
    <s v="Long Beach"/>
    <s v="California"/>
    <n v="90805"/>
    <x v="1"/>
    <s v="OFF-SU-10001574"/>
    <x v="0"/>
    <x v="15"/>
    <s v="Acme Value Line Scissors"/>
    <x v="1120"/>
    <x v="1"/>
    <n v="0"/>
    <n v="2.1899999999999995"/>
  </r>
  <r>
    <x v="3453"/>
    <x v="734"/>
    <d v="2015-09-21T00:00:00"/>
    <n v="3"/>
    <x v="0"/>
    <x v="38"/>
    <s v="Charlotte Melton"/>
    <x v="0"/>
    <s v="United States"/>
    <s v="San Diego"/>
    <s v="California"/>
    <n v="92105"/>
    <x v="1"/>
    <s v="OFF-ST-10004186"/>
    <x v="0"/>
    <x v="5"/>
    <s v="Stur-D-Stor Shelving, Vertical 5-Shelf: 72&quot;H x 36&quot;W x 18 1/2&quot;D"/>
    <x v="1740"/>
    <x v="3"/>
    <n v="0"/>
    <n v="8.8783999999999992"/>
  </r>
  <r>
    <x v="3454"/>
    <x v="735"/>
    <d v="2015-09-23T00:00:00"/>
    <n v="6"/>
    <x v="3"/>
    <x v="595"/>
    <s v="Denny Blanton"/>
    <x v="0"/>
    <s v="United States"/>
    <s v="Orlando"/>
    <s v="Florida"/>
    <n v="32839"/>
    <x v="3"/>
    <s v="TEC-AC-10001465"/>
    <x v="2"/>
    <x v="7"/>
    <s v="SanDisk Cruzer 64 GB USB Flash Drive"/>
    <x v="2690"/>
    <x v="0"/>
    <n v="0.2"/>
    <n v="10.895999999999987"/>
  </r>
  <r>
    <x v="3455"/>
    <x v="735"/>
    <d v="2015-09-23T00:00:00"/>
    <n v="6"/>
    <x v="3"/>
    <x v="785"/>
    <s v="Peter Fuller"/>
    <x v="0"/>
    <s v="United States"/>
    <s v="New York City"/>
    <s v="New York"/>
    <n v="10035"/>
    <x v="0"/>
    <s v="OFF-ST-10000617"/>
    <x v="0"/>
    <x v="5"/>
    <s v="Woodgrain Magazine Files by Perma"/>
    <x v="1015"/>
    <x v="7"/>
    <n v="0"/>
    <n v="1.0429999999999984"/>
  </r>
  <r>
    <x v="3455"/>
    <x v="735"/>
    <d v="2015-09-23T00:00:00"/>
    <n v="6"/>
    <x v="3"/>
    <x v="785"/>
    <s v="Peter Fuller"/>
    <x v="0"/>
    <s v="United States"/>
    <s v="New York City"/>
    <s v="New York"/>
    <n v="10035"/>
    <x v="0"/>
    <s v="OFF-LA-10002762"/>
    <x v="0"/>
    <x v="16"/>
    <s v="Avery 485"/>
    <x v="3074"/>
    <x v="4"/>
    <n v="0"/>
    <n v="41.223699999999994"/>
  </r>
  <r>
    <x v="3455"/>
    <x v="735"/>
    <d v="2015-09-23T00:00:00"/>
    <n v="6"/>
    <x v="3"/>
    <x v="785"/>
    <s v="Peter Fuller"/>
    <x v="0"/>
    <s v="United States"/>
    <s v="New York City"/>
    <s v="New York"/>
    <n v="10035"/>
    <x v="0"/>
    <s v="FUR-CH-10001973"/>
    <x v="1"/>
    <x v="2"/>
    <s v="Office Star Flex Back Scooter Chair with White Frame"/>
    <x v="4640"/>
    <x v="1"/>
    <n v="0.1"/>
    <n v="8.8783999999999956"/>
  </r>
  <r>
    <x v="3455"/>
    <x v="735"/>
    <d v="2015-09-23T00:00:00"/>
    <n v="6"/>
    <x v="3"/>
    <x v="785"/>
    <s v="Peter Fuller"/>
    <x v="0"/>
    <s v="United States"/>
    <s v="New York City"/>
    <s v="New York"/>
    <n v="10035"/>
    <x v="0"/>
    <s v="OFF-ST-10003058"/>
    <x v="0"/>
    <x v="5"/>
    <s v="Eldon Mobile Mega Data Cart  Mega Stackable  Add-On Trays"/>
    <x v="4641"/>
    <x v="3"/>
    <n v="0"/>
    <n v="27.433999999999997"/>
  </r>
  <r>
    <x v="3455"/>
    <x v="735"/>
    <d v="2015-09-23T00:00:00"/>
    <n v="6"/>
    <x v="3"/>
    <x v="785"/>
    <s v="Peter Fuller"/>
    <x v="0"/>
    <s v="United States"/>
    <s v="New York City"/>
    <s v="New York"/>
    <n v="10035"/>
    <x v="0"/>
    <s v="FUR-BO-10004834"/>
    <x v="1"/>
    <x v="9"/>
    <s v="Riverside Palais Royal Lawyers Bookcase, Royale Cherry Finish"/>
    <x v="4642"/>
    <x v="2"/>
    <n v="0.2"/>
    <n v="158.57639999999992"/>
  </r>
  <r>
    <x v="3455"/>
    <x v="735"/>
    <d v="2015-09-23T00:00:00"/>
    <n v="6"/>
    <x v="3"/>
    <x v="785"/>
    <s v="Peter Fuller"/>
    <x v="0"/>
    <s v="United States"/>
    <s v="New York City"/>
    <s v="New York"/>
    <n v="10035"/>
    <x v="0"/>
    <s v="FUR-BO-10002213"/>
    <x v="1"/>
    <x v="9"/>
    <s v="DMI Eclipse Executive Suite Bookcases"/>
    <x v="4303"/>
    <x v="7"/>
    <n v="0.2"/>
    <n v="-25.049000000000149"/>
  </r>
  <r>
    <x v="3455"/>
    <x v="735"/>
    <d v="2015-09-23T00:00:00"/>
    <n v="6"/>
    <x v="3"/>
    <x v="785"/>
    <s v="Peter Fuller"/>
    <x v="0"/>
    <s v="United States"/>
    <s v="New York City"/>
    <s v="New York"/>
    <n v="10035"/>
    <x v="0"/>
    <s v="TEC-PH-10002170"/>
    <x v="2"/>
    <x v="3"/>
    <s v="ClearSounds CSC500 Amplified Spirit Phone Corded phone"/>
    <x v="3206"/>
    <x v="0"/>
    <n v="0"/>
    <n v="58.791600000000003"/>
  </r>
  <r>
    <x v="3455"/>
    <x v="735"/>
    <d v="2015-09-23T00:00:00"/>
    <n v="6"/>
    <x v="3"/>
    <x v="785"/>
    <s v="Peter Fuller"/>
    <x v="0"/>
    <s v="United States"/>
    <s v="New York City"/>
    <s v="New York"/>
    <n v="10035"/>
    <x v="0"/>
    <s v="TEC-AC-10003033"/>
    <x v="2"/>
    <x v="7"/>
    <s v="Plantronics CS510 - Over-the-Head monaural Wireless Headset System"/>
    <x v="1416"/>
    <x v="1"/>
    <n v="0"/>
    <n v="217.76699999999994"/>
  </r>
  <r>
    <x v="3455"/>
    <x v="735"/>
    <d v="2015-09-23T00:00:00"/>
    <n v="6"/>
    <x v="3"/>
    <x v="785"/>
    <s v="Peter Fuller"/>
    <x v="0"/>
    <s v="United States"/>
    <s v="New York City"/>
    <s v="New York"/>
    <n v="10035"/>
    <x v="0"/>
    <s v="OFF-PA-10004071"/>
    <x v="0"/>
    <x v="10"/>
    <s v="Eaton Premium Continuous-Feed Paper, 25% Cotton, Letter Size, White, 1000 Shts/Box"/>
    <x v="745"/>
    <x v="1"/>
    <n v="0"/>
    <n v="53.260799999999996"/>
  </r>
  <r>
    <x v="3455"/>
    <x v="735"/>
    <d v="2015-09-23T00:00:00"/>
    <n v="6"/>
    <x v="3"/>
    <x v="785"/>
    <s v="Peter Fuller"/>
    <x v="0"/>
    <s v="United States"/>
    <s v="New York City"/>
    <s v="New York"/>
    <n v="10035"/>
    <x v="0"/>
    <s v="TEC-PH-10000169"/>
    <x v="2"/>
    <x v="3"/>
    <s v="ARKON Windshield Dashboard Air Vent Car Mount Holder"/>
    <x v="754"/>
    <x v="3"/>
    <n v="0"/>
    <n v="1.3559999999999945"/>
  </r>
  <r>
    <x v="3456"/>
    <x v="735"/>
    <d v="2015-09-21T00:00:00"/>
    <n v="4"/>
    <x v="3"/>
    <x v="480"/>
    <s v="Tracy Blumstein"/>
    <x v="0"/>
    <s v="United States"/>
    <s v="Philadelphia"/>
    <s v="Pennsylvania"/>
    <n v="19140"/>
    <x v="0"/>
    <s v="FUR-BO-10004834"/>
    <x v="1"/>
    <x v="9"/>
    <s v="Riverside Palais Royal Lawyers Bookcase, Royale Cherry Finish"/>
    <x v="4643"/>
    <x v="4"/>
    <n v="0.5"/>
    <n v="-1665.0522000000001"/>
  </r>
  <r>
    <x v="3456"/>
    <x v="735"/>
    <d v="2015-09-21T00:00:00"/>
    <n v="4"/>
    <x v="3"/>
    <x v="480"/>
    <s v="Tracy Blumstein"/>
    <x v="0"/>
    <s v="United States"/>
    <s v="Philadelphia"/>
    <s v="Pennsylvania"/>
    <n v="19140"/>
    <x v="0"/>
    <s v="OFF-BI-10000474"/>
    <x v="0"/>
    <x v="1"/>
    <s v="Avery Recycled Flexi-View Covers for Binding Systems"/>
    <x v="4644"/>
    <x v="1"/>
    <n v="0.7"/>
    <n v="-7.0532000000000004"/>
  </r>
  <r>
    <x v="3456"/>
    <x v="735"/>
    <d v="2015-09-21T00:00:00"/>
    <n v="4"/>
    <x v="3"/>
    <x v="480"/>
    <s v="Tracy Blumstein"/>
    <x v="0"/>
    <s v="United States"/>
    <s v="Philadelphia"/>
    <s v="Pennsylvania"/>
    <n v="19140"/>
    <x v="0"/>
    <s v="FUR-FU-10004848"/>
    <x v="1"/>
    <x v="6"/>
    <s v="Howard Miller 13-3/4&quot; Diameter Brushed Chrome Round Wall Clock"/>
    <x v="4645"/>
    <x v="0"/>
    <n v="0.2"/>
    <n v="15.524999999999991"/>
  </r>
  <r>
    <x v="3456"/>
    <x v="735"/>
    <d v="2015-09-21T00:00:00"/>
    <n v="4"/>
    <x v="3"/>
    <x v="480"/>
    <s v="Tracy Blumstein"/>
    <x v="0"/>
    <s v="United States"/>
    <s v="Philadelphia"/>
    <s v="Pennsylvania"/>
    <n v="19140"/>
    <x v="0"/>
    <s v="OFF-EN-10001509"/>
    <x v="0"/>
    <x v="14"/>
    <s v="Poly String Tie Envelopes"/>
    <x v="4646"/>
    <x v="1"/>
    <n v="0.2"/>
    <n v="1.1015999999999997"/>
  </r>
  <r>
    <x v="3456"/>
    <x v="735"/>
    <d v="2015-09-21T00:00:00"/>
    <n v="4"/>
    <x v="3"/>
    <x v="480"/>
    <s v="Tracy Blumstein"/>
    <x v="0"/>
    <s v="United States"/>
    <s v="Philadelphia"/>
    <s v="Pennsylvania"/>
    <n v="19140"/>
    <x v="0"/>
    <s v="OFF-AR-10004042"/>
    <x v="0"/>
    <x v="4"/>
    <s v="BOSTON Model 1800 Electric Pencil Sharpeners, Putty/Woodgrain"/>
    <x v="4272"/>
    <x v="2"/>
    <n v="0.2"/>
    <n v="9.7091999999999885"/>
  </r>
  <r>
    <x v="3456"/>
    <x v="735"/>
    <d v="2015-09-21T00:00:00"/>
    <n v="4"/>
    <x v="3"/>
    <x v="480"/>
    <s v="Tracy Blumstein"/>
    <x v="0"/>
    <s v="United States"/>
    <s v="Philadelphia"/>
    <s v="Pennsylvania"/>
    <n v="19140"/>
    <x v="0"/>
    <s v="OFF-BI-10001525"/>
    <x v="0"/>
    <x v="1"/>
    <s v="Acco Pressboard Covers with Storage Hooks, 14 7/8&quot; x 11&quot;, Executive Red"/>
    <x v="4647"/>
    <x v="2"/>
    <n v="0.7"/>
    <n v="-5.7149999999999999"/>
  </r>
  <r>
    <x v="3456"/>
    <x v="735"/>
    <d v="2015-09-21T00:00:00"/>
    <n v="4"/>
    <x v="3"/>
    <x v="480"/>
    <s v="Tracy Blumstein"/>
    <x v="0"/>
    <s v="United States"/>
    <s v="Philadelphia"/>
    <s v="Pennsylvania"/>
    <n v="19140"/>
    <x v="0"/>
    <s v="OFF-AR-10001683"/>
    <x v="0"/>
    <x v="4"/>
    <s v="Lumber Crayons"/>
    <x v="2150"/>
    <x v="1"/>
    <n v="0.2"/>
    <n v="3.5460000000000007"/>
  </r>
  <r>
    <x v="3457"/>
    <x v="735"/>
    <d v="2015-09-21T00:00:00"/>
    <n v="4"/>
    <x v="3"/>
    <x v="281"/>
    <s v="Sylvia Foulston"/>
    <x v="1"/>
    <s v="United States"/>
    <s v="Houston"/>
    <s v="Texas"/>
    <n v="77041"/>
    <x v="2"/>
    <s v="FUR-FU-10003535"/>
    <x v="1"/>
    <x v="6"/>
    <s v="Howard Miller Distant Time Traveler Alarm Clock"/>
    <x v="4648"/>
    <x v="1"/>
    <n v="0.6"/>
    <n v="-10.419600000000003"/>
  </r>
  <r>
    <x v="3457"/>
    <x v="735"/>
    <d v="2015-09-21T00:00:00"/>
    <n v="4"/>
    <x v="3"/>
    <x v="281"/>
    <s v="Sylvia Foulston"/>
    <x v="1"/>
    <s v="United States"/>
    <s v="Houston"/>
    <s v="Texas"/>
    <n v="77041"/>
    <x v="2"/>
    <s v="OFF-BI-10000088"/>
    <x v="0"/>
    <x v="1"/>
    <s v="GBC Imprintable Covers"/>
    <x v="4649"/>
    <x v="0"/>
    <n v="0.8"/>
    <n v="-10.211400000000005"/>
  </r>
  <r>
    <x v="3458"/>
    <x v="735"/>
    <d v="2015-09-21T00:00:00"/>
    <n v="4"/>
    <x v="3"/>
    <x v="102"/>
    <s v="Lindsay Shagiari"/>
    <x v="2"/>
    <s v="United States"/>
    <s v="New York City"/>
    <s v="New York"/>
    <n v="10035"/>
    <x v="0"/>
    <s v="FUR-TA-10004154"/>
    <x v="1"/>
    <x v="8"/>
    <s v="Riverside Furniture Oval Coffee Table, Oval End Table, End Table with Drawer"/>
    <x v="1084"/>
    <x v="1"/>
    <n v="0.4"/>
    <n v="-103.26600000000002"/>
  </r>
  <r>
    <x v="3459"/>
    <x v="735"/>
    <d v="2015-09-20T00:00:00"/>
    <n v="3"/>
    <x v="0"/>
    <x v="427"/>
    <s v="Cari Sayre"/>
    <x v="1"/>
    <s v="United States"/>
    <s v="Seattle"/>
    <s v="Washington"/>
    <n v="98105"/>
    <x v="1"/>
    <s v="OFF-BI-10001628"/>
    <x v="0"/>
    <x v="1"/>
    <s v="Acco Data Flex Cable Posts For Top &amp; Bottom Load Binders, 6&quot; Capacity"/>
    <x v="3097"/>
    <x v="0"/>
    <n v="0.2"/>
    <n v="7.822499999999998"/>
  </r>
  <r>
    <x v="3460"/>
    <x v="735"/>
    <d v="2015-09-19T00:00:00"/>
    <n v="2"/>
    <x v="1"/>
    <x v="470"/>
    <s v="Meg O'Connel"/>
    <x v="2"/>
    <s v="United States"/>
    <s v="Los Angeles"/>
    <s v="California"/>
    <n v="90036"/>
    <x v="1"/>
    <s v="OFF-PA-10004100"/>
    <x v="0"/>
    <x v="10"/>
    <s v="Xerox 216"/>
    <x v="122"/>
    <x v="7"/>
    <n v="0"/>
    <n v="15.552000000000001"/>
  </r>
  <r>
    <x v="3461"/>
    <x v="736"/>
    <d v="2015-09-21T00:00:00"/>
    <n v="5"/>
    <x v="3"/>
    <x v="209"/>
    <s v="Bradley Drucker"/>
    <x v="0"/>
    <s v="United States"/>
    <s v="Newport News"/>
    <s v="Virginia"/>
    <n v="23602"/>
    <x v="3"/>
    <s v="OFF-EN-10001539"/>
    <x v="0"/>
    <x v="14"/>
    <s v="Staple envelope"/>
    <x v="4650"/>
    <x v="3"/>
    <n v="0"/>
    <n v="14.6264"/>
  </r>
  <r>
    <x v="3462"/>
    <x v="737"/>
    <d v="2015-09-20T00:00:00"/>
    <n v="5"/>
    <x v="3"/>
    <x v="20"/>
    <s v="Ann Chong"/>
    <x v="1"/>
    <s v="United States"/>
    <s v="Philadelphia"/>
    <s v="Pennsylvania"/>
    <n v="19143"/>
    <x v="0"/>
    <s v="OFF-BI-10002609"/>
    <x v="0"/>
    <x v="1"/>
    <s v="Avery Hidden Tab Dividers for Binding Systems"/>
    <x v="4651"/>
    <x v="3"/>
    <n v="0.7"/>
    <n v="-2.8608000000000002"/>
  </r>
  <r>
    <x v="3462"/>
    <x v="737"/>
    <d v="2015-09-20T00:00:00"/>
    <n v="5"/>
    <x v="3"/>
    <x v="20"/>
    <s v="Ann Chong"/>
    <x v="1"/>
    <s v="United States"/>
    <s v="Philadelphia"/>
    <s v="Pennsylvania"/>
    <n v="19143"/>
    <x v="0"/>
    <s v="OFF-ST-10001522"/>
    <x v="0"/>
    <x v="5"/>
    <s v="Gould Plastics 18-Pocket Panel Bin, 34w x 5-1/4d x 20-1/2h"/>
    <x v="840"/>
    <x v="1"/>
    <n v="0.2"/>
    <n v="-29.436800000000012"/>
  </r>
  <r>
    <x v="3463"/>
    <x v="737"/>
    <d v="2015-09-19T00:00:00"/>
    <n v="4"/>
    <x v="1"/>
    <x v="464"/>
    <s v="Brendan Murry"/>
    <x v="1"/>
    <s v="United States"/>
    <s v="New York City"/>
    <s v="New York"/>
    <n v="10035"/>
    <x v="0"/>
    <s v="OFF-BI-10002082"/>
    <x v="0"/>
    <x v="1"/>
    <s v="GBC Twin Loop Wire Binding Elements"/>
    <x v="964"/>
    <x v="0"/>
    <n v="0.2"/>
    <n v="29.951999999999998"/>
  </r>
  <r>
    <x v="3463"/>
    <x v="737"/>
    <d v="2015-09-19T00:00:00"/>
    <n v="4"/>
    <x v="1"/>
    <x v="464"/>
    <s v="Brendan Murry"/>
    <x v="1"/>
    <s v="United States"/>
    <s v="New York City"/>
    <s v="New York"/>
    <n v="10035"/>
    <x v="0"/>
    <s v="FUR-BO-10004709"/>
    <x v="1"/>
    <x v="9"/>
    <s v="Bush Westfield Collection Bookcases, Medium Cherry Finish"/>
    <x v="4652"/>
    <x v="5"/>
    <n v="0.2"/>
    <n v="1.1596000000000011"/>
  </r>
  <r>
    <x v="3463"/>
    <x v="737"/>
    <d v="2015-09-19T00:00:00"/>
    <n v="4"/>
    <x v="1"/>
    <x v="464"/>
    <s v="Brendan Murry"/>
    <x v="1"/>
    <s v="United States"/>
    <s v="New York City"/>
    <s v="New York"/>
    <n v="10035"/>
    <x v="0"/>
    <s v="OFF-PA-10002365"/>
    <x v="0"/>
    <x v="10"/>
    <s v="Xerox 1967"/>
    <x v="121"/>
    <x v="1"/>
    <n v="0"/>
    <n v="6.2208000000000006"/>
  </r>
  <r>
    <x v="3464"/>
    <x v="737"/>
    <d v="2015-09-19T00:00:00"/>
    <n v="4"/>
    <x v="3"/>
    <x v="580"/>
    <s v="Natalie Webber"/>
    <x v="0"/>
    <s v="United States"/>
    <s v="Mobile"/>
    <s v="Alabama"/>
    <n v="36608"/>
    <x v="3"/>
    <s v="FUR-TA-10003569"/>
    <x v="1"/>
    <x v="8"/>
    <s v="Bretford CR8500 Series Meeting Room Furniture"/>
    <x v="4254"/>
    <x v="1"/>
    <n v="0"/>
    <n v="200.49"/>
  </r>
  <r>
    <x v="3464"/>
    <x v="737"/>
    <d v="2015-09-19T00:00:00"/>
    <n v="4"/>
    <x v="3"/>
    <x v="580"/>
    <s v="Natalie Webber"/>
    <x v="0"/>
    <s v="United States"/>
    <s v="Mobile"/>
    <s v="Alabama"/>
    <n v="36608"/>
    <x v="3"/>
    <s v="TEC-PH-10003187"/>
    <x v="2"/>
    <x v="3"/>
    <s v="Anker Astro Mini 3000mAh Ultra-Compact Portable Charger"/>
    <x v="708"/>
    <x v="0"/>
    <n v="0"/>
    <n v="0"/>
  </r>
  <r>
    <x v="3464"/>
    <x v="737"/>
    <d v="2015-09-19T00:00:00"/>
    <n v="4"/>
    <x v="3"/>
    <x v="580"/>
    <s v="Natalie Webber"/>
    <x v="0"/>
    <s v="United States"/>
    <s v="Mobile"/>
    <s v="Alabama"/>
    <n v="36608"/>
    <x v="3"/>
    <s v="FUR-CH-10004853"/>
    <x v="1"/>
    <x v="2"/>
    <s v="Global Manager's Adjustable Task Chair, Storm"/>
    <x v="2750"/>
    <x v="4"/>
    <n v="0"/>
    <n v="306.48939999999988"/>
  </r>
  <r>
    <x v="3465"/>
    <x v="737"/>
    <d v="2015-09-17T00:00:00"/>
    <n v="2"/>
    <x v="1"/>
    <x v="440"/>
    <s v="Carol Triggs"/>
    <x v="0"/>
    <s v="United States"/>
    <s v="Indianapolis"/>
    <s v="Indiana"/>
    <n v="46203"/>
    <x v="2"/>
    <s v="OFF-ST-10000025"/>
    <x v="0"/>
    <x v="5"/>
    <s v="Fellowes Stor/Drawer Steel Plus Storage Drawers"/>
    <x v="4653"/>
    <x v="1"/>
    <n v="0"/>
    <n v="11.451599999999985"/>
  </r>
  <r>
    <x v="3465"/>
    <x v="737"/>
    <d v="2015-09-17T00:00:00"/>
    <n v="2"/>
    <x v="1"/>
    <x v="440"/>
    <s v="Carol Triggs"/>
    <x v="0"/>
    <s v="United States"/>
    <s v="Indianapolis"/>
    <s v="Indiana"/>
    <n v="46203"/>
    <x v="2"/>
    <s v="OFF-AR-10000817"/>
    <x v="0"/>
    <x v="4"/>
    <s v="Manco Dry-Lighter Erasable Highlighter"/>
    <x v="4654"/>
    <x v="8"/>
    <n v="0"/>
    <n v="8.2687999999999988"/>
  </r>
  <r>
    <x v="3466"/>
    <x v="737"/>
    <d v="2015-09-15T00:00:00"/>
    <n v="0"/>
    <x v="2"/>
    <x v="288"/>
    <s v="Nat Gilpin"/>
    <x v="1"/>
    <s v="United States"/>
    <s v="Coral Springs"/>
    <s v="Florida"/>
    <n v="33065"/>
    <x v="3"/>
    <s v="OFF-PA-10001937"/>
    <x v="0"/>
    <x v="10"/>
    <s v="Xerox 21"/>
    <x v="275"/>
    <x v="0"/>
    <n v="0.2"/>
    <n v="5.4432"/>
  </r>
  <r>
    <x v="3466"/>
    <x v="737"/>
    <d v="2015-09-15T00:00:00"/>
    <n v="0"/>
    <x v="2"/>
    <x v="288"/>
    <s v="Nat Gilpin"/>
    <x v="1"/>
    <s v="United States"/>
    <s v="Coral Springs"/>
    <s v="Florida"/>
    <n v="33065"/>
    <x v="3"/>
    <s v="FUR-FU-10002268"/>
    <x v="1"/>
    <x v="6"/>
    <s v="Ultra Door Push Plate"/>
    <x v="3470"/>
    <x v="3"/>
    <n v="0.2"/>
    <n v="2.553199999999999"/>
  </r>
  <r>
    <x v="3466"/>
    <x v="737"/>
    <d v="2015-09-15T00:00:00"/>
    <n v="0"/>
    <x v="2"/>
    <x v="288"/>
    <s v="Nat Gilpin"/>
    <x v="1"/>
    <s v="United States"/>
    <s v="Coral Springs"/>
    <s v="Florida"/>
    <n v="33065"/>
    <x v="3"/>
    <s v="OFF-ST-10001321"/>
    <x v="0"/>
    <x v="5"/>
    <s v="Decoflex Hanging Personal Folder File, Blue"/>
    <x v="1454"/>
    <x v="1"/>
    <n v="0.2"/>
    <n v="2.1588000000000021"/>
  </r>
  <r>
    <x v="3466"/>
    <x v="737"/>
    <d v="2015-09-15T00:00:00"/>
    <n v="0"/>
    <x v="2"/>
    <x v="288"/>
    <s v="Nat Gilpin"/>
    <x v="1"/>
    <s v="United States"/>
    <s v="Coral Springs"/>
    <s v="Florida"/>
    <n v="33065"/>
    <x v="3"/>
    <s v="FUR-FU-10003394"/>
    <x v="1"/>
    <x v="6"/>
    <s v="Tenex &quot;The Solids&quot; Textured Chair Mats"/>
    <x v="4655"/>
    <x v="5"/>
    <n v="0.2"/>
    <n v="-2.098800000000006"/>
  </r>
  <r>
    <x v="3467"/>
    <x v="738"/>
    <d v="2015-09-19T00:00:00"/>
    <n v="5"/>
    <x v="3"/>
    <x v="320"/>
    <s v="Christina Anderson"/>
    <x v="0"/>
    <s v="United States"/>
    <s v="Provo"/>
    <s v="Utah"/>
    <n v="84604"/>
    <x v="1"/>
    <s v="FUR-TA-10003008"/>
    <x v="1"/>
    <x v="8"/>
    <s v="Lesro Round Back Collection Coffee Table, End Table"/>
    <x v="4656"/>
    <x v="7"/>
    <n v="0"/>
    <n v="118.65750000000006"/>
  </r>
  <r>
    <x v="3468"/>
    <x v="738"/>
    <d v="2015-09-18T00:00:00"/>
    <n v="4"/>
    <x v="3"/>
    <x v="278"/>
    <s v="Stefania Perrino"/>
    <x v="1"/>
    <s v="United States"/>
    <s v="Los Angeles"/>
    <s v="California"/>
    <n v="90045"/>
    <x v="1"/>
    <s v="FUR-TA-10002607"/>
    <x v="1"/>
    <x v="8"/>
    <s v="KI Conference Tables"/>
    <x v="4657"/>
    <x v="0"/>
    <n v="0.2"/>
    <n v="-8.5067999999999913"/>
  </r>
  <r>
    <x v="3469"/>
    <x v="738"/>
    <d v="2015-09-18T00:00:00"/>
    <n v="4"/>
    <x v="3"/>
    <x v="783"/>
    <s v="Craig Carroll"/>
    <x v="0"/>
    <s v="United States"/>
    <s v="New York City"/>
    <s v="New York"/>
    <n v="10011"/>
    <x v="0"/>
    <s v="OFF-ST-10000585"/>
    <x v="0"/>
    <x v="5"/>
    <s v="Economy Rollaway Files"/>
    <x v="4658"/>
    <x v="2"/>
    <n v="0"/>
    <n v="257.71199999999999"/>
  </r>
  <r>
    <x v="3469"/>
    <x v="738"/>
    <d v="2015-09-18T00:00:00"/>
    <n v="4"/>
    <x v="3"/>
    <x v="783"/>
    <s v="Craig Carroll"/>
    <x v="0"/>
    <s v="United States"/>
    <s v="New York City"/>
    <s v="New York"/>
    <n v="10011"/>
    <x v="0"/>
    <s v="TEC-CO-10001571"/>
    <x v="2"/>
    <x v="13"/>
    <s v="Sharp 1540cs Digital Laser Copier"/>
    <x v="1442"/>
    <x v="1"/>
    <n v="0.2"/>
    <n v="329.99400000000003"/>
  </r>
  <r>
    <x v="3469"/>
    <x v="738"/>
    <d v="2015-09-18T00:00:00"/>
    <n v="4"/>
    <x v="3"/>
    <x v="783"/>
    <s v="Craig Carroll"/>
    <x v="0"/>
    <s v="United States"/>
    <s v="New York City"/>
    <s v="New York"/>
    <n v="10011"/>
    <x v="0"/>
    <s v="OFF-BI-10002012"/>
    <x v="0"/>
    <x v="1"/>
    <s v="Wilson Jones Easy Flow II Sheet Lifters"/>
    <x v="121"/>
    <x v="9"/>
    <n v="0.2"/>
    <n v="4.5359999999999996"/>
  </r>
  <r>
    <x v="3470"/>
    <x v="738"/>
    <d v="2015-09-18T00:00:00"/>
    <n v="4"/>
    <x v="1"/>
    <x v="648"/>
    <s v="Brad Eason"/>
    <x v="2"/>
    <s v="United States"/>
    <s v="Des Moines"/>
    <s v="Iowa"/>
    <n v="50315"/>
    <x v="2"/>
    <s v="OFF-BI-10004040"/>
    <x v="0"/>
    <x v="1"/>
    <s v="Wilson Jones Impact Binders"/>
    <x v="4659"/>
    <x v="7"/>
    <n v="0"/>
    <n v="12.690999999999999"/>
  </r>
  <r>
    <x v="3471"/>
    <x v="738"/>
    <d v="2015-09-17T00:00:00"/>
    <n v="3"/>
    <x v="1"/>
    <x v="223"/>
    <s v="Christopher Martinez"/>
    <x v="0"/>
    <s v="United States"/>
    <s v="North Charleston"/>
    <s v="South Carolina"/>
    <n v="29406"/>
    <x v="3"/>
    <s v="OFF-ST-10001809"/>
    <x v="0"/>
    <x v="5"/>
    <s v="Fellowes Officeware Wire Shelving"/>
    <x v="404"/>
    <x v="0"/>
    <n v="0"/>
    <n v="5.3897999999999939"/>
  </r>
  <r>
    <x v="3472"/>
    <x v="739"/>
    <d v="2015-09-20T00:00:00"/>
    <n v="7"/>
    <x v="3"/>
    <x v="243"/>
    <s v="Jonathan Howell"/>
    <x v="0"/>
    <s v="United States"/>
    <s v="Atlanta"/>
    <s v="Georgia"/>
    <n v="30318"/>
    <x v="3"/>
    <s v="FUR-FU-10003975"/>
    <x v="1"/>
    <x v="6"/>
    <s v="Eldon Advantage Chair Mats for Low to Medium Pile Carpets"/>
    <x v="2089"/>
    <x v="0"/>
    <n v="0"/>
    <n v="12.992999999999988"/>
  </r>
  <r>
    <x v="3472"/>
    <x v="739"/>
    <d v="2015-09-20T00:00:00"/>
    <n v="7"/>
    <x v="3"/>
    <x v="243"/>
    <s v="Jonathan Howell"/>
    <x v="0"/>
    <s v="United States"/>
    <s v="Atlanta"/>
    <s v="Georgia"/>
    <n v="30318"/>
    <x v="3"/>
    <s v="OFF-PA-10001712"/>
    <x v="0"/>
    <x v="10"/>
    <s v="Xerox 1948"/>
    <x v="2364"/>
    <x v="4"/>
    <n v="0"/>
    <n v="31.468499999999999"/>
  </r>
  <r>
    <x v="3473"/>
    <x v="739"/>
    <d v="2015-09-19T00:00:00"/>
    <n v="6"/>
    <x v="3"/>
    <x v="308"/>
    <s v="Harry Greene"/>
    <x v="0"/>
    <s v="United States"/>
    <s v="Philadelphia"/>
    <s v="Pennsylvania"/>
    <n v="19120"/>
    <x v="0"/>
    <s v="OFF-BI-10004209"/>
    <x v="0"/>
    <x v="1"/>
    <s v="Fellowes Twister Kit, Gray/Clear, 3/pkg"/>
    <x v="4660"/>
    <x v="5"/>
    <n v="0.7"/>
    <n v="-2.0099999999999998"/>
  </r>
  <r>
    <x v="3474"/>
    <x v="739"/>
    <d v="2015-09-18T00:00:00"/>
    <n v="5"/>
    <x v="3"/>
    <x v="309"/>
    <s v="Zuschuss Carroll"/>
    <x v="0"/>
    <s v="United States"/>
    <s v="Columbus"/>
    <s v="Indiana"/>
    <n v="47201"/>
    <x v="2"/>
    <s v="TEC-AC-10001314"/>
    <x v="2"/>
    <x v="7"/>
    <s v="Case Logic 2.4GHz Wireless Keyboard"/>
    <x v="2320"/>
    <x v="3"/>
    <n v="0"/>
    <n v="15.996799999999979"/>
  </r>
  <r>
    <x v="3474"/>
    <x v="739"/>
    <d v="2015-09-18T00:00:00"/>
    <n v="5"/>
    <x v="3"/>
    <x v="309"/>
    <s v="Zuschuss Carroll"/>
    <x v="0"/>
    <s v="United States"/>
    <s v="Columbus"/>
    <s v="Indiana"/>
    <n v="47201"/>
    <x v="2"/>
    <s v="FUR-CH-10000015"/>
    <x v="1"/>
    <x v="2"/>
    <s v="Hon Multipurpose Stacking Arm Chairs"/>
    <x v="4661"/>
    <x v="4"/>
    <n v="0"/>
    <n v="394.21199999999999"/>
  </r>
  <r>
    <x v="3475"/>
    <x v="739"/>
    <d v="2015-09-17T00:00:00"/>
    <n v="4"/>
    <x v="1"/>
    <x v="441"/>
    <s v="Arthur Gainer"/>
    <x v="0"/>
    <s v="United States"/>
    <s v="Chicago"/>
    <s v="Illinois"/>
    <n v="60623"/>
    <x v="2"/>
    <s v="OFF-EN-10002621"/>
    <x v="0"/>
    <x v="14"/>
    <s v="Staple envelope"/>
    <x v="79"/>
    <x v="5"/>
    <n v="0.2"/>
    <n v="2.9339999999999997"/>
  </r>
  <r>
    <x v="3475"/>
    <x v="739"/>
    <d v="2015-09-17T00:00:00"/>
    <n v="4"/>
    <x v="1"/>
    <x v="441"/>
    <s v="Arthur Gainer"/>
    <x v="0"/>
    <s v="United States"/>
    <s v="Chicago"/>
    <s v="Illinois"/>
    <n v="60623"/>
    <x v="2"/>
    <s v="FUR-CH-10003817"/>
    <x v="1"/>
    <x v="2"/>
    <s v="Global Value Steno Chair, Gray"/>
    <x v="4662"/>
    <x v="3"/>
    <n v="0.3"/>
    <n v="-12.147999999999996"/>
  </r>
  <r>
    <x v="3476"/>
    <x v="739"/>
    <d v="2015-09-17T00:00:00"/>
    <n v="4"/>
    <x v="3"/>
    <x v="572"/>
    <s v="Anne McFarland"/>
    <x v="0"/>
    <s v="United States"/>
    <s v="Jacksonville"/>
    <s v="North Carolina"/>
    <n v="28540"/>
    <x v="3"/>
    <s v="OFF-BI-10000014"/>
    <x v="0"/>
    <x v="1"/>
    <s v="Heavy-Duty E-Z-D Binders"/>
    <x v="2372"/>
    <x v="3"/>
    <n v="0.7"/>
    <n v="-10.037199999999999"/>
  </r>
  <r>
    <x v="3477"/>
    <x v="739"/>
    <d v="2015-09-15T00:00:00"/>
    <n v="2"/>
    <x v="0"/>
    <x v="665"/>
    <s v="Ken Dana"/>
    <x v="1"/>
    <s v="United States"/>
    <s v="Anaheim"/>
    <s v="California"/>
    <n v="92804"/>
    <x v="1"/>
    <s v="FUR-FU-10004973"/>
    <x v="1"/>
    <x v="6"/>
    <s v="Flat Face Poster Frame"/>
    <x v="4663"/>
    <x v="4"/>
    <n v="0"/>
    <n v="55.389600000000002"/>
  </r>
  <r>
    <x v="3477"/>
    <x v="739"/>
    <d v="2015-09-15T00:00:00"/>
    <n v="2"/>
    <x v="0"/>
    <x v="665"/>
    <s v="Ken Dana"/>
    <x v="1"/>
    <s v="United States"/>
    <s v="Anaheim"/>
    <s v="California"/>
    <n v="92804"/>
    <x v="1"/>
    <s v="OFF-BI-10001628"/>
    <x v="0"/>
    <x v="1"/>
    <s v="Acco Data Flex Cable Posts For Top &amp; Bottom Load Binders, 6&quot; Capacity"/>
    <x v="3097"/>
    <x v="0"/>
    <n v="0.2"/>
    <n v="7.822499999999998"/>
  </r>
  <r>
    <x v="3477"/>
    <x v="739"/>
    <d v="2015-09-15T00:00:00"/>
    <n v="2"/>
    <x v="0"/>
    <x v="665"/>
    <s v="Ken Dana"/>
    <x v="1"/>
    <s v="United States"/>
    <s v="Anaheim"/>
    <s v="California"/>
    <n v="92804"/>
    <x v="1"/>
    <s v="FUR-CH-10000155"/>
    <x v="1"/>
    <x v="2"/>
    <s v="Global Comet Stacking Armless Chair"/>
    <x v="4664"/>
    <x v="0"/>
    <n v="0.2"/>
    <n v="71.77200000000002"/>
  </r>
  <r>
    <x v="3477"/>
    <x v="739"/>
    <d v="2015-09-15T00:00:00"/>
    <n v="2"/>
    <x v="0"/>
    <x v="665"/>
    <s v="Ken Dana"/>
    <x v="1"/>
    <s v="United States"/>
    <s v="Anaheim"/>
    <s v="California"/>
    <n v="92804"/>
    <x v="1"/>
    <s v="FUR-FU-10002379"/>
    <x v="1"/>
    <x v="6"/>
    <s v="Eldon Econocleat Chair Mats for Low Pile Carpets"/>
    <x v="4665"/>
    <x v="7"/>
    <n v="0"/>
    <n v="24.881999999999991"/>
  </r>
  <r>
    <x v="3477"/>
    <x v="739"/>
    <d v="2015-09-15T00:00:00"/>
    <n v="2"/>
    <x v="0"/>
    <x v="665"/>
    <s v="Ken Dana"/>
    <x v="1"/>
    <s v="United States"/>
    <s v="Anaheim"/>
    <s v="California"/>
    <n v="92804"/>
    <x v="1"/>
    <s v="FUR-FU-10004018"/>
    <x v="1"/>
    <x v="6"/>
    <s v="Tensor Computer Mounted Lamp"/>
    <x v="2437"/>
    <x v="0"/>
    <n v="0"/>
    <n v="12.060900000000002"/>
  </r>
  <r>
    <x v="3477"/>
    <x v="739"/>
    <d v="2015-09-15T00:00:00"/>
    <n v="2"/>
    <x v="0"/>
    <x v="665"/>
    <s v="Ken Dana"/>
    <x v="1"/>
    <s v="United States"/>
    <s v="Anaheim"/>
    <s v="California"/>
    <n v="92804"/>
    <x v="1"/>
    <s v="OFF-PA-10000994"/>
    <x v="0"/>
    <x v="10"/>
    <s v="Xerox 1915"/>
    <x v="4666"/>
    <x v="1"/>
    <n v="0"/>
    <n v="100.65599999999999"/>
  </r>
  <r>
    <x v="3478"/>
    <x v="740"/>
    <d v="2015-09-18T00:00:00"/>
    <n v="6"/>
    <x v="3"/>
    <x v="468"/>
    <s v="Tamara Manning"/>
    <x v="0"/>
    <s v="United States"/>
    <s v="Auburn"/>
    <s v="New York"/>
    <n v="13021"/>
    <x v="0"/>
    <s v="OFF-AR-10004685"/>
    <x v="0"/>
    <x v="4"/>
    <s v="Binney &amp; Smith Crayola Metallic Colored Pencils, 8-Color Set"/>
    <x v="4667"/>
    <x v="1"/>
    <n v="0"/>
    <n v="3.0557999999999996"/>
  </r>
  <r>
    <x v="3478"/>
    <x v="740"/>
    <d v="2015-09-18T00:00:00"/>
    <n v="6"/>
    <x v="3"/>
    <x v="468"/>
    <s v="Tamara Manning"/>
    <x v="0"/>
    <s v="United States"/>
    <s v="Auburn"/>
    <s v="New York"/>
    <n v="13021"/>
    <x v="0"/>
    <s v="OFF-ST-10001713"/>
    <x v="0"/>
    <x v="5"/>
    <s v="Gould Plastics 9-Pocket Panel Bin, 18-3/8w x 5-1/4d x 20-1/2h, Black"/>
    <x v="829"/>
    <x v="1"/>
    <n v="0"/>
    <n v="4.2391999999999967"/>
  </r>
  <r>
    <x v="3478"/>
    <x v="740"/>
    <d v="2015-09-18T00:00:00"/>
    <n v="6"/>
    <x v="3"/>
    <x v="468"/>
    <s v="Tamara Manning"/>
    <x v="0"/>
    <s v="United States"/>
    <s v="Auburn"/>
    <s v="New York"/>
    <n v="13021"/>
    <x v="0"/>
    <s v="OFF-FA-10000490"/>
    <x v="0"/>
    <x v="0"/>
    <s v="OIC Binder Clips, Mini, 1/4&quot; Capacity, Black"/>
    <x v="4668"/>
    <x v="5"/>
    <n v="0"/>
    <n v="0.58279999999999998"/>
  </r>
  <r>
    <x v="3478"/>
    <x v="740"/>
    <d v="2015-09-18T00:00:00"/>
    <n v="6"/>
    <x v="3"/>
    <x v="468"/>
    <s v="Tamara Manning"/>
    <x v="0"/>
    <s v="United States"/>
    <s v="Auburn"/>
    <s v="New York"/>
    <n v="13021"/>
    <x v="0"/>
    <s v="OFF-LA-10002043"/>
    <x v="0"/>
    <x v="16"/>
    <s v="Avery 489"/>
    <x v="1095"/>
    <x v="1"/>
    <n v="0"/>
    <n v="9.9359999999999999"/>
  </r>
  <r>
    <x v="3478"/>
    <x v="740"/>
    <d v="2015-09-18T00:00:00"/>
    <n v="6"/>
    <x v="3"/>
    <x v="468"/>
    <s v="Tamara Manning"/>
    <x v="0"/>
    <s v="United States"/>
    <s v="Auburn"/>
    <s v="New York"/>
    <n v="13021"/>
    <x v="0"/>
    <s v="OFF-PA-10002464"/>
    <x v="0"/>
    <x v="10"/>
    <s v="HP Office Recycled Paper (20Lb. and 87 Bright)"/>
    <x v="4152"/>
    <x v="7"/>
    <n v="0"/>
    <n v="14.161000000000001"/>
  </r>
  <r>
    <x v="3478"/>
    <x v="740"/>
    <d v="2015-09-18T00:00:00"/>
    <n v="6"/>
    <x v="3"/>
    <x v="468"/>
    <s v="Tamara Manning"/>
    <x v="0"/>
    <s v="United States"/>
    <s v="Auburn"/>
    <s v="New York"/>
    <n v="13021"/>
    <x v="0"/>
    <s v="OFF-EN-10002504"/>
    <x v="0"/>
    <x v="14"/>
    <s v="Tyvek  Top-Opening Peel &amp; Seel Envelopes, Plain White"/>
    <x v="1141"/>
    <x v="5"/>
    <n v="0"/>
    <n v="12.7746"/>
  </r>
  <r>
    <x v="3479"/>
    <x v="740"/>
    <d v="2015-09-17T00:00:00"/>
    <n v="5"/>
    <x v="3"/>
    <x v="327"/>
    <s v="Paul Gonzalez"/>
    <x v="0"/>
    <s v="United States"/>
    <s v="New York City"/>
    <s v="New York"/>
    <n v="10035"/>
    <x v="0"/>
    <s v="TEC-CO-10000971"/>
    <x v="2"/>
    <x v="13"/>
    <s v="Hewlett Packard 310 Color Digital Copier"/>
    <x v="1658"/>
    <x v="1"/>
    <n v="0.2"/>
    <n v="59.997999999999962"/>
  </r>
  <r>
    <x v="3479"/>
    <x v="740"/>
    <d v="2015-09-17T00:00:00"/>
    <n v="5"/>
    <x v="3"/>
    <x v="327"/>
    <s v="Paul Gonzalez"/>
    <x v="0"/>
    <s v="United States"/>
    <s v="New York City"/>
    <s v="New York"/>
    <n v="10035"/>
    <x v="0"/>
    <s v="OFF-LA-10001317"/>
    <x v="0"/>
    <x v="16"/>
    <s v="Avery 520"/>
    <x v="4281"/>
    <x v="3"/>
    <n v="0"/>
    <n v="6.048"/>
  </r>
  <r>
    <x v="3480"/>
    <x v="740"/>
    <d v="2015-09-17T00:00:00"/>
    <n v="5"/>
    <x v="1"/>
    <x v="178"/>
    <s v="Craig Carreira"/>
    <x v="0"/>
    <s v="United States"/>
    <s v="Seattle"/>
    <s v="Washington"/>
    <n v="98103"/>
    <x v="1"/>
    <s v="TEC-AC-10004209"/>
    <x v="2"/>
    <x v="7"/>
    <s v="Memorex Froggy Flash Drive 4 GB"/>
    <x v="4669"/>
    <x v="1"/>
    <n v="0"/>
    <n v="8.5722000000000005"/>
  </r>
  <r>
    <x v="3481"/>
    <x v="741"/>
    <d v="2015-09-18T00:00:00"/>
    <n v="7"/>
    <x v="3"/>
    <x v="488"/>
    <s v="Skye Norling"/>
    <x v="2"/>
    <s v="United States"/>
    <s v="Paterson"/>
    <s v="New Jersey"/>
    <n v="7501"/>
    <x v="0"/>
    <s v="OFF-LA-10000414"/>
    <x v="0"/>
    <x v="16"/>
    <s v="Avery 503"/>
    <x v="4542"/>
    <x v="0"/>
    <n v="0"/>
    <n v="14.904"/>
  </r>
  <r>
    <x v="3481"/>
    <x v="741"/>
    <d v="2015-09-18T00:00:00"/>
    <n v="7"/>
    <x v="3"/>
    <x v="488"/>
    <s v="Skye Norling"/>
    <x v="2"/>
    <s v="United States"/>
    <s v="Paterson"/>
    <s v="New Jersey"/>
    <n v="7501"/>
    <x v="0"/>
    <s v="FUR-FU-10002107"/>
    <x v="1"/>
    <x v="6"/>
    <s v="Eldon Pizzaz Desk Accessories"/>
    <x v="4670"/>
    <x v="3"/>
    <n v="0"/>
    <n v="3.9248000000000003"/>
  </r>
  <r>
    <x v="3481"/>
    <x v="741"/>
    <d v="2015-09-18T00:00:00"/>
    <n v="7"/>
    <x v="3"/>
    <x v="488"/>
    <s v="Skye Norling"/>
    <x v="2"/>
    <s v="United States"/>
    <s v="Paterson"/>
    <s v="New Jersey"/>
    <n v="7501"/>
    <x v="0"/>
    <s v="OFF-BI-10004593"/>
    <x v="0"/>
    <x v="1"/>
    <s v="Ibico Laser Imprintable Binding System Covers"/>
    <x v="4671"/>
    <x v="3"/>
    <n v="0"/>
    <n v="96.415999999999997"/>
  </r>
  <r>
    <x v="3481"/>
    <x v="741"/>
    <d v="2015-09-18T00:00:00"/>
    <n v="7"/>
    <x v="3"/>
    <x v="488"/>
    <s v="Skye Norling"/>
    <x v="2"/>
    <s v="United States"/>
    <s v="Paterson"/>
    <s v="New Jersey"/>
    <n v="7501"/>
    <x v="0"/>
    <s v="OFF-AP-10003860"/>
    <x v="0"/>
    <x v="12"/>
    <s v="Fellowes Advanced 8 Outlet Surge Suppressor with Phone/Fax Protection"/>
    <x v="4672"/>
    <x v="3"/>
    <n v="0"/>
    <n v="29.980800000000002"/>
  </r>
  <r>
    <x v="3481"/>
    <x v="741"/>
    <d v="2015-09-18T00:00:00"/>
    <n v="7"/>
    <x v="3"/>
    <x v="488"/>
    <s v="Skye Norling"/>
    <x v="2"/>
    <s v="United States"/>
    <s v="Paterson"/>
    <s v="New Jersey"/>
    <n v="7501"/>
    <x v="0"/>
    <s v="OFF-PA-10000556"/>
    <x v="0"/>
    <x v="10"/>
    <s v="Xerox 208"/>
    <x v="172"/>
    <x v="2"/>
    <n v="0"/>
    <n v="18.662400000000002"/>
  </r>
  <r>
    <x v="3482"/>
    <x v="741"/>
    <d v="2015-09-16T00:00:00"/>
    <n v="5"/>
    <x v="3"/>
    <x v="279"/>
    <s v="Sean Braxton"/>
    <x v="1"/>
    <s v="United States"/>
    <s v="San Diego"/>
    <s v="California"/>
    <n v="92024"/>
    <x v="1"/>
    <s v="OFF-AR-10000380"/>
    <x v="0"/>
    <x v="4"/>
    <s v="Hunt PowerHouse Electric Pencil Sharpener, Blue"/>
    <x v="4442"/>
    <x v="4"/>
    <n v="0"/>
    <n v="79.757999999999967"/>
  </r>
  <r>
    <x v="3483"/>
    <x v="741"/>
    <d v="2015-09-15T00:00:00"/>
    <n v="4"/>
    <x v="3"/>
    <x v="596"/>
    <s v="Steven Cartwright"/>
    <x v="0"/>
    <s v="United States"/>
    <s v="Redlands"/>
    <s v="California"/>
    <n v="92374"/>
    <x v="1"/>
    <s v="OFF-AR-10004648"/>
    <x v="0"/>
    <x v="4"/>
    <s v="Boston 19500 Mighty Mite Electric Pencil Sharpener"/>
    <x v="4673"/>
    <x v="9"/>
    <n v="0"/>
    <n v="48.964500000000001"/>
  </r>
  <r>
    <x v="3483"/>
    <x v="741"/>
    <d v="2015-09-15T00:00:00"/>
    <n v="4"/>
    <x v="3"/>
    <x v="596"/>
    <s v="Steven Cartwright"/>
    <x v="0"/>
    <s v="United States"/>
    <s v="Redlands"/>
    <s v="California"/>
    <n v="92374"/>
    <x v="1"/>
    <s v="OFF-LA-10003190"/>
    <x v="0"/>
    <x v="16"/>
    <s v="Avery 474"/>
    <x v="171"/>
    <x v="0"/>
    <n v="0"/>
    <n v="4.2336"/>
  </r>
  <r>
    <x v="3484"/>
    <x v="741"/>
    <d v="2015-09-15T00:00:00"/>
    <n v="4"/>
    <x v="1"/>
    <x v="737"/>
    <s v="Don Miller"/>
    <x v="1"/>
    <s v="United States"/>
    <s v="New York City"/>
    <s v="New York"/>
    <n v="10035"/>
    <x v="0"/>
    <s v="FUR-FU-10000277"/>
    <x v="1"/>
    <x v="6"/>
    <s v="Deflect-o DuraMat Antistatic Studded Beveled Mat for Medium Pile Carpeting"/>
    <x v="871"/>
    <x v="1"/>
    <n v="0"/>
    <n v="50.563199999999995"/>
  </r>
  <r>
    <x v="3484"/>
    <x v="741"/>
    <d v="2015-09-15T00:00:00"/>
    <n v="4"/>
    <x v="1"/>
    <x v="737"/>
    <s v="Don Miller"/>
    <x v="1"/>
    <s v="United States"/>
    <s v="New York City"/>
    <s v="New York"/>
    <n v="10035"/>
    <x v="0"/>
    <s v="OFF-ST-10003641"/>
    <x v="0"/>
    <x v="5"/>
    <s v="Space Solutions Industrial Galvanized Steel Shelving."/>
    <x v="4674"/>
    <x v="5"/>
    <n v="0"/>
    <n v="1.5760000000000076"/>
  </r>
  <r>
    <x v="3484"/>
    <x v="741"/>
    <d v="2015-09-15T00:00:00"/>
    <n v="4"/>
    <x v="1"/>
    <x v="737"/>
    <s v="Don Miller"/>
    <x v="1"/>
    <s v="United States"/>
    <s v="New York City"/>
    <s v="New York"/>
    <n v="10035"/>
    <x v="0"/>
    <s v="TEC-AC-10001998"/>
    <x v="2"/>
    <x v="7"/>
    <s v="Logitech LS21 Speaker System - PC Multimedia - 2.1-CH - Wired"/>
    <x v="850"/>
    <x v="5"/>
    <n v="0"/>
    <n v="6.796599999999998"/>
  </r>
  <r>
    <x v="3484"/>
    <x v="741"/>
    <d v="2015-09-15T00:00:00"/>
    <n v="4"/>
    <x v="1"/>
    <x v="737"/>
    <s v="Don Miller"/>
    <x v="1"/>
    <s v="United States"/>
    <s v="New York City"/>
    <s v="New York"/>
    <n v="10035"/>
    <x v="0"/>
    <s v="OFF-ST-10001932"/>
    <x v="0"/>
    <x v="5"/>
    <s v="Fellowes Staxonsteel Drawer Files"/>
    <x v="2793"/>
    <x v="3"/>
    <n v="0"/>
    <n v="108.17520000000002"/>
  </r>
  <r>
    <x v="3485"/>
    <x v="741"/>
    <d v="2015-09-12T00:00:00"/>
    <n v="1"/>
    <x v="0"/>
    <x v="351"/>
    <s v="George Bell"/>
    <x v="1"/>
    <s v="United States"/>
    <s v="Aurora"/>
    <s v="Colorado"/>
    <n v="80013"/>
    <x v="1"/>
    <s v="FUR-FU-10000073"/>
    <x v="1"/>
    <x v="6"/>
    <s v="Deflect-O Glasstique Clear Desk Accessories"/>
    <x v="1559"/>
    <x v="3"/>
    <n v="0.2"/>
    <n v="4.0039999999999978"/>
  </r>
  <r>
    <x v="3486"/>
    <x v="742"/>
    <d v="2015-09-17T00:00:00"/>
    <n v="7"/>
    <x v="3"/>
    <x v="384"/>
    <s v="Bobby Odegard"/>
    <x v="0"/>
    <s v="United States"/>
    <s v="New York City"/>
    <s v="New York"/>
    <n v="10024"/>
    <x v="0"/>
    <s v="OFF-AR-10000817"/>
    <x v="0"/>
    <x v="4"/>
    <s v="Manco Dry-Lighter Erasable Highlighter"/>
    <x v="2258"/>
    <x v="1"/>
    <n v="0"/>
    <n v="2.0671999999999997"/>
  </r>
  <r>
    <x v="3487"/>
    <x v="742"/>
    <d v="2015-09-16T00:00:00"/>
    <n v="6"/>
    <x v="3"/>
    <x v="446"/>
    <s v="Frank Atkinson"/>
    <x v="1"/>
    <s v="United States"/>
    <s v="Los Angeles"/>
    <s v="California"/>
    <n v="90032"/>
    <x v="1"/>
    <s v="FUR-FU-10003799"/>
    <x v="1"/>
    <x v="6"/>
    <s v="Seth Thomas 13 1/2&quot; Wall Clock"/>
    <x v="4675"/>
    <x v="2"/>
    <n v="0"/>
    <n v="33.070799999999991"/>
  </r>
  <r>
    <x v="3488"/>
    <x v="742"/>
    <d v="2015-09-15T00:00:00"/>
    <n v="5"/>
    <x v="3"/>
    <x v="248"/>
    <s v="Aimee Bixby"/>
    <x v="0"/>
    <s v="United States"/>
    <s v="Tulsa"/>
    <s v="Oklahoma"/>
    <n v="74133"/>
    <x v="2"/>
    <s v="OFF-PA-10000477"/>
    <x v="0"/>
    <x v="10"/>
    <s v="Xerox 1952"/>
    <x v="244"/>
    <x v="0"/>
    <n v="0"/>
    <n v="7.0218000000000007"/>
  </r>
  <r>
    <x v="3489"/>
    <x v="742"/>
    <d v="2015-09-14T00:00:00"/>
    <n v="4"/>
    <x v="3"/>
    <x v="478"/>
    <s v="Charles Crestani"/>
    <x v="0"/>
    <s v="United States"/>
    <s v="Los Angeles"/>
    <s v="California"/>
    <n v="90004"/>
    <x v="1"/>
    <s v="OFF-SU-10004498"/>
    <x v="0"/>
    <x v="15"/>
    <s v="Martin-Yale Premier Letter Opener"/>
    <x v="4676"/>
    <x v="3"/>
    <n v="0"/>
    <n v="1.5456000000000003"/>
  </r>
  <r>
    <x v="3490"/>
    <x v="742"/>
    <d v="2015-09-14T00:00:00"/>
    <n v="4"/>
    <x v="3"/>
    <x v="543"/>
    <s v="Edward Hooks"/>
    <x v="1"/>
    <s v="United States"/>
    <s v="Revere"/>
    <s v="Massachusetts"/>
    <n v="2151"/>
    <x v="0"/>
    <s v="OFF-AP-10003842"/>
    <x v="0"/>
    <x v="12"/>
    <s v="Euro-Pro Shark Turbo Vacuum"/>
    <x v="1013"/>
    <x v="1"/>
    <n v="0"/>
    <n v="16.1096"/>
  </r>
  <r>
    <x v="3490"/>
    <x v="742"/>
    <d v="2015-09-14T00:00:00"/>
    <n v="4"/>
    <x v="3"/>
    <x v="543"/>
    <s v="Edward Hooks"/>
    <x v="1"/>
    <s v="United States"/>
    <s v="Revere"/>
    <s v="Massachusetts"/>
    <n v="2151"/>
    <x v="0"/>
    <s v="FUR-BO-10004695"/>
    <x v="1"/>
    <x v="9"/>
    <s v="O'Sullivan 2-Door Barrister Bookcase in Odessa Pine"/>
    <x v="4677"/>
    <x v="1"/>
    <n v="0"/>
    <n v="83.25079999999997"/>
  </r>
  <r>
    <x v="3490"/>
    <x v="742"/>
    <d v="2015-09-14T00:00:00"/>
    <n v="4"/>
    <x v="3"/>
    <x v="543"/>
    <s v="Edward Hooks"/>
    <x v="1"/>
    <s v="United States"/>
    <s v="Revere"/>
    <s v="Massachusetts"/>
    <n v="2151"/>
    <x v="0"/>
    <s v="OFF-PA-10003039"/>
    <x v="0"/>
    <x v="10"/>
    <s v="Xerox 1960"/>
    <x v="4678"/>
    <x v="9"/>
    <n v="0"/>
    <n v="125.46899999999999"/>
  </r>
  <r>
    <x v="3491"/>
    <x v="742"/>
    <d v="2015-09-14T00:00:00"/>
    <n v="4"/>
    <x v="3"/>
    <x v="489"/>
    <s v="Alex Russell"/>
    <x v="1"/>
    <s v="United States"/>
    <s v="Austin"/>
    <s v="Texas"/>
    <n v="78745"/>
    <x v="2"/>
    <s v="FUR-CH-10003981"/>
    <x v="1"/>
    <x v="2"/>
    <s v="Global Commerce Series Low-Back Swivel/Tilt Chairs"/>
    <x v="4679"/>
    <x v="5"/>
    <n v="0.3"/>
    <n v="-2.5698000000000292"/>
  </r>
  <r>
    <x v="3492"/>
    <x v="742"/>
    <d v="2015-09-12T00:00:00"/>
    <n v="2"/>
    <x v="1"/>
    <x v="146"/>
    <s v="Matt Collins"/>
    <x v="0"/>
    <s v="United States"/>
    <s v="Seattle"/>
    <s v="Washington"/>
    <n v="98103"/>
    <x v="1"/>
    <s v="OFF-ST-10003994"/>
    <x v="0"/>
    <x v="5"/>
    <s v="Belkin 19&quot; Center-Weighted Shelf, Gray"/>
    <x v="4680"/>
    <x v="2"/>
    <n v="0"/>
    <n v="17.693999999999988"/>
  </r>
  <r>
    <x v="3493"/>
    <x v="743"/>
    <d v="2015-09-14T00:00:00"/>
    <n v="6"/>
    <x v="3"/>
    <x v="162"/>
    <s v="Victoria Wilson"/>
    <x v="1"/>
    <s v="United States"/>
    <s v="Montgomery"/>
    <s v="Alabama"/>
    <n v="36116"/>
    <x v="3"/>
    <s v="FUR-FU-10001731"/>
    <x v="1"/>
    <x v="6"/>
    <s v="Acrylic Self-Standing Desk Frames"/>
    <x v="4265"/>
    <x v="8"/>
    <n v="0"/>
    <n v="8.1167999999999996"/>
  </r>
  <r>
    <x v="3494"/>
    <x v="743"/>
    <d v="2015-09-11T00:00:00"/>
    <n v="3"/>
    <x v="0"/>
    <x v="643"/>
    <s v="Neoma Murray"/>
    <x v="0"/>
    <s v="United States"/>
    <s v="Moreno Valley"/>
    <s v="California"/>
    <n v="92553"/>
    <x v="1"/>
    <s v="OFF-PA-10002606"/>
    <x v="0"/>
    <x v="10"/>
    <s v="Xerox 1928"/>
    <x v="737"/>
    <x v="7"/>
    <n v="0"/>
    <n v="11.879999999999999"/>
  </r>
  <r>
    <x v="3494"/>
    <x v="743"/>
    <d v="2015-09-11T00:00:00"/>
    <n v="3"/>
    <x v="0"/>
    <x v="643"/>
    <s v="Neoma Murray"/>
    <x v="0"/>
    <s v="United States"/>
    <s v="Moreno Valley"/>
    <s v="California"/>
    <n v="92553"/>
    <x v="1"/>
    <s v="OFF-ST-10002486"/>
    <x v="0"/>
    <x v="5"/>
    <s v="Eldon Shelf Savers Cubes and Bins"/>
    <x v="4681"/>
    <x v="2"/>
    <n v="0"/>
    <n v="0.83759999999999835"/>
  </r>
  <r>
    <x v="3495"/>
    <x v="744"/>
    <d v="2015-09-14T00:00:00"/>
    <n v="7"/>
    <x v="3"/>
    <x v="538"/>
    <s v="Lisa Ryan"/>
    <x v="1"/>
    <s v="United States"/>
    <s v="Philadelphia"/>
    <s v="Pennsylvania"/>
    <n v="19134"/>
    <x v="0"/>
    <s v="OFF-BI-10004781"/>
    <x v="0"/>
    <x v="1"/>
    <s v="GBC Wire Binding Strips"/>
    <x v="4682"/>
    <x v="5"/>
    <n v="0.7"/>
    <n v="-6.9827999999999975"/>
  </r>
  <r>
    <x v="3495"/>
    <x v="744"/>
    <d v="2015-09-14T00:00:00"/>
    <n v="7"/>
    <x v="3"/>
    <x v="538"/>
    <s v="Lisa Ryan"/>
    <x v="1"/>
    <s v="United States"/>
    <s v="Philadelphia"/>
    <s v="Pennsylvania"/>
    <n v="19134"/>
    <x v="0"/>
    <s v="TEC-PH-10002680"/>
    <x v="2"/>
    <x v="3"/>
    <s v="Samsung Galaxy Note 3"/>
    <x v="4683"/>
    <x v="2"/>
    <n v="0.4"/>
    <n v="-131.9940000000002"/>
  </r>
  <r>
    <x v="3495"/>
    <x v="744"/>
    <d v="2015-09-14T00:00:00"/>
    <n v="7"/>
    <x v="3"/>
    <x v="538"/>
    <s v="Lisa Ryan"/>
    <x v="1"/>
    <s v="United States"/>
    <s v="Philadelphia"/>
    <s v="Pennsylvania"/>
    <n v="19134"/>
    <x v="0"/>
    <s v="OFF-BI-10000848"/>
    <x v="0"/>
    <x v="1"/>
    <s v="Angle-D Ring Binders"/>
    <x v="4684"/>
    <x v="0"/>
    <n v="0.7"/>
    <n v="-3.9383999999999997"/>
  </r>
  <r>
    <x v="3496"/>
    <x v="744"/>
    <d v="2015-09-12T00:00:00"/>
    <n v="5"/>
    <x v="3"/>
    <x v="98"/>
    <s v="Helen Andreada"/>
    <x v="0"/>
    <s v="United States"/>
    <s v="Pasadena"/>
    <s v="California"/>
    <n v="91104"/>
    <x v="1"/>
    <s v="OFF-ST-10003656"/>
    <x v="0"/>
    <x v="5"/>
    <s v="Safco Industrial Wire Shelving"/>
    <x v="2249"/>
    <x v="4"/>
    <n v="0"/>
    <n v="20.157899999999998"/>
  </r>
  <r>
    <x v="3497"/>
    <x v="744"/>
    <d v="2015-09-12T00:00:00"/>
    <n v="5"/>
    <x v="3"/>
    <x v="786"/>
    <s v="Andy Gerbode"/>
    <x v="1"/>
    <s v="United States"/>
    <s v="New York City"/>
    <s v="New York"/>
    <n v="10011"/>
    <x v="0"/>
    <s v="OFF-ST-10003638"/>
    <x v="0"/>
    <x v="5"/>
    <s v="Mobile Personal File Cube"/>
    <x v="4685"/>
    <x v="0"/>
    <n v="0"/>
    <n v="18.970199999999998"/>
  </r>
  <r>
    <x v="3497"/>
    <x v="744"/>
    <d v="2015-09-12T00:00:00"/>
    <n v="5"/>
    <x v="3"/>
    <x v="786"/>
    <s v="Andy Gerbode"/>
    <x v="1"/>
    <s v="United States"/>
    <s v="New York City"/>
    <s v="New York"/>
    <n v="10011"/>
    <x v="0"/>
    <s v="TEC-AC-10002305"/>
    <x v="2"/>
    <x v="7"/>
    <s v="KeyTronic E03601U1 - Keyboard - Beige"/>
    <x v="4559"/>
    <x v="7"/>
    <n v="0"/>
    <n v="16.199999999999992"/>
  </r>
  <r>
    <x v="3497"/>
    <x v="744"/>
    <d v="2015-09-12T00:00:00"/>
    <n v="5"/>
    <x v="3"/>
    <x v="786"/>
    <s v="Andy Gerbode"/>
    <x v="1"/>
    <s v="United States"/>
    <s v="New York City"/>
    <s v="New York"/>
    <n v="10011"/>
    <x v="0"/>
    <s v="OFF-BI-10000605"/>
    <x v="0"/>
    <x v="1"/>
    <s v="Acco Pressboard Covers with Storage Hooks, 9 1/2&quot; x 11&quot;, Executive Red"/>
    <x v="2700"/>
    <x v="1"/>
    <n v="0.2"/>
    <n v="2.0573999999999995"/>
  </r>
  <r>
    <x v="3497"/>
    <x v="744"/>
    <d v="2015-09-12T00:00:00"/>
    <n v="5"/>
    <x v="3"/>
    <x v="786"/>
    <s v="Andy Gerbode"/>
    <x v="1"/>
    <s v="United States"/>
    <s v="New York City"/>
    <s v="New York"/>
    <n v="10011"/>
    <x v="0"/>
    <s v="FUR-TA-10003569"/>
    <x v="1"/>
    <x v="8"/>
    <s v="Bretford CR8500 Series Meeting Room Furniture"/>
    <x v="4686"/>
    <x v="1"/>
    <n v="0.4"/>
    <n v="-120.29400000000004"/>
  </r>
  <r>
    <x v="3497"/>
    <x v="744"/>
    <d v="2015-09-12T00:00:00"/>
    <n v="5"/>
    <x v="3"/>
    <x v="786"/>
    <s v="Andy Gerbode"/>
    <x v="1"/>
    <s v="United States"/>
    <s v="New York City"/>
    <s v="New York"/>
    <n v="10011"/>
    <x v="0"/>
    <s v="OFF-FA-10003059"/>
    <x v="0"/>
    <x v="0"/>
    <s v="Assorted Color Push Pins"/>
    <x v="4687"/>
    <x v="3"/>
    <n v="0"/>
    <n v="2.3891999999999998"/>
  </r>
  <r>
    <x v="3498"/>
    <x v="744"/>
    <d v="2015-09-11T00:00:00"/>
    <n v="4"/>
    <x v="3"/>
    <x v="478"/>
    <s v="Charles Crestani"/>
    <x v="0"/>
    <s v="United States"/>
    <s v="El Paso"/>
    <s v="Texas"/>
    <n v="79907"/>
    <x v="2"/>
    <s v="FUR-CH-10000553"/>
    <x v="1"/>
    <x v="2"/>
    <s v="Metal Folding Chairs, Beige, 4/Carton"/>
    <x v="4688"/>
    <x v="1"/>
    <n v="0.3"/>
    <n v="-2.0364000000000004"/>
  </r>
  <r>
    <x v="3499"/>
    <x v="744"/>
    <d v="2015-09-11T00:00:00"/>
    <n v="4"/>
    <x v="3"/>
    <x v="426"/>
    <s v="Tanja Norvell"/>
    <x v="2"/>
    <s v="United States"/>
    <s v="New York City"/>
    <s v="New York"/>
    <n v="10009"/>
    <x v="0"/>
    <s v="TEC-AC-10002402"/>
    <x v="2"/>
    <x v="7"/>
    <s v="Razer Kraken PRO Over Ear PC and Music Headset"/>
    <x v="4689"/>
    <x v="4"/>
    <n v="0"/>
    <n v="167.97899999999996"/>
  </r>
  <r>
    <x v="3500"/>
    <x v="744"/>
    <d v="2015-09-09T00:00:00"/>
    <n v="2"/>
    <x v="1"/>
    <x v="200"/>
    <s v="Corey Catlett"/>
    <x v="1"/>
    <s v="United States"/>
    <s v="Durham"/>
    <s v="North Carolina"/>
    <n v="27707"/>
    <x v="3"/>
    <s v="OFF-AR-10001953"/>
    <x v="0"/>
    <x v="4"/>
    <s v="Boston 1645 Deluxe Heavier-Duty Electric Pencil Sharpener"/>
    <x v="2353"/>
    <x v="3"/>
    <n v="0.2"/>
    <n v="12.314400000000006"/>
  </r>
  <r>
    <x v="3501"/>
    <x v="744"/>
    <d v="2015-09-07T00:00:00"/>
    <n v="0"/>
    <x v="2"/>
    <x v="390"/>
    <s v="Marc Crier"/>
    <x v="0"/>
    <s v="United States"/>
    <s v="New York City"/>
    <s v="New York"/>
    <n v="10011"/>
    <x v="0"/>
    <s v="OFF-ST-10002486"/>
    <x v="0"/>
    <x v="5"/>
    <s v="Eldon Shelf Savers Cubes and Bins"/>
    <x v="4690"/>
    <x v="1"/>
    <n v="0"/>
    <n v="0.27919999999999945"/>
  </r>
  <r>
    <x v="3501"/>
    <x v="744"/>
    <d v="2015-09-07T00:00:00"/>
    <n v="0"/>
    <x v="2"/>
    <x v="390"/>
    <s v="Marc Crier"/>
    <x v="0"/>
    <s v="United States"/>
    <s v="New York City"/>
    <s v="New York"/>
    <n v="10011"/>
    <x v="0"/>
    <s v="FUR-TA-10003837"/>
    <x v="1"/>
    <x v="8"/>
    <s v="Anderson Hickey Conga Table Tops &amp; Accessories"/>
    <x v="4691"/>
    <x v="0"/>
    <n v="0.4"/>
    <n v="-14.163900000000005"/>
  </r>
  <r>
    <x v="3502"/>
    <x v="745"/>
    <d v="2015-09-13T00:00:00"/>
    <n v="7"/>
    <x v="3"/>
    <x v="312"/>
    <s v="Chuck Clark"/>
    <x v="2"/>
    <s v="United States"/>
    <s v="New York City"/>
    <s v="New York"/>
    <n v="10024"/>
    <x v="0"/>
    <s v="FUR-CH-10000665"/>
    <x v="1"/>
    <x v="2"/>
    <s v="Global Airflow Leather Mesh Back Chair, Black"/>
    <x v="32"/>
    <x v="1"/>
    <n v="0.1"/>
    <n v="60.391999999999967"/>
  </r>
  <r>
    <x v="3503"/>
    <x v="745"/>
    <d v="2015-09-12T00:00:00"/>
    <n v="6"/>
    <x v="3"/>
    <x v="678"/>
    <s v="Beth Thompson"/>
    <x v="2"/>
    <s v="United States"/>
    <s v="Seattle"/>
    <s v="Washington"/>
    <n v="98103"/>
    <x v="1"/>
    <s v="OFF-BI-10002160"/>
    <x v="0"/>
    <x v="1"/>
    <s v="Acco Hanging Data Binders"/>
    <x v="2700"/>
    <x v="1"/>
    <n v="0.2"/>
    <n v="2.1335999999999999"/>
  </r>
  <r>
    <x v="3503"/>
    <x v="745"/>
    <d v="2015-09-12T00:00:00"/>
    <n v="6"/>
    <x v="3"/>
    <x v="678"/>
    <s v="Beth Thompson"/>
    <x v="2"/>
    <s v="United States"/>
    <s v="Seattle"/>
    <s v="Washington"/>
    <n v="98103"/>
    <x v="1"/>
    <s v="FUR-FU-10004748"/>
    <x v="1"/>
    <x v="6"/>
    <s v="Howard Miller 16&quot; Diameter Gallery Wall Clock"/>
    <x v="2786"/>
    <x v="0"/>
    <n v="0"/>
    <n v="74.809799999999996"/>
  </r>
  <r>
    <x v="3504"/>
    <x v="745"/>
    <d v="2015-09-12T00:00:00"/>
    <n v="6"/>
    <x v="3"/>
    <x v="208"/>
    <s v="Brendan Sweed"/>
    <x v="1"/>
    <s v="United States"/>
    <s v="New York City"/>
    <s v="New York"/>
    <n v="10011"/>
    <x v="0"/>
    <s v="OFF-AP-10001962"/>
    <x v="0"/>
    <x v="12"/>
    <s v="Black &amp; Decker Filter for Double Action Dustbuster Cordless Vac BLDV7210"/>
    <x v="4692"/>
    <x v="5"/>
    <n v="0"/>
    <n v="2.0975000000000001"/>
  </r>
  <r>
    <x v="3504"/>
    <x v="745"/>
    <d v="2015-09-12T00:00:00"/>
    <n v="6"/>
    <x v="3"/>
    <x v="208"/>
    <s v="Brendan Sweed"/>
    <x v="1"/>
    <s v="United States"/>
    <s v="New York City"/>
    <s v="New York"/>
    <n v="10011"/>
    <x v="0"/>
    <s v="TEC-PH-10002922"/>
    <x v="2"/>
    <x v="3"/>
    <s v="ShoreTel ShorePhone IP 230 VoIP phone"/>
    <x v="4693"/>
    <x v="1"/>
    <n v="0"/>
    <n v="101.39399999999998"/>
  </r>
  <r>
    <x v="3505"/>
    <x v="745"/>
    <d v="2015-09-12T00:00:00"/>
    <n v="6"/>
    <x v="3"/>
    <x v="786"/>
    <s v="Andy Gerbode"/>
    <x v="1"/>
    <s v="United States"/>
    <s v="Richmond"/>
    <s v="Virginia"/>
    <n v="23223"/>
    <x v="3"/>
    <s v="OFF-BI-10002799"/>
    <x v="0"/>
    <x v="1"/>
    <s v="SlimView Poly Binder, 3/8&quot;"/>
    <x v="4694"/>
    <x v="9"/>
    <n v="0"/>
    <n v="21.445199999999996"/>
  </r>
  <r>
    <x v="3506"/>
    <x v="745"/>
    <d v="2015-09-10T00:00:00"/>
    <n v="4"/>
    <x v="3"/>
    <x v="404"/>
    <s v="Cyma Kinney"/>
    <x v="1"/>
    <s v="United States"/>
    <s v="Nashville"/>
    <s v="Tennessee"/>
    <n v="37211"/>
    <x v="3"/>
    <s v="OFF-FA-10003059"/>
    <x v="0"/>
    <x v="0"/>
    <s v="Assorted Color Push Pins"/>
    <x v="4695"/>
    <x v="7"/>
    <n v="0.2"/>
    <n v="1.1764999999999992"/>
  </r>
  <r>
    <x v="3507"/>
    <x v="745"/>
    <d v="2015-09-09T00:00:00"/>
    <n v="3"/>
    <x v="1"/>
    <x v="575"/>
    <s v="Shaun Weien"/>
    <x v="0"/>
    <s v="United States"/>
    <s v="Lafayette"/>
    <s v="Louisiana"/>
    <n v="70506"/>
    <x v="3"/>
    <s v="FUR-TA-10001039"/>
    <x v="1"/>
    <x v="8"/>
    <s v="KI Adjustable-Height Table"/>
    <x v="4696"/>
    <x v="5"/>
    <n v="0"/>
    <n v="22.354800000000004"/>
  </r>
  <r>
    <x v="3508"/>
    <x v="745"/>
    <d v="2015-09-08T00:00:00"/>
    <n v="2"/>
    <x v="0"/>
    <x v="352"/>
    <s v="Lori Olson"/>
    <x v="1"/>
    <s v="United States"/>
    <s v="La Quinta"/>
    <s v="California"/>
    <n v="92253"/>
    <x v="1"/>
    <s v="TEC-AC-10003499"/>
    <x v="2"/>
    <x v="7"/>
    <s v="Memorex Mini Travel Drive 8 GB USB 2.0 Flash Drive"/>
    <x v="4697"/>
    <x v="3"/>
    <n v="0"/>
    <n v="18.064800000000002"/>
  </r>
  <r>
    <x v="3509"/>
    <x v="745"/>
    <d v="2015-09-08T00:00:00"/>
    <n v="2"/>
    <x v="1"/>
    <x v="111"/>
    <s v="Alyssa Tate"/>
    <x v="2"/>
    <s v="United States"/>
    <s v="Tamarac"/>
    <s v="Florida"/>
    <n v="33319"/>
    <x v="3"/>
    <s v="OFF-BI-10003166"/>
    <x v="0"/>
    <x v="1"/>
    <s v="GBC Plasticlear Binding Covers"/>
    <x v="1215"/>
    <x v="5"/>
    <n v="0.7"/>
    <n v="-2.5255999999999998"/>
  </r>
  <r>
    <x v="3510"/>
    <x v="746"/>
    <d v="2015-09-12T00:00:00"/>
    <n v="7"/>
    <x v="3"/>
    <x v="354"/>
    <s v="Tamara Willingham"/>
    <x v="2"/>
    <s v="United States"/>
    <s v="Charlottesville"/>
    <s v="Virginia"/>
    <n v="22901"/>
    <x v="3"/>
    <s v="FUR-FU-10000820"/>
    <x v="1"/>
    <x v="6"/>
    <s v="Tensor Brushed Steel Torchiere Floor Lamp"/>
    <x v="3182"/>
    <x v="3"/>
    <n v="0"/>
    <n v="12.232799999999997"/>
  </r>
  <r>
    <x v="3511"/>
    <x v="746"/>
    <d v="2015-09-11T00:00:00"/>
    <n v="6"/>
    <x v="3"/>
    <x v="707"/>
    <s v="Cathy Armstrong"/>
    <x v="2"/>
    <s v="United States"/>
    <s v="Houston"/>
    <s v="Texas"/>
    <n v="77036"/>
    <x v="2"/>
    <s v="OFF-BI-10000962"/>
    <x v="0"/>
    <x v="1"/>
    <s v="Acco Flexible ACCOHIDE Square Ring Data Binder, Dark Blue, 11 1/2&quot; X 14&quot; 7/8&quot;"/>
    <x v="4698"/>
    <x v="7"/>
    <n v="0.8"/>
    <n v="-25.218500000000006"/>
  </r>
  <r>
    <x v="3511"/>
    <x v="746"/>
    <d v="2015-09-11T00:00:00"/>
    <n v="6"/>
    <x v="3"/>
    <x v="707"/>
    <s v="Cathy Armstrong"/>
    <x v="2"/>
    <s v="United States"/>
    <s v="Houston"/>
    <s v="Texas"/>
    <n v="77036"/>
    <x v="2"/>
    <s v="OFF-SU-10003567"/>
    <x v="0"/>
    <x v="15"/>
    <s v="Stiletto Hand Letter Openers"/>
    <x v="4699"/>
    <x v="9"/>
    <n v="0.2"/>
    <n v="-14.687999999999999"/>
  </r>
  <r>
    <x v="3511"/>
    <x v="746"/>
    <d v="2015-09-11T00:00:00"/>
    <n v="6"/>
    <x v="3"/>
    <x v="707"/>
    <s v="Cathy Armstrong"/>
    <x v="2"/>
    <s v="United States"/>
    <s v="Houston"/>
    <s v="Texas"/>
    <n v="77036"/>
    <x v="2"/>
    <s v="OFF-BI-10003708"/>
    <x v="0"/>
    <x v="1"/>
    <s v="Acco Four Pocket Poly Ring Binder with Label Holder, Smoke, 1&quot;"/>
    <x v="4700"/>
    <x v="0"/>
    <n v="0.8"/>
    <n v="-7.8225000000000016"/>
  </r>
  <r>
    <x v="3512"/>
    <x v="746"/>
    <d v="2015-09-10T00:00:00"/>
    <n v="5"/>
    <x v="3"/>
    <x v="399"/>
    <s v="Sung Pak"/>
    <x v="1"/>
    <s v="United States"/>
    <s v="Rochester"/>
    <s v="Minnesota"/>
    <n v="55901"/>
    <x v="2"/>
    <s v="FUR-FU-10001706"/>
    <x v="1"/>
    <x v="6"/>
    <s v="Longer-Life Soft White Bulbs"/>
    <x v="851"/>
    <x v="1"/>
    <n v="0"/>
    <n v="2.9567999999999999"/>
  </r>
  <r>
    <x v="3512"/>
    <x v="746"/>
    <d v="2015-09-10T00:00:00"/>
    <n v="5"/>
    <x v="3"/>
    <x v="399"/>
    <s v="Sung Pak"/>
    <x v="1"/>
    <s v="United States"/>
    <s v="Rochester"/>
    <s v="Minnesota"/>
    <n v="55901"/>
    <x v="2"/>
    <s v="OFF-PA-10001970"/>
    <x v="0"/>
    <x v="10"/>
    <s v="Xerox 1881"/>
    <x v="4701"/>
    <x v="0"/>
    <n v="0"/>
    <n v="17.314799999999998"/>
  </r>
  <r>
    <x v="3513"/>
    <x v="746"/>
    <d v="2015-09-09T00:00:00"/>
    <n v="4"/>
    <x v="3"/>
    <x v="441"/>
    <s v="Arthur Gainer"/>
    <x v="0"/>
    <s v="United States"/>
    <s v="San Diego"/>
    <s v="California"/>
    <n v="92105"/>
    <x v="1"/>
    <s v="FUR-BO-10000330"/>
    <x v="1"/>
    <x v="9"/>
    <s v="Sauder Camden County Barrister Bookcase, Planked Cherry Finish"/>
    <x v="4702"/>
    <x v="3"/>
    <n v="0.15"/>
    <n v="-4.8391999999999769"/>
  </r>
  <r>
    <x v="3513"/>
    <x v="746"/>
    <d v="2015-09-09T00:00:00"/>
    <n v="4"/>
    <x v="3"/>
    <x v="441"/>
    <s v="Arthur Gainer"/>
    <x v="0"/>
    <s v="United States"/>
    <s v="San Diego"/>
    <s v="California"/>
    <n v="92105"/>
    <x v="1"/>
    <s v="OFF-BI-10001900"/>
    <x v="0"/>
    <x v="1"/>
    <s v="DXL Angle-View Binders with Locking Rings, Black"/>
    <x v="3083"/>
    <x v="2"/>
    <n v="0.2"/>
    <n v="9.7037999999999993"/>
  </r>
  <r>
    <x v="3513"/>
    <x v="746"/>
    <d v="2015-09-09T00:00:00"/>
    <n v="4"/>
    <x v="3"/>
    <x v="441"/>
    <s v="Arthur Gainer"/>
    <x v="0"/>
    <s v="United States"/>
    <s v="San Diego"/>
    <s v="California"/>
    <n v="92105"/>
    <x v="1"/>
    <s v="FUR-BO-10003159"/>
    <x v="1"/>
    <x v="9"/>
    <s v="Sauder Camden County Collection Libraries, Planked Cherry Finish"/>
    <x v="4703"/>
    <x v="0"/>
    <n v="0.15"/>
    <n v="-20.696400000000025"/>
  </r>
  <r>
    <x v="3514"/>
    <x v="747"/>
    <d v="2015-09-09T00:00:00"/>
    <n v="5"/>
    <x v="3"/>
    <x v="633"/>
    <s v="Ken Black"/>
    <x v="1"/>
    <s v="United States"/>
    <s v="Medford"/>
    <s v="Oregon"/>
    <n v="97504"/>
    <x v="1"/>
    <s v="OFF-BI-10000962"/>
    <x v="0"/>
    <x v="1"/>
    <s v="Acco Flexible ACCOHIDE Square Ring Data Binder, Dark Blue, 11 1/2&quot; X 14&quot; 7/8&quot;"/>
    <x v="4704"/>
    <x v="1"/>
    <n v="0.7"/>
    <n v="-6.833400000000001"/>
  </r>
  <r>
    <x v="3515"/>
    <x v="747"/>
    <d v="2015-09-08T00:00:00"/>
    <n v="4"/>
    <x v="3"/>
    <x v="22"/>
    <s v="Christine Sundaresam"/>
    <x v="0"/>
    <s v="United States"/>
    <s v="Roswell"/>
    <s v="Georgia"/>
    <n v="30076"/>
    <x v="3"/>
    <s v="OFF-PA-10001970"/>
    <x v="0"/>
    <x v="10"/>
    <s v="Xerox 1908"/>
    <x v="96"/>
    <x v="7"/>
    <n v="0"/>
    <n v="137.15100000000001"/>
  </r>
  <r>
    <x v="3515"/>
    <x v="747"/>
    <d v="2015-09-08T00:00:00"/>
    <n v="4"/>
    <x v="3"/>
    <x v="22"/>
    <s v="Christine Sundaresam"/>
    <x v="0"/>
    <s v="United States"/>
    <s v="Roswell"/>
    <s v="Georgia"/>
    <n v="30076"/>
    <x v="3"/>
    <s v="TEC-AC-10002049"/>
    <x v="2"/>
    <x v="7"/>
    <s v="Logitech G19 Programmable Gaming Keyboard"/>
    <x v="2518"/>
    <x v="7"/>
    <n v="0"/>
    <n v="111.59099999999995"/>
  </r>
  <r>
    <x v="3515"/>
    <x v="747"/>
    <d v="2015-09-08T00:00:00"/>
    <n v="4"/>
    <x v="3"/>
    <x v="22"/>
    <s v="Christine Sundaresam"/>
    <x v="0"/>
    <s v="United States"/>
    <s v="Roswell"/>
    <s v="Georgia"/>
    <n v="30076"/>
    <x v="3"/>
    <s v="OFF-PA-10000141"/>
    <x v="0"/>
    <x v="10"/>
    <s v="Ampad Evidence Wirebond Steno Books, 6&quot; x 9&quot;"/>
    <x v="361"/>
    <x v="1"/>
    <n v="0"/>
    <n v="2.0491999999999999"/>
  </r>
  <r>
    <x v="3515"/>
    <x v="747"/>
    <d v="2015-09-08T00:00:00"/>
    <n v="4"/>
    <x v="3"/>
    <x v="22"/>
    <s v="Christine Sundaresam"/>
    <x v="0"/>
    <s v="United States"/>
    <s v="Roswell"/>
    <s v="Georgia"/>
    <n v="30076"/>
    <x v="3"/>
    <s v="OFF-EN-10004459"/>
    <x v="0"/>
    <x v="14"/>
    <s v="Security-Tint Envelopes"/>
    <x v="617"/>
    <x v="1"/>
    <n v="0"/>
    <n v="7.4871999999999996"/>
  </r>
  <r>
    <x v="3516"/>
    <x v="747"/>
    <d v="2015-09-08T00:00:00"/>
    <n v="4"/>
    <x v="3"/>
    <x v="214"/>
    <s v="Shaun Chance"/>
    <x v="1"/>
    <s v="United States"/>
    <s v="Philadelphia"/>
    <s v="Pennsylvania"/>
    <n v="19140"/>
    <x v="0"/>
    <s v="OFF-BI-10001249"/>
    <x v="0"/>
    <x v="1"/>
    <s v="Avery Heavy-Duty EZD View Binder with Locking Rings"/>
    <x v="1651"/>
    <x v="3"/>
    <n v="0.7"/>
    <n v="-6.1247999999999987"/>
  </r>
  <r>
    <x v="3517"/>
    <x v="747"/>
    <d v="2015-09-07T00:00:00"/>
    <n v="3"/>
    <x v="1"/>
    <x v="124"/>
    <s v="David Smith"/>
    <x v="1"/>
    <s v="United States"/>
    <s v="Houston"/>
    <s v="Texas"/>
    <n v="77095"/>
    <x v="2"/>
    <s v="TEC-AC-10000109"/>
    <x v="2"/>
    <x v="7"/>
    <s v="Sony Micro Vault Click 16 GB USB 2.0 Flash Drive"/>
    <x v="4705"/>
    <x v="0"/>
    <n v="0.2"/>
    <n v="6.7188000000000088"/>
  </r>
  <r>
    <x v="3518"/>
    <x v="748"/>
    <d v="2015-09-09T00:00:00"/>
    <n v="6"/>
    <x v="3"/>
    <x v="283"/>
    <s v="David Bremer"/>
    <x v="1"/>
    <s v="United States"/>
    <s v="San Francisco"/>
    <s v="California"/>
    <n v="94122"/>
    <x v="1"/>
    <s v="OFF-ST-10001325"/>
    <x v="0"/>
    <x v="5"/>
    <s v="Sterilite Officeware Hinged File Box"/>
    <x v="174"/>
    <x v="0"/>
    <n v="0"/>
    <n v="8.4888000000000012"/>
  </r>
  <r>
    <x v="3518"/>
    <x v="748"/>
    <d v="2015-09-09T00:00:00"/>
    <n v="6"/>
    <x v="3"/>
    <x v="283"/>
    <s v="David Bremer"/>
    <x v="1"/>
    <s v="United States"/>
    <s v="San Francisco"/>
    <s v="California"/>
    <n v="94122"/>
    <x v="1"/>
    <s v="TEC-AC-10003038"/>
    <x v="2"/>
    <x v="7"/>
    <s v="Kingston Digital DataTraveler 16GB USB 2.0"/>
    <x v="967"/>
    <x v="1"/>
    <n v="0"/>
    <n v="3.400999999999998"/>
  </r>
  <r>
    <x v="3518"/>
    <x v="748"/>
    <d v="2015-09-09T00:00:00"/>
    <n v="6"/>
    <x v="3"/>
    <x v="283"/>
    <s v="David Bremer"/>
    <x v="1"/>
    <s v="United States"/>
    <s v="San Francisco"/>
    <s v="California"/>
    <n v="94122"/>
    <x v="1"/>
    <s v="TEC-AC-10003590"/>
    <x v="2"/>
    <x v="7"/>
    <s v="TRENDnet 56K USB 2.0 Phone, Internet and Fax Modem"/>
    <x v="4706"/>
    <x v="7"/>
    <n v="0"/>
    <n v="46.601999999999997"/>
  </r>
  <r>
    <x v="3519"/>
    <x v="748"/>
    <d v="2015-09-08T00:00:00"/>
    <n v="5"/>
    <x v="3"/>
    <x v="331"/>
    <s v="Julie Creighton"/>
    <x v="1"/>
    <s v="United States"/>
    <s v="Durham"/>
    <s v="North Carolina"/>
    <n v="27707"/>
    <x v="3"/>
    <s v="OFF-EN-10000927"/>
    <x v="0"/>
    <x v="14"/>
    <s v="Jet-Pak Recycled Peel 'N' Seal Padded Mailers"/>
    <x v="4707"/>
    <x v="4"/>
    <n v="0.2"/>
    <n v="62.807499999999976"/>
  </r>
  <r>
    <x v="3520"/>
    <x v="748"/>
    <d v="2015-09-08T00:00:00"/>
    <n v="5"/>
    <x v="1"/>
    <x v="31"/>
    <s v="Jennifer Braxton"/>
    <x v="1"/>
    <s v="United States"/>
    <s v="New York City"/>
    <s v="New York"/>
    <n v="10009"/>
    <x v="0"/>
    <s v="OFF-ST-10001526"/>
    <x v="0"/>
    <x v="5"/>
    <s v="Iceberg Mobile Mega Data/Printer Cart "/>
    <x v="4708"/>
    <x v="5"/>
    <n v="0"/>
    <n v="31.285799999999995"/>
  </r>
  <r>
    <x v="3521"/>
    <x v="748"/>
    <d v="2015-09-08T00:00:00"/>
    <n v="5"/>
    <x v="3"/>
    <x v="430"/>
    <s v="Ann Steele"/>
    <x v="2"/>
    <s v="United States"/>
    <s v="San Francisco"/>
    <s v="California"/>
    <n v="94110"/>
    <x v="1"/>
    <s v="FUR-CH-10002372"/>
    <x v="1"/>
    <x v="2"/>
    <s v="Office Star - Ergonomically Designed Knee Chair"/>
    <x v="4709"/>
    <x v="1"/>
    <n v="0.2"/>
    <n v="-12.956799999999994"/>
  </r>
  <r>
    <x v="3521"/>
    <x v="748"/>
    <d v="2015-09-08T00:00:00"/>
    <n v="5"/>
    <x v="3"/>
    <x v="430"/>
    <s v="Ann Steele"/>
    <x v="2"/>
    <s v="United States"/>
    <s v="San Francisco"/>
    <s v="California"/>
    <n v="94110"/>
    <x v="1"/>
    <s v="OFF-BI-10003274"/>
    <x v="0"/>
    <x v="1"/>
    <s v="Avery Durable Slant Ring Binders, No Labels"/>
    <x v="1314"/>
    <x v="1"/>
    <n v="0.2"/>
    <n v="2.1492"/>
  </r>
  <r>
    <x v="3522"/>
    <x v="748"/>
    <d v="2015-09-08T00:00:00"/>
    <n v="5"/>
    <x v="3"/>
    <x v="405"/>
    <s v="Cathy Prescott"/>
    <x v="1"/>
    <s v="United States"/>
    <s v="Tucson"/>
    <s v="Arizona"/>
    <n v="85705"/>
    <x v="1"/>
    <s v="FUR-FU-10002937"/>
    <x v="1"/>
    <x v="6"/>
    <s v="GE 48&quot; Fluorescent Tube, Cool White Energy Saver, 34 Watts, 30/Box"/>
    <x v="4710"/>
    <x v="0"/>
    <n v="0.2"/>
    <n v="89.306999999999988"/>
  </r>
  <r>
    <x v="3523"/>
    <x v="748"/>
    <d v="2015-09-07T00:00:00"/>
    <n v="4"/>
    <x v="3"/>
    <x v="409"/>
    <s v="Mike Gockenbach"/>
    <x v="0"/>
    <s v="United States"/>
    <s v="Philadelphia"/>
    <s v="Pennsylvania"/>
    <n v="19134"/>
    <x v="0"/>
    <s v="OFF-ST-10004963"/>
    <x v="0"/>
    <x v="5"/>
    <s v="Eldon Gobal File Keepers"/>
    <x v="4711"/>
    <x v="0"/>
    <n v="0.2"/>
    <n v="-7.2672000000000043"/>
  </r>
  <r>
    <x v="3523"/>
    <x v="748"/>
    <d v="2015-09-07T00:00:00"/>
    <n v="4"/>
    <x v="3"/>
    <x v="409"/>
    <s v="Mike Gockenbach"/>
    <x v="0"/>
    <s v="United States"/>
    <s v="Philadelphia"/>
    <s v="Pennsylvania"/>
    <n v="19134"/>
    <x v="0"/>
    <s v="OFF-SU-10002881"/>
    <x v="0"/>
    <x v="15"/>
    <s v="Martin Yale Chadless Opener Electric Letter Opener"/>
    <x v="4712"/>
    <x v="5"/>
    <n v="0.2"/>
    <n v="-149.9058"/>
  </r>
  <r>
    <x v="3523"/>
    <x v="748"/>
    <d v="2015-09-07T00:00:00"/>
    <n v="4"/>
    <x v="3"/>
    <x v="409"/>
    <s v="Mike Gockenbach"/>
    <x v="0"/>
    <s v="United States"/>
    <s v="Philadelphia"/>
    <s v="Pennsylvania"/>
    <n v="19134"/>
    <x v="0"/>
    <s v="OFF-EN-10001335"/>
    <x v="0"/>
    <x v="14"/>
    <s v="White Business Envelopes with Contemporary Seam, Recycled White Business Envelopes"/>
    <x v="4713"/>
    <x v="2"/>
    <n v="0.2"/>
    <n v="19.692"/>
  </r>
  <r>
    <x v="3524"/>
    <x v="748"/>
    <d v="2015-09-07T00:00:00"/>
    <n v="4"/>
    <x v="1"/>
    <x v="582"/>
    <s v="John Huston"/>
    <x v="0"/>
    <s v="United States"/>
    <s v="Holland"/>
    <s v="Michigan"/>
    <n v="49423"/>
    <x v="2"/>
    <s v="OFF-LA-10001982"/>
    <x v="0"/>
    <x v="16"/>
    <s v="Smead Alpha-Z Color-Coded Name Labels First Letter Starter Set"/>
    <x v="4714"/>
    <x v="1"/>
    <n v="0"/>
    <n v="3.5999999999999996"/>
  </r>
  <r>
    <x v="3525"/>
    <x v="748"/>
    <d v="2015-09-05T00:00:00"/>
    <n v="2"/>
    <x v="0"/>
    <x v="31"/>
    <s v="Jennifer Braxton"/>
    <x v="1"/>
    <s v="United States"/>
    <s v="Bristol"/>
    <s v="Connecticut"/>
    <n v="6010"/>
    <x v="0"/>
    <s v="OFF-AP-10002311"/>
    <x v="0"/>
    <x v="12"/>
    <s v="Holmes Replacement Filter for HEPA Air Cleaner, Very Large Room, HEPA Filter"/>
    <x v="1594"/>
    <x v="1"/>
    <n v="0"/>
    <n v="60.552800000000005"/>
  </r>
  <r>
    <x v="3525"/>
    <x v="748"/>
    <d v="2015-09-05T00:00:00"/>
    <n v="2"/>
    <x v="0"/>
    <x v="31"/>
    <s v="Jennifer Braxton"/>
    <x v="1"/>
    <s v="United States"/>
    <s v="Bristol"/>
    <s v="Connecticut"/>
    <n v="6010"/>
    <x v="0"/>
    <s v="TEC-PH-10004959"/>
    <x v="2"/>
    <x v="3"/>
    <s v="Classic Ivory Antique Telephone ZL1810"/>
    <x v="4715"/>
    <x v="5"/>
    <n v="0"/>
    <n v="25.122500000000002"/>
  </r>
  <r>
    <x v="3526"/>
    <x v="749"/>
    <d v="2015-09-08T00:00:00"/>
    <n v="7"/>
    <x v="3"/>
    <x v="297"/>
    <s v="Daniel Raglin"/>
    <x v="2"/>
    <s v="United States"/>
    <s v="Franklin"/>
    <s v="Massachusetts"/>
    <n v="2038"/>
    <x v="0"/>
    <s v="OFF-BI-10001510"/>
    <x v="0"/>
    <x v="1"/>
    <s v="Deluxe Heavy-Duty Vinyl Round Ring Binder"/>
    <x v="4716"/>
    <x v="7"/>
    <n v="0"/>
    <n v="51.57"/>
  </r>
  <r>
    <x v="3526"/>
    <x v="749"/>
    <d v="2015-09-08T00:00:00"/>
    <n v="7"/>
    <x v="3"/>
    <x v="297"/>
    <s v="Daniel Raglin"/>
    <x v="2"/>
    <s v="United States"/>
    <s v="Franklin"/>
    <s v="Massachusetts"/>
    <n v="2038"/>
    <x v="0"/>
    <s v="FUR-CH-10003817"/>
    <x v="1"/>
    <x v="2"/>
    <s v="Global Value Steno Chair, Gray"/>
    <x v="4717"/>
    <x v="5"/>
    <n v="0"/>
    <n v="15.185000000000002"/>
  </r>
  <r>
    <x v="3526"/>
    <x v="749"/>
    <d v="2015-09-08T00:00:00"/>
    <n v="7"/>
    <x v="3"/>
    <x v="297"/>
    <s v="Daniel Raglin"/>
    <x v="2"/>
    <s v="United States"/>
    <s v="Franklin"/>
    <s v="Massachusetts"/>
    <n v="2038"/>
    <x v="0"/>
    <s v="FUR-FU-10000308"/>
    <x v="1"/>
    <x v="6"/>
    <s v="Deflect-o Glass Clear Studded Chair Mats"/>
    <x v="86"/>
    <x v="1"/>
    <n v="0"/>
    <n v="27.359200000000001"/>
  </r>
  <r>
    <x v="3526"/>
    <x v="749"/>
    <d v="2015-09-08T00:00:00"/>
    <n v="7"/>
    <x v="3"/>
    <x v="297"/>
    <s v="Daniel Raglin"/>
    <x v="2"/>
    <s v="United States"/>
    <s v="Franklin"/>
    <s v="Massachusetts"/>
    <n v="2038"/>
    <x v="0"/>
    <s v="OFF-ST-10003208"/>
    <x v="0"/>
    <x v="5"/>
    <s v="Adjustable Depth Letter/Legal Cart"/>
    <x v="4718"/>
    <x v="2"/>
    <n v="0"/>
    <n v="315.74039999999985"/>
  </r>
  <r>
    <x v="3527"/>
    <x v="749"/>
    <d v="2015-09-04T00:00:00"/>
    <n v="3"/>
    <x v="1"/>
    <x v="193"/>
    <s v="Doug Bickford"/>
    <x v="0"/>
    <s v="United States"/>
    <s v="Los Angeles"/>
    <s v="California"/>
    <n v="90045"/>
    <x v="1"/>
    <s v="OFF-BI-10001922"/>
    <x v="0"/>
    <x v="1"/>
    <s v="Storex Dura Pro Binders"/>
    <x v="2000"/>
    <x v="5"/>
    <n v="0.2"/>
    <n v="1.6037999999999997"/>
  </r>
  <r>
    <x v="3527"/>
    <x v="749"/>
    <d v="2015-09-04T00:00:00"/>
    <n v="3"/>
    <x v="1"/>
    <x v="193"/>
    <s v="Doug Bickford"/>
    <x v="0"/>
    <s v="United States"/>
    <s v="Los Angeles"/>
    <s v="California"/>
    <n v="90045"/>
    <x v="1"/>
    <s v="TEC-CO-10001449"/>
    <x v="2"/>
    <x v="13"/>
    <s v="Hewlett Packard LaserJet 3310 Copier"/>
    <x v="782"/>
    <x v="1"/>
    <n v="0.2"/>
    <n v="335.99440000000004"/>
  </r>
  <r>
    <x v="3527"/>
    <x v="749"/>
    <d v="2015-09-04T00:00:00"/>
    <n v="3"/>
    <x v="1"/>
    <x v="193"/>
    <s v="Doug Bickford"/>
    <x v="0"/>
    <s v="United States"/>
    <s v="Los Angeles"/>
    <s v="California"/>
    <n v="90045"/>
    <x v="1"/>
    <s v="OFF-BI-10004140"/>
    <x v="0"/>
    <x v="1"/>
    <s v="Avery Non-Stick Binders"/>
    <x v="2900"/>
    <x v="3"/>
    <n v="0.2"/>
    <n v="4.4899999999999984"/>
  </r>
  <r>
    <x v="3528"/>
    <x v="750"/>
    <d v="2015-09-05T00:00:00"/>
    <n v="5"/>
    <x v="3"/>
    <x v="72"/>
    <s v="Andrew Roberts"/>
    <x v="0"/>
    <s v="United States"/>
    <s v="Los Angeles"/>
    <s v="California"/>
    <n v="90004"/>
    <x v="1"/>
    <s v="OFF-PA-10003441"/>
    <x v="0"/>
    <x v="10"/>
    <s v="Xerox 226"/>
    <x v="1620"/>
    <x v="9"/>
    <n v="0"/>
    <n v="27.993600000000001"/>
  </r>
  <r>
    <x v="3529"/>
    <x v="750"/>
    <d v="2015-09-05T00:00:00"/>
    <n v="5"/>
    <x v="3"/>
    <x v="610"/>
    <s v="Shirley Daniels"/>
    <x v="2"/>
    <s v="United States"/>
    <s v="Bedford"/>
    <s v="Texas"/>
    <n v="76021"/>
    <x v="2"/>
    <s v="OFF-PA-10003883"/>
    <x v="0"/>
    <x v="10"/>
    <s v="Message Book, Phone, Wirebound Standard Line Memo, 2 3/4&quot; X 5&quot;"/>
    <x v="4719"/>
    <x v="3"/>
    <n v="0.2"/>
    <n v="6.8119999999999994"/>
  </r>
  <r>
    <x v="3530"/>
    <x v="750"/>
    <d v="2015-09-04T00:00:00"/>
    <n v="4"/>
    <x v="3"/>
    <x v="734"/>
    <s v="Rick Huthwaite"/>
    <x v="2"/>
    <s v="United States"/>
    <s v="San Diego"/>
    <s v="California"/>
    <n v="92037"/>
    <x v="1"/>
    <s v="TEC-PH-10004447"/>
    <x v="2"/>
    <x v="3"/>
    <s v="Toshiba IPT2010-SD IP Telephone"/>
    <x v="4720"/>
    <x v="7"/>
    <n v="0.2"/>
    <n v="41.697000000000003"/>
  </r>
  <r>
    <x v="3531"/>
    <x v="750"/>
    <d v="2015-09-02T00:00:00"/>
    <n v="2"/>
    <x v="0"/>
    <x v="597"/>
    <s v="Scott Cohen"/>
    <x v="1"/>
    <s v="United States"/>
    <s v="San Francisco"/>
    <s v="California"/>
    <n v="94122"/>
    <x v="1"/>
    <s v="FUR-BO-10002545"/>
    <x v="1"/>
    <x v="9"/>
    <s v="Atlantic Metals Mobile 3-Shelf Bookcases, Custom Colors"/>
    <x v="4721"/>
    <x v="4"/>
    <n v="0.15"/>
    <n v="200.95460000000008"/>
  </r>
  <r>
    <x v="3531"/>
    <x v="750"/>
    <d v="2015-09-02T00:00:00"/>
    <n v="2"/>
    <x v="0"/>
    <x v="597"/>
    <s v="Scott Cohen"/>
    <x v="1"/>
    <s v="United States"/>
    <s v="San Francisco"/>
    <s v="California"/>
    <n v="94122"/>
    <x v="1"/>
    <s v="OFF-BI-10002735"/>
    <x v="0"/>
    <x v="1"/>
    <s v="GBC Prestige Therm-A-Bind Covers"/>
    <x v="4722"/>
    <x v="7"/>
    <n v="0.2"/>
    <n v="46.3185"/>
  </r>
  <r>
    <x v="3531"/>
    <x v="750"/>
    <d v="2015-09-02T00:00:00"/>
    <n v="2"/>
    <x v="0"/>
    <x v="597"/>
    <s v="Scott Cohen"/>
    <x v="1"/>
    <s v="United States"/>
    <s v="San Francisco"/>
    <s v="California"/>
    <n v="94122"/>
    <x v="1"/>
    <s v="TEC-AC-10004864"/>
    <x v="2"/>
    <x v="7"/>
    <s v="Memorex Micro Travel Drive 32 GB"/>
    <x v="4723"/>
    <x v="5"/>
    <n v="0"/>
    <n v="15.699300000000001"/>
  </r>
  <r>
    <x v="3531"/>
    <x v="750"/>
    <d v="2015-09-02T00:00:00"/>
    <n v="2"/>
    <x v="0"/>
    <x v="597"/>
    <s v="Scott Cohen"/>
    <x v="1"/>
    <s v="United States"/>
    <s v="San Francisco"/>
    <s v="California"/>
    <n v="94122"/>
    <x v="1"/>
    <s v="TEC-MA-10000597"/>
    <x v="2"/>
    <x v="11"/>
    <s v="Lexmark S315 Color Inkjet Printer"/>
    <x v="1083"/>
    <x v="0"/>
    <n v="0.2"/>
    <n v="80.991899999999987"/>
  </r>
  <r>
    <x v="3532"/>
    <x v="751"/>
    <d v="2015-09-02T00:00:00"/>
    <n v="4"/>
    <x v="3"/>
    <x v="730"/>
    <s v="Chad Cunningham"/>
    <x v="2"/>
    <s v="United States"/>
    <s v="Detroit"/>
    <s v="Michigan"/>
    <n v="48234"/>
    <x v="2"/>
    <s v="TEC-PH-10001750"/>
    <x v="2"/>
    <x v="3"/>
    <s v="Samsung Rugby III"/>
    <x v="369"/>
    <x v="1"/>
    <n v="0"/>
    <n v="35.634600000000006"/>
  </r>
  <r>
    <x v="3532"/>
    <x v="751"/>
    <d v="2015-09-02T00:00:00"/>
    <n v="4"/>
    <x v="3"/>
    <x v="730"/>
    <s v="Chad Cunningham"/>
    <x v="2"/>
    <s v="United States"/>
    <s v="Detroit"/>
    <s v="Michigan"/>
    <n v="48234"/>
    <x v="2"/>
    <s v="TEC-AC-10004510"/>
    <x v="2"/>
    <x v="7"/>
    <s v="Logitech Desktop MK120 Mouse and keyboard Combo"/>
    <x v="4724"/>
    <x v="4"/>
    <n v="0"/>
    <n v="11.451999999999995"/>
  </r>
  <r>
    <x v="3533"/>
    <x v="752"/>
    <d v="2015-09-04T00:00:00"/>
    <n v="7"/>
    <x v="3"/>
    <x v="274"/>
    <s v="Cassandra Brandow"/>
    <x v="0"/>
    <s v="United States"/>
    <s v="Los Angeles"/>
    <s v="California"/>
    <n v="90049"/>
    <x v="1"/>
    <s v="OFF-ST-10001490"/>
    <x v="0"/>
    <x v="5"/>
    <s v="Hot File 7-Pocket, Floor Stand"/>
    <x v="4725"/>
    <x v="7"/>
    <n v="0"/>
    <n v="267.70499999999993"/>
  </r>
  <r>
    <x v="3533"/>
    <x v="752"/>
    <d v="2015-09-04T00:00:00"/>
    <n v="7"/>
    <x v="3"/>
    <x v="274"/>
    <s v="Cassandra Brandow"/>
    <x v="0"/>
    <s v="United States"/>
    <s v="Los Angeles"/>
    <s v="California"/>
    <n v="90049"/>
    <x v="1"/>
    <s v="FUR-BO-10004695"/>
    <x v="1"/>
    <x v="9"/>
    <s v="O'Sullivan 2-Door Barrister Bookcase in Odessa Pine"/>
    <x v="994"/>
    <x v="1"/>
    <n v="0.15"/>
    <n v="28.956799999999973"/>
  </r>
  <r>
    <x v="3533"/>
    <x v="752"/>
    <d v="2015-09-04T00:00:00"/>
    <n v="7"/>
    <x v="3"/>
    <x v="274"/>
    <s v="Cassandra Brandow"/>
    <x v="0"/>
    <s v="United States"/>
    <s v="Los Angeles"/>
    <s v="California"/>
    <n v="90049"/>
    <x v="1"/>
    <s v="OFF-ST-10000736"/>
    <x v="0"/>
    <x v="5"/>
    <s v="Carina Double Wide Media Storage Towers in Natural &amp; Black"/>
    <x v="4726"/>
    <x v="9"/>
    <n v="0"/>
    <n v="29.152799999999971"/>
  </r>
  <r>
    <x v="3533"/>
    <x v="752"/>
    <d v="2015-09-04T00:00:00"/>
    <n v="7"/>
    <x v="3"/>
    <x v="274"/>
    <s v="Cassandra Brandow"/>
    <x v="0"/>
    <s v="United States"/>
    <s v="Los Angeles"/>
    <s v="California"/>
    <n v="90049"/>
    <x v="1"/>
    <s v="OFF-BI-10001617"/>
    <x v="0"/>
    <x v="1"/>
    <s v="GBC Wire Binding Combs"/>
    <x v="4727"/>
    <x v="7"/>
    <n v="0.2"/>
    <n v="13.959"/>
  </r>
  <r>
    <x v="3533"/>
    <x v="752"/>
    <d v="2015-09-04T00:00:00"/>
    <n v="7"/>
    <x v="3"/>
    <x v="274"/>
    <s v="Cassandra Brandow"/>
    <x v="0"/>
    <s v="United States"/>
    <s v="Los Angeles"/>
    <s v="California"/>
    <n v="90049"/>
    <x v="1"/>
    <s v="TEC-PH-10003589"/>
    <x v="2"/>
    <x v="3"/>
    <s v="invisibleSHIELD by ZAGG Smudge-Free Screen Protector"/>
    <x v="1366"/>
    <x v="0"/>
    <n v="0.2"/>
    <n v="15.111599999999999"/>
  </r>
  <r>
    <x v="3533"/>
    <x v="752"/>
    <d v="2015-09-04T00:00:00"/>
    <n v="7"/>
    <x v="3"/>
    <x v="274"/>
    <s v="Cassandra Brandow"/>
    <x v="0"/>
    <s v="United States"/>
    <s v="Los Angeles"/>
    <s v="California"/>
    <n v="90049"/>
    <x v="1"/>
    <s v="FUR-FU-10003981"/>
    <x v="1"/>
    <x v="6"/>
    <s v="Eldon Wave Desk Accessories"/>
    <x v="3549"/>
    <x v="1"/>
    <n v="0"/>
    <n v="1.7472000000000003"/>
  </r>
  <r>
    <x v="3534"/>
    <x v="752"/>
    <d v="2015-09-02T00:00:00"/>
    <n v="5"/>
    <x v="3"/>
    <x v="130"/>
    <s v="Suzanne McNair"/>
    <x v="1"/>
    <s v="United States"/>
    <s v="Fairfield"/>
    <s v="Connecticut"/>
    <n v="6824"/>
    <x v="0"/>
    <s v="OFF-ST-10001837"/>
    <x v="0"/>
    <x v="5"/>
    <s v="SAFCO Mobile Desk Side File, Wire Frame"/>
    <x v="4728"/>
    <x v="13"/>
    <n v="0"/>
    <n v="122.2936"/>
  </r>
  <r>
    <x v="3535"/>
    <x v="752"/>
    <d v="2015-09-01T00:00:00"/>
    <n v="4"/>
    <x v="3"/>
    <x v="216"/>
    <s v="Todd Sumrall"/>
    <x v="1"/>
    <s v="United States"/>
    <s v="Chicago"/>
    <s v="Illinois"/>
    <n v="60623"/>
    <x v="2"/>
    <s v="TEC-CO-10001046"/>
    <x v="2"/>
    <x v="13"/>
    <s v="Canon Imageclass D680 Copier / Fax"/>
    <x v="3378"/>
    <x v="7"/>
    <n v="0.2"/>
    <n v="874.98749999999984"/>
  </r>
  <r>
    <x v="3536"/>
    <x v="752"/>
    <d v="2015-09-01T00:00:00"/>
    <n v="4"/>
    <x v="3"/>
    <x v="95"/>
    <s v="Ben Peterman"/>
    <x v="1"/>
    <s v="United States"/>
    <s v="Dallas"/>
    <s v="Texas"/>
    <n v="75081"/>
    <x v="2"/>
    <s v="TEC-PH-10004165"/>
    <x v="2"/>
    <x v="3"/>
    <s v="Mitel MiVoice 5330e IP Phone"/>
    <x v="4729"/>
    <x v="7"/>
    <n v="0.2"/>
    <n v="82.496999999999957"/>
  </r>
  <r>
    <x v="3536"/>
    <x v="752"/>
    <d v="2015-09-01T00:00:00"/>
    <n v="4"/>
    <x v="3"/>
    <x v="95"/>
    <s v="Ben Peterman"/>
    <x v="1"/>
    <s v="United States"/>
    <s v="Dallas"/>
    <s v="Texas"/>
    <n v="75081"/>
    <x v="2"/>
    <s v="FUR-TA-10004607"/>
    <x v="1"/>
    <x v="8"/>
    <s v="Hon 2111 Invitation Series Straight Table"/>
    <x v="4730"/>
    <x v="5"/>
    <n v="0.3"/>
    <n v="-16.261300000000006"/>
  </r>
  <r>
    <x v="3537"/>
    <x v="753"/>
    <d v="2015-09-01T00:00:00"/>
    <n v="5"/>
    <x v="3"/>
    <x v="605"/>
    <s v="Philip Fox"/>
    <x v="0"/>
    <s v="United States"/>
    <s v="San Diego"/>
    <s v="California"/>
    <n v="92105"/>
    <x v="1"/>
    <s v="OFF-SU-10001218"/>
    <x v="0"/>
    <x v="15"/>
    <s v="Fiskars Softgrip Scissors"/>
    <x v="4731"/>
    <x v="0"/>
    <n v="0"/>
    <n v="9.2232000000000021"/>
  </r>
  <r>
    <x v="3537"/>
    <x v="753"/>
    <d v="2015-09-01T00:00:00"/>
    <n v="5"/>
    <x v="3"/>
    <x v="605"/>
    <s v="Philip Fox"/>
    <x v="0"/>
    <s v="United States"/>
    <s v="San Diego"/>
    <s v="California"/>
    <n v="92105"/>
    <x v="1"/>
    <s v="OFF-PA-10002968"/>
    <x v="0"/>
    <x v="10"/>
    <s v="Xerox 1973"/>
    <x v="4305"/>
    <x v="7"/>
    <n v="0"/>
    <n v="52.531999999999996"/>
  </r>
  <r>
    <x v="3537"/>
    <x v="753"/>
    <d v="2015-09-01T00:00:00"/>
    <n v="5"/>
    <x v="3"/>
    <x v="605"/>
    <s v="Philip Fox"/>
    <x v="0"/>
    <s v="United States"/>
    <s v="San Diego"/>
    <s v="California"/>
    <n v="92105"/>
    <x v="1"/>
    <s v="OFF-LA-10000134"/>
    <x v="0"/>
    <x v="16"/>
    <s v="Avery 511"/>
    <x v="4732"/>
    <x v="5"/>
    <n v="0"/>
    <n v="1.4783999999999999"/>
  </r>
  <r>
    <x v="3538"/>
    <x v="753"/>
    <d v="2015-08-31T00:00:00"/>
    <n v="4"/>
    <x v="3"/>
    <x v="350"/>
    <s v="Ryan Akin"/>
    <x v="0"/>
    <s v="United States"/>
    <s v="Murrieta"/>
    <s v="California"/>
    <n v="92563"/>
    <x v="1"/>
    <s v="OFF-ST-10000046"/>
    <x v="0"/>
    <x v="5"/>
    <s v="Fellowes Super Stor/Drawer Files"/>
    <x v="4733"/>
    <x v="0"/>
    <n v="0"/>
    <n v="92.083500000000015"/>
  </r>
  <r>
    <x v="3539"/>
    <x v="753"/>
    <d v="2015-08-31T00:00:00"/>
    <n v="4"/>
    <x v="3"/>
    <x v="730"/>
    <s v="Chad Cunningham"/>
    <x v="2"/>
    <s v="United States"/>
    <s v="Los Angeles"/>
    <s v="California"/>
    <n v="90045"/>
    <x v="1"/>
    <s v="OFF-BI-10001249"/>
    <x v="0"/>
    <x v="1"/>
    <s v="Avery Heavy-Duty EZD View Binder with Locking Rings"/>
    <x v="4734"/>
    <x v="5"/>
    <n v="0.2"/>
    <n v="1.6587999999999996"/>
  </r>
  <r>
    <x v="3540"/>
    <x v="754"/>
    <d v="2015-08-30T00:00:00"/>
    <n v="5"/>
    <x v="3"/>
    <x v="342"/>
    <s v="Nancy Lomonaco"/>
    <x v="2"/>
    <s v="United States"/>
    <s v="Los Angeles"/>
    <s v="California"/>
    <n v="90045"/>
    <x v="1"/>
    <s v="FUR-CH-10002774"/>
    <x v="1"/>
    <x v="2"/>
    <s v="Global Deluxe Stacking Chair, Gray"/>
    <x v="4735"/>
    <x v="5"/>
    <n v="0.2"/>
    <n v="4.5881999999999987"/>
  </r>
  <r>
    <x v="3540"/>
    <x v="754"/>
    <d v="2015-08-30T00:00:00"/>
    <n v="5"/>
    <x v="3"/>
    <x v="342"/>
    <s v="Nancy Lomonaco"/>
    <x v="2"/>
    <s v="United States"/>
    <s v="Los Angeles"/>
    <s v="California"/>
    <n v="90045"/>
    <x v="1"/>
    <s v="OFF-AP-10002765"/>
    <x v="0"/>
    <x v="12"/>
    <s v="Fellowes Advanced Computer Series Surge Protectors"/>
    <x v="4736"/>
    <x v="3"/>
    <n v="0"/>
    <n v="29.668800000000005"/>
  </r>
  <r>
    <x v="3541"/>
    <x v="754"/>
    <d v="2015-08-25T00:00:00"/>
    <n v="0"/>
    <x v="2"/>
    <x v="242"/>
    <s v="Mick Crebagga"/>
    <x v="0"/>
    <s v="United States"/>
    <s v="Houston"/>
    <s v="Texas"/>
    <n v="77041"/>
    <x v="2"/>
    <s v="FUR-FU-10001473"/>
    <x v="1"/>
    <x v="6"/>
    <s v="Eldon Executive Woodline II Desk Accessories, Mahogany"/>
    <x v="4737"/>
    <x v="1"/>
    <n v="0.6"/>
    <n v="-16.585799999999999"/>
  </r>
  <r>
    <x v="3541"/>
    <x v="754"/>
    <d v="2015-08-25T00:00:00"/>
    <n v="0"/>
    <x v="2"/>
    <x v="242"/>
    <s v="Mick Crebagga"/>
    <x v="0"/>
    <s v="United States"/>
    <s v="Houston"/>
    <s v="Texas"/>
    <n v="77041"/>
    <x v="2"/>
    <s v="OFF-BI-10000315"/>
    <x v="0"/>
    <x v="1"/>
    <s v="Poly Designer Cover &amp; Back"/>
    <x v="4738"/>
    <x v="5"/>
    <n v="0.8"/>
    <n v="-6.0768000000000004"/>
  </r>
  <r>
    <x v="3541"/>
    <x v="754"/>
    <d v="2015-08-25T00:00:00"/>
    <n v="0"/>
    <x v="2"/>
    <x v="242"/>
    <s v="Mick Crebagga"/>
    <x v="0"/>
    <s v="United States"/>
    <s v="Houston"/>
    <s v="Texas"/>
    <n v="77041"/>
    <x v="2"/>
    <s v="FUR-FU-10002240"/>
    <x v="1"/>
    <x v="6"/>
    <s v="Nu-Dell EZ-Mount Plastic Wall Frames"/>
    <x v="4739"/>
    <x v="7"/>
    <n v="0.6"/>
    <n v="-3.9399999999999995"/>
  </r>
  <r>
    <x v="3542"/>
    <x v="755"/>
    <d v="2015-08-28T00:00:00"/>
    <n v="4"/>
    <x v="3"/>
    <x v="274"/>
    <s v="Cassandra Brandow"/>
    <x v="0"/>
    <s v="United States"/>
    <s v="Arlington"/>
    <s v="Texas"/>
    <n v="76017"/>
    <x v="2"/>
    <s v="OFF-ST-10001490"/>
    <x v="0"/>
    <x v="5"/>
    <s v="Hot File 7-Pocket, Floor Stand"/>
    <x v="4740"/>
    <x v="4"/>
    <n v="0.2"/>
    <n v="124.92899999999986"/>
  </r>
  <r>
    <x v="3542"/>
    <x v="755"/>
    <d v="2015-08-28T00:00:00"/>
    <n v="4"/>
    <x v="3"/>
    <x v="274"/>
    <s v="Cassandra Brandow"/>
    <x v="0"/>
    <s v="United States"/>
    <s v="Arlington"/>
    <s v="Texas"/>
    <n v="76017"/>
    <x v="2"/>
    <s v="OFF-ST-10001511"/>
    <x v="0"/>
    <x v="5"/>
    <s v="Space Solutions Commercial Steel Shelving"/>
    <x v="4741"/>
    <x v="10"/>
    <n v="0.2"/>
    <n v="-135.7650000000001"/>
  </r>
  <r>
    <x v="3542"/>
    <x v="755"/>
    <d v="2015-08-28T00:00:00"/>
    <n v="4"/>
    <x v="3"/>
    <x v="274"/>
    <s v="Cassandra Brandow"/>
    <x v="0"/>
    <s v="United States"/>
    <s v="Arlington"/>
    <s v="Texas"/>
    <n v="76017"/>
    <x v="2"/>
    <s v="FUR-TA-10001768"/>
    <x v="1"/>
    <x v="8"/>
    <s v="Hon Racetrack Conference Tables"/>
    <x v="4742"/>
    <x v="7"/>
    <n v="0.3"/>
    <n v="-118.12950000000006"/>
  </r>
  <r>
    <x v="3542"/>
    <x v="755"/>
    <d v="2015-08-28T00:00:00"/>
    <n v="4"/>
    <x v="3"/>
    <x v="274"/>
    <s v="Cassandra Brandow"/>
    <x v="0"/>
    <s v="United States"/>
    <s v="Arlington"/>
    <s v="Texas"/>
    <n v="76017"/>
    <x v="2"/>
    <s v="OFF-BI-10003981"/>
    <x v="0"/>
    <x v="1"/>
    <s v="Avery Durable Plastic 1&quot; Binders"/>
    <x v="4743"/>
    <x v="0"/>
    <n v="0.8"/>
    <n v="-4.2222000000000008"/>
  </r>
  <r>
    <x v="3543"/>
    <x v="755"/>
    <d v="2015-08-28T00:00:00"/>
    <n v="4"/>
    <x v="3"/>
    <x v="539"/>
    <s v="Eleni McCrary"/>
    <x v="1"/>
    <s v="United States"/>
    <s v="New York City"/>
    <s v="New York"/>
    <n v="10009"/>
    <x v="0"/>
    <s v="FUR-TA-10001539"/>
    <x v="1"/>
    <x v="8"/>
    <s v="Chromcraft Rectangular Conference Tables"/>
    <x v="908"/>
    <x v="1"/>
    <n v="0.4"/>
    <n v="-75.830400000000054"/>
  </r>
  <r>
    <x v="3543"/>
    <x v="755"/>
    <d v="2015-08-28T00:00:00"/>
    <n v="4"/>
    <x v="3"/>
    <x v="539"/>
    <s v="Eleni McCrary"/>
    <x v="1"/>
    <s v="United States"/>
    <s v="New York City"/>
    <s v="New York"/>
    <n v="10009"/>
    <x v="0"/>
    <s v="TEC-AC-10001266"/>
    <x v="2"/>
    <x v="7"/>
    <s v="Memorex Micro Travel Drive 8 GB"/>
    <x v="2293"/>
    <x v="1"/>
    <n v="0"/>
    <n v="11.7"/>
  </r>
  <r>
    <x v="3544"/>
    <x v="755"/>
    <d v="2015-08-28T00:00:00"/>
    <n v="4"/>
    <x v="3"/>
    <x v="439"/>
    <s v="Katrina Willman"/>
    <x v="0"/>
    <s v="United States"/>
    <s v="Florence"/>
    <s v="Kentucky"/>
    <n v="41042"/>
    <x v="3"/>
    <s v="TEC-MA-10000864"/>
    <x v="2"/>
    <x v="11"/>
    <s v="Cisco 9971 IP Video Phone Charcoal"/>
    <x v="4744"/>
    <x v="4"/>
    <n v="0"/>
    <n v="1416.7999999999997"/>
  </r>
  <r>
    <x v="3544"/>
    <x v="755"/>
    <d v="2015-08-28T00:00:00"/>
    <n v="4"/>
    <x v="3"/>
    <x v="439"/>
    <s v="Katrina Willman"/>
    <x v="0"/>
    <s v="United States"/>
    <s v="Florence"/>
    <s v="Kentucky"/>
    <n v="41042"/>
    <x v="3"/>
    <s v="TEC-AC-10003289"/>
    <x v="2"/>
    <x v="7"/>
    <s v="Anker Ultra-Slim Mini Bluetooth 3.0 Wireless Keyboard"/>
    <x v="422"/>
    <x v="3"/>
    <n v="0"/>
    <n v="18.390799999999999"/>
  </r>
  <r>
    <x v="3544"/>
    <x v="755"/>
    <d v="2015-08-28T00:00:00"/>
    <n v="4"/>
    <x v="3"/>
    <x v="439"/>
    <s v="Katrina Willman"/>
    <x v="0"/>
    <s v="United States"/>
    <s v="Florence"/>
    <s v="Kentucky"/>
    <n v="41042"/>
    <x v="3"/>
    <s v="TEC-PH-10001619"/>
    <x v="2"/>
    <x v="3"/>
    <s v="LG G3"/>
    <x v="2020"/>
    <x v="0"/>
    <n v="0"/>
    <n v="170.51129999999998"/>
  </r>
  <r>
    <x v="3545"/>
    <x v="755"/>
    <d v="2015-08-28T00:00:00"/>
    <n v="4"/>
    <x v="1"/>
    <x v="180"/>
    <s v="Shahid Collister"/>
    <x v="0"/>
    <s v="United States"/>
    <s v="New York City"/>
    <s v="New York"/>
    <n v="10035"/>
    <x v="0"/>
    <s v="FUR-FU-10000010"/>
    <x v="1"/>
    <x v="6"/>
    <s v="DAX Value U-Channel Document Frames, Easel Back"/>
    <x v="2500"/>
    <x v="0"/>
    <n v="0"/>
    <n v="4.6220999999999997"/>
  </r>
  <r>
    <x v="3546"/>
    <x v="755"/>
    <d v="2015-08-26T00:00:00"/>
    <n v="2"/>
    <x v="0"/>
    <x v="540"/>
    <s v="Denny Ordway"/>
    <x v="0"/>
    <s v="United States"/>
    <s v="Portland"/>
    <s v="Oregon"/>
    <n v="97206"/>
    <x v="1"/>
    <s v="OFF-AR-10002053"/>
    <x v="0"/>
    <x v="4"/>
    <s v="Premium Writing Pencils, Soft, #2 by Central Association for the Blind"/>
    <x v="3131"/>
    <x v="0"/>
    <n v="0.2"/>
    <n v="0.71520000000000028"/>
  </r>
  <r>
    <x v="3547"/>
    <x v="755"/>
    <d v="2015-08-26T00:00:00"/>
    <n v="2"/>
    <x v="1"/>
    <x v="716"/>
    <s v="Maurice Satty"/>
    <x v="0"/>
    <s v="United States"/>
    <s v="Bowling Green"/>
    <s v="Ohio"/>
    <n v="43402"/>
    <x v="0"/>
    <s v="TEC-PH-10000923"/>
    <x v="2"/>
    <x v="3"/>
    <s v="Belkin SportFit Armband For iPhone 5s/5c, Fuchsia"/>
    <x v="4745"/>
    <x v="0"/>
    <n v="0.4"/>
    <n v="4.0472999999999999"/>
  </r>
  <r>
    <x v="3547"/>
    <x v="755"/>
    <d v="2015-08-26T00:00:00"/>
    <n v="2"/>
    <x v="1"/>
    <x v="716"/>
    <s v="Maurice Satty"/>
    <x v="0"/>
    <s v="United States"/>
    <s v="Bowling Green"/>
    <s v="Ohio"/>
    <n v="43402"/>
    <x v="0"/>
    <s v="OFF-LA-10003190"/>
    <x v="0"/>
    <x v="16"/>
    <s v="Avery 474"/>
    <x v="1363"/>
    <x v="0"/>
    <n v="0.2"/>
    <n v="2.5056000000000003"/>
  </r>
  <r>
    <x v="3547"/>
    <x v="755"/>
    <d v="2015-08-26T00:00:00"/>
    <n v="2"/>
    <x v="1"/>
    <x v="716"/>
    <s v="Maurice Satty"/>
    <x v="0"/>
    <s v="United States"/>
    <s v="Bowling Green"/>
    <s v="Ohio"/>
    <n v="43402"/>
    <x v="0"/>
    <s v="OFF-ST-10003208"/>
    <x v="0"/>
    <x v="5"/>
    <s v="Adjustable Depth Letter/Legal Cart"/>
    <x v="4746"/>
    <x v="0"/>
    <n v="0.2"/>
    <n v="48.994199999999921"/>
  </r>
  <r>
    <x v="3548"/>
    <x v="756"/>
    <d v="2015-08-28T00:00:00"/>
    <n v="5"/>
    <x v="3"/>
    <x v="621"/>
    <s v="Fred Harton"/>
    <x v="0"/>
    <s v="United States"/>
    <s v="Atlanta"/>
    <s v="Georgia"/>
    <n v="30318"/>
    <x v="3"/>
    <s v="OFF-AP-10000828"/>
    <x v="0"/>
    <x v="12"/>
    <s v="Avanti 4.4 Cu. Ft. Refrigerator"/>
    <x v="1532"/>
    <x v="0"/>
    <n v="0"/>
    <n v="152.02319999999997"/>
  </r>
  <r>
    <x v="3548"/>
    <x v="756"/>
    <d v="2015-08-28T00:00:00"/>
    <n v="5"/>
    <x v="3"/>
    <x v="621"/>
    <s v="Fred Harton"/>
    <x v="0"/>
    <s v="United States"/>
    <s v="Atlanta"/>
    <s v="Georgia"/>
    <n v="30318"/>
    <x v="3"/>
    <s v="OFF-LA-10003190"/>
    <x v="0"/>
    <x v="16"/>
    <s v="Avery 474"/>
    <x v="171"/>
    <x v="0"/>
    <n v="0"/>
    <n v="4.2336"/>
  </r>
  <r>
    <x v="3548"/>
    <x v="756"/>
    <d v="2015-08-28T00:00:00"/>
    <n v="5"/>
    <x v="3"/>
    <x v="621"/>
    <s v="Fred Harton"/>
    <x v="0"/>
    <s v="United States"/>
    <s v="Atlanta"/>
    <s v="Georgia"/>
    <n v="30318"/>
    <x v="3"/>
    <s v="OFF-PA-10002319"/>
    <x v="0"/>
    <x v="10"/>
    <s v="Xerox 1944"/>
    <x v="4747"/>
    <x v="7"/>
    <n v="0"/>
    <n v="94.962000000000003"/>
  </r>
  <r>
    <x v="3548"/>
    <x v="756"/>
    <d v="2015-08-28T00:00:00"/>
    <n v="5"/>
    <x v="3"/>
    <x v="621"/>
    <s v="Fred Harton"/>
    <x v="0"/>
    <s v="United States"/>
    <s v="Atlanta"/>
    <s v="Georgia"/>
    <n v="30318"/>
    <x v="3"/>
    <s v="OFF-PA-10003893"/>
    <x v="0"/>
    <x v="10"/>
    <s v="Xerox 1962"/>
    <x v="2542"/>
    <x v="7"/>
    <n v="0"/>
    <n v="9.629999999999999"/>
  </r>
  <r>
    <x v="3548"/>
    <x v="756"/>
    <d v="2015-08-28T00:00:00"/>
    <n v="5"/>
    <x v="3"/>
    <x v="621"/>
    <s v="Fred Harton"/>
    <x v="0"/>
    <s v="United States"/>
    <s v="Atlanta"/>
    <s v="Georgia"/>
    <n v="30318"/>
    <x v="3"/>
    <s v="OFF-PA-10002499"/>
    <x v="0"/>
    <x v="10"/>
    <s v="Xerox 1890"/>
    <x v="4238"/>
    <x v="1"/>
    <n v="0"/>
    <n v="48.94"/>
  </r>
  <r>
    <x v="3548"/>
    <x v="756"/>
    <d v="2015-08-28T00:00:00"/>
    <n v="5"/>
    <x v="3"/>
    <x v="621"/>
    <s v="Fred Harton"/>
    <x v="0"/>
    <s v="United States"/>
    <s v="Atlanta"/>
    <s v="Georgia"/>
    <n v="30318"/>
    <x v="3"/>
    <s v="TEC-AC-10004568"/>
    <x v="2"/>
    <x v="7"/>
    <s v="Maxell LTO Ultrium - 800 GB"/>
    <x v="4748"/>
    <x v="9"/>
    <n v="0"/>
    <n v="47.862899999999982"/>
  </r>
  <r>
    <x v="3548"/>
    <x v="756"/>
    <d v="2015-08-28T00:00:00"/>
    <n v="5"/>
    <x v="3"/>
    <x v="621"/>
    <s v="Fred Harton"/>
    <x v="0"/>
    <s v="United States"/>
    <s v="Atlanta"/>
    <s v="Georgia"/>
    <n v="30318"/>
    <x v="3"/>
    <s v="OFF-AP-10001492"/>
    <x v="0"/>
    <x v="12"/>
    <s v="Acco Six-Outlet Power Strip, 4' Cord Length"/>
    <x v="2510"/>
    <x v="0"/>
    <n v="0"/>
    <n v="6.7236000000000002"/>
  </r>
  <r>
    <x v="3549"/>
    <x v="756"/>
    <d v="2015-08-23T00:00:00"/>
    <n v="0"/>
    <x v="2"/>
    <x v="228"/>
    <s v="Tamara Dahlen"/>
    <x v="0"/>
    <s v="United States"/>
    <s v="Bolingbrook"/>
    <s v="Illinois"/>
    <n v="60440"/>
    <x v="2"/>
    <s v="OFF-SU-10004231"/>
    <x v="0"/>
    <x v="15"/>
    <s v="Acme Tagit Stainless Steel Antibacterial Scissors"/>
    <x v="876"/>
    <x v="3"/>
    <n v="0.2"/>
    <n v="2.7719999999999994"/>
  </r>
  <r>
    <x v="3549"/>
    <x v="756"/>
    <d v="2015-08-23T00:00:00"/>
    <n v="0"/>
    <x v="2"/>
    <x v="228"/>
    <s v="Tamara Dahlen"/>
    <x v="0"/>
    <s v="United States"/>
    <s v="Bolingbrook"/>
    <s v="Illinois"/>
    <n v="60440"/>
    <x v="2"/>
    <s v="OFF-PA-10000809"/>
    <x v="0"/>
    <x v="10"/>
    <s v="Xerox 206"/>
    <x v="194"/>
    <x v="1"/>
    <n v="0.2"/>
    <n v="3.6288"/>
  </r>
  <r>
    <x v="3549"/>
    <x v="756"/>
    <d v="2015-08-23T00:00:00"/>
    <n v="0"/>
    <x v="2"/>
    <x v="228"/>
    <s v="Tamara Dahlen"/>
    <x v="0"/>
    <s v="United States"/>
    <s v="Bolingbrook"/>
    <s v="Illinois"/>
    <n v="60440"/>
    <x v="2"/>
    <s v="OFF-FA-10003021"/>
    <x v="0"/>
    <x v="0"/>
    <s v="Staples"/>
    <x v="4749"/>
    <x v="8"/>
    <n v="0.2"/>
    <n v="2.2559999999999993"/>
  </r>
  <r>
    <x v="3549"/>
    <x v="756"/>
    <d v="2015-08-23T00:00:00"/>
    <n v="0"/>
    <x v="2"/>
    <x v="228"/>
    <s v="Tamara Dahlen"/>
    <x v="0"/>
    <s v="United States"/>
    <s v="Bolingbrook"/>
    <s v="Illinois"/>
    <n v="60440"/>
    <x v="2"/>
    <s v="OFF-AP-10000696"/>
    <x v="0"/>
    <x v="12"/>
    <s v="Holmes Odor Grabber"/>
    <x v="4750"/>
    <x v="1"/>
    <n v="0.8"/>
    <n v="-13.554800000000004"/>
  </r>
  <r>
    <x v="3550"/>
    <x v="757"/>
    <d v="2015-08-26T00:00:00"/>
    <n v="4"/>
    <x v="3"/>
    <x v="307"/>
    <s v="Roger Barcio"/>
    <x v="2"/>
    <s v="United States"/>
    <s v="New York City"/>
    <s v="New York"/>
    <n v="10009"/>
    <x v="0"/>
    <s v="OFF-AR-10000390"/>
    <x v="0"/>
    <x v="4"/>
    <s v="Newell Chalk Holder"/>
    <x v="4110"/>
    <x v="3"/>
    <n v="0"/>
    <n v="7.5991999999999997"/>
  </r>
  <r>
    <x v="3551"/>
    <x v="757"/>
    <d v="2015-08-25T00:00:00"/>
    <n v="3"/>
    <x v="0"/>
    <x v="17"/>
    <s v="Dave Poirier"/>
    <x v="1"/>
    <s v="United States"/>
    <s v="New York City"/>
    <s v="New York"/>
    <n v="10035"/>
    <x v="0"/>
    <s v="OFF-BI-10003694"/>
    <x v="0"/>
    <x v="1"/>
    <s v="Avery 3 1/2&quot; Diskette Storage Pages, 10/Pack"/>
    <x v="4751"/>
    <x v="2"/>
    <n v="0.2"/>
    <n v="16.2864"/>
  </r>
  <r>
    <x v="3552"/>
    <x v="758"/>
    <d v="2015-08-26T00:00:00"/>
    <n v="5"/>
    <x v="3"/>
    <x v="124"/>
    <s v="David Smith"/>
    <x v="1"/>
    <s v="United States"/>
    <s v="San Francisco"/>
    <s v="California"/>
    <n v="94122"/>
    <x v="1"/>
    <s v="FUR-BO-10003893"/>
    <x v="1"/>
    <x v="9"/>
    <s v="Sauder Camden County Collection Library"/>
    <x v="4752"/>
    <x v="2"/>
    <n v="0.15"/>
    <n v="34.493999999999971"/>
  </r>
  <r>
    <x v="3552"/>
    <x v="758"/>
    <d v="2015-08-26T00:00:00"/>
    <n v="5"/>
    <x v="3"/>
    <x v="124"/>
    <s v="David Smith"/>
    <x v="1"/>
    <s v="United States"/>
    <s v="San Francisco"/>
    <s v="California"/>
    <n v="94122"/>
    <x v="1"/>
    <s v="OFF-ST-10000736"/>
    <x v="0"/>
    <x v="5"/>
    <s v="Carina Double Wide Media Storage Towers in Natural &amp; Black"/>
    <x v="4076"/>
    <x v="5"/>
    <n v="0"/>
    <n v="3.2391999999999967"/>
  </r>
  <r>
    <x v="3553"/>
    <x v="758"/>
    <d v="2015-08-26T00:00:00"/>
    <n v="5"/>
    <x v="3"/>
    <x v="123"/>
    <s v="Henry Goldwyn"/>
    <x v="1"/>
    <s v="United States"/>
    <s v="Florence"/>
    <s v="Kentucky"/>
    <n v="41042"/>
    <x v="3"/>
    <s v="OFF-AR-10003602"/>
    <x v="0"/>
    <x v="4"/>
    <s v="Quartet Omega Colored Chalk, 12/Pack"/>
    <x v="395"/>
    <x v="0"/>
    <n v="0"/>
    <n v="8.2343999999999991"/>
  </r>
  <r>
    <x v="3553"/>
    <x v="758"/>
    <d v="2015-08-26T00:00:00"/>
    <n v="5"/>
    <x v="3"/>
    <x v="123"/>
    <s v="Henry Goldwyn"/>
    <x v="1"/>
    <s v="United States"/>
    <s v="Florence"/>
    <s v="Kentucky"/>
    <n v="41042"/>
    <x v="3"/>
    <s v="OFF-AR-10002053"/>
    <x v="0"/>
    <x v="4"/>
    <s v="Premium Writing Pencils, Soft, #2 by Central Association for the Blind"/>
    <x v="4753"/>
    <x v="12"/>
    <n v="0"/>
    <n v="10.0128"/>
  </r>
  <r>
    <x v="3554"/>
    <x v="758"/>
    <d v="2015-08-25T00:00:00"/>
    <n v="4"/>
    <x v="3"/>
    <x v="85"/>
    <s v="Katherine Nockton"/>
    <x v="1"/>
    <s v="United States"/>
    <s v="Springfield"/>
    <s v="Ohio"/>
    <n v="45503"/>
    <x v="0"/>
    <s v="OFF-BI-10001098"/>
    <x v="0"/>
    <x v="1"/>
    <s v="Acco D-Ring Binder w/DublLock"/>
    <x v="4248"/>
    <x v="1"/>
    <n v="0.7"/>
    <n v="-8.9795999999999978"/>
  </r>
  <r>
    <x v="3554"/>
    <x v="758"/>
    <d v="2015-08-25T00:00:00"/>
    <n v="4"/>
    <x v="3"/>
    <x v="85"/>
    <s v="Katherine Nockton"/>
    <x v="1"/>
    <s v="United States"/>
    <s v="Springfield"/>
    <s v="Ohio"/>
    <n v="45503"/>
    <x v="0"/>
    <s v="FUR-CH-10003379"/>
    <x v="1"/>
    <x v="2"/>
    <s v="Global Commerce Series High-Back Swivel/Tilt Chairs"/>
    <x v="4754"/>
    <x v="0"/>
    <n v="0.3"/>
    <n v="-42.746999999999957"/>
  </r>
  <r>
    <x v="3554"/>
    <x v="758"/>
    <d v="2015-08-25T00:00:00"/>
    <n v="4"/>
    <x v="3"/>
    <x v="85"/>
    <s v="Katherine Nockton"/>
    <x v="1"/>
    <s v="United States"/>
    <s v="Springfield"/>
    <s v="Ohio"/>
    <n v="45503"/>
    <x v="0"/>
    <s v="FUR-FU-10000193"/>
    <x v="1"/>
    <x v="6"/>
    <s v="Tenex Chairmats For Use with Hard Floors"/>
    <x v="4755"/>
    <x v="5"/>
    <n v="0.2"/>
    <n v="-3.8976000000000015"/>
  </r>
  <r>
    <x v="3555"/>
    <x v="758"/>
    <d v="2015-08-25T00:00:00"/>
    <n v="4"/>
    <x v="3"/>
    <x v="401"/>
    <s v="Sean Miller"/>
    <x v="2"/>
    <s v="United States"/>
    <s v="Allentown"/>
    <s v="Pennsylvania"/>
    <n v="18103"/>
    <x v="0"/>
    <s v="OFF-SU-10001935"/>
    <x v="0"/>
    <x v="15"/>
    <s v="Staple remover"/>
    <x v="4136"/>
    <x v="1"/>
    <n v="0.2"/>
    <n v="-0.69760000000000066"/>
  </r>
  <r>
    <x v="3555"/>
    <x v="758"/>
    <d v="2015-08-25T00:00:00"/>
    <n v="4"/>
    <x v="3"/>
    <x v="401"/>
    <s v="Sean Miller"/>
    <x v="2"/>
    <s v="United States"/>
    <s v="Allentown"/>
    <s v="Pennsylvania"/>
    <n v="18103"/>
    <x v="0"/>
    <s v="TEC-AC-10000290"/>
    <x v="2"/>
    <x v="7"/>
    <s v="Sabrent 4-Port USB 2.0 Hub"/>
    <x v="4756"/>
    <x v="3"/>
    <n v="0.2"/>
    <n v="3.8024000000000004"/>
  </r>
  <r>
    <x v="3555"/>
    <x v="758"/>
    <d v="2015-08-25T00:00:00"/>
    <n v="4"/>
    <x v="3"/>
    <x v="401"/>
    <s v="Sean Miller"/>
    <x v="2"/>
    <s v="United States"/>
    <s v="Allentown"/>
    <s v="Pennsylvania"/>
    <n v="18103"/>
    <x v="0"/>
    <s v="OFF-ST-10002574"/>
    <x v="0"/>
    <x v="5"/>
    <s v="SAFCO Commercial Wire Shelving, Black"/>
    <x v="4757"/>
    <x v="2"/>
    <n v="0.2"/>
    <n v="-165.768"/>
  </r>
  <r>
    <x v="3555"/>
    <x v="758"/>
    <d v="2015-08-25T00:00:00"/>
    <n v="4"/>
    <x v="3"/>
    <x v="401"/>
    <s v="Sean Miller"/>
    <x v="2"/>
    <s v="United States"/>
    <s v="Allentown"/>
    <s v="Pennsylvania"/>
    <n v="18103"/>
    <x v="0"/>
    <s v="OFF-BI-10004519"/>
    <x v="0"/>
    <x v="1"/>
    <s v="GBC DocuBind P100 Manual Binding Machine"/>
    <x v="4758"/>
    <x v="1"/>
    <n v="0.7"/>
    <n v="-82.989999999999981"/>
  </r>
  <r>
    <x v="3555"/>
    <x v="758"/>
    <d v="2015-08-25T00:00:00"/>
    <n v="4"/>
    <x v="3"/>
    <x v="401"/>
    <s v="Sean Miller"/>
    <x v="2"/>
    <s v="United States"/>
    <s v="Allentown"/>
    <s v="Pennsylvania"/>
    <n v="18103"/>
    <x v="0"/>
    <s v="OFF-PA-10003625"/>
    <x v="0"/>
    <x v="10"/>
    <s v="Xerox 1979"/>
    <x v="1458"/>
    <x v="1"/>
    <n v="0.2"/>
    <n v="15.489999999999997"/>
  </r>
  <r>
    <x v="3556"/>
    <x v="758"/>
    <d v="2015-08-23T00:00:00"/>
    <n v="2"/>
    <x v="0"/>
    <x v="413"/>
    <s v="Nick Zandusky"/>
    <x v="2"/>
    <s v="United States"/>
    <s v="San Francisco"/>
    <s v="California"/>
    <n v="94110"/>
    <x v="1"/>
    <s v="FUR-CH-10002335"/>
    <x v="1"/>
    <x v="2"/>
    <s v="Hon GuestStacker Chair"/>
    <x v="3562"/>
    <x v="0"/>
    <n v="0.2"/>
    <n v="40.800600000000003"/>
  </r>
  <r>
    <x v="3556"/>
    <x v="758"/>
    <d v="2015-08-23T00:00:00"/>
    <n v="2"/>
    <x v="0"/>
    <x v="413"/>
    <s v="Nick Zandusky"/>
    <x v="2"/>
    <s v="United States"/>
    <s v="San Francisco"/>
    <s v="California"/>
    <n v="94110"/>
    <x v="1"/>
    <s v="OFF-PA-10000157"/>
    <x v="0"/>
    <x v="10"/>
    <s v="Xerox 191"/>
    <x v="736"/>
    <x v="0"/>
    <n v="0"/>
    <n v="28.171799999999998"/>
  </r>
  <r>
    <x v="3556"/>
    <x v="758"/>
    <d v="2015-08-23T00:00:00"/>
    <n v="2"/>
    <x v="0"/>
    <x v="413"/>
    <s v="Nick Zandusky"/>
    <x v="2"/>
    <s v="United States"/>
    <s v="San Francisco"/>
    <s v="California"/>
    <n v="94110"/>
    <x v="1"/>
    <s v="OFF-PA-10001947"/>
    <x v="0"/>
    <x v="10"/>
    <s v="Xerox 1974"/>
    <x v="305"/>
    <x v="3"/>
    <n v="0"/>
    <n v="11.720800000000001"/>
  </r>
  <r>
    <x v="3556"/>
    <x v="758"/>
    <d v="2015-08-23T00:00:00"/>
    <n v="2"/>
    <x v="0"/>
    <x v="413"/>
    <s v="Nick Zandusky"/>
    <x v="2"/>
    <s v="United States"/>
    <s v="San Francisco"/>
    <s v="California"/>
    <n v="94110"/>
    <x v="1"/>
    <s v="OFF-PA-10003657"/>
    <x v="0"/>
    <x v="10"/>
    <s v="Xerox 1927"/>
    <x v="4759"/>
    <x v="5"/>
    <n v="0"/>
    <n v="1.9259999999999997"/>
  </r>
  <r>
    <x v="3557"/>
    <x v="759"/>
    <d v="2015-08-23T00:00:00"/>
    <n v="6"/>
    <x v="3"/>
    <x v="596"/>
    <s v="Steven Cartwright"/>
    <x v="0"/>
    <s v="United States"/>
    <s v="Peoria"/>
    <s v="Arizona"/>
    <n v="85345"/>
    <x v="1"/>
    <s v="TEC-AC-10002217"/>
    <x v="2"/>
    <x v="7"/>
    <s v="Imation Clip USB flash drive - 8 GB"/>
    <x v="4129"/>
    <x v="1"/>
    <n v="0.2"/>
    <n v="-5.2640000000000002"/>
  </r>
  <r>
    <x v="3557"/>
    <x v="759"/>
    <d v="2015-08-23T00:00:00"/>
    <n v="6"/>
    <x v="3"/>
    <x v="596"/>
    <s v="Steven Cartwright"/>
    <x v="0"/>
    <s v="United States"/>
    <s v="Peoria"/>
    <s v="Arizona"/>
    <n v="85345"/>
    <x v="1"/>
    <s v="OFF-PA-10001937"/>
    <x v="0"/>
    <x v="10"/>
    <s v="Xerox 21"/>
    <x v="498"/>
    <x v="4"/>
    <n v="0.2"/>
    <n v="12.700800000000001"/>
  </r>
  <r>
    <x v="3557"/>
    <x v="759"/>
    <d v="2015-08-23T00:00:00"/>
    <n v="6"/>
    <x v="3"/>
    <x v="596"/>
    <s v="Steven Cartwright"/>
    <x v="0"/>
    <s v="United States"/>
    <s v="Peoria"/>
    <s v="Arizona"/>
    <n v="85345"/>
    <x v="1"/>
    <s v="OFF-AR-10000203"/>
    <x v="0"/>
    <x v="4"/>
    <s v="Newell 336"/>
    <x v="864"/>
    <x v="0"/>
    <n v="0.2"/>
    <n v="1.1555999999999984"/>
  </r>
  <r>
    <x v="3557"/>
    <x v="759"/>
    <d v="2015-08-23T00:00:00"/>
    <n v="6"/>
    <x v="3"/>
    <x v="596"/>
    <s v="Steven Cartwright"/>
    <x v="0"/>
    <s v="United States"/>
    <s v="Peoria"/>
    <s v="Arizona"/>
    <n v="85345"/>
    <x v="1"/>
    <s v="TEC-AC-10001142"/>
    <x v="2"/>
    <x v="7"/>
    <s v="First Data FD10 PIN Pad"/>
    <x v="4760"/>
    <x v="3"/>
    <n v="0.2"/>
    <n v="-31.600000000000037"/>
  </r>
  <r>
    <x v="3558"/>
    <x v="759"/>
    <d v="2015-08-21T00:00:00"/>
    <n v="4"/>
    <x v="3"/>
    <x v="214"/>
    <s v="Shaun Chance"/>
    <x v="1"/>
    <s v="United States"/>
    <s v="New Bedford"/>
    <s v="Massachusetts"/>
    <n v="2740"/>
    <x v="0"/>
    <s v="OFF-BI-10002412"/>
    <x v="0"/>
    <x v="1"/>
    <s v="Wilson Jones “Snap” Scratch Pad Binder Tool for Ring Binders"/>
    <x v="4761"/>
    <x v="9"/>
    <n v="0"/>
    <n v="23.49"/>
  </r>
  <r>
    <x v="3559"/>
    <x v="760"/>
    <d v="2015-08-22T00:00:00"/>
    <n v="6"/>
    <x v="3"/>
    <x v="484"/>
    <s v="John Murray"/>
    <x v="0"/>
    <s v="United States"/>
    <s v="Phoenix"/>
    <s v="Arizona"/>
    <n v="85023"/>
    <x v="1"/>
    <s v="OFF-AR-10002255"/>
    <x v="0"/>
    <x v="4"/>
    <s v="Newell 346"/>
    <x v="4033"/>
    <x v="5"/>
    <n v="0.2"/>
    <n v="0.25919999999999999"/>
  </r>
  <r>
    <x v="3559"/>
    <x v="760"/>
    <d v="2015-08-22T00:00:00"/>
    <n v="6"/>
    <x v="3"/>
    <x v="484"/>
    <s v="John Murray"/>
    <x v="0"/>
    <s v="United States"/>
    <s v="Phoenix"/>
    <s v="Arizona"/>
    <n v="85023"/>
    <x v="1"/>
    <s v="TEC-PH-10002624"/>
    <x v="2"/>
    <x v="3"/>
    <s v="Samsung Galaxy S4 Mini"/>
    <x v="439"/>
    <x v="7"/>
    <n v="0.2"/>
    <n v="211.49549999999977"/>
  </r>
  <r>
    <x v="3559"/>
    <x v="760"/>
    <d v="2015-08-22T00:00:00"/>
    <n v="6"/>
    <x v="3"/>
    <x v="484"/>
    <s v="John Murray"/>
    <x v="0"/>
    <s v="United States"/>
    <s v="Phoenix"/>
    <s v="Arizona"/>
    <n v="85023"/>
    <x v="1"/>
    <s v="OFF-PA-10001878"/>
    <x v="0"/>
    <x v="10"/>
    <s v="Xerox 1891"/>
    <x v="4762"/>
    <x v="8"/>
    <n v="0.2"/>
    <n v="105.64559999999997"/>
  </r>
  <r>
    <x v="3559"/>
    <x v="760"/>
    <d v="2015-08-22T00:00:00"/>
    <n v="6"/>
    <x v="3"/>
    <x v="484"/>
    <s v="John Murray"/>
    <x v="0"/>
    <s v="United States"/>
    <s v="Phoenix"/>
    <s v="Arizona"/>
    <n v="85023"/>
    <x v="1"/>
    <s v="OFF-LA-10000452"/>
    <x v="0"/>
    <x v="16"/>
    <s v="Avery 488"/>
    <x v="2005"/>
    <x v="1"/>
    <n v="0.2"/>
    <n v="1.764"/>
  </r>
  <r>
    <x v="3560"/>
    <x v="760"/>
    <d v="2015-08-20T00:00:00"/>
    <n v="4"/>
    <x v="3"/>
    <x v="399"/>
    <s v="Sung Pak"/>
    <x v="1"/>
    <s v="United States"/>
    <s v="Philadelphia"/>
    <s v="Pennsylvania"/>
    <n v="19134"/>
    <x v="0"/>
    <s v="TEC-PH-10003580"/>
    <x v="2"/>
    <x v="3"/>
    <s v="Cisco IP Phone 7961G-GE VoIP phone"/>
    <x v="4763"/>
    <x v="3"/>
    <n v="0.4"/>
    <n v="-112.62159999999994"/>
  </r>
  <r>
    <x v="3560"/>
    <x v="760"/>
    <d v="2015-08-20T00:00:00"/>
    <n v="4"/>
    <x v="3"/>
    <x v="399"/>
    <s v="Sung Pak"/>
    <x v="1"/>
    <s v="United States"/>
    <s v="Philadelphia"/>
    <s v="Pennsylvania"/>
    <n v="19134"/>
    <x v="0"/>
    <s v="TEC-AC-10004227"/>
    <x v="2"/>
    <x v="7"/>
    <s v="SanDisk Ultra 16 GB MicroSDHC Class 10 Memory Card"/>
    <x v="296"/>
    <x v="0"/>
    <n v="0.2"/>
    <n v="-5.4558000000000035"/>
  </r>
  <r>
    <x v="3560"/>
    <x v="760"/>
    <d v="2015-08-20T00:00:00"/>
    <n v="4"/>
    <x v="3"/>
    <x v="399"/>
    <s v="Sung Pak"/>
    <x v="1"/>
    <s v="United States"/>
    <s v="Philadelphia"/>
    <s v="Pennsylvania"/>
    <n v="19134"/>
    <x v="0"/>
    <s v="OFF-PA-10002787"/>
    <x v="0"/>
    <x v="10"/>
    <s v="Xerox 227"/>
    <x v="194"/>
    <x v="1"/>
    <n v="0.2"/>
    <n v="3.6288"/>
  </r>
  <r>
    <x v="3560"/>
    <x v="760"/>
    <d v="2015-08-20T00:00:00"/>
    <n v="4"/>
    <x v="3"/>
    <x v="399"/>
    <s v="Sung Pak"/>
    <x v="1"/>
    <s v="United States"/>
    <s v="Philadelphia"/>
    <s v="Pennsylvania"/>
    <n v="19134"/>
    <x v="0"/>
    <s v="OFF-BI-10003981"/>
    <x v="0"/>
    <x v="1"/>
    <s v="Avery Durable Plastic 1&quot; Binders"/>
    <x v="4764"/>
    <x v="1"/>
    <n v="0.7"/>
    <n v="-1.9067999999999996"/>
  </r>
  <r>
    <x v="3560"/>
    <x v="760"/>
    <d v="2015-08-20T00:00:00"/>
    <n v="4"/>
    <x v="3"/>
    <x v="399"/>
    <s v="Sung Pak"/>
    <x v="1"/>
    <s v="United States"/>
    <s v="Philadelphia"/>
    <s v="Pennsylvania"/>
    <n v="19134"/>
    <x v="0"/>
    <s v="FUR-FU-10001488"/>
    <x v="1"/>
    <x v="6"/>
    <s v="Tenex 46&quot; x 60&quot; Computer Anti-Static Chairmat, Rectangular Shaped"/>
    <x v="2143"/>
    <x v="0"/>
    <n v="0.2"/>
    <n v="0"/>
  </r>
  <r>
    <x v="3560"/>
    <x v="760"/>
    <d v="2015-08-20T00:00:00"/>
    <n v="4"/>
    <x v="3"/>
    <x v="399"/>
    <s v="Sung Pak"/>
    <x v="1"/>
    <s v="United States"/>
    <s v="Philadelphia"/>
    <s v="Pennsylvania"/>
    <n v="19134"/>
    <x v="0"/>
    <s v="OFF-BI-10003727"/>
    <x v="0"/>
    <x v="1"/>
    <s v="Avery Durable Slant Ring Binders With Label Holder"/>
    <x v="4053"/>
    <x v="0"/>
    <n v="0.7"/>
    <n v="-2.758799999999999"/>
  </r>
  <r>
    <x v="3560"/>
    <x v="760"/>
    <d v="2015-08-20T00:00:00"/>
    <n v="4"/>
    <x v="3"/>
    <x v="399"/>
    <s v="Sung Pak"/>
    <x v="1"/>
    <s v="United States"/>
    <s v="Philadelphia"/>
    <s v="Pennsylvania"/>
    <n v="19134"/>
    <x v="0"/>
    <s v="OFF-PA-10000130"/>
    <x v="0"/>
    <x v="10"/>
    <s v="Xerox 199"/>
    <x v="864"/>
    <x v="0"/>
    <n v="0.2"/>
    <n v="3.2099999999999982"/>
  </r>
  <r>
    <x v="3561"/>
    <x v="760"/>
    <d v="2015-08-20T00:00:00"/>
    <n v="4"/>
    <x v="3"/>
    <x v="13"/>
    <s v="Joni Wasserman"/>
    <x v="0"/>
    <s v="United States"/>
    <s v="Philadelphia"/>
    <s v="Pennsylvania"/>
    <n v="19120"/>
    <x v="0"/>
    <s v="OFF-ST-10002352"/>
    <x v="0"/>
    <x v="5"/>
    <s v="Iris Project Case"/>
    <x v="4765"/>
    <x v="4"/>
    <n v="0.2"/>
    <n v="3.3515999999999977"/>
  </r>
  <r>
    <x v="3561"/>
    <x v="760"/>
    <d v="2015-08-20T00:00:00"/>
    <n v="4"/>
    <x v="3"/>
    <x v="13"/>
    <s v="Joni Wasserman"/>
    <x v="0"/>
    <s v="United States"/>
    <s v="Philadelphia"/>
    <s v="Pennsylvania"/>
    <n v="19120"/>
    <x v="0"/>
    <s v="FUR-BO-10000780"/>
    <x v="1"/>
    <x v="9"/>
    <s v="O'Sullivan Plantations 2-Door Library in Landvery Oak"/>
    <x v="3960"/>
    <x v="0"/>
    <n v="0.5"/>
    <n v="-204.99959999999996"/>
  </r>
  <r>
    <x v="3562"/>
    <x v="761"/>
    <d v="2015-08-19T00:00:00"/>
    <n v="4"/>
    <x v="3"/>
    <x v="711"/>
    <s v="Tim Taslimi"/>
    <x v="1"/>
    <s v="United States"/>
    <s v="Los Angeles"/>
    <s v="California"/>
    <n v="90045"/>
    <x v="1"/>
    <s v="OFF-ST-10000046"/>
    <x v="0"/>
    <x v="5"/>
    <s v="Fellowes Super Stor/Drawer Files"/>
    <x v="1497"/>
    <x v="1"/>
    <n v="0"/>
    <n v="61.38900000000001"/>
  </r>
  <r>
    <x v="3563"/>
    <x v="761"/>
    <d v="2015-08-19T00:00:00"/>
    <n v="4"/>
    <x v="3"/>
    <x v="672"/>
    <s v="Richard Eichhorn"/>
    <x v="0"/>
    <s v="United States"/>
    <s v="Oakland"/>
    <s v="California"/>
    <n v="94601"/>
    <x v="1"/>
    <s v="FUR-FU-10004018"/>
    <x v="1"/>
    <x v="6"/>
    <s v="Tensor Computer Mounted Lamp"/>
    <x v="4766"/>
    <x v="4"/>
    <n v="0"/>
    <n v="28.142100000000006"/>
  </r>
  <r>
    <x v="3563"/>
    <x v="761"/>
    <d v="2015-08-19T00:00:00"/>
    <n v="4"/>
    <x v="3"/>
    <x v="672"/>
    <s v="Richard Eichhorn"/>
    <x v="0"/>
    <s v="United States"/>
    <s v="Oakland"/>
    <s v="California"/>
    <n v="94601"/>
    <x v="1"/>
    <s v="OFF-ST-10003638"/>
    <x v="0"/>
    <x v="5"/>
    <s v="Mobile Personal File Cube"/>
    <x v="4685"/>
    <x v="0"/>
    <n v="0"/>
    <n v="18.970199999999998"/>
  </r>
  <r>
    <x v="3564"/>
    <x v="762"/>
    <d v="2015-08-20T00:00:00"/>
    <n v="7"/>
    <x v="3"/>
    <x v="715"/>
    <s v="Odella Nelson"/>
    <x v="1"/>
    <s v="United States"/>
    <s v="Yucaipa"/>
    <s v="California"/>
    <n v="92399"/>
    <x v="1"/>
    <s v="OFF-AR-10003156"/>
    <x v="0"/>
    <x v="4"/>
    <s v="50 Colored Long Pencils"/>
    <x v="4767"/>
    <x v="7"/>
    <n v="0"/>
    <n v="13.208000000000002"/>
  </r>
  <r>
    <x v="3565"/>
    <x v="762"/>
    <d v="2015-08-17T00:00:00"/>
    <n v="4"/>
    <x v="3"/>
    <x v="262"/>
    <s v="Clytie Kelty"/>
    <x v="0"/>
    <s v="United States"/>
    <s v="Marietta"/>
    <s v="Georgia"/>
    <n v="30062"/>
    <x v="3"/>
    <s v="OFF-BI-10004187"/>
    <x v="0"/>
    <x v="1"/>
    <s v="3-ring staple pack"/>
    <x v="4768"/>
    <x v="0"/>
    <n v="0"/>
    <n v="2.7071999999999994"/>
  </r>
  <r>
    <x v="3566"/>
    <x v="762"/>
    <d v="2015-08-17T00:00:00"/>
    <n v="4"/>
    <x v="1"/>
    <x v="8"/>
    <s v="Ralph Arnett"/>
    <x v="0"/>
    <s v="United States"/>
    <s v="Richmond"/>
    <s v="Indiana"/>
    <n v="47374"/>
    <x v="2"/>
    <s v="OFF-BI-10003529"/>
    <x v="0"/>
    <x v="1"/>
    <s v="Avery Round Ring Poly Binders"/>
    <x v="3029"/>
    <x v="3"/>
    <n v="0"/>
    <n v="5.5663999999999998"/>
  </r>
  <r>
    <x v="3567"/>
    <x v="762"/>
    <d v="2015-08-16T00:00:00"/>
    <n v="3"/>
    <x v="0"/>
    <x v="670"/>
    <s v="Ed Jacobs"/>
    <x v="0"/>
    <s v="United States"/>
    <s v="Philadelphia"/>
    <s v="Pennsylvania"/>
    <n v="19143"/>
    <x v="0"/>
    <s v="OFF-ST-10003816"/>
    <x v="0"/>
    <x v="5"/>
    <s v="Fellowes High-Stak Drawer Files"/>
    <x v="4769"/>
    <x v="0"/>
    <n v="0.2"/>
    <n v="15.857099999999974"/>
  </r>
  <r>
    <x v="3568"/>
    <x v="762"/>
    <d v="2015-08-15T00:00:00"/>
    <n v="2"/>
    <x v="0"/>
    <x v="490"/>
    <s v="Grace Kelly"/>
    <x v="1"/>
    <s v="United States"/>
    <s v="Greensboro"/>
    <s v="North Carolina"/>
    <n v="27405"/>
    <x v="3"/>
    <s v="OFF-AR-10001446"/>
    <x v="0"/>
    <x v="4"/>
    <s v="Newell 309"/>
    <x v="4770"/>
    <x v="4"/>
    <n v="0.2"/>
    <n v="8.0849999999999973"/>
  </r>
  <r>
    <x v="3569"/>
    <x v="762"/>
    <d v="2015-08-13T00:00:00"/>
    <n v="0"/>
    <x v="2"/>
    <x v="343"/>
    <s v="Sandra Flanagan"/>
    <x v="0"/>
    <s v="United States"/>
    <s v="Pomona"/>
    <s v="California"/>
    <n v="91767"/>
    <x v="1"/>
    <s v="FUR-FU-10001889"/>
    <x v="1"/>
    <x v="6"/>
    <s v="Ultra Door Pull Handle"/>
    <x v="2853"/>
    <x v="0"/>
    <n v="0"/>
    <n v="10.4148"/>
  </r>
  <r>
    <x v="3570"/>
    <x v="763"/>
    <d v="2015-08-16T00:00:00"/>
    <n v="5"/>
    <x v="3"/>
    <x v="620"/>
    <s v="Barry Weirich"/>
    <x v="0"/>
    <s v="United States"/>
    <s v="Raleigh"/>
    <s v="North Carolina"/>
    <n v="27604"/>
    <x v="3"/>
    <s v="FUR-FU-10004270"/>
    <x v="1"/>
    <x v="6"/>
    <s v="Executive Impressions 13&quot; Clairmont Wall Clock"/>
    <x v="4771"/>
    <x v="0"/>
    <n v="0.2"/>
    <n v="12.114900000000002"/>
  </r>
  <r>
    <x v="3571"/>
    <x v="763"/>
    <d v="2015-08-15T00:00:00"/>
    <n v="4"/>
    <x v="3"/>
    <x v="570"/>
    <s v="Philisse Overcash"/>
    <x v="2"/>
    <s v="United States"/>
    <s v="New York City"/>
    <s v="New York"/>
    <n v="10035"/>
    <x v="0"/>
    <s v="OFF-AR-10001427"/>
    <x v="0"/>
    <x v="4"/>
    <s v="Newell 330"/>
    <x v="1899"/>
    <x v="1"/>
    <n v="0"/>
    <n v="3.1096000000000004"/>
  </r>
  <r>
    <x v="3571"/>
    <x v="763"/>
    <d v="2015-08-15T00:00:00"/>
    <n v="4"/>
    <x v="3"/>
    <x v="570"/>
    <s v="Philisse Overcash"/>
    <x v="2"/>
    <s v="United States"/>
    <s v="New York City"/>
    <s v="New York"/>
    <n v="10035"/>
    <x v="0"/>
    <s v="TEC-PH-10004614"/>
    <x v="2"/>
    <x v="3"/>
    <s v="AT&amp;T 841000 Phone"/>
    <x v="4772"/>
    <x v="1"/>
    <n v="0"/>
    <n v="34.5"/>
  </r>
  <r>
    <x v="3572"/>
    <x v="764"/>
    <d v="2015-08-16T00:00:00"/>
    <n v="6"/>
    <x v="3"/>
    <x v="509"/>
    <s v="Julie Kriz"/>
    <x v="2"/>
    <s v="United States"/>
    <s v="Eagan"/>
    <s v="Minnesota"/>
    <n v="55122"/>
    <x v="2"/>
    <s v="OFF-LA-10002787"/>
    <x v="0"/>
    <x v="16"/>
    <s v="Avery 480"/>
    <x v="910"/>
    <x v="5"/>
    <n v="0"/>
    <n v="1.7999999999999998"/>
  </r>
  <r>
    <x v="3572"/>
    <x v="764"/>
    <d v="2015-08-16T00:00:00"/>
    <n v="6"/>
    <x v="3"/>
    <x v="509"/>
    <s v="Julie Kriz"/>
    <x v="2"/>
    <s v="United States"/>
    <s v="Eagan"/>
    <s v="Minnesota"/>
    <n v="55122"/>
    <x v="2"/>
    <s v="OFF-LA-10002043"/>
    <x v="0"/>
    <x v="16"/>
    <s v="Avery 489"/>
    <x v="738"/>
    <x v="3"/>
    <n v="0"/>
    <n v="19.872"/>
  </r>
  <r>
    <x v="3572"/>
    <x v="764"/>
    <d v="2015-08-16T00:00:00"/>
    <n v="6"/>
    <x v="3"/>
    <x v="509"/>
    <s v="Julie Kriz"/>
    <x v="2"/>
    <s v="United States"/>
    <s v="Eagan"/>
    <s v="Minnesota"/>
    <n v="55122"/>
    <x v="2"/>
    <s v="OFF-AR-10001915"/>
    <x v="0"/>
    <x v="4"/>
    <s v="Peel-Off China Markers"/>
    <x v="269"/>
    <x v="0"/>
    <n v="0"/>
    <n v="12.511800000000001"/>
  </r>
  <r>
    <x v="3573"/>
    <x v="764"/>
    <d v="2015-08-16T00:00:00"/>
    <n v="6"/>
    <x v="3"/>
    <x v="99"/>
    <s v="William Brown"/>
    <x v="0"/>
    <s v="United States"/>
    <s v="Redmond"/>
    <s v="Oregon"/>
    <n v="97756"/>
    <x v="1"/>
    <s v="TEC-PH-10000576"/>
    <x v="2"/>
    <x v="3"/>
    <s v="AT&amp;T 1080 Corded phone"/>
    <x v="4773"/>
    <x v="3"/>
    <n v="0.2"/>
    <n v="38.357200000000006"/>
  </r>
  <r>
    <x v="3573"/>
    <x v="764"/>
    <d v="2015-08-16T00:00:00"/>
    <n v="6"/>
    <x v="3"/>
    <x v="99"/>
    <s v="William Brown"/>
    <x v="0"/>
    <s v="United States"/>
    <s v="Redmond"/>
    <s v="Oregon"/>
    <n v="97756"/>
    <x v="1"/>
    <s v="TEC-PH-10004188"/>
    <x v="2"/>
    <x v="3"/>
    <s v="OtterBox Commuter Series Case - Samsung Galaxy S4"/>
    <x v="4774"/>
    <x v="4"/>
    <n v="0.2"/>
    <n v="-31.487400000000001"/>
  </r>
  <r>
    <x v="3573"/>
    <x v="764"/>
    <d v="2015-08-16T00:00:00"/>
    <n v="6"/>
    <x v="3"/>
    <x v="99"/>
    <s v="William Brown"/>
    <x v="0"/>
    <s v="United States"/>
    <s v="Redmond"/>
    <s v="Oregon"/>
    <n v="97756"/>
    <x v="1"/>
    <s v="OFF-AP-10001469"/>
    <x v="0"/>
    <x v="12"/>
    <s v="Fellowes 8 Outlet Superior Workstation Surge Protector"/>
    <x v="4775"/>
    <x v="3"/>
    <n v="0.2"/>
    <n v="15.015599999999985"/>
  </r>
  <r>
    <x v="3574"/>
    <x v="764"/>
    <d v="2015-08-14T00:00:00"/>
    <n v="4"/>
    <x v="3"/>
    <x v="194"/>
    <s v="Bill Donatelli"/>
    <x v="0"/>
    <s v="United States"/>
    <s v="Detroit"/>
    <s v="Michigan"/>
    <n v="48227"/>
    <x v="2"/>
    <s v="OFF-BI-10004632"/>
    <x v="0"/>
    <x v="1"/>
    <s v="GBC Binding covers"/>
    <x v="4776"/>
    <x v="7"/>
    <n v="0"/>
    <n v="29.137499999999996"/>
  </r>
  <r>
    <x v="3575"/>
    <x v="765"/>
    <d v="2015-08-16T00:00:00"/>
    <n v="7"/>
    <x v="3"/>
    <x v="124"/>
    <s v="David Smith"/>
    <x v="1"/>
    <s v="United States"/>
    <s v="Detroit"/>
    <s v="Michigan"/>
    <n v="48227"/>
    <x v="2"/>
    <s v="OFF-AR-10001026"/>
    <x v="0"/>
    <x v="4"/>
    <s v="Sanford Uni-Blazer View Highlighters, Chisel Tip, Yellow"/>
    <x v="4777"/>
    <x v="5"/>
    <n v="0"/>
    <n v="0.96800000000000019"/>
  </r>
  <r>
    <x v="3575"/>
    <x v="765"/>
    <d v="2015-08-16T00:00:00"/>
    <n v="7"/>
    <x v="3"/>
    <x v="124"/>
    <s v="David Smith"/>
    <x v="1"/>
    <s v="United States"/>
    <s v="Detroit"/>
    <s v="Michigan"/>
    <n v="48227"/>
    <x v="2"/>
    <s v="FUR-TA-10003748"/>
    <x v="1"/>
    <x v="8"/>
    <s v="Bevis 36 x 72 Conference Tables"/>
    <x v="4778"/>
    <x v="7"/>
    <n v="0"/>
    <n v="136.93899999999999"/>
  </r>
  <r>
    <x v="3575"/>
    <x v="765"/>
    <d v="2015-08-16T00:00:00"/>
    <n v="7"/>
    <x v="3"/>
    <x v="124"/>
    <s v="David Smith"/>
    <x v="1"/>
    <s v="United States"/>
    <s v="Detroit"/>
    <s v="Michigan"/>
    <n v="48227"/>
    <x v="2"/>
    <s v="OFF-ST-10002485"/>
    <x v="0"/>
    <x v="5"/>
    <s v="Rogers Deluxe File Chest"/>
    <x v="4669"/>
    <x v="5"/>
    <n v="0"/>
    <n v="0.21979999999999933"/>
  </r>
  <r>
    <x v="3576"/>
    <x v="765"/>
    <d v="2015-08-16T00:00:00"/>
    <n v="7"/>
    <x v="3"/>
    <x v="27"/>
    <s v="Monica Federle"/>
    <x v="1"/>
    <s v="United States"/>
    <s v="New York City"/>
    <s v="New York"/>
    <n v="10035"/>
    <x v="0"/>
    <s v="FUR-FU-10000320"/>
    <x v="1"/>
    <x v="6"/>
    <s v="OIC Stacking Trays"/>
    <x v="3816"/>
    <x v="0"/>
    <n v="0"/>
    <n v="4.4088000000000012"/>
  </r>
  <r>
    <x v="3576"/>
    <x v="765"/>
    <d v="2015-08-16T00:00:00"/>
    <n v="7"/>
    <x v="3"/>
    <x v="27"/>
    <s v="Monica Federle"/>
    <x v="1"/>
    <s v="United States"/>
    <s v="New York City"/>
    <s v="New York"/>
    <n v="10035"/>
    <x v="0"/>
    <s v="OFF-PA-10001815"/>
    <x v="0"/>
    <x v="10"/>
    <s v="Xerox 1885"/>
    <x v="3762"/>
    <x v="0"/>
    <n v="0"/>
    <n v="69.177599999999984"/>
  </r>
  <r>
    <x v="3577"/>
    <x v="765"/>
    <d v="2015-08-14T00:00:00"/>
    <n v="5"/>
    <x v="3"/>
    <x v="264"/>
    <s v="Ruben Ausman"/>
    <x v="1"/>
    <s v="United States"/>
    <s v="Jacksonville"/>
    <s v="Florida"/>
    <n v="32216"/>
    <x v="3"/>
    <s v="OFF-LA-10001613"/>
    <x v="0"/>
    <x v="16"/>
    <s v="Avery File Folder Labels"/>
    <x v="2097"/>
    <x v="1"/>
    <n v="0.2"/>
    <n v="1.6704000000000001"/>
  </r>
  <r>
    <x v="3578"/>
    <x v="765"/>
    <d v="2015-08-13T00:00:00"/>
    <n v="4"/>
    <x v="1"/>
    <x v="69"/>
    <s v="Hallie Redmond"/>
    <x v="2"/>
    <s v="United States"/>
    <s v="Milwaukee"/>
    <s v="Wisconsin"/>
    <n v="53209"/>
    <x v="2"/>
    <s v="FUR-BO-10004690"/>
    <x v="1"/>
    <x v="9"/>
    <s v="O'Sullivan Cherrywood Estates Traditional Barrister Bookcase"/>
    <x v="4779"/>
    <x v="7"/>
    <n v="0"/>
    <n v="48.117999999999981"/>
  </r>
  <r>
    <x v="3579"/>
    <x v="765"/>
    <d v="2015-08-12T00:00:00"/>
    <n v="3"/>
    <x v="0"/>
    <x v="136"/>
    <s v="Naresj Patel"/>
    <x v="0"/>
    <s v="United States"/>
    <s v="New York City"/>
    <s v="New York"/>
    <n v="10024"/>
    <x v="0"/>
    <s v="TEC-PH-10003012"/>
    <x v="2"/>
    <x v="3"/>
    <s v="Nortel Meridian M3904 Professional Digital phone"/>
    <x v="1970"/>
    <x v="1"/>
    <n v="0"/>
    <n v="89.314199999999971"/>
  </r>
  <r>
    <x v="3579"/>
    <x v="765"/>
    <d v="2015-08-12T00:00:00"/>
    <n v="3"/>
    <x v="0"/>
    <x v="136"/>
    <s v="Naresj Patel"/>
    <x v="0"/>
    <s v="United States"/>
    <s v="New York City"/>
    <s v="New York"/>
    <n v="10024"/>
    <x v="0"/>
    <s v="FUR-TA-10002607"/>
    <x v="1"/>
    <x v="8"/>
    <s v="KI Conference Tables"/>
    <x v="4780"/>
    <x v="9"/>
    <n v="0.4"/>
    <n v="-153.12239999999997"/>
  </r>
  <r>
    <x v="3579"/>
    <x v="765"/>
    <d v="2015-08-12T00:00:00"/>
    <n v="3"/>
    <x v="0"/>
    <x v="136"/>
    <s v="Naresj Patel"/>
    <x v="0"/>
    <s v="United States"/>
    <s v="New York City"/>
    <s v="New York"/>
    <n v="10024"/>
    <x v="0"/>
    <s v="OFF-ST-10000642"/>
    <x v="0"/>
    <x v="5"/>
    <s v="Tennsco Lockers, Gray"/>
    <x v="7"/>
    <x v="1"/>
    <n v="0"/>
    <n v="2.9371999999999971"/>
  </r>
  <r>
    <x v="3579"/>
    <x v="765"/>
    <d v="2015-08-12T00:00:00"/>
    <n v="3"/>
    <x v="0"/>
    <x v="136"/>
    <s v="Naresj Patel"/>
    <x v="0"/>
    <s v="United States"/>
    <s v="New York City"/>
    <s v="New York"/>
    <n v="10024"/>
    <x v="0"/>
    <s v="OFF-BI-10000545"/>
    <x v="0"/>
    <x v="1"/>
    <s v="GBC Ibimaster 500 Manual ProClick Binding System"/>
    <x v="4781"/>
    <x v="1"/>
    <n v="0.2"/>
    <n v="456.58800000000002"/>
  </r>
  <r>
    <x v="3579"/>
    <x v="765"/>
    <d v="2015-08-12T00:00:00"/>
    <n v="3"/>
    <x v="0"/>
    <x v="136"/>
    <s v="Naresj Patel"/>
    <x v="0"/>
    <s v="United States"/>
    <s v="New York City"/>
    <s v="New York"/>
    <n v="10024"/>
    <x v="0"/>
    <s v="FUR-FU-10002157"/>
    <x v="1"/>
    <x v="6"/>
    <s v="Artistic Insta-Plaque"/>
    <x v="3413"/>
    <x v="0"/>
    <n v="0"/>
    <n v="18.345599999999997"/>
  </r>
  <r>
    <x v="3579"/>
    <x v="765"/>
    <d v="2015-08-12T00:00:00"/>
    <n v="3"/>
    <x v="0"/>
    <x v="136"/>
    <s v="Naresj Patel"/>
    <x v="0"/>
    <s v="United States"/>
    <s v="New York City"/>
    <s v="New York"/>
    <n v="10024"/>
    <x v="0"/>
    <s v="FUR-FU-10001706"/>
    <x v="1"/>
    <x v="6"/>
    <s v="Longer-Life Soft White Bulbs"/>
    <x v="851"/>
    <x v="1"/>
    <n v="0"/>
    <n v="2.9567999999999999"/>
  </r>
  <r>
    <x v="3579"/>
    <x v="765"/>
    <d v="2015-08-12T00:00:00"/>
    <n v="3"/>
    <x v="0"/>
    <x v="136"/>
    <s v="Naresj Patel"/>
    <x v="0"/>
    <s v="United States"/>
    <s v="New York City"/>
    <s v="New York"/>
    <n v="10024"/>
    <x v="0"/>
    <s v="TEC-PH-10000984"/>
    <x v="2"/>
    <x v="3"/>
    <s v="Panasonic KX-TG9471B"/>
    <x v="360"/>
    <x v="7"/>
    <n v="0"/>
    <n v="274.38600000000008"/>
  </r>
  <r>
    <x v="3579"/>
    <x v="765"/>
    <d v="2015-08-12T00:00:00"/>
    <n v="3"/>
    <x v="0"/>
    <x v="136"/>
    <s v="Naresj Patel"/>
    <x v="0"/>
    <s v="United States"/>
    <s v="New York City"/>
    <s v="New York"/>
    <n v="10024"/>
    <x v="0"/>
    <s v="OFF-PA-10001357"/>
    <x v="0"/>
    <x v="10"/>
    <s v="Xerox 1886"/>
    <x v="1008"/>
    <x v="0"/>
    <n v="0"/>
    <n v="68.975999999999999"/>
  </r>
  <r>
    <x v="3579"/>
    <x v="765"/>
    <d v="2015-08-12T00:00:00"/>
    <n v="3"/>
    <x v="0"/>
    <x v="136"/>
    <s v="Naresj Patel"/>
    <x v="0"/>
    <s v="United States"/>
    <s v="New York City"/>
    <s v="New York"/>
    <n v="10024"/>
    <x v="0"/>
    <s v="OFF-FA-10000992"/>
    <x v="0"/>
    <x v="0"/>
    <s v="Acco Clips to Go Binder Clips, 24 Clips in Two Sizes"/>
    <x v="4048"/>
    <x v="0"/>
    <n v="0"/>
    <n v="5.0054999999999996"/>
  </r>
  <r>
    <x v="3579"/>
    <x v="765"/>
    <d v="2015-08-12T00:00:00"/>
    <n v="3"/>
    <x v="0"/>
    <x v="136"/>
    <s v="Naresj Patel"/>
    <x v="0"/>
    <s v="United States"/>
    <s v="New York City"/>
    <s v="New York"/>
    <n v="10024"/>
    <x v="0"/>
    <s v="TEC-AC-10002600"/>
    <x v="2"/>
    <x v="7"/>
    <s v="Belkin QODE FastFit Bluetooth Keyboard"/>
    <x v="4782"/>
    <x v="3"/>
    <n v="0"/>
    <n v="34.692000000000007"/>
  </r>
  <r>
    <x v="3580"/>
    <x v="766"/>
    <d v="2015-08-12T00:00:00"/>
    <n v="4"/>
    <x v="3"/>
    <x v="587"/>
    <s v="Rob Dowd"/>
    <x v="0"/>
    <s v="United States"/>
    <s v="Utica"/>
    <s v="New York"/>
    <n v="13501"/>
    <x v="0"/>
    <s v="TEC-AC-10000736"/>
    <x v="2"/>
    <x v="7"/>
    <s v="Logitech G600 MMO Gaming Mouse"/>
    <x v="591"/>
    <x v="5"/>
    <n v="0"/>
    <n v="28.796399999999998"/>
  </r>
  <r>
    <x v="3581"/>
    <x v="766"/>
    <d v="2015-08-10T00:00:00"/>
    <n v="2"/>
    <x v="1"/>
    <x v="595"/>
    <s v="Denny Blanton"/>
    <x v="0"/>
    <s v="United States"/>
    <s v="Lawrence"/>
    <s v="Massachusetts"/>
    <n v="1841"/>
    <x v="0"/>
    <s v="OFF-AR-10004587"/>
    <x v="0"/>
    <x v="4"/>
    <s v="Boston 1827 Commercial Additional Cutter, Drive Gear &amp; Gear Rack for 1606"/>
    <x v="4783"/>
    <x v="1"/>
    <n v="0"/>
    <n v="11.897999999999996"/>
  </r>
  <r>
    <x v="3581"/>
    <x v="766"/>
    <d v="2015-08-10T00:00:00"/>
    <n v="2"/>
    <x v="1"/>
    <x v="595"/>
    <s v="Denny Blanton"/>
    <x v="0"/>
    <s v="United States"/>
    <s v="Lawrence"/>
    <s v="Massachusetts"/>
    <n v="1841"/>
    <x v="0"/>
    <s v="OFF-AP-10004336"/>
    <x v="0"/>
    <x v="12"/>
    <s v="Conquest 14 Commercial Heavy-Duty Upright Vacuum, Collection System, Accessory Kit"/>
    <x v="4275"/>
    <x v="1"/>
    <n v="0"/>
    <n v="33.036799999999985"/>
  </r>
  <r>
    <x v="3581"/>
    <x v="766"/>
    <d v="2015-08-10T00:00:00"/>
    <n v="2"/>
    <x v="1"/>
    <x v="595"/>
    <s v="Denny Blanton"/>
    <x v="0"/>
    <s v="United States"/>
    <s v="Lawrence"/>
    <s v="Massachusetts"/>
    <n v="1841"/>
    <x v="0"/>
    <s v="OFF-BI-10001718"/>
    <x v="0"/>
    <x v="1"/>
    <s v="GBC DocuBind P50 Personal Binding Machine"/>
    <x v="4027"/>
    <x v="4"/>
    <n v="0"/>
    <n v="210.49419999999998"/>
  </r>
  <r>
    <x v="3582"/>
    <x v="766"/>
    <d v="2015-08-08T00:00:00"/>
    <n v="0"/>
    <x v="2"/>
    <x v="589"/>
    <s v="Thomas Thornton"/>
    <x v="0"/>
    <s v="United States"/>
    <s v="San Francisco"/>
    <s v="California"/>
    <n v="94109"/>
    <x v="1"/>
    <s v="OFF-BI-10004970"/>
    <x v="0"/>
    <x v="1"/>
    <s v="ACCOHIDE 3-Ring Binder, Blue, 1&quot;"/>
    <x v="4466"/>
    <x v="1"/>
    <n v="0.2"/>
    <n v="2.2302"/>
  </r>
  <r>
    <x v="3582"/>
    <x v="766"/>
    <d v="2015-08-08T00:00:00"/>
    <n v="0"/>
    <x v="2"/>
    <x v="589"/>
    <s v="Thomas Thornton"/>
    <x v="0"/>
    <s v="United States"/>
    <s v="San Francisco"/>
    <s v="California"/>
    <n v="94109"/>
    <x v="1"/>
    <s v="OFF-BI-10002557"/>
    <x v="0"/>
    <x v="1"/>
    <s v="Presstex Flexible Ring Binders"/>
    <x v="189"/>
    <x v="1"/>
    <n v="0.2"/>
    <n v="2.7299999999999995"/>
  </r>
  <r>
    <x v="3582"/>
    <x v="766"/>
    <d v="2015-08-08T00:00:00"/>
    <n v="0"/>
    <x v="2"/>
    <x v="589"/>
    <s v="Thomas Thornton"/>
    <x v="0"/>
    <s v="United States"/>
    <s v="San Francisco"/>
    <s v="California"/>
    <n v="94109"/>
    <x v="1"/>
    <s v="FUR-CH-10000785"/>
    <x v="1"/>
    <x v="2"/>
    <s v="Global Ergonomic Managers Chair"/>
    <x v="4784"/>
    <x v="5"/>
    <n v="0.2"/>
    <n v="10.858800000000002"/>
  </r>
  <r>
    <x v="3583"/>
    <x v="767"/>
    <d v="2015-08-12T00:00:00"/>
    <n v="5"/>
    <x v="3"/>
    <x v="187"/>
    <s v="Parhena Norris"/>
    <x v="2"/>
    <s v="United States"/>
    <s v="Bakersfield"/>
    <s v="California"/>
    <n v="93309"/>
    <x v="1"/>
    <s v="OFF-BI-10002194"/>
    <x v="0"/>
    <x v="1"/>
    <s v="Cardinal Hold-It CD Pocket"/>
    <x v="1011"/>
    <x v="0"/>
    <n v="0.2"/>
    <n v="6.4638000000000009"/>
  </r>
  <r>
    <x v="3584"/>
    <x v="767"/>
    <d v="2015-08-12T00:00:00"/>
    <n v="5"/>
    <x v="3"/>
    <x v="349"/>
    <s v="Jim Karlsson"/>
    <x v="0"/>
    <s v="United States"/>
    <s v="Philadelphia"/>
    <s v="Pennsylvania"/>
    <n v="19120"/>
    <x v="0"/>
    <s v="OFF-AR-10002952"/>
    <x v="0"/>
    <x v="4"/>
    <s v="Stanley Contemporary Battery Pencil Sharpeners"/>
    <x v="4785"/>
    <x v="11"/>
    <n v="0.2"/>
    <n v="10.679999999999996"/>
  </r>
  <r>
    <x v="3585"/>
    <x v="767"/>
    <d v="2015-08-11T00:00:00"/>
    <n v="4"/>
    <x v="3"/>
    <x v="583"/>
    <s v="Noel Staavos"/>
    <x v="1"/>
    <s v="United States"/>
    <s v="Boise"/>
    <s v="Idaho"/>
    <n v="83704"/>
    <x v="1"/>
    <s v="OFF-BI-10004970"/>
    <x v="0"/>
    <x v="1"/>
    <s v="ACCOHIDE 3-Ring Binder, Blue, 1&quot;"/>
    <x v="489"/>
    <x v="5"/>
    <n v="0.2"/>
    <n v="1.1151"/>
  </r>
  <r>
    <x v="3586"/>
    <x v="767"/>
    <d v="2015-08-09T00:00:00"/>
    <n v="2"/>
    <x v="0"/>
    <x v="583"/>
    <s v="Noel Staavos"/>
    <x v="1"/>
    <s v="United States"/>
    <s v="Baltimore"/>
    <s v="Maryland"/>
    <n v="21215"/>
    <x v="0"/>
    <s v="OFF-AP-10001492"/>
    <x v="0"/>
    <x v="12"/>
    <s v="Acco Six-Outlet Power Strip, 4' Cord Length"/>
    <x v="4786"/>
    <x v="9"/>
    <n v="0"/>
    <n v="20.1708"/>
  </r>
  <r>
    <x v="3587"/>
    <x v="767"/>
    <d v="2015-08-09T00:00:00"/>
    <n v="2"/>
    <x v="1"/>
    <x v="494"/>
    <s v="Eudokia Martin"/>
    <x v="1"/>
    <s v="United States"/>
    <s v="Springfield"/>
    <s v="Virginia"/>
    <n v="22153"/>
    <x v="3"/>
    <s v="TEC-PH-10003601"/>
    <x v="2"/>
    <x v="3"/>
    <s v="Ativa D5772 2-Line 5.8GHz Digital Expandable Corded/Cordless Phone System with Answering &amp; Caller ID/Call Waiting, Black/Silver"/>
    <x v="43"/>
    <x v="0"/>
    <n v="0"/>
    <n v="148.49099999999996"/>
  </r>
  <r>
    <x v="3587"/>
    <x v="767"/>
    <d v="2015-08-09T00:00:00"/>
    <n v="2"/>
    <x v="1"/>
    <x v="494"/>
    <s v="Eudokia Martin"/>
    <x v="1"/>
    <s v="United States"/>
    <s v="Springfield"/>
    <s v="Virginia"/>
    <n v="22153"/>
    <x v="3"/>
    <s v="OFF-LA-10004545"/>
    <x v="0"/>
    <x v="16"/>
    <s v="Avery 50"/>
    <x v="2388"/>
    <x v="1"/>
    <n v="0"/>
    <n v="11.778199999999998"/>
  </r>
  <r>
    <x v="3588"/>
    <x v="767"/>
    <d v="2015-08-08T00:00:00"/>
    <n v="1"/>
    <x v="0"/>
    <x v="778"/>
    <s v="Kelly Williams"/>
    <x v="0"/>
    <s v="United States"/>
    <s v="Kirkwood"/>
    <s v="Missouri"/>
    <n v="63122"/>
    <x v="2"/>
    <s v="OFF-BI-10002215"/>
    <x v="0"/>
    <x v="1"/>
    <s v="Wilson Jones Hanging View Binder, White, 1&quot;"/>
    <x v="495"/>
    <x v="3"/>
    <n v="0"/>
    <n v="13.063999999999998"/>
  </r>
  <r>
    <x v="3588"/>
    <x v="767"/>
    <d v="2015-08-08T00:00:00"/>
    <n v="1"/>
    <x v="0"/>
    <x v="778"/>
    <s v="Kelly Williams"/>
    <x v="0"/>
    <s v="United States"/>
    <s v="Kirkwood"/>
    <s v="Missouri"/>
    <n v="63122"/>
    <x v="2"/>
    <s v="FUR-FU-10000305"/>
    <x v="1"/>
    <x v="6"/>
    <s v="Tenex V2T-RE Standard Weight Series Chair Mat, 45&quot; x 53&quot;, Lip 25&quot; x 12&quot;"/>
    <x v="2559"/>
    <x v="0"/>
    <n v="0"/>
    <n v="34.070399999999999"/>
  </r>
  <r>
    <x v="3589"/>
    <x v="768"/>
    <d v="2015-08-10T00:00:00"/>
    <n v="4"/>
    <x v="3"/>
    <x v="743"/>
    <s v="Rachel Payne"/>
    <x v="1"/>
    <s v="United States"/>
    <s v="Houston"/>
    <s v="Texas"/>
    <n v="77095"/>
    <x v="2"/>
    <s v="OFF-LA-10004544"/>
    <x v="0"/>
    <x v="16"/>
    <s v="Avery 505"/>
    <x v="2706"/>
    <x v="0"/>
    <n v="0.2"/>
    <n v="13.320000000000002"/>
  </r>
  <r>
    <x v="3589"/>
    <x v="768"/>
    <d v="2015-08-10T00:00:00"/>
    <n v="4"/>
    <x v="3"/>
    <x v="743"/>
    <s v="Rachel Payne"/>
    <x v="1"/>
    <s v="United States"/>
    <s v="Houston"/>
    <s v="Texas"/>
    <n v="77095"/>
    <x v="2"/>
    <s v="OFF-BI-10001097"/>
    <x v="0"/>
    <x v="1"/>
    <s v="Avery Hole Reinforcements"/>
    <x v="4787"/>
    <x v="7"/>
    <n v="0.8"/>
    <n v="-9.6565000000000047"/>
  </r>
  <r>
    <x v="3589"/>
    <x v="768"/>
    <d v="2015-08-10T00:00:00"/>
    <n v="4"/>
    <x v="3"/>
    <x v="743"/>
    <s v="Rachel Payne"/>
    <x v="1"/>
    <s v="United States"/>
    <s v="Houston"/>
    <s v="Texas"/>
    <n v="77095"/>
    <x v="2"/>
    <s v="OFF-PA-10003302"/>
    <x v="0"/>
    <x v="10"/>
    <s v="Xerox 1906"/>
    <x v="1997"/>
    <x v="1"/>
    <n v="0.2"/>
    <n v="19.137599999999992"/>
  </r>
  <r>
    <x v="3589"/>
    <x v="768"/>
    <d v="2015-08-10T00:00:00"/>
    <n v="4"/>
    <x v="3"/>
    <x v="743"/>
    <s v="Rachel Payne"/>
    <x v="1"/>
    <s v="United States"/>
    <s v="Houston"/>
    <s v="Texas"/>
    <n v="77095"/>
    <x v="2"/>
    <s v="FUR-BO-10003965"/>
    <x v="1"/>
    <x v="9"/>
    <s v="O'Sullivan Manor Hill 2-Door Library in Brianna Oak"/>
    <x v="4788"/>
    <x v="0"/>
    <n v="0.32"/>
    <n v="-114.01739999999995"/>
  </r>
  <r>
    <x v="3590"/>
    <x v="768"/>
    <d v="2015-08-08T00:00:00"/>
    <n v="2"/>
    <x v="0"/>
    <x v="139"/>
    <s v="Michael Stewart"/>
    <x v="1"/>
    <s v="United States"/>
    <s v="Houston"/>
    <s v="Texas"/>
    <n v="77041"/>
    <x v="2"/>
    <s v="OFF-PA-10004156"/>
    <x v="0"/>
    <x v="10"/>
    <s v="Xerox 188"/>
    <x v="4789"/>
    <x v="0"/>
    <n v="0.2"/>
    <n v="9.8657999999999983"/>
  </r>
  <r>
    <x v="3591"/>
    <x v="769"/>
    <d v="2015-08-11T00:00:00"/>
    <n v="6"/>
    <x v="3"/>
    <x v="714"/>
    <s v="Anna Häberlin"/>
    <x v="1"/>
    <s v="United States"/>
    <s v="Dallas"/>
    <s v="Texas"/>
    <n v="75220"/>
    <x v="2"/>
    <s v="OFF-ST-10001505"/>
    <x v="0"/>
    <x v="5"/>
    <s v="Perma STOR-ALL Hanging File Box, 13 1/8&quot;W x 12 1/4&quot;D x 10 1/2&quot;H"/>
    <x v="3605"/>
    <x v="4"/>
    <n v="0.2"/>
    <n v="-1.2558000000000051"/>
  </r>
  <r>
    <x v="3591"/>
    <x v="769"/>
    <d v="2015-08-11T00:00:00"/>
    <n v="6"/>
    <x v="3"/>
    <x v="714"/>
    <s v="Anna Häberlin"/>
    <x v="1"/>
    <s v="United States"/>
    <s v="Dallas"/>
    <s v="Texas"/>
    <n v="75220"/>
    <x v="2"/>
    <s v="OFF-SU-10003567"/>
    <x v="0"/>
    <x v="15"/>
    <s v="Stiletto Hand Letter Openers"/>
    <x v="2167"/>
    <x v="0"/>
    <n v="0.2"/>
    <n v="-4.895999999999999"/>
  </r>
  <r>
    <x v="3591"/>
    <x v="769"/>
    <d v="2015-08-11T00:00:00"/>
    <n v="6"/>
    <x v="3"/>
    <x v="714"/>
    <s v="Anna Häberlin"/>
    <x v="1"/>
    <s v="United States"/>
    <s v="Dallas"/>
    <s v="Texas"/>
    <n v="75220"/>
    <x v="2"/>
    <s v="OFF-BI-10002982"/>
    <x v="0"/>
    <x v="1"/>
    <s v="Avery Self-Adhesive Photo Pockets for Polaroid Photos"/>
    <x v="4790"/>
    <x v="5"/>
    <n v="0.8"/>
    <n v="-2.1792000000000007"/>
  </r>
  <r>
    <x v="3591"/>
    <x v="769"/>
    <d v="2015-08-11T00:00:00"/>
    <n v="6"/>
    <x v="3"/>
    <x v="714"/>
    <s v="Anna Häberlin"/>
    <x v="1"/>
    <s v="United States"/>
    <s v="Dallas"/>
    <s v="Texas"/>
    <n v="75220"/>
    <x v="2"/>
    <s v="FUR-FU-10002364"/>
    <x v="1"/>
    <x v="6"/>
    <s v="Eldon Expressions Wood Desk Accessories, Oak"/>
    <x v="202"/>
    <x v="7"/>
    <n v="0.6"/>
    <n v="-11.439000000000004"/>
  </r>
  <r>
    <x v="3592"/>
    <x v="770"/>
    <d v="2015-08-06T00:00:00"/>
    <n v="4"/>
    <x v="3"/>
    <x v="752"/>
    <s v="Corey-Lock"/>
    <x v="0"/>
    <s v="United States"/>
    <s v="Seattle"/>
    <s v="Washington"/>
    <n v="98105"/>
    <x v="1"/>
    <s v="OFF-BI-10002003"/>
    <x v="0"/>
    <x v="1"/>
    <s v="Ibico Presentation Index for Binding Systems"/>
    <x v="1314"/>
    <x v="1"/>
    <n v="0.2"/>
    <n v="2.1492"/>
  </r>
  <r>
    <x v="3592"/>
    <x v="770"/>
    <d v="2015-08-06T00:00:00"/>
    <n v="4"/>
    <x v="3"/>
    <x v="752"/>
    <s v="Corey-Lock"/>
    <x v="0"/>
    <s v="United States"/>
    <s v="Seattle"/>
    <s v="Washington"/>
    <n v="98105"/>
    <x v="1"/>
    <s v="TEC-MA-10001972"/>
    <x v="2"/>
    <x v="11"/>
    <s v="Okidata C331dn Printer"/>
    <x v="3755"/>
    <x v="1"/>
    <n v="0.2"/>
    <n v="41.880000000000024"/>
  </r>
  <r>
    <x v="3593"/>
    <x v="770"/>
    <d v="2015-08-06T00:00:00"/>
    <n v="4"/>
    <x v="3"/>
    <x v="29"/>
    <s v="Darren Koutras"/>
    <x v="0"/>
    <s v="United States"/>
    <s v="Springfield"/>
    <s v="Oregon"/>
    <n v="97477"/>
    <x v="1"/>
    <s v="FUR-TA-10003469"/>
    <x v="1"/>
    <x v="8"/>
    <s v="Balt Split Level Computer Training Table"/>
    <x v="4791"/>
    <x v="3"/>
    <n v="0.5"/>
    <n v="-188.7"/>
  </r>
  <r>
    <x v="3594"/>
    <x v="770"/>
    <d v="2015-08-05T00:00:00"/>
    <n v="3"/>
    <x v="1"/>
    <x v="648"/>
    <s v="Brad Eason"/>
    <x v="2"/>
    <s v="United States"/>
    <s v="Providence"/>
    <s v="Rhode Island"/>
    <n v="2908"/>
    <x v="0"/>
    <s v="TEC-PH-10001527"/>
    <x v="2"/>
    <x v="3"/>
    <s v="Plantronics MX500i Earset"/>
    <x v="175"/>
    <x v="0"/>
    <n v="0"/>
    <n v="3.8654999999999973"/>
  </r>
  <r>
    <x v="3594"/>
    <x v="770"/>
    <d v="2015-08-05T00:00:00"/>
    <n v="3"/>
    <x v="1"/>
    <x v="648"/>
    <s v="Brad Eason"/>
    <x v="2"/>
    <s v="United States"/>
    <s v="Providence"/>
    <s v="Rhode Island"/>
    <n v="2908"/>
    <x v="0"/>
    <s v="OFF-PA-10001307"/>
    <x v="0"/>
    <x v="10"/>
    <s v="Important Message Pads, 50 4-1/4 x 5-1/2 Forms per Pad"/>
    <x v="1862"/>
    <x v="1"/>
    <n v="0"/>
    <n v="4.1159999999999997"/>
  </r>
  <r>
    <x v="3594"/>
    <x v="770"/>
    <d v="2015-08-05T00:00:00"/>
    <n v="3"/>
    <x v="1"/>
    <x v="648"/>
    <s v="Brad Eason"/>
    <x v="2"/>
    <s v="United States"/>
    <s v="Providence"/>
    <s v="Rhode Island"/>
    <n v="2908"/>
    <x v="0"/>
    <s v="TEC-AC-10004571"/>
    <x v="2"/>
    <x v="7"/>
    <s v="Logitech G700s Rechargeable Gaming Mouse"/>
    <x v="828"/>
    <x v="1"/>
    <n v="0"/>
    <n v="83.991600000000005"/>
  </r>
  <r>
    <x v="3594"/>
    <x v="770"/>
    <d v="2015-08-05T00:00:00"/>
    <n v="3"/>
    <x v="1"/>
    <x v="648"/>
    <s v="Brad Eason"/>
    <x v="2"/>
    <s v="United States"/>
    <s v="Providence"/>
    <s v="Rhode Island"/>
    <n v="2908"/>
    <x v="0"/>
    <s v="FUR-CH-10001973"/>
    <x v="1"/>
    <x v="2"/>
    <s v="Office Star Flex Back Scooter Chair with White Frame"/>
    <x v="4792"/>
    <x v="5"/>
    <n v="0"/>
    <n v="15.537199999999999"/>
  </r>
  <r>
    <x v="3595"/>
    <x v="771"/>
    <d v="2015-08-07T00:00:00"/>
    <n v="6"/>
    <x v="3"/>
    <x v="787"/>
    <s v="Pauline Chand"/>
    <x v="2"/>
    <s v="United States"/>
    <s v="Los Angeles"/>
    <s v="California"/>
    <n v="90004"/>
    <x v="1"/>
    <s v="OFF-AR-10001868"/>
    <x v="0"/>
    <x v="4"/>
    <s v="Prang Dustless Chalk Sticks"/>
    <x v="4793"/>
    <x v="3"/>
    <n v="0"/>
    <n v="3.36"/>
  </r>
  <r>
    <x v="3595"/>
    <x v="771"/>
    <d v="2015-08-07T00:00:00"/>
    <n v="6"/>
    <x v="3"/>
    <x v="787"/>
    <s v="Pauline Chand"/>
    <x v="2"/>
    <s v="United States"/>
    <s v="Los Angeles"/>
    <s v="California"/>
    <n v="90004"/>
    <x v="1"/>
    <s v="FUR-TA-10003715"/>
    <x v="1"/>
    <x v="8"/>
    <s v="Hon 2111 Invitation Series Corner Table"/>
    <x v="4794"/>
    <x v="2"/>
    <n v="0.2"/>
    <n v="-175.87080000000009"/>
  </r>
  <r>
    <x v="3596"/>
    <x v="772"/>
    <d v="2015-08-06T00:00:00"/>
    <n v="6"/>
    <x v="3"/>
    <x v="529"/>
    <s v="Allen Rosenblatt"/>
    <x v="1"/>
    <s v="United States"/>
    <s v="Hattiesburg"/>
    <s v="Mississippi"/>
    <n v="39401"/>
    <x v="3"/>
    <s v="TEC-AC-10004469"/>
    <x v="2"/>
    <x v="7"/>
    <s v="Microsoft Sculpt Comfort Mouse"/>
    <x v="4795"/>
    <x v="2"/>
    <n v="0"/>
    <n v="105.46800000000002"/>
  </r>
  <r>
    <x v="3597"/>
    <x v="772"/>
    <d v="2015-08-06T00:00:00"/>
    <n v="6"/>
    <x v="3"/>
    <x v="424"/>
    <s v="Steve Chapman"/>
    <x v="1"/>
    <s v="United States"/>
    <s v="Saint Louis"/>
    <s v="Missouri"/>
    <n v="63116"/>
    <x v="2"/>
    <s v="OFF-SU-10002573"/>
    <x v="0"/>
    <x v="15"/>
    <s v="Acme 10&quot; Easy Grip Assistive Scissors"/>
    <x v="4796"/>
    <x v="0"/>
    <n v="0"/>
    <n v="15.776999999999996"/>
  </r>
  <r>
    <x v="3598"/>
    <x v="772"/>
    <d v="2015-07-31T00:00:00"/>
    <n v="0"/>
    <x v="2"/>
    <x v="191"/>
    <s v="Rick Hansen"/>
    <x v="0"/>
    <s v="United States"/>
    <s v="New York City"/>
    <s v="New York"/>
    <n v="10024"/>
    <x v="0"/>
    <s v="TEC-AC-10003033"/>
    <x v="2"/>
    <x v="7"/>
    <s v="Plantronics CS510 - Over-the-Head monaural Wireless Headset System"/>
    <x v="4797"/>
    <x v="4"/>
    <n v="0"/>
    <n v="762.18449999999984"/>
  </r>
  <r>
    <x v="3598"/>
    <x v="772"/>
    <d v="2015-07-31T00:00:00"/>
    <n v="0"/>
    <x v="2"/>
    <x v="191"/>
    <s v="Rick Hansen"/>
    <x v="0"/>
    <s v="United States"/>
    <s v="New York City"/>
    <s v="New York"/>
    <n v="10024"/>
    <x v="0"/>
    <s v="FUR-TA-10002903"/>
    <x v="1"/>
    <x v="8"/>
    <s v="Bevis Round Bullnose 29&quot; High Table Top"/>
    <x v="4798"/>
    <x v="4"/>
    <n v="0.4"/>
    <n v="-290.87520000000001"/>
  </r>
  <r>
    <x v="3598"/>
    <x v="772"/>
    <d v="2015-07-31T00:00:00"/>
    <n v="0"/>
    <x v="2"/>
    <x v="191"/>
    <s v="Rick Hansen"/>
    <x v="0"/>
    <s v="United States"/>
    <s v="New York City"/>
    <s v="New York"/>
    <n v="10024"/>
    <x v="0"/>
    <s v="OFF-PA-10004621"/>
    <x v="0"/>
    <x v="10"/>
    <s v="Xerox 212"/>
    <x v="36"/>
    <x v="0"/>
    <n v="0"/>
    <n v="9.3312000000000008"/>
  </r>
  <r>
    <x v="3599"/>
    <x v="773"/>
    <d v="2015-08-03T00:00:00"/>
    <n v="4"/>
    <x v="1"/>
    <x v="200"/>
    <s v="Corey Catlett"/>
    <x v="1"/>
    <s v="United States"/>
    <s v="Houston"/>
    <s v="Texas"/>
    <n v="77041"/>
    <x v="2"/>
    <s v="OFF-ST-10000943"/>
    <x v="0"/>
    <x v="5"/>
    <s v="Eldon ProFile File 'N Store Portable File Tub Letter/Legal Size Black"/>
    <x v="620"/>
    <x v="3"/>
    <n v="0.2"/>
    <n v="6.1792000000000016"/>
  </r>
  <r>
    <x v="3600"/>
    <x v="773"/>
    <d v="2015-08-01T00:00:00"/>
    <n v="2"/>
    <x v="0"/>
    <x v="386"/>
    <s v="Gary Hansen"/>
    <x v="2"/>
    <s v="United States"/>
    <s v="Lakeville"/>
    <s v="Minnesota"/>
    <n v="55044"/>
    <x v="2"/>
    <s v="FUR-CH-10002304"/>
    <x v="1"/>
    <x v="2"/>
    <s v="Global Stack Chair without Arms, Black"/>
    <x v="1582"/>
    <x v="2"/>
    <n v="0"/>
    <n v="38.970000000000006"/>
  </r>
  <r>
    <x v="3601"/>
    <x v="773"/>
    <d v="2015-07-31T00:00:00"/>
    <n v="1"/>
    <x v="0"/>
    <x v="98"/>
    <s v="Helen Andreada"/>
    <x v="0"/>
    <s v="United States"/>
    <s v="San Francisco"/>
    <s v="California"/>
    <n v="94109"/>
    <x v="1"/>
    <s v="TEC-AC-10003628"/>
    <x v="2"/>
    <x v="7"/>
    <s v="Logitech 910-002974 M325 Wireless Mouse for Web Scrolling"/>
    <x v="4799"/>
    <x v="4"/>
    <n v="0"/>
    <n v="92.369200000000021"/>
  </r>
  <r>
    <x v="3601"/>
    <x v="773"/>
    <d v="2015-07-31T00:00:00"/>
    <n v="1"/>
    <x v="0"/>
    <x v="98"/>
    <s v="Helen Andreada"/>
    <x v="0"/>
    <s v="United States"/>
    <s v="San Francisco"/>
    <s v="California"/>
    <n v="94109"/>
    <x v="1"/>
    <s v="FUR-FU-10003274"/>
    <x v="1"/>
    <x v="6"/>
    <s v="Regeneration Desk Collection"/>
    <x v="2187"/>
    <x v="0"/>
    <n v="0"/>
    <n v="2.3232000000000004"/>
  </r>
  <r>
    <x v="3601"/>
    <x v="773"/>
    <d v="2015-07-31T00:00:00"/>
    <n v="1"/>
    <x v="0"/>
    <x v="98"/>
    <s v="Helen Andreada"/>
    <x v="0"/>
    <s v="United States"/>
    <s v="San Francisco"/>
    <s v="California"/>
    <n v="94109"/>
    <x v="1"/>
    <s v="OFF-BI-10002557"/>
    <x v="0"/>
    <x v="1"/>
    <s v="Presstex Flexible Ring Binders"/>
    <x v="4362"/>
    <x v="0"/>
    <n v="0.2"/>
    <n v="4.0949999999999989"/>
  </r>
  <r>
    <x v="3602"/>
    <x v="774"/>
    <d v="2015-08-02T00:00:00"/>
    <n v="6"/>
    <x v="3"/>
    <x v="217"/>
    <s v="Patrick Gardner"/>
    <x v="0"/>
    <s v="United States"/>
    <s v="Louisville"/>
    <s v="Kentucky"/>
    <n v="40214"/>
    <x v="3"/>
    <s v="TEC-PH-10004897"/>
    <x v="2"/>
    <x v="3"/>
    <s v="Mediabridge Sport Armband iPhone 5s"/>
    <x v="1622"/>
    <x v="0"/>
    <n v="0"/>
    <n v="0.29969999999999963"/>
  </r>
  <r>
    <x v="3603"/>
    <x v="775"/>
    <d v="2015-08-02T00:00:00"/>
    <n v="7"/>
    <x v="3"/>
    <x v="98"/>
    <s v="Helen Andreada"/>
    <x v="0"/>
    <s v="United States"/>
    <s v="San Francisco"/>
    <s v="California"/>
    <n v="94110"/>
    <x v="1"/>
    <s v="OFF-EN-10002230"/>
    <x v="0"/>
    <x v="14"/>
    <s v="Airmail Envelopes"/>
    <x v="4800"/>
    <x v="1"/>
    <n v="0"/>
    <n v="78.894199999999998"/>
  </r>
  <r>
    <x v="3604"/>
    <x v="775"/>
    <d v="2015-07-31T00:00:00"/>
    <n v="5"/>
    <x v="3"/>
    <x v="83"/>
    <s v="Bart Pistole"/>
    <x v="1"/>
    <s v="United States"/>
    <s v="Oxnard"/>
    <s v="California"/>
    <n v="93030"/>
    <x v="1"/>
    <s v="OFF-BI-10000605"/>
    <x v="0"/>
    <x v="1"/>
    <s v="Acco Pressboard Covers with Storage Hooks, 9 1/2&quot; x 11&quot;, Executive Red"/>
    <x v="2331"/>
    <x v="0"/>
    <n v="0.2"/>
    <n v="3.0860999999999996"/>
  </r>
  <r>
    <x v="3604"/>
    <x v="775"/>
    <d v="2015-07-31T00:00:00"/>
    <n v="5"/>
    <x v="3"/>
    <x v="83"/>
    <s v="Bart Pistole"/>
    <x v="1"/>
    <s v="United States"/>
    <s v="Oxnard"/>
    <s v="California"/>
    <n v="93030"/>
    <x v="1"/>
    <s v="OFF-BI-10003314"/>
    <x v="0"/>
    <x v="1"/>
    <s v="Tuff Stuff Recycled Round Ring Binders"/>
    <x v="4801"/>
    <x v="2"/>
    <n v="0.2"/>
    <n v="8.3867999999999991"/>
  </r>
  <r>
    <x v="3604"/>
    <x v="775"/>
    <d v="2015-07-31T00:00:00"/>
    <n v="5"/>
    <x v="3"/>
    <x v="83"/>
    <s v="Bart Pistole"/>
    <x v="1"/>
    <s v="United States"/>
    <s v="Oxnard"/>
    <s v="California"/>
    <n v="93030"/>
    <x v="1"/>
    <s v="OFF-AR-10002067"/>
    <x v="0"/>
    <x v="4"/>
    <s v="Newell 334"/>
    <x v="1081"/>
    <x v="7"/>
    <n v="0"/>
    <n v="25.792000000000002"/>
  </r>
  <r>
    <x v="3605"/>
    <x v="775"/>
    <d v="2015-07-31T00:00:00"/>
    <n v="5"/>
    <x v="3"/>
    <x v="404"/>
    <s v="Cyma Kinney"/>
    <x v="1"/>
    <s v="United States"/>
    <s v="Glendale"/>
    <s v="Arizona"/>
    <n v="85301"/>
    <x v="1"/>
    <s v="FUR-CH-10003199"/>
    <x v="1"/>
    <x v="2"/>
    <s v="Office Star - Contemporary Task Swivel Chair"/>
    <x v="166"/>
    <x v="0"/>
    <n v="0.2"/>
    <n v="13.317599999999985"/>
  </r>
  <r>
    <x v="3606"/>
    <x v="775"/>
    <d v="2015-07-28T00:00:00"/>
    <n v="2"/>
    <x v="0"/>
    <x v="523"/>
    <s v="Cynthia Arntzen"/>
    <x v="0"/>
    <s v="United States"/>
    <s v="Mesa"/>
    <s v="Arizona"/>
    <n v="85204"/>
    <x v="1"/>
    <s v="FUR-TA-10002356"/>
    <x v="1"/>
    <x v="8"/>
    <s v="Bevis Boat-Shaped Conference Table"/>
    <x v="3227"/>
    <x v="0"/>
    <n v="0.5"/>
    <n v="-204.44580000000005"/>
  </r>
  <r>
    <x v="3607"/>
    <x v="775"/>
    <d v="2015-07-26T00:00:00"/>
    <n v="0"/>
    <x v="2"/>
    <x v="602"/>
    <s v="Alan Shonely"/>
    <x v="0"/>
    <s v="United States"/>
    <s v="Philadelphia"/>
    <s v="Pennsylvania"/>
    <n v="19140"/>
    <x v="0"/>
    <s v="OFF-PA-10003072"/>
    <x v="0"/>
    <x v="10"/>
    <s v="Eureka Recycled Copy Paper 8 1/2&quot; x 11&quot;, Ream"/>
    <x v="194"/>
    <x v="1"/>
    <n v="0.2"/>
    <n v="3.6288"/>
  </r>
  <r>
    <x v="3608"/>
    <x v="776"/>
    <d v="2015-07-30T00:00:00"/>
    <n v="5"/>
    <x v="3"/>
    <x v="256"/>
    <s v="Russell D'Ascenzo"/>
    <x v="0"/>
    <s v="United States"/>
    <s v="Los Angeles"/>
    <s v="California"/>
    <n v="90032"/>
    <x v="1"/>
    <s v="TEC-PH-10004094"/>
    <x v="2"/>
    <x v="3"/>
    <s v="Motorola L703CM"/>
    <x v="4071"/>
    <x v="7"/>
    <n v="0.2"/>
    <n v="38.997500000000002"/>
  </r>
  <r>
    <x v="3609"/>
    <x v="776"/>
    <d v="2015-07-29T00:00:00"/>
    <n v="4"/>
    <x v="3"/>
    <x v="189"/>
    <s v="Ross Baird"/>
    <x v="2"/>
    <s v="United States"/>
    <s v="Philadelphia"/>
    <s v="Pennsylvania"/>
    <n v="19143"/>
    <x v="0"/>
    <s v="OFF-BI-10001524"/>
    <x v="0"/>
    <x v="1"/>
    <s v="GBC Premium Transparent Covers with Diagonal Lined Pattern"/>
    <x v="4802"/>
    <x v="3"/>
    <n v="0.7"/>
    <n v="-18.462400000000002"/>
  </r>
  <r>
    <x v="3610"/>
    <x v="776"/>
    <d v="2015-07-29T00:00:00"/>
    <n v="4"/>
    <x v="3"/>
    <x v="48"/>
    <s v="Yana Sorensen"/>
    <x v="1"/>
    <s v="United States"/>
    <s v="Montgomery"/>
    <s v="Alabama"/>
    <n v="36116"/>
    <x v="3"/>
    <s v="OFF-EN-10001335"/>
    <x v="0"/>
    <x v="14"/>
    <s v="White Business Envelopes with Contemporary Seam, Recycled White Business Envelopes"/>
    <x v="4803"/>
    <x v="9"/>
    <n v="0"/>
    <n v="49.23"/>
  </r>
  <r>
    <x v="3610"/>
    <x v="776"/>
    <d v="2015-07-29T00:00:00"/>
    <n v="4"/>
    <x v="3"/>
    <x v="48"/>
    <s v="Yana Sorensen"/>
    <x v="1"/>
    <s v="United States"/>
    <s v="Montgomery"/>
    <s v="Alabama"/>
    <n v="36116"/>
    <x v="3"/>
    <s v="FUR-TA-10002041"/>
    <x v="1"/>
    <x v="8"/>
    <s v="Bevis Round Conference Table Top, X-Base"/>
    <x v="4804"/>
    <x v="1"/>
    <n v="0"/>
    <n v="39.44380000000001"/>
  </r>
  <r>
    <x v="3611"/>
    <x v="776"/>
    <d v="2015-07-27T00:00:00"/>
    <n v="2"/>
    <x v="1"/>
    <x v="294"/>
    <s v="Michelle Huthwaite"/>
    <x v="0"/>
    <s v="United States"/>
    <s v="Seattle"/>
    <s v="Washington"/>
    <n v="98115"/>
    <x v="1"/>
    <s v="OFF-FA-10004395"/>
    <x v="0"/>
    <x v="0"/>
    <s v="Plymouth Boxed Rubber Bands by Plymouth"/>
    <x v="4805"/>
    <x v="1"/>
    <n v="0"/>
    <n v="0.47100000000000009"/>
  </r>
  <r>
    <x v="3611"/>
    <x v="776"/>
    <d v="2015-07-27T00:00:00"/>
    <n v="2"/>
    <x v="1"/>
    <x v="294"/>
    <s v="Michelle Huthwaite"/>
    <x v="0"/>
    <s v="United States"/>
    <s v="Seattle"/>
    <s v="Washington"/>
    <n v="98115"/>
    <x v="1"/>
    <s v="OFF-PA-10004782"/>
    <x v="0"/>
    <x v="10"/>
    <s v="Xerox 228"/>
    <x v="121"/>
    <x v="1"/>
    <n v="0"/>
    <n v="6.2208000000000006"/>
  </r>
  <r>
    <x v="3611"/>
    <x v="776"/>
    <d v="2015-07-27T00:00:00"/>
    <n v="2"/>
    <x v="1"/>
    <x v="294"/>
    <s v="Michelle Huthwaite"/>
    <x v="0"/>
    <s v="United States"/>
    <s v="Seattle"/>
    <s v="Washington"/>
    <n v="98115"/>
    <x v="1"/>
    <s v="FUR-BO-10002213"/>
    <x v="1"/>
    <x v="9"/>
    <s v="Sauder Forest Hills Library, Woodland Oak Finish"/>
    <x v="4806"/>
    <x v="7"/>
    <n v="0"/>
    <n v="56.392000000000024"/>
  </r>
  <r>
    <x v="3611"/>
    <x v="776"/>
    <d v="2015-07-27T00:00:00"/>
    <n v="2"/>
    <x v="1"/>
    <x v="294"/>
    <s v="Michelle Huthwaite"/>
    <x v="0"/>
    <s v="United States"/>
    <s v="Seattle"/>
    <s v="Washington"/>
    <n v="98115"/>
    <x v="1"/>
    <s v="FUR-CH-10001854"/>
    <x v="1"/>
    <x v="2"/>
    <s v="Office Star - Professional Matrix Back Chair with 2-to-1 Synchro Tilt and Mesh Fabric Seat"/>
    <x v="4807"/>
    <x v="1"/>
    <n v="0.2"/>
    <n v="28.078400000000016"/>
  </r>
  <r>
    <x v="3612"/>
    <x v="777"/>
    <d v="2015-07-28T00:00:00"/>
    <n v="4"/>
    <x v="3"/>
    <x v="742"/>
    <s v="Shirley Schmidt"/>
    <x v="2"/>
    <s v="United States"/>
    <s v="Louisville"/>
    <s v="Kentucky"/>
    <n v="40214"/>
    <x v="3"/>
    <s v="FUR-FU-10001487"/>
    <x v="1"/>
    <x v="6"/>
    <s v="Eldon Expressions Wood and Plastic Desk Accessories, Cherry Wood"/>
    <x v="282"/>
    <x v="0"/>
    <n v="0"/>
    <n v="6.0725999999999987"/>
  </r>
  <r>
    <x v="3612"/>
    <x v="777"/>
    <d v="2015-07-28T00:00:00"/>
    <n v="4"/>
    <x v="3"/>
    <x v="742"/>
    <s v="Shirley Schmidt"/>
    <x v="2"/>
    <s v="United States"/>
    <s v="Louisville"/>
    <s v="Kentucky"/>
    <n v="40214"/>
    <x v="3"/>
    <s v="OFF-BI-10000069"/>
    <x v="0"/>
    <x v="1"/>
    <s v="GBC Prepunched Paper, 19-Hole, for Binding Systems, 24-lb"/>
    <x v="4808"/>
    <x v="9"/>
    <n v="0"/>
    <n v="62.14139999999999"/>
  </r>
  <r>
    <x v="3612"/>
    <x v="777"/>
    <d v="2015-07-28T00:00:00"/>
    <n v="4"/>
    <x v="3"/>
    <x v="742"/>
    <s v="Shirley Schmidt"/>
    <x v="2"/>
    <s v="United States"/>
    <s v="Louisville"/>
    <s v="Kentucky"/>
    <n v="40214"/>
    <x v="3"/>
    <s v="TEC-AC-10003289"/>
    <x v="2"/>
    <x v="7"/>
    <s v="Anker Ultra-Slim Mini Bluetooth 3.0 Wireless Keyboard"/>
    <x v="4632"/>
    <x v="10"/>
    <n v="0"/>
    <n v="64.367799999999988"/>
  </r>
  <r>
    <x v="3612"/>
    <x v="777"/>
    <d v="2015-07-28T00:00:00"/>
    <n v="4"/>
    <x v="3"/>
    <x v="742"/>
    <s v="Shirley Schmidt"/>
    <x v="2"/>
    <s v="United States"/>
    <s v="Louisville"/>
    <s v="Kentucky"/>
    <n v="40214"/>
    <x v="3"/>
    <s v="OFF-BI-10000069"/>
    <x v="0"/>
    <x v="1"/>
    <s v="GBC Prepunched Paper, 19-Hole, for Binding Systems, 24-lb"/>
    <x v="4809"/>
    <x v="2"/>
    <n v="0"/>
    <n v="41.427599999999991"/>
  </r>
  <r>
    <x v="3613"/>
    <x v="778"/>
    <d v="2015-07-27T00:00:00"/>
    <n v="4"/>
    <x v="3"/>
    <x v="377"/>
    <s v="Tracy Hopkins"/>
    <x v="2"/>
    <s v="United States"/>
    <s v="New York City"/>
    <s v="New York"/>
    <n v="10009"/>
    <x v="0"/>
    <s v="OFF-AP-10002892"/>
    <x v="0"/>
    <x v="12"/>
    <s v="Belkin F5C206VTEL 6 Outlet Surge"/>
    <x v="4810"/>
    <x v="0"/>
    <n v="0"/>
    <n v="20.681999999999995"/>
  </r>
  <r>
    <x v="3613"/>
    <x v="778"/>
    <d v="2015-07-27T00:00:00"/>
    <n v="4"/>
    <x v="3"/>
    <x v="377"/>
    <s v="Tracy Hopkins"/>
    <x v="2"/>
    <s v="United States"/>
    <s v="New York City"/>
    <s v="New York"/>
    <n v="10009"/>
    <x v="0"/>
    <s v="FUR-FU-10002253"/>
    <x v="1"/>
    <x v="6"/>
    <s v="Howard Miller 13&quot; Diameter Pewter Finish Round Wall Clock"/>
    <x v="4811"/>
    <x v="0"/>
    <n v="0"/>
    <n v="50.239800000000002"/>
  </r>
  <r>
    <x v="3614"/>
    <x v="778"/>
    <d v="2015-07-26T00:00:00"/>
    <n v="3"/>
    <x v="1"/>
    <x v="729"/>
    <s v="Melanie Seite"/>
    <x v="0"/>
    <s v="United States"/>
    <s v="Rochester"/>
    <s v="New York"/>
    <n v="14609"/>
    <x v="0"/>
    <s v="OFF-BI-10003460"/>
    <x v="0"/>
    <x v="1"/>
    <s v="Acco 3-Hole Punch"/>
    <x v="4812"/>
    <x v="0"/>
    <n v="0.2"/>
    <n v="3.6791999999999998"/>
  </r>
  <r>
    <x v="3615"/>
    <x v="779"/>
    <d v="2015-07-27T00:00:00"/>
    <n v="7"/>
    <x v="3"/>
    <x v="58"/>
    <s v="Russell Applegate"/>
    <x v="0"/>
    <s v="United States"/>
    <s v="Highland Park"/>
    <s v="Illinois"/>
    <n v="60035"/>
    <x v="2"/>
    <s v="OFF-BI-10000546"/>
    <x v="0"/>
    <x v="1"/>
    <s v="Avery Durable Binders"/>
    <x v="4813"/>
    <x v="7"/>
    <n v="0.8"/>
    <n v="-4.4639999999999995"/>
  </r>
  <r>
    <x v="3615"/>
    <x v="779"/>
    <d v="2015-07-27T00:00:00"/>
    <n v="7"/>
    <x v="3"/>
    <x v="58"/>
    <s v="Russell Applegate"/>
    <x v="0"/>
    <s v="United States"/>
    <s v="Highland Park"/>
    <s v="Illinois"/>
    <n v="60035"/>
    <x v="2"/>
    <s v="FUR-BO-10004690"/>
    <x v="1"/>
    <x v="9"/>
    <s v="O'Sullivan Cherrywood Estates Traditional Barrister Bookcase"/>
    <x v="4814"/>
    <x v="3"/>
    <n v="0.3"/>
    <n v="-126.48159999999999"/>
  </r>
  <r>
    <x v="3615"/>
    <x v="779"/>
    <d v="2015-07-27T00:00:00"/>
    <n v="7"/>
    <x v="3"/>
    <x v="58"/>
    <s v="Russell Applegate"/>
    <x v="0"/>
    <s v="United States"/>
    <s v="Highland Park"/>
    <s v="Illinois"/>
    <n v="60035"/>
    <x v="2"/>
    <s v="TEC-PH-10001557"/>
    <x v="2"/>
    <x v="3"/>
    <s v="Pyle PMP37LED"/>
    <x v="1538"/>
    <x v="1"/>
    <n v="0.2"/>
    <n v="13.438599999999994"/>
  </r>
  <r>
    <x v="3615"/>
    <x v="779"/>
    <d v="2015-07-27T00:00:00"/>
    <n v="7"/>
    <x v="3"/>
    <x v="58"/>
    <s v="Russell Applegate"/>
    <x v="0"/>
    <s v="United States"/>
    <s v="Highland Park"/>
    <s v="Illinois"/>
    <n v="60035"/>
    <x v="2"/>
    <s v="FUR-BO-10002545"/>
    <x v="1"/>
    <x v="9"/>
    <s v="Atlantic Metals Mobile 3-Shelf Bookcases, Custom Colors"/>
    <x v="2577"/>
    <x v="7"/>
    <n v="0.3"/>
    <n v="-52.195999999999913"/>
  </r>
  <r>
    <x v="3616"/>
    <x v="779"/>
    <d v="2015-07-25T00:00:00"/>
    <n v="5"/>
    <x v="1"/>
    <x v="518"/>
    <s v="Ralph Kennedy"/>
    <x v="0"/>
    <s v="United States"/>
    <s v="South Bend"/>
    <s v="Indiana"/>
    <n v="46614"/>
    <x v="2"/>
    <s v="OFF-ST-10000464"/>
    <x v="0"/>
    <x v="5"/>
    <s v="Multi-Use Personal File Cart and Caster Set, Three Stacking Bins"/>
    <x v="2300"/>
    <x v="5"/>
    <n v="0"/>
    <n v="9.732800000000001"/>
  </r>
  <r>
    <x v="3616"/>
    <x v="779"/>
    <d v="2015-07-25T00:00:00"/>
    <n v="5"/>
    <x v="1"/>
    <x v="518"/>
    <s v="Ralph Kennedy"/>
    <x v="0"/>
    <s v="United States"/>
    <s v="South Bend"/>
    <s v="Indiana"/>
    <n v="46614"/>
    <x v="2"/>
    <s v="TEC-AC-10002253"/>
    <x v="2"/>
    <x v="7"/>
    <s v="Imation Bio 8GB USB Flash Drive Imation Corp"/>
    <x v="4815"/>
    <x v="7"/>
    <n v="0"/>
    <n v="124.68000000000004"/>
  </r>
  <r>
    <x v="3616"/>
    <x v="779"/>
    <d v="2015-07-25T00:00:00"/>
    <n v="5"/>
    <x v="1"/>
    <x v="518"/>
    <s v="Ralph Kennedy"/>
    <x v="0"/>
    <s v="United States"/>
    <s v="South Bend"/>
    <s v="Indiana"/>
    <n v="46614"/>
    <x v="2"/>
    <s v="OFF-PA-10000528"/>
    <x v="0"/>
    <x v="10"/>
    <s v="Xerox 1981"/>
    <x v="737"/>
    <x v="7"/>
    <n v="0"/>
    <n v="11.879999999999999"/>
  </r>
  <r>
    <x v="3616"/>
    <x v="779"/>
    <d v="2015-07-25T00:00:00"/>
    <n v="5"/>
    <x v="1"/>
    <x v="518"/>
    <s v="Ralph Kennedy"/>
    <x v="0"/>
    <s v="United States"/>
    <s v="South Bend"/>
    <s v="Indiana"/>
    <n v="46614"/>
    <x v="2"/>
    <s v="OFF-EN-10000483"/>
    <x v="0"/>
    <x v="14"/>
    <s v="White Envelopes, White Envelopes with Clear Poly Window"/>
    <x v="4816"/>
    <x v="4"/>
    <n v="0"/>
    <n v="49.10499999999999"/>
  </r>
  <r>
    <x v="3616"/>
    <x v="779"/>
    <d v="2015-07-25T00:00:00"/>
    <n v="5"/>
    <x v="1"/>
    <x v="518"/>
    <s v="Ralph Kennedy"/>
    <x v="0"/>
    <s v="United States"/>
    <s v="South Bend"/>
    <s v="Indiana"/>
    <n v="46614"/>
    <x v="2"/>
    <s v="OFF-PA-10003129"/>
    <x v="0"/>
    <x v="10"/>
    <s v="Tops White Computer Printout Paper"/>
    <x v="1802"/>
    <x v="1"/>
    <n v="0"/>
    <n v="45.975399999999993"/>
  </r>
  <r>
    <x v="3616"/>
    <x v="779"/>
    <d v="2015-07-25T00:00:00"/>
    <n v="5"/>
    <x v="1"/>
    <x v="518"/>
    <s v="Ralph Kennedy"/>
    <x v="0"/>
    <s v="United States"/>
    <s v="South Bend"/>
    <s v="Indiana"/>
    <n v="46614"/>
    <x v="2"/>
    <s v="OFF-ST-10003442"/>
    <x v="0"/>
    <x v="5"/>
    <s v="Eldon Portable Mobile Manager"/>
    <x v="4817"/>
    <x v="7"/>
    <n v="0"/>
    <n v="38.177999999999997"/>
  </r>
  <r>
    <x v="3617"/>
    <x v="780"/>
    <d v="2015-07-20T00:00:00"/>
    <n v="1"/>
    <x v="0"/>
    <x v="687"/>
    <s v="Thais Sissman"/>
    <x v="0"/>
    <s v="United States"/>
    <s v="Phoenix"/>
    <s v="Arizona"/>
    <n v="85023"/>
    <x v="1"/>
    <s v="OFF-BI-10004352"/>
    <x v="0"/>
    <x v="1"/>
    <s v="Wilson Jones DublLock D-Ring Binders"/>
    <x v="4818"/>
    <x v="5"/>
    <n v="0.7"/>
    <n v="-1.3499999999999996"/>
  </r>
  <r>
    <x v="3618"/>
    <x v="781"/>
    <d v="2015-07-22T00:00:00"/>
    <n v="4"/>
    <x v="3"/>
    <x v="422"/>
    <s v="Roland Fjeld"/>
    <x v="0"/>
    <s v="United States"/>
    <s v="San Diego"/>
    <s v="California"/>
    <n v="92105"/>
    <x v="1"/>
    <s v="TEC-AC-10003095"/>
    <x v="2"/>
    <x v="7"/>
    <s v="Logitech G35 7.1-Channel Surround Sound Headset"/>
    <x v="4819"/>
    <x v="3"/>
    <n v="0"/>
    <n v="176.78640000000001"/>
  </r>
  <r>
    <x v="3619"/>
    <x v="781"/>
    <d v="2015-07-21T00:00:00"/>
    <n v="3"/>
    <x v="0"/>
    <x v="712"/>
    <s v="Karen Carlisle"/>
    <x v="1"/>
    <s v="United States"/>
    <s v="New York City"/>
    <s v="New York"/>
    <n v="10009"/>
    <x v="0"/>
    <s v="OFF-AR-10003190"/>
    <x v="0"/>
    <x v="4"/>
    <s v="Newell 32"/>
    <x v="108"/>
    <x v="1"/>
    <n v="0"/>
    <n v="1.6128"/>
  </r>
  <r>
    <x v="3620"/>
    <x v="781"/>
    <d v="2015-07-20T00:00:00"/>
    <n v="2"/>
    <x v="1"/>
    <x v="541"/>
    <s v="Pauline Johnson"/>
    <x v="0"/>
    <s v="United States"/>
    <s v="New York City"/>
    <s v="New York"/>
    <n v="10024"/>
    <x v="0"/>
    <s v="OFF-BI-10004182"/>
    <x v="0"/>
    <x v="1"/>
    <s v="Economy Binders"/>
    <x v="2093"/>
    <x v="1"/>
    <n v="0.2"/>
    <n v="1.2064000000000001"/>
  </r>
  <r>
    <x v="3620"/>
    <x v="781"/>
    <d v="2015-07-20T00:00:00"/>
    <n v="2"/>
    <x v="1"/>
    <x v="541"/>
    <s v="Pauline Johnson"/>
    <x v="0"/>
    <s v="United States"/>
    <s v="New York City"/>
    <s v="New York"/>
    <n v="10024"/>
    <x v="0"/>
    <s v="TEC-PH-10002468"/>
    <x v="2"/>
    <x v="3"/>
    <s v="Plantronics CS 50-USB - headset - Convertible, Monaural"/>
    <x v="4820"/>
    <x v="5"/>
    <n v="0"/>
    <n v="36.717300000000009"/>
  </r>
  <r>
    <x v="3620"/>
    <x v="781"/>
    <d v="2015-07-20T00:00:00"/>
    <n v="2"/>
    <x v="1"/>
    <x v="541"/>
    <s v="Pauline Johnson"/>
    <x v="0"/>
    <s v="United States"/>
    <s v="New York City"/>
    <s v="New York"/>
    <n v="10024"/>
    <x v="0"/>
    <s v="FUR-FU-10002364"/>
    <x v="1"/>
    <x v="6"/>
    <s v="Eldon Expressions Wood Desk Accessories, Oak"/>
    <x v="577"/>
    <x v="5"/>
    <n v="0"/>
    <n v="2.1401999999999992"/>
  </r>
  <r>
    <x v="3621"/>
    <x v="782"/>
    <d v="2015-07-24T00:00:00"/>
    <n v="7"/>
    <x v="3"/>
    <x v="311"/>
    <s v="Victoria Brennan"/>
    <x v="1"/>
    <s v="United States"/>
    <s v="Houston"/>
    <s v="Texas"/>
    <n v="77041"/>
    <x v="2"/>
    <s v="OFF-LA-10002368"/>
    <x v="0"/>
    <x v="16"/>
    <s v="Avery 479"/>
    <x v="2237"/>
    <x v="0"/>
    <n v="0.2"/>
    <n v="2.0358000000000001"/>
  </r>
  <r>
    <x v="3621"/>
    <x v="782"/>
    <d v="2015-07-24T00:00:00"/>
    <n v="7"/>
    <x v="3"/>
    <x v="311"/>
    <s v="Victoria Brennan"/>
    <x v="1"/>
    <s v="United States"/>
    <s v="Houston"/>
    <s v="Texas"/>
    <n v="77041"/>
    <x v="2"/>
    <s v="OFF-FA-10004248"/>
    <x v="0"/>
    <x v="0"/>
    <s v="Advantus T-Pin Paper Clips"/>
    <x v="4821"/>
    <x v="3"/>
    <n v="0.2"/>
    <n v="3.4276000000000004"/>
  </r>
  <r>
    <x v="3622"/>
    <x v="782"/>
    <d v="2015-07-20T00:00:00"/>
    <n v="3"/>
    <x v="1"/>
    <x v="380"/>
    <s v="Michael Paige"/>
    <x v="1"/>
    <s v="United States"/>
    <s v="Port Saint Lucie"/>
    <s v="Florida"/>
    <n v="34952"/>
    <x v="3"/>
    <s v="FUR-BO-10004709"/>
    <x v="1"/>
    <x v="9"/>
    <s v="Bush Westfield Collection Bookcases, Medium Cherry Finish"/>
    <x v="2423"/>
    <x v="7"/>
    <n v="0.2"/>
    <n v="5.7980000000000018"/>
  </r>
  <r>
    <x v="3623"/>
    <x v="782"/>
    <d v="2015-07-19T00:00:00"/>
    <n v="2"/>
    <x v="1"/>
    <x v="466"/>
    <s v="Jessica Myrick"/>
    <x v="0"/>
    <s v="United States"/>
    <s v="Bakersfield"/>
    <s v="California"/>
    <n v="93309"/>
    <x v="1"/>
    <s v="FUR-BO-10003159"/>
    <x v="1"/>
    <x v="9"/>
    <s v="Sauder Camden County Collection Libraries, Planked Cherry Finish"/>
    <x v="4822"/>
    <x v="1"/>
    <n v="0.15"/>
    <n v="-13.797600000000017"/>
  </r>
  <r>
    <x v="3624"/>
    <x v="783"/>
    <d v="2015-07-20T00:00:00"/>
    <n v="4"/>
    <x v="3"/>
    <x v="459"/>
    <s v="Michael Granlund"/>
    <x v="2"/>
    <s v="United States"/>
    <s v="Baltimore"/>
    <s v="Maryland"/>
    <n v="21215"/>
    <x v="0"/>
    <s v="FUR-CH-10004853"/>
    <x v="1"/>
    <x v="2"/>
    <s v="Global Manager's Adjustable Task Chair, Storm"/>
    <x v="4823"/>
    <x v="5"/>
    <n v="0"/>
    <n v="43.784199999999984"/>
  </r>
  <r>
    <x v="3624"/>
    <x v="783"/>
    <d v="2015-07-20T00:00:00"/>
    <n v="4"/>
    <x v="3"/>
    <x v="459"/>
    <s v="Michael Granlund"/>
    <x v="2"/>
    <s v="United States"/>
    <s v="Baltimore"/>
    <s v="Maryland"/>
    <n v="21215"/>
    <x v="0"/>
    <s v="OFF-EN-10000483"/>
    <x v="0"/>
    <x v="14"/>
    <s v="White Envelopes, White Envelopes with Clear Poly Window"/>
    <x v="4824"/>
    <x v="9"/>
    <n v="0"/>
    <n v="63.134999999999991"/>
  </r>
  <r>
    <x v="3624"/>
    <x v="783"/>
    <d v="2015-07-20T00:00:00"/>
    <n v="4"/>
    <x v="3"/>
    <x v="459"/>
    <s v="Michael Granlund"/>
    <x v="2"/>
    <s v="United States"/>
    <s v="Baltimore"/>
    <s v="Maryland"/>
    <n v="21215"/>
    <x v="0"/>
    <s v="OFF-FA-10001332"/>
    <x v="0"/>
    <x v="0"/>
    <s v="Acco Banker's Clasps, 5 3/4&quot;-Long"/>
    <x v="491"/>
    <x v="3"/>
    <n v="0"/>
    <n v="5.4143999999999997"/>
  </r>
  <r>
    <x v="3625"/>
    <x v="783"/>
    <d v="2015-07-19T00:00:00"/>
    <n v="3"/>
    <x v="0"/>
    <x v="145"/>
    <s v="Katrina Edelman"/>
    <x v="1"/>
    <s v="United States"/>
    <s v="New York City"/>
    <s v="New York"/>
    <n v="10035"/>
    <x v="0"/>
    <s v="OFF-PA-10000501"/>
    <x v="0"/>
    <x v="10"/>
    <s v="Petty Cash Envelope"/>
    <x v="4825"/>
    <x v="0"/>
    <n v="0"/>
    <n v="39.6312"/>
  </r>
  <r>
    <x v="3625"/>
    <x v="783"/>
    <d v="2015-07-19T00:00:00"/>
    <n v="3"/>
    <x v="0"/>
    <x v="145"/>
    <s v="Katrina Edelman"/>
    <x v="1"/>
    <s v="United States"/>
    <s v="New York City"/>
    <s v="New York"/>
    <n v="10035"/>
    <x v="0"/>
    <s v="TEC-AC-10001990"/>
    <x v="2"/>
    <x v="7"/>
    <s v="Kensington Orbit Wireless Mobile Trackball for PC and Mac"/>
    <x v="4826"/>
    <x v="11"/>
    <n v="0"/>
    <n v="191.96799999999996"/>
  </r>
  <r>
    <x v="3626"/>
    <x v="783"/>
    <d v="2015-07-16T00:00:00"/>
    <n v="0"/>
    <x v="2"/>
    <x v="539"/>
    <s v="Eleni McCrary"/>
    <x v="1"/>
    <s v="United States"/>
    <s v="San Francisco"/>
    <s v="California"/>
    <n v="94122"/>
    <x v="1"/>
    <s v="FUR-CH-10003312"/>
    <x v="1"/>
    <x v="2"/>
    <s v="Hon 2090 “Pillow Soft” Series Mid Back Swivel/Tilt Chairs"/>
    <x v="4827"/>
    <x v="2"/>
    <n v="0.2"/>
    <n v="-219.16440000000023"/>
  </r>
  <r>
    <x v="3626"/>
    <x v="783"/>
    <d v="2015-07-16T00:00:00"/>
    <n v="0"/>
    <x v="2"/>
    <x v="539"/>
    <s v="Eleni McCrary"/>
    <x v="1"/>
    <s v="United States"/>
    <s v="San Francisco"/>
    <s v="California"/>
    <n v="94122"/>
    <x v="1"/>
    <s v="FUR-CH-10004086"/>
    <x v="1"/>
    <x v="2"/>
    <s v="Hon 4070 Series Pagoda Armless Upholstered Stacking Chairs"/>
    <x v="4828"/>
    <x v="0"/>
    <n v="0.2"/>
    <n v="78.767099999999971"/>
  </r>
  <r>
    <x v="3627"/>
    <x v="784"/>
    <d v="2015-07-19T00:00:00"/>
    <n v="5"/>
    <x v="1"/>
    <x v="679"/>
    <s v="Toby Gnade"/>
    <x v="0"/>
    <s v="United States"/>
    <s v="Mesa"/>
    <s v="Arizona"/>
    <n v="85204"/>
    <x v="1"/>
    <s v="OFF-ST-10002743"/>
    <x v="0"/>
    <x v="5"/>
    <s v="SAFCO Boltless Steel Shelving"/>
    <x v="4829"/>
    <x v="0"/>
    <n v="0.2"/>
    <n v="-64.774800000000013"/>
  </r>
  <r>
    <x v="3627"/>
    <x v="784"/>
    <d v="2015-07-19T00:00:00"/>
    <n v="5"/>
    <x v="1"/>
    <x v="679"/>
    <s v="Toby Gnade"/>
    <x v="0"/>
    <s v="United States"/>
    <s v="Mesa"/>
    <s v="Arizona"/>
    <n v="85204"/>
    <x v="1"/>
    <s v="OFF-PA-10001846"/>
    <x v="0"/>
    <x v="10"/>
    <s v="Xerox 1899"/>
    <x v="2926"/>
    <x v="3"/>
    <n v="0.2"/>
    <n v="6.7048000000000005"/>
  </r>
  <r>
    <x v="3627"/>
    <x v="784"/>
    <d v="2015-07-19T00:00:00"/>
    <n v="5"/>
    <x v="1"/>
    <x v="679"/>
    <s v="Toby Gnade"/>
    <x v="0"/>
    <s v="United States"/>
    <s v="Mesa"/>
    <s v="Arizona"/>
    <n v="85204"/>
    <x v="1"/>
    <s v="FUR-CH-10004287"/>
    <x v="1"/>
    <x v="2"/>
    <s v="SAFCO Arco Folding Chair"/>
    <x v="4830"/>
    <x v="1"/>
    <n v="0.2"/>
    <n v="49.715999999999966"/>
  </r>
  <r>
    <x v="3627"/>
    <x v="784"/>
    <d v="2015-07-19T00:00:00"/>
    <n v="5"/>
    <x v="1"/>
    <x v="679"/>
    <s v="Toby Gnade"/>
    <x v="0"/>
    <s v="United States"/>
    <s v="Mesa"/>
    <s v="Arizona"/>
    <n v="85204"/>
    <x v="1"/>
    <s v="FUR-BO-10001608"/>
    <x v="1"/>
    <x v="9"/>
    <s v="Hon Metal Bookcases, Black"/>
    <x v="4831"/>
    <x v="2"/>
    <n v="0.7"/>
    <n v="-191.64599999999996"/>
  </r>
  <r>
    <x v="3628"/>
    <x v="785"/>
    <d v="2015-07-15T00:00:00"/>
    <n v="2"/>
    <x v="1"/>
    <x v="152"/>
    <s v="Natalie DeCherney"/>
    <x v="0"/>
    <s v="United States"/>
    <s v="New York City"/>
    <s v="New York"/>
    <n v="10035"/>
    <x v="0"/>
    <s v="OFF-BI-10000320"/>
    <x v="0"/>
    <x v="1"/>
    <s v="GBC Plastic Binding Combs"/>
    <x v="134"/>
    <x v="1"/>
    <n v="0.2"/>
    <n v="4.2804000000000002"/>
  </r>
  <r>
    <x v="3628"/>
    <x v="785"/>
    <d v="2015-07-15T00:00:00"/>
    <n v="2"/>
    <x v="1"/>
    <x v="152"/>
    <s v="Natalie DeCherney"/>
    <x v="0"/>
    <s v="United States"/>
    <s v="New York City"/>
    <s v="New York"/>
    <n v="10035"/>
    <x v="0"/>
    <s v="FUR-CH-10000595"/>
    <x v="1"/>
    <x v="2"/>
    <s v="Safco Contoured Stacking Chairs"/>
    <x v="4832"/>
    <x v="9"/>
    <n v="0.1"/>
    <n v="321.83999999999992"/>
  </r>
  <r>
    <x v="3628"/>
    <x v="785"/>
    <d v="2015-07-15T00:00:00"/>
    <n v="2"/>
    <x v="1"/>
    <x v="152"/>
    <s v="Natalie DeCherney"/>
    <x v="0"/>
    <s v="United States"/>
    <s v="New York City"/>
    <s v="New York"/>
    <n v="10035"/>
    <x v="0"/>
    <s v="OFF-PA-10000349"/>
    <x v="0"/>
    <x v="10"/>
    <s v="Easy-staple paper"/>
    <x v="652"/>
    <x v="1"/>
    <n v="0"/>
    <n v="4.6812000000000005"/>
  </r>
  <r>
    <x v="3629"/>
    <x v="785"/>
    <d v="2015-07-15T00:00:00"/>
    <n v="2"/>
    <x v="0"/>
    <x v="372"/>
    <s v="Sara Luxemburg"/>
    <x v="2"/>
    <s v="United States"/>
    <s v="Houston"/>
    <s v="Texas"/>
    <n v="77095"/>
    <x v="2"/>
    <s v="OFF-BI-10001765"/>
    <x v="0"/>
    <x v="1"/>
    <s v="Wilson Jones Heavy-Duty Casebound Ring Binders with Metal Hinges"/>
    <x v="4833"/>
    <x v="2"/>
    <n v="0.8"/>
    <n v="-66.508800000000036"/>
  </r>
  <r>
    <x v="3630"/>
    <x v="785"/>
    <d v="2015-07-15T00:00:00"/>
    <n v="2"/>
    <x v="1"/>
    <x v="590"/>
    <s v="Neil Ducich"/>
    <x v="1"/>
    <s v="United States"/>
    <s v="Macon"/>
    <s v="Georgia"/>
    <n v="31204"/>
    <x v="3"/>
    <s v="OFF-PA-10000019"/>
    <x v="0"/>
    <x v="10"/>
    <s v="Xerox 1931"/>
    <x v="172"/>
    <x v="2"/>
    <n v="0"/>
    <n v="18.662400000000002"/>
  </r>
  <r>
    <x v="3631"/>
    <x v="786"/>
    <d v="2015-07-18T00:00:00"/>
    <n v="6"/>
    <x v="3"/>
    <x v="548"/>
    <s v="Fred McMath"/>
    <x v="0"/>
    <s v="United States"/>
    <s v="Amarillo"/>
    <s v="Texas"/>
    <n v="79109"/>
    <x v="2"/>
    <s v="TEC-PH-10000526"/>
    <x v="2"/>
    <x v="3"/>
    <s v="Vtech CS6719"/>
    <x v="4834"/>
    <x v="3"/>
    <n v="0.2"/>
    <n v="30.716800000000006"/>
  </r>
  <r>
    <x v="3632"/>
    <x v="786"/>
    <d v="2015-07-17T00:00:00"/>
    <n v="5"/>
    <x v="1"/>
    <x v="527"/>
    <s v="Rob Lucas"/>
    <x v="0"/>
    <s v="United States"/>
    <s v="Chicago"/>
    <s v="Illinois"/>
    <n v="60610"/>
    <x v="2"/>
    <s v="FUR-CH-10004477"/>
    <x v="1"/>
    <x v="2"/>
    <s v="Global Push Button Manager's Chair, Indigo"/>
    <x v="4835"/>
    <x v="9"/>
    <n v="0.3"/>
    <n v="-5.4801000000000215"/>
  </r>
  <r>
    <x v="3632"/>
    <x v="786"/>
    <d v="2015-07-17T00:00:00"/>
    <n v="5"/>
    <x v="1"/>
    <x v="527"/>
    <s v="Rob Lucas"/>
    <x v="0"/>
    <s v="United States"/>
    <s v="Chicago"/>
    <s v="Illinois"/>
    <n v="60610"/>
    <x v="2"/>
    <s v="TEC-PH-10003505"/>
    <x v="2"/>
    <x v="3"/>
    <s v="Geemarc AmpliPOWER60"/>
    <x v="818"/>
    <x v="1"/>
    <n v="0.2"/>
    <n v="16.703999999999986"/>
  </r>
  <r>
    <x v="3632"/>
    <x v="786"/>
    <d v="2015-07-17T00:00:00"/>
    <n v="5"/>
    <x v="1"/>
    <x v="527"/>
    <s v="Rob Lucas"/>
    <x v="0"/>
    <s v="United States"/>
    <s v="Chicago"/>
    <s v="Illinois"/>
    <n v="60610"/>
    <x v="2"/>
    <s v="TEC-PH-10000526"/>
    <x v="2"/>
    <x v="3"/>
    <s v="Vtech CS6719"/>
    <x v="2324"/>
    <x v="4"/>
    <n v="0.2"/>
    <n v="53.754400000000004"/>
  </r>
  <r>
    <x v="3632"/>
    <x v="786"/>
    <d v="2015-07-17T00:00:00"/>
    <n v="5"/>
    <x v="1"/>
    <x v="527"/>
    <s v="Rob Lucas"/>
    <x v="0"/>
    <s v="United States"/>
    <s v="Chicago"/>
    <s v="Illinois"/>
    <n v="60610"/>
    <x v="2"/>
    <s v="OFF-BI-10003314"/>
    <x v="0"/>
    <x v="1"/>
    <s v="Tuff Stuff Recycled Round Ring Binders"/>
    <x v="4836"/>
    <x v="1"/>
    <n v="0.8"/>
    <n v="-2.9884000000000004"/>
  </r>
  <r>
    <x v="3632"/>
    <x v="786"/>
    <d v="2015-07-17T00:00:00"/>
    <n v="5"/>
    <x v="1"/>
    <x v="527"/>
    <s v="Rob Lucas"/>
    <x v="0"/>
    <s v="United States"/>
    <s v="Chicago"/>
    <s v="Illinois"/>
    <n v="60610"/>
    <x v="2"/>
    <s v="OFF-AR-10003190"/>
    <x v="0"/>
    <x v="4"/>
    <s v="Newell 32"/>
    <x v="1363"/>
    <x v="0"/>
    <n v="0.2"/>
    <n v="0.69120000000000026"/>
  </r>
  <r>
    <x v="3632"/>
    <x v="786"/>
    <d v="2015-07-17T00:00:00"/>
    <n v="5"/>
    <x v="1"/>
    <x v="527"/>
    <s v="Rob Lucas"/>
    <x v="0"/>
    <s v="United States"/>
    <s v="Chicago"/>
    <s v="Illinois"/>
    <n v="60610"/>
    <x v="2"/>
    <s v="FUR-FU-10001861"/>
    <x v="1"/>
    <x v="6"/>
    <s v="Floodlight Indoor Halogen Bulbs, 1 Bulb per Pack, 60 Watts"/>
    <x v="3885"/>
    <x v="5"/>
    <n v="0.6"/>
    <n v="-2.1340000000000003"/>
  </r>
  <r>
    <x v="3632"/>
    <x v="786"/>
    <d v="2015-07-17T00:00:00"/>
    <n v="5"/>
    <x v="1"/>
    <x v="527"/>
    <s v="Rob Lucas"/>
    <x v="0"/>
    <s v="United States"/>
    <s v="Chicago"/>
    <s v="Illinois"/>
    <n v="60610"/>
    <x v="2"/>
    <s v="TEC-PH-10003963"/>
    <x v="2"/>
    <x v="3"/>
    <s v="GE 2-Jack Phone Line Splitter"/>
    <x v="4837"/>
    <x v="3"/>
    <n v="0.2"/>
    <n v="49.437599999999975"/>
  </r>
  <r>
    <x v="3633"/>
    <x v="787"/>
    <d v="2015-07-13T00:00:00"/>
    <n v="2"/>
    <x v="0"/>
    <x v="262"/>
    <s v="Clytie Kelty"/>
    <x v="0"/>
    <s v="United States"/>
    <s v="Philadelphia"/>
    <s v="Pennsylvania"/>
    <n v="19134"/>
    <x v="0"/>
    <s v="FUR-FU-10004848"/>
    <x v="1"/>
    <x v="6"/>
    <s v="Howard Miller 13-3/4&quot; Diameter Brushed Chrome Round Wall Clock"/>
    <x v="4838"/>
    <x v="4"/>
    <n v="0.2"/>
    <n v="36.224999999999966"/>
  </r>
  <r>
    <x v="3633"/>
    <x v="787"/>
    <d v="2015-07-13T00:00:00"/>
    <n v="2"/>
    <x v="0"/>
    <x v="262"/>
    <s v="Clytie Kelty"/>
    <x v="0"/>
    <s v="United States"/>
    <s v="Philadelphia"/>
    <s v="Pennsylvania"/>
    <n v="19134"/>
    <x v="0"/>
    <s v="OFF-BI-10004022"/>
    <x v="0"/>
    <x v="1"/>
    <s v="Acco Suede Grain Vinyl Round Ring Binder"/>
    <x v="4839"/>
    <x v="0"/>
    <n v="0.7"/>
    <n v="-2.0015999999999998"/>
  </r>
  <r>
    <x v="3633"/>
    <x v="787"/>
    <d v="2015-07-13T00:00:00"/>
    <n v="2"/>
    <x v="0"/>
    <x v="262"/>
    <s v="Clytie Kelty"/>
    <x v="0"/>
    <s v="United States"/>
    <s v="Philadelphia"/>
    <s v="Pennsylvania"/>
    <n v="19134"/>
    <x v="0"/>
    <s v="OFF-BI-10003669"/>
    <x v="0"/>
    <x v="1"/>
    <s v="3M Organizer Strips"/>
    <x v="4840"/>
    <x v="3"/>
    <n v="0.7"/>
    <n v="-4.7519999999999989"/>
  </r>
  <r>
    <x v="3633"/>
    <x v="787"/>
    <d v="2015-07-13T00:00:00"/>
    <n v="2"/>
    <x v="0"/>
    <x v="262"/>
    <s v="Clytie Kelty"/>
    <x v="0"/>
    <s v="United States"/>
    <s v="Philadelphia"/>
    <s v="Pennsylvania"/>
    <n v="19134"/>
    <x v="0"/>
    <s v="FUR-CH-10003833"/>
    <x v="1"/>
    <x v="2"/>
    <s v="Novimex Fabric Task Chair"/>
    <x v="4841"/>
    <x v="8"/>
    <n v="0.3"/>
    <n v="-73.175999999999988"/>
  </r>
  <r>
    <x v="3633"/>
    <x v="787"/>
    <d v="2015-07-13T00:00:00"/>
    <n v="2"/>
    <x v="0"/>
    <x v="262"/>
    <s v="Clytie Kelty"/>
    <x v="0"/>
    <s v="United States"/>
    <s v="Philadelphia"/>
    <s v="Pennsylvania"/>
    <n v="19134"/>
    <x v="0"/>
    <s v="OFF-AR-10003732"/>
    <x v="0"/>
    <x v="4"/>
    <s v="Newell 333"/>
    <x v="2232"/>
    <x v="7"/>
    <n v="0.2"/>
    <n v="0.83399999999999963"/>
  </r>
  <r>
    <x v="3633"/>
    <x v="787"/>
    <d v="2015-07-13T00:00:00"/>
    <n v="2"/>
    <x v="0"/>
    <x v="262"/>
    <s v="Clytie Kelty"/>
    <x v="0"/>
    <s v="United States"/>
    <s v="Philadelphia"/>
    <s v="Pennsylvania"/>
    <n v="19134"/>
    <x v="0"/>
    <s v="FUR-FU-10003142"/>
    <x v="1"/>
    <x v="6"/>
    <s v="Master Big Foot Doorstop, Beige"/>
    <x v="420"/>
    <x v="2"/>
    <n v="0.2"/>
    <n v="3.4847999999999981"/>
  </r>
  <r>
    <x v="3634"/>
    <x v="787"/>
    <d v="2015-07-13T00:00:00"/>
    <n v="2"/>
    <x v="1"/>
    <x v="180"/>
    <s v="Shahid Collister"/>
    <x v="0"/>
    <s v="United States"/>
    <s v="Seattle"/>
    <s v="Washington"/>
    <n v="98115"/>
    <x v="1"/>
    <s v="OFF-PA-10001763"/>
    <x v="0"/>
    <x v="10"/>
    <s v="Xerox 1896"/>
    <x v="1622"/>
    <x v="0"/>
    <n v="0"/>
    <n v="13.486499999999999"/>
  </r>
  <r>
    <x v="3634"/>
    <x v="787"/>
    <d v="2015-07-13T00:00:00"/>
    <n v="2"/>
    <x v="1"/>
    <x v="180"/>
    <s v="Shahid Collister"/>
    <x v="0"/>
    <s v="United States"/>
    <s v="Seattle"/>
    <s v="Washington"/>
    <n v="98115"/>
    <x v="1"/>
    <s v="OFF-BI-10001597"/>
    <x v="0"/>
    <x v="1"/>
    <s v="Wilson Jones Ledger-Size, Piano-Hinge Binder, 2&quot;, Blue"/>
    <x v="4311"/>
    <x v="0"/>
    <n v="0.2"/>
    <n v="34.423199999999987"/>
  </r>
  <r>
    <x v="3635"/>
    <x v="787"/>
    <d v="2015-07-12T00:00:00"/>
    <n v="1"/>
    <x v="0"/>
    <x v="216"/>
    <s v="Todd Sumrall"/>
    <x v="1"/>
    <s v="United States"/>
    <s v="Wilmington"/>
    <s v="Delaware"/>
    <n v="19805"/>
    <x v="0"/>
    <s v="FUR-TA-10001520"/>
    <x v="1"/>
    <x v="8"/>
    <s v="Lesro Sheffield Collection Coffee Table, End Table, Center Table, Corner Table"/>
    <x v="4842"/>
    <x v="3"/>
    <n v="0.3"/>
    <n v="-37.112400000000036"/>
  </r>
  <r>
    <x v="3635"/>
    <x v="787"/>
    <d v="2015-07-12T00:00:00"/>
    <n v="1"/>
    <x v="0"/>
    <x v="216"/>
    <s v="Todd Sumrall"/>
    <x v="1"/>
    <s v="United States"/>
    <s v="Wilmington"/>
    <s v="Delaware"/>
    <n v="19805"/>
    <x v="0"/>
    <s v="TEC-PH-10001817"/>
    <x v="2"/>
    <x v="3"/>
    <s v="Wilson Electronics DB Pro Signal Booster"/>
    <x v="4843"/>
    <x v="1"/>
    <n v="0"/>
    <n v="193.32000000000005"/>
  </r>
  <r>
    <x v="3635"/>
    <x v="787"/>
    <d v="2015-07-12T00:00:00"/>
    <n v="1"/>
    <x v="0"/>
    <x v="216"/>
    <s v="Todd Sumrall"/>
    <x v="1"/>
    <s v="United States"/>
    <s v="Wilmington"/>
    <s v="Delaware"/>
    <n v="19805"/>
    <x v="0"/>
    <s v="OFF-BI-10004492"/>
    <x v="0"/>
    <x v="1"/>
    <s v="Tuf-Vin Binders"/>
    <x v="4844"/>
    <x v="4"/>
    <n v="0"/>
    <n v="103.89819999999997"/>
  </r>
  <r>
    <x v="3636"/>
    <x v="788"/>
    <d v="2015-07-14T00:00:00"/>
    <n v="4"/>
    <x v="3"/>
    <x v="88"/>
    <s v="Mike Vittorini"/>
    <x v="0"/>
    <s v="United States"/>
    <s v="San Bernardino"/>
    <s v="California"/>
    <n v="92404"/>
    <x v="1"/>
    <s v="OFF-BI-10003719"/>
    <x v="0"/>
    <x v="1"/>
    <s v="Large Capacity Hanging Post Binders"/>
    <x v="1012"/>
    <x v="1"/>
    <n v="0.2"/>
    <n v="12.973999999999997"/>
  </r>
  <r>
    <x v="3637"/>
    <x v="788"/>
    <d v="2015-07-10T00:00:00"/>
    <n v="0"/>
    <x v="2"/>
    <x v="625"/>
    <s v="Eric Hoffmann"/>
    <x v="0"/>
    <s v="United States"/>
    <s v="Tempe"/>
    <s v="Arizona"/>
    <n v="85281"/>
    <x v="1"/>
    <s v="OFF-BI-10003196"/>
    <x v="0"/>
    <x v="1"/>
    <s v="Accohide Poly Flexible Ring Binders"/>
    <x v="4845"/>
    <x v="0"/>
    <n v="0.7"/>
    <n v="-2.2439999999999989"/>
  </r>
  <r>
    <x v="3638"/>
    <x v="789"/>
    <d v="2015-07-14T00:00:00"/>
    <n v="5"/>
    <x v="3"/>
    <x v="462"/>
    <s v="Emily Burns"/>
    <x v="0"/>
    <s v="United States"/>
    <s v="Nashville"/>
    <s v="Tennessee"/>
    <n v="37211"/>
    <x v="3"/>
    <s v="OFF-AR-10000657"/>
    <x v="0"/>
    <x v="4"/>
    <s v="Binney &amp; Smith inkTank Desk Highlighter, Chisel Tip, Yellow, 12/Box"/>
    <x v="452"/>
    <x v="0"/>
    <n v="0.2"/>
    <n v="0.83849999999999936"/>
  </r>
  <r>
    <x v="3639"/>
    <x v="789"/>
    <d v="2015-07-14T00:00:00"/>
    <n v="5"/>
    <x v="3"/>
    <x v="101"/>
    <s v="Brian Thompson"/>
    <x v="0"/>
    <s v="United States"/>
    <s v="Clinton"/>
    <s v="Maryland"/>
    <n v="20735"/>
    <x v="0"/>
    <s v="OFF-FA-10002763"/>
    <x v="0"/>
    <x v="0"/>
    <s v="Advantus Map Pennant Flags and Round Head Tacks"/>
    <x v="1016"/>
    <x v="3"/>
    <n v="0"/>
    <n v="5.0559999999999992"/>
  </r>
  <r>
    <x v="3639"/>
    <x v="789"/>
    <d v="2015-07-14T00:00:00"/>
    <n v="5"/>
    <x v="3"/>
    <x v="101"/>
    <s v="Brian Thompson"/>
    <x v="0"/>
    <s v="United States"/>
    <s v="Clinton"/>
    <s v="Maryland"/>
    <n v="20735"/>
    <x v="0"/>
    <s v="TEC-MA-10002428"/>
    <x v="2"/>
    <x v="11"/>
    <s v="Fellowes Powershred HS-440 4-Sheet High Security Shredder"/>
    <x v="4846"/>
    <x v="0"/>
    <n v="0"/>
    <n v="209.23649999999998"/>
  </r>
  <r>
    <x v="3639"/>
    <x v="789"/>
    <d v="2015-07-14T00:00:00"/>
    <n v="5"/>
    <x v="3"/>
    <x v="101"/>
    <s v="Brian Thompson"/>
    <x v="0"/>
    <s v="United States"/>
    <s v="Clinton"/>
    <s v="Maryland"/>
    <n v="20735"/>
    <x v="0"/>
    <s v="FUR-FU-10002918"/>
    <x v="1"/>
    <x v="6"/>
    <s v="Eldon ClusterMat Chair Mat with Cordless Antistatic Protection"/>
    <x v="4847"/>
    <x v="1"/>
    <n v="0"/>
    <n v="20.015600000000006"/>
  </r>
  <r>
    <x v="3639"/>
    <x v="789"/>
    <d v="2015-07-14T00:00:00"/>
    <n v="5"/>
    <x v="3"/>
    <x v="101"/>
    <s v="Brian Thompson"/>
    <x v="0"/>
    <s v="United States"/>
    <s v="Clinton"/>
    <s v="Maryland"/>
    <n v="20735"/>
    <x v="0"/>
    <s v="OFF-LA-10000476"/>
    <x v="0"/>
    <x v="16"/>
    <s v="Avery 05222 Permanent Self-Adhesive File Folder Labels for Typewriters, on Rolls, White, 250/Roll"/>
    <x v="780"/>
    <x v="0"/>
    <n v="0"/>
    <n v="5.6993999999999998"/>
  </r>
  <r>
    <x v="3639"/>
    <x v="789"/>
    <d v="2015-07-14T00:00:00"/>
    <n v="5"/>
    <x v="3"/>
    <x v="101"/>
    <s v="Brian Thompson"/>
    <x v="0"/>
    <s v="United States"/>
    <s v="Clinton"/>
    <s v="Maryland"/>
    <n v="20735"/>
    <x v="0"/>
    <s v="OFF-BI-10002854"/>
    <x v="0"/>
    <x v="1"/>
    <s v="Performers Binder/Pad Holder, Black"/>
    <x v="4848"/>
    <x v="0"/>
    <n v="0"/>
    <n v="42.045000000000002"/>
  </r>
  <r>
    <x v="3639"/>
    <x v="789"/>
    <d v="2015-07-14T00:00:00"/>
    <n v="5"/>
    <x v="3"/>
    <x v="101"/>
    <s v="Brian Thompson"/>
    <x v="0"/>
    <s v="United States"/>
    <s v="Clinton"/>
    <s v="Maryland"/>
    <n v="20735"/>
    <x v="0"/>
    <s v="OFF-AR-10002987"/>
    <x v="0"/>
    <x v="4"/>
    <s v="Prismacolor Color Pencil Set"/>
    <x v="3821"/>
    <x v="3"/>
    <n v="0"/>
    <n v="32.537600000000005"/>
  </r>
  <r>
    <x v="3639"/>
    <x v="789"/>
    <d v="2015-07-14T00:00:00"/>
    <n v="5"/>
    <x v="3"/>
    <x v="101"/>
    <s v="Brian Thompson"/>
    <x v="0"/>
    <s v="United States"/>
    <s v="Clinton"/>
    <s v="Maryland"/>
    <n v="20735"/>
    <x v="0"/>
    <s v="OFF-BI-10004001"/>
    <x v="0"/>
    <x v="1"/>
    <s v="GBC Recycled VeloBinder Covers"/>
    <x v="4849"/>
    <x v="9"/>
    <n v="0"/>
    <n v="70.545599999999979"/>
  </r>
  <r>
    <x v="3639"/>
    <x v="789"/>
    <d v="2015-07-14T00:00:00"/>
    <n v="5"/>
    <x v="3"/>
    <x v="101"/>
    <s v="Brian Thompson"/>
    <x v="0"/>
    <s v="United States"/>
    <s v="Clinton"/>
    <s v="Maryland"/>
    <n v="20735"/>
    <x v="0"/>
    <s v="OFF-BI-10001634"/>
    <x v="0"/>
    <x v="1"/>
    <s v="Wilson Jones Active Use Binders"/>
    <x v="4850"/>
    <x v="2"/>
    <n v="0"/>
    <n v="21.403200000000002"/>
  </r>
  <r>
    <x v="3639"/>
    <x v="789"/>
    <d v="2015-07-14T00:00:00"/>
    <n v="5"/>
    <x v="3"/>
    <x v="101"/>
    <s v="Brian Thompson"/>
    <x v="0"/>
    <s v="United States"/>
    <s v="Clinton"/>
    <s v="Maryland"/>
    <n v="20735"/>
    <x v="0"/>
    <s v="OFF-ST-10003722"/>
    <x v="0"/>
    <x v="5"/>
    <s v="Project Tote Personal File"/>
    <x v="4851"/>
    <x v="4"/>
    <n v="0"/>
    <n v="28.480899999999984"/>
  </r>
  <r>
    <x v="3640"/>
    <x v="789"/>
    <d v="2015-07-14T00:00:00"/>
    <n v="5"/>
    <x v="1"/>
    <x v="146"/>
    <s v="Matt Collins"/>
    <x v="0"/>
    <s v="United States"/>
    <s v="Philadelphia"/>
    <s v="Pennsylvania"/>
    <n v="19120"/>
    <x v="0"/>
    <s v="TEC-PH-10003072"/>
    <x v="2"/>
    <x v="3"/>
    <s v="Panasonic KX-TG9541B DECT 6.0 Digital 2-Line Expandable Cordless Phone With Digital Answering System"/>
    <x v="4852"/>
    <x v="0"/>
    <n v="0.4"/>
    <n v="40.497299999999996"/>
  </r>
  <r>
    <x v="3641"/>
    <x v="789"/>
    <d v="2015-07-13T00:00:00"/>
    <n v="4"/>
    <x v="3"/>
    <x v="607"/>
    <s v="Claudia Bergmann"/>
    <x v="1"/>
    <s v="United States"/>
    <s v="Franklin"/>
    <s v="Massachusetts"/>
    <n v="2038"/>
    <x v="0"/>
    <s v="OFF-PA-10001609"/>
    <x v="0"/>
    <x v="10"/>
    <s v="Tops Wirebound Message Log Books"/>
    <x v="4853"/>
    <x v="1"/>
    <n v="0"/>
    <n v="3.0267999999999997"/>
  </r>
  <r>
    <x v="3641"/>
    <x v="789"/>
    <d v="2015-07-13T00:00:00"/>
    <n v="4"/>
    <x v="3"/>
    <x v="607"/>
    <s v="Claudia Bergmann"/>
    <x v="1"/>
    <s v="United States"/>
    <s v="Franklin"/>
    <s v="Massachusetts"/>
    <n v="2038"/>
    <x v="0"/>
    <s v="OFF-BI-10001597"/>
    <x v="0"/>
    <x v="1"/>
    <s v="Wilson Jones Ledger-Size, Piano-Hinge Binder, 2&quot;, Blue"/>
    <x v="4854"/>
    <x v="0"/>
    <n v="0"/>
    <n v="59.011199999999988"/>
  </r>
  <r>
    <x v="3642"/>
    <x v="789"/>
    <d v="2015-07-13T00:00:00"/>
    <n v="4"/>
    <x v="3"/>
    <x v="302"/>
    <s v="Kean Nguyen"/>
    <x v="1"/>
    <s v="United States"/>
    <s v="Dallas"/>
    <s v="Texas"/>
    <n v="75220"/>
    <x v="2"/>
    <s v="OFF-AP-10002684"/>
    <x v="0"/>
    <x v="12"/>
    <s v="Acco 7-Outlet Masterpiece Power Center, Wihtout Fax/Phone Line Protection"/>
    <x v="4855"/>
    <x v="1"/>
    <n v="0.8"/>
    <n v="-121.58000000000004"/>
  </r>
  <r>
    <x v="3643"/>
    <x v="790"/>
    <d v="2015-07-08T00:00:00"/>
    <n v="0"/>
    <x v="2"/>
    <x v="326"/>
    <s v="Darrin Martin"/>
    <x v="0"/>
    <s v="United States"/>
    <s v="Houston"/>
    <s v="Texas"/>
    <n v="77070"/>
    <x v="2"/>
    <s v="OFF-PA-10004248"/>
    <x v="0"/>
    <x v="10"/>
    <s v="Xerox 1990"/>
    <x v="2464"/>
    <x v="7"/>
    <n v="0.2"/>
    <n v="6.5999999999999988"/>
  </r>
  <r>
    <x v="3644"/>
    <x v="791"/>
    <d v="2015-07-12T00:00:00"/>
    <n v="6"/>
    <x v="3"/>
    <x v="429"/>
    <s v="Barbara Fisher"/>
    <x v="1"/>
    <s v="United States"/>
    <s v="Vineland"/>
    <s v="New Jersey"/>
    <n v="8360"/>
    <x v="0"/>
    <s v="OFF-AR-10003732"/>
    <x v="0"/>
    <x v="4"/>
    <s v="Newell 333"/>
    <x v="2232"/>
    <x v="3"/>
    <n v="0"/>
    <n v="2.8911999999999995"/>
  </r>
  <r>
    <x v="3645"/>
    <x v="791"/>
    <d v="2015-07-11T00:00:00"/>
    <n v="5"/>
    <x v="3"/>
    <x v="447"/>
    <s v="Paul Prost"/>
    <x v="2"/>
    <s v="United States"/>
    <s v="Holyoke"/>
    <s v="Massachusetts"/>
    <n v="1040"/>
    <x v="0"/>
    <s v="FUR-BO-10002824"/>
    <x v="1"/>
    <x v="9"/>
    <s v="Bush Mission Pointe Library"/>
    <x v="1818"/>
    <x v="1"/>
    <n v="0"/>
    <n v="60.391999999999996"/>
  </r>
  <r>
    <x v="3646"/>
    <x v="791"/>
    <d v="2015-07-11T00:00:00"/>
    <n v="5"/>
    <x v="3"/>
    <x v="176"/>
    <s v="Sarah Jordon"/>
    <x v="0"/>
    <s v="United States"/>
    <s v="Pasadena"/>
    <s v="California"/>
    <n v="91104"/>
    <x v="1"/>
    <s v="FUR-CH-10003968"/>
    <x v="1"/>
    <x v="2"/>
    <s v="Novimex Turbo Task Chair"/>
    <x v="2403"/>
    <x v="0"/>
    <n v="0.2"/>
    <n v="-17.035200000000003"/>
  </r>
  <r>
    <x v="3647"/>
    <x v="791"/>
    <d v="2015-07-10T00:00:00"/>
    <n v="4"/>
    <x v="3"/>
    <x v="73"/>
    <s v="Kalyca Meade"/>
    <x v="1"/>
    <s v="United States"/>
    <s v="New York City"/>
    <s v="New York"/>
    <n v="10011"/>
    <x v="0"/>
    <s v="FUR-FU-10002191"/>
    <x v="1"/>
    <x v="6"/>
    <s v="G.E. Halogen Desk Lamp Bulbs"/>
    <x v="4690"/>
    <x v="1"/>
    <n v="0"/>
    <n v="6.7008000000000001"/>
  </r>
  <r>
    <x v="3647"/>
    <x v="791"/>
    <d v="2015-07-10T00:00:00"/>
    <n v="4"/>
    <x v="3"/>
    <x v="73"/>
    <s v="Kalyca Meade"/>
    <x v="1"/>
    <s v="United States"/>
    <s v="New York City"/>
    <s v="New York"/>
    <n v="10011"/>
    <x v="0"/>
    <s v="FUR-FU-10000965"/>
    <x v="1"/>
    <x v="6"/>
    <s v="Howard Miller 11-1/2&quot; Diameter Ridgewood Wall Clock"/>
    <x v="4856"/>
    <x v="0"/>
    <n v="0"/>
    <n v="63.886200000000002"/>
  </r>
  <r>
    <x v="3647"/>
    <x v="791"/>
    <d v="2015-07-10T00:00:00"/>
    <n v="4"/>
    <x v="3"/>
    <x v="73"/>
    <s v="Kalyca Meade"/>
    <x v="1"/>
    <s v="United States"/>
    <s v="New York City"/>
    <s v="New York"/>
    <n v="10011"/>
    <x v="0"/>
    <s v="TEC-PH-10004188"/>
    <x v="2"/>
    <x v="3"/>
    <s v="OtterBox Commuter Series Case - Samsung Galaxy S4"/>
    <x v="4857"/>
    <x v="7"/>
    <n v="0"/>
    <n v="2.4990000000000023"/>
  </r>
  <r>
    <x v="3647"/>
    <x v="791"/>
    <d v="2015-07-10T00:00:00"/>
    <n v="4"/>
    <x v="3"/>
    <x v="73"/>
    <s v="Kalyca Meade"/>
    <x v="1"/>
    <s v="United States"/>
    <s v="New York City"/>
    <s v="New York"/>
    <n v="10011"/>
    <x v="0"/>
    <s v="OFF-ST-10001526"/>
    <x v="0"/>
    <x v="5"/>
    <s v="Iceberg Mobile Mega Data/Printer Cart "/>
    <x v="4858"/>
    <x v="7"/>
    <n v="0"/>
    <n v="156.42899999999997"/>
  </r>
  <r>
    <x v="3648"/>
    <x v="792"/>
    <d v="2015-07-11T00:00:00"/>
    <n v="6"/>
    <x v="3"/>
    <x v="218"/>
    <s v="Roland Schwarz"/>
    <x v="1"/>
    <s v="United States"/>
    <s v="Charlotte"/>
    <s v="North Carolina"/>
    <n v="28205"/>
    <x v="3"/>
    <s v="FUR-FU-10003829"/>
    <x v="1"/>
    <x v="6"/>
    <s v="Stackable Trays"/>
    <x v="762"/>
    <x v="1"/>
    <n v="0.2"/>
    <n v="0.73919999999999941"/>
  </r>
  <r>
    <x v="3648"/>
    <x v="792"/>
    <d v="2015-07-11T00:00:00"/>
    <n v="6"/>
    <x v="3"/>
    <x v="218"/>
    <s v="Roland Schwarz"/>
    <x v="1"/>
    <s v="United States"/>
    <s v="Charlotte"/>
    <s v="North Carolina"/>
    <n v="28205"/>
    <x v="3"/>
    <s v="OFF-LA-10003223"/>
    <x v="0"/>
    <x v="16"/>
    <s v="Avery 508"/>
    <x v="1170"/>
    <x v="0"/>
    <n v="0.2"/>
    <n v="4.2716999999999992"/>
  </r>
  <r>
    <x v="3649"/>
    <x v="792"/>
    <d v="2015-07-10T00:00:00"/>
    <n v="5"/>
    <x v="1"/>
    <x v="429"/>
    <s v="Barbara Fisher"/>
    <x v="1"/>
    <s v="United States"/>
    <s v="Fayetteville"/>
    <s v="North Carolina"/>
    <n v="28314"/>
    <x v="3"/>
    <s v="FUR-FU-10003829"/>
    <x v="1"/>
    <x v="6"/>
    <s v="Stackable Trays"/>
    <x v="762"/>
    <x v="1"/>
    <n v="0.2"/>
    <n v="0.73919999999999941"/>
  </r>
  <r>
    <x v="3649"/>
    <x v="792"/>
    <d v="2015-07-10T00:00:00"/>
    <n v="5"/>
    <x v="1"/>
    <x v="429"/>
    <s v="Barbara Fisher"/>
    <x v="1"/>
    <s v="United States"/>
    <s v="Fayetteville"/>
    <s v="North Carolina"/>
    <n v="28314"/>
    <x v="3"/>
    <s v="OFF-BI-10004728"/>
    <x v="0"/>
    <x v="1"/>
    <s v="Wilson Jones Turn Tabs Binder Tool for Ring Binders"/>
    <x v="4367"/>
    <x v="7"/>
    <n v="0.7"/>
    <n v="-5.7840000000000007"/>
  </r>
  <r>
    <x v="3650"/>
    <x v="792"/>
    <d v="2015-07-10T00:00:00"/>
    <n v="5"/>
    <x v="3"/>
    <x v="183"/>
    <s v="Victor Preis"/>
    <x v="2"/>
    <s v="United States"/>
    <s v="Sterling Heights"/>
    <s v="Michigan"/>
    <n v="48310"/>
    <x v="2"/>
    <s v="OFF-BI-10003655"/>
    <x v="0"/>
    <x v="1"/>
    <s v="Durable Pressboard Binders"/>
    <x v="4859"/>
    <x v="7"/>
    <n v="0"/>
    <n v="8.93"/>
  </r>
  <r>
    <x v="3651"/>
    <x v="792"/>
    <d v="2015-07-10T00:00:00"/>
    <n v="5"/>
    <x v="3"/>
    <x v="84"/>
    <s v="Mitch Webber"/>
    <x v="0"/>
    <s v="United States"/>
    <s v="Philadelphia"/>
    <s v="Pennsylvania"/>
    <n v="19140"/>
    <x v="0"/>
    <s v="TEC-AC-10002345"/>
    <x v="2"/>
    <x v="7"/>
    <s v="HP Standard 104 key PS/2 Keyboard"/>
    <x v="4860"/>
    <x v="0"/>
    <n v="0.2"/>
    <n v="2.1749999999999989"/>
  </r>
  <r>
    <x v="3651"/>
    <x v="792"/>
    <d v="2015-07-10T00:00:00"/>
    <n v="5"/>
    <x v="3"/>
    <x v="84"/>
    <s v="Mitch Webber"/>
    <x v="0"/>
    <s v="United States"/>
    <s v="Philadelphia"/>
    <s v="Pennsylvania"/>
    <n v="19140"/>
    <x v="0"/>
    <s v="OFF-ST-10001558"/>
    <x v="0"/>
    <x v="5"/>
    <s v="Acco Perma 4000 Stacking Storage Drawers"/>
    <x v="3018"/>
    <x v="0"/>
    <n v="0.2"/>
    <n v="-2.4359999999999999"/>
  </r>
  <r>
    <x v="3652"/>
    <x v="793"/>
    <d v="2015-07-09T00:00:00"/>
    <n v="5"/>
    <x v="3"/>
    <x v="699"/>
    <s v="Irene Maddox"/>
    <x v="0"/>
    <s v="United States"/>
    <s v="Milwaukee"/>
    <s v="Wisconsin"/>
    <n v="53209"/>
    <x v="2"/>
    <s v="TEC-PH-10004165"/>
    <x v="2"/>
    <x v="3"/>
    <s v="Mitel MiVoice 5330e IP Phone"/>
    <x v="4729"/>
    <x v="3"/>
    <n v="0"/>
    <n v="285.9896"/>
  </r>
  <r>
    <x v="3653"/>
    <x v="793"/>
    <d v="2015-07-08T00:00:00"/>
    <n v="4"/>
    <x v="3"/>
    <x v="172"/>
    <s v="Alan Dominguez"/>
    <x v="2"/>
    <s v="United States"/>
    <s v="New York City"/>
    <s v="New York"/>
    <n v="10035"/>
    <x v="0"/>
    <s v="OFF-AR-10004817"/>
    <x v="0"/>
    <x v="4"/>
    <s v="Colorific Watercolor Pencils"/>
    <x v="3423"/>
    <x v="0"/>
    <n v="0"/>
    <n v="4.4891999999999985"/>
  </r>
  <r>
    <x v="3654"/>
    <x v="793"/>
    <d v="2015-07-08T00:00:00"/>
    <n v="4"/>
    <x v="1"/>
    <x v="467"/>
    <s v="Julie Prescott"/>
    <x v="2"/>
    <s v="United States"/>
    <s v="San Diego"/>
    <s v="California"/>
    <n v="92024"/>
    <x v="1"/>
    <s v="OFF-BI-10002706"/>
    <x v="0"/>
    <x v="1"/>
    <s v="Avery Premier Heavy-Duty Binder with Round Locking Rings"/>
    <x v="647"/>
    <x v="1"/>
    <n v="0.2"/>
    <n v="7.4255999999999993"/>
  </r>
  <r>
    <x v="3655"/>
    <x v="794"/>
    <d v="2015-07-09T00:00:00"/>
    <n v="6"/>
    <x v="3"/>
    <x v="436"/>
    <s v="Bruce Degenhardt"/>
    <x v="0"/>
    <s v="United States"/>
    <s v="Richmond"/>
    <s v="Kentucky"/>
    <n v="40475"/>
    <x v="3"/>
    <s v="FUR-CH-10003956"/>
    <x v="1"/>
    <x v="2"/>
    <s v="Novimex High-Tech Fabric Mesh Task Chair"/>
    <x v="504"/>
    <x v="5"/>
    <n v="0"/>
    <n v="4.968599999999995"/>
  </r>
  <r>
    <x v="3655"/>
    <x v="794"/>
    <d v="2015-07-09T00:00:00"/>
    <n v="6"/>
    <x v="3"/>
    <x v="436"/>
    <s v="Bruce Degenhardt"/>
    <x v="0"/>
    <s v="United States"/>
    <s v="Richmond"/>
    <s v="Kentucky"/>
    <n v="40475"/>
    <x v="3"/>
    <s v="OFF-LA-10003930"/>
    <x v="0"/>
    <x v="16"/>
    <s v="Dot Matrix Printer Tape Reel Labels, White, 5000/Box"/>
    <x v="4861"/>
    <x v="0"/>
    <n v="0"/>
    <n v="144.51570000000001"/>
  </r>
  <r>
    <x v="3656"/>
    <x v="794"/>
    <d v="2015-07-05T00:00:00"/>
    <n v="2"/>
    <x v="0"/>
    <x v="190"/>
    <s v="Deirdre Greer"/>
    <x v="1"/>
    <s v="United States"/>
    <s v="Philadelphia"/>
    <s v="Pennsylvania"/>
    <n v="19134"/>
    <x v="0"/>
    <s v="FUR-FU-10000293"/>
    <x v="1"/>
    <x v="6"/>
    <s v="Eldon Antistatic Chair Mats for Low to Medium Pile Carpets"/>
    <x v="4862"/>
    <x v="1"/>
    <n v="0.2"/>
    <n v="-29.481200000000022"/>
  </r>
  <r>
    <x v="3656"/>
    <x v="794"/>
    <d v="2015-07-05T00:00:00"/>
    <n v="2"/>
    <x v="0"/>
    <x v="190"/>
    <s v="Deirdre Greer"/>
    <x v="1"/>
    <s v="United States"/>
    <s v="Philadelphia"/>
    <s v="Pennsylvania"/>
    <n v="19134"/>
    <x v="0"/>
    <s v="OFF-PA-10001307"/>
    <x v="0"/>
    <x v="10"/>
    <s v="Important Message Pads, 50 4-1/4 x 5-1/2 Forms per Pad"/>
    <x v="3844"/>
    <x v="1"/>
    <n v="0.2"/>
    <n v="2.4359999999999995"/>
  </r>
  <r>
    <x v="3656"/>
    <x v="794"/>
    <d v="2015-07-05T00:00:00"/>
    <n v="2"/>
    <x v="0"/>
    <x v="190"/>
    <s v="Deirdre Greer"/>
    <x v="1"/>
    <s v="United States"/>
    <s v="Philadelphia"/>
    <s v="Pennsylvania"/>
    <n v="19134"/>
    <x v="0"/>
    <s v="FUR-FU-10004460"/>
    <x v="1"/>
    <x v="6"/>
    <s v="Howard Miller 12&quot; Round Wall Clock"/>
    <x v="4863"/>
    <x v="9"/>
    <n v="0.2"/>
    <n v="56.577599999999961"/>
  </r>
  <r>
    <x v="3657"/>
    <x v="795"/>
    <d v="2015-07-09T00:00:00"/>
    <n v="7"/>
    <x v="3"/>
    <x v="667"/>
    <s v="Karl Braun"/>
    <x v="0"/>
    <s v="United States"/>
    <s v="Hollywood"/>
    <s v="Florida"/>
    <n v="33021"/>
    <x v="3"/>
    <s v="OFF-PA-10000349"/>
    <x v="0"/>
    <x v="10"/>
    <s v="Easy-staple paper"/>
    <x v="1550"/>
    <x v="0"/>
    <n v="0.2"/>
    <n v="4.0338000000000003"/>
  </r>
  <r>
    <x v="3657"/>
    <x v="795"/>
    <d v="2015-07-09T00:00:00"/>
    <n v="7"/>
    <x v="3"/>
    <x v="667"/>
    <s v="Karl Braun"/>
    <x v="0"/>
    <s v="United States"/>
    <s v="Hollywood"/>
    <s v="Florida"/>
    <n v="33021"/>
    <x v="3"/>
    <s v="OFF-PA-10003349"/>
    <x v="0"/>
    <x v="10"/>
    <s v="Xerox 1957"/>
    <x v="275"/>
    <x v="0"/>
    <n v="0.2"/>
    <n v="5.6375999999999999"/>
  </r>
  <r>
    <x v="3658"/>
    <x v="795"/>
    <d v="2015-07-06T00:00:00"/>
    <n v="4"/>
    <x v="3"/>
    <x v="751"/>
    <s v="Rob Haberlin"/>
    <x v="0"/>
    <s v="United States"/>
    <s v="Carol Stream"/>
    <s v="Illinois"/>
    <n v="60188"/>
    <x v="2"/>
    <s v="FUR-CH-10004086"/>
    <x v="1"/>
    <x v="2"/>
    <s v="Hon 4070 Series Pagoda Armless Upholstered Stacking Chairs"/>
    <x v="4864"/>
    <x v="1"/>
    <n v="0.3"/>
    <n v="-5.8346000000000231"/>
  </r>
  <r>
    <x v="3658"/>
    <x v="795"/>
    <d v="2015-07-06T00:00:00"/>
    <n v="4"/>
    <x v="3"/>
    <x v="751"/>
    <s v="Rob Haberlin"/>
    <x v="0"/>
    <s v="United States"/>
    <s v="Carol Stream"/>
    <s v="Illinois"/>
    <n v="60188"/>
    <x v="2"/>
    <s v="FUR-CH-10003774"/>
    <x v="1"/>
    <x v="2"/>
    <s v="Global Wood Trimmed Manager's Task Chair, Khaki"/>
    <x v="4865"/>
    <x v="2"/>
    <n v="0.3"/>
    <n v="-92.799600000000027"/>
  </r>
  <r>
    <x v="3658"/>
    <x v="795"/>
    <d v="2015-07-06T00:00:00"/>
    <n v="4"/>
    <x v="3"/>
    <x v="751"/>
    <s v="Rob Haberlin"/>
    <x v="0"/>
    <s v="United States"/>
    <s v="Carol Stream"/>
    <s v="Illinois"/>
    <n v="60188"/>
    <x v="2"/>
    <s v="OFF-ST-10004507"/>
    <x v="0"/>
    <x v="5"/>
    <s v="Advantus Rolling Storage Box"/>
    <x v="2935"/>
    <x v="7"/>
    <n v="0.2"/>
    <n v="6.0024999999999977"/>
  </r>
  <r>
    <x v="3658"/>
    <x v="795"/>
    <d v="2015-07-06T00:00:00"/>
    <n v="4"/>
    <x v="3"/>
    <x v="751"/>
    <s v="Rob Haberlin"/>
    <x v="0"/>
    <s v="United States"/>
    <s v="Carol Stream"/>
    <s v="Illinois"/>
    <n v="60188"/>
    <x v="2"/>
    <s v="OFF-ST-10003208"/>
    <x v="0"/>
    <x v="5"/>
    <s v="Adjustable Depth Letter/Legal Cart"/>
    <x v="4746"/>
    <x v="0"/>
    <n v="0.2"/>
    <n v="48.994199999999921"/>
  </r>
  <r>
    <x v="3658"/>
    <x v="795"/>
    <d v="2015-07-06T00:00:00"/>
    <n v="4"/>
    <x v="3"/>
    <x v="751"/>
    <s v="Rob Haberlin"/>
    <x v="0"/>
    <s v="United States"/>
    <s v="Carol Stream"/>
    <s v="Illinois"/>
    <n v="60188"/>
    <x v="2"/>
    <s v="OFF-PA-10000659"/>
    <x v="0"/>
    <x v="10"/>
    <s v="Adams Phone Message Book, Professional, 400 Message Capacity, 5 3/6” x 11”"/>
    <x v="824"/>
    <x v="1"/>
    <n v="0.2"/>
    <n v="3.7692000000000001"/>
  </r>
  <r>
    <x v="3659"/>
    <x v="795"/>
    <d v="2015-07-04T00:00:00"/>
    <n v="2"/>
    <x v="0"/>
    <x v="446"/>
    <s v="Frank Atkinson"/>
    <x v="1"/>
    <s v="United States"/>
    <s v="Raleigh"/>
    <s v="North Carolina"/>
    <n v="27604"/>
    <x v="3"/>
    <s v="TEC-PH-10003505"/>
    <x v="2"/>
    <x v="3"/>
    <s v="Geemarc AmpliPOWER60"/>
    <x v="4866"/>
    <x v="5"/>
    <n v="0.2"/>
    <n v="8.3519999999999932"/>
  </r>
  <r>
    <x v="3659"/>
    <x v="795"/>
    <d v="2015-07-04T00:00:00"/>
    <n v="2"/>
    <x v="0"/>
    <x v="446"/>
    <s v="Frank Atkinson"/>
    <x v="1"/>
    <s v="United States"/>
    <s v="Raleigh"/>
    <s v="North Carolina"/>
    <n v="27604"/>
    <x v="3"/>
    <s v="FUR-FU-10000076"/>
    <x v="1"/>
    <x v="6"/>
    <s v="24-Hour Round Wall Clock"/>
    <x v="4867"/>
    <x v="11"/>
    <n v="0.2"/>
    <n v="45.954000000000008"/>
  </r>
  <r>
    <x v="3659"/>
    <x v="795"/>
    <d v="2015-07-04T00:00:00"/>
    <n v="2"/>
    <x v="0"/>
    <x v="446"/>
    <s v="Frank Atkinson"/>
    <x v="1"/>
    <s v="United States"/>
    <s v="Raleigh"/>
    <s v="North Carolina"/>
    <n v="27604"/>
    <x v="3"/>
    <s v="OFF-BI-10004728"/>
    <x v="0"/>
    <x v="1"/>
    <s v="Wilson Jones Turn Tabs Binder Tool for Ring Binders"/>
    <x v="4868"/>
    <x v="1"/>
    <n v="0.7"/>
    <n v="-2.3136000000000001"/>
  </r>
  <r>
    <x v="3659"/>
    <x v="795"/>
    <d v="2015-07-04T00:00:00"/>
    <n v="2"/>
    <x v="0"/>
    <x v="446"/>
    <s v="Frank Atkinson"/>
    <x v="1"/>
    <s v="United States"/>
    <s v="Raleigh"/>
    <s v="North Carolina"/>
    <n v="27604"/>
    <x v="3"/>
    <s v="OFF-PA-10002250"/>
    <x v="0"/>
    <x v="10"/>
    <s v="Things To Do Today Pad"/>
    <x v="2744"/>
    <x v="1"/>
    <n v="0.2"/>
    <n v="3.2871999999999999"/>
  </r>
  <r>
    <x v="3660"/>
    <x v="795"/>
    <d v="2015-07-03T00:00:00"/>
    <n v="1"/>
    <x v="0"/>
    <x v="606"/>
    <s v="Steven Roelle"/>
    <x v="2"/>
    <s v="United States"/>
    <s v="New York City"/>
    <s v="New York"/>
    <n v="10024"/>
    <x v="0"/>
    <s v="OFF-PA-10003797"/>
    <x v="0"/>
    <x v="10"/>
    <s v="Xerox 209"/>
    <x v="36"/>
    <x v="0"/>
    <n v="0"/>
    <n v="9.3312000000000008"/>
  </r>
  <r>
    <x v="3661"/>
    <x v="795"/>
    <d v="2015-07-02T00:00:00"/>
    <n v="0"/>
    <x v="2"/>
    <x v="87"/>
    <s v="Richard Bierner"/>
    <x v="0"/>
    <s v="United States"/>
    <s v="Houston"/>
    <s v="Texas"/>
    <n v="77070"/>
    <x v="2"/>
    <s v="OFF-AP-10001293"/>
    <x v="0"/>
    <x v="12"/>
    <s v="Belkin 8 Outlet Surge Protector"/>
    <x v="2545"/>
    <x v="3"/>
    <n v="0.8"/>
    <n v="-85.238399999999999"/>
  </r>
  <r>
    <x v="3662"/>
    <x v="796"/>
    <d v="2015-07-05T00:00:00"/>
    <n v="6"/>
    <x v="3"/>
    <x v="596"/>
    <s v="Steven Cartwright"/>
    <x v="0"/>
    <s v="United States"/>
    <s v="Lancaster"/>
    <s v="Pennsylvania"/>
    <n v="17602"/>
    <x v="0"/>
    <s v="FUR-FU-10001473"/>
    <x v="1"/>
    <x v="6"/>
    <s v="Eldon Executive Woodline II Desk Accessories, Mahogany"/>
    <x v="4737"/>
    <x v="5"/>
    <n v="0.2"/>
    <n v="1.7591000000000001"/>
  </r>
  <r>
    <x v="3663"/>
    <x v="796"/>
    <d v="2015-07-04T00:00:00"/>
    <n v="5"/>
    <x v="3"/>
    <x v="347"/>
    <s v="Michelle Moray"/>
    <x v="0"/>
    <s v="United States"/>
    <s v="New York City"/>
    <s v="New York"/>
    <n v="10011"/>
    <x v="0"/>
    <s v="OFF-PA-10002870"/>
    <x v="0"/>
    <x v="10"/>
    <s v="Ampad Phone Message Book, Recycled, 400 Message Capacity, 5 ¾” x 11”"/>
    <x v="3162"/>
    <x v="3"/>
    <n v="0"/>
    <n v="11.231999999999999"/>
  </r>
  <r>
    <x v="3664"/>
    <x v="796"/>
    <d v="2015-07-03T00:00:00"/>
    <n v="4"/>
    <x v="3"/>
    <x v="747"/>
    <s v="Neil Französisch"/>
    <x v="2"/>
    <s v="United States"/>
    <s v="Omaha"/>
    <s v="Nebraska"/>
    <n v="68104"/>
    <x v="2"/>
    <s v="TEC-PH-10004667"/>
    <x v="2"/>
    <x v="3"/>
    <s v="Cisco 8x8 Inc. 6753i IP Business Phone System"/>
    <x v="1654"/>
    <x v="1"/>
    <n v="0"/>
    <n v="72.894599999999997"/>
  </r>
  <r>
    <x v="3665"/>
    <x v="796"/>
    <d v="2015-07-02T00:00:00"/>
    <n v="3"/>
    <x v="0"/>
    <x v="591"/>
    <s v="Sheri Gordon"/>
    <x v="0"/>
    <s v="United States"/>
    <s v="New York City"/>
    <s v="New York"/>
    <n v="10024"/>
    <x v="0"/>
    <s v="FUR-CH-10001482"/>
    <x v="1"/>
    <x v="2"/>
    <s v="Office Star - Mesh Screen back chair with Vinyl seat"/>
    <x v="4869"/>
    <x v="5"/>
    <n v="0.1"/>
    <n v="1.3097999999999956"/>
  </r>
  <r>
    <x v="3666"/>
    <x v="797"/>
    <d v="2015-07-03T00:00:00"/>
    <n v="5"/>
    <x v="1"/>
    <x v="642"/>
    <s v="Dorothy Wardle"/>
    <x v="1"/>
    <s v="United States"/>
    <s v="Troy"/>
    <s v="Ohio"/>
    <n v="45373"/>
    <x v="0"/>
    <s v="OFF-PA-10003177"/>
    <x v="0"/>
    <x v="10"/>
    <s v="Xerox 1999"/>
    <x v="275"/>
    <x v="0"/>
    <n v="0.2"/>
    <n v="5.4432"/>
  </r>
  <r>
    <x v="3666"/>
    <x v="797"/>
    <d v="2015-07-03T00:00:00"/>
    <n v="5"/>
    <x v="1"/>
    <x v="642"/>
    <s v="Dorothy Wardle"/>
    <x v="1"/>
    <s v="United States"/>
    <s v="Troy"/>
    <s v="Ohio"/>
    <n v="45373"/>
    <x v="0"/>
    <s v="FUR-BO-10001918"/>
    <x v="1"/>
    <x v="9"/>
    <s v="Sauder Forest Hills Library with Doors, Woodland Oak Finish"/>
    <x v="4870"/>
    <x v="2"/>
    <n v="0.5"/>
    <n v="-376.69319999999999"/>
  </r>
  <r>
    <x v="3667"/>
    <x v="797"/>
    <d v="2015-07-02T00:00:00"/>
    <n v="4"/>
    <x v="3"/>
    <x v="345"/>
    <s v="Craig Yedwab"/>
    <x v="1"/>
    <s v="United States"/>
    <s v="Gilbert"/>
    <s v="Arizona"/>
    <n v="85234"/>
    <x v="1"/>
    <s v="OFF-LA-10000443"/>
    <x v="0"/>
    <x v="16"/>
    <s v="Avery 501"/>
    <x v="2028"/>
    <x v="1"/>
    <n v="0.2"/>
    <n v="1.9925999999999999"/>
  </r>
  <r>
    <x v="3667"/>
    <x v="797"/>
    <d v="2015-07-02T00:00:00"/>
    <n v="4"/>
    <x v="3"/>
    <x v="345"/>
    <s v="Craig Yedwab"/>
    <x v="1"/>
    <s v="United States"/>
    <s v="Gilbert"/>
    <s v="Arizona"/>
    <n v="85234"/>
    <x v="1"/>
    <s v="FUR-FU-10004306"/>
    <x v="1"/>
    <x v="6"/>
    <s v="Electrix Halogen Magnifier Lamp"/>
    <x v="4871"/>
    <x v="3"/>
    <n v="0.2"/>
    <n v="46.631999999999977"/>
  </r>
  <r>
    <x v="3668"/>
    <x v="797"/>
    <d v="2015-07-02T00:00:00"/>
    <n v="4"/>
    <x v="3"/>
    <x v="770"/>
    <s v="Mark Packer"/>
    <x v="2"/>
    <s v="United States"/>
    <s v="Smyrna"/>
    <s v="Georgia"/>
    <n v="30080"/>
    <x v="3"/>
    <s v="OFF-BI-10002867"/>
    <x v="0"/>
    <x v="1"/>
    <s v="GBC Recycled Regency Composition Covers"/>
    <x v="4872"/>
    <x v="1"/>
    <n v="0"/>
    <n v="54.997599999999991"/>
  </r>
  <r>
    <x v="3668"/>
    <x v="797"/>
    <d v="2015-07-02T00:00:00"/>
    <n v="4"/>
    <x v="3"/>
    <x v="770"/>
    <s v="Mark Packer"/>
    <x v="2"/>
    <s v="United States"/>
    <s v="Smyrna"/>
    <s v="Georgia"/>
    <n v="30080"/>
    <x v="3"/>
    <s v="OFF-AR-10000538"/>
    <x v="0"/>
    <x v="4"/>
    <s v="Boston Model 1800 Electric Pencil Sharpener, Gray"/>
    <x v="2969"/>
    <x v="7"/>
    <n v="0"/>
    <n v="42.22499999999998"/>
  </r>
  <r>
    <x v="3669"/>
    <x v="798"/>
    <d v="2015-06-30T00:00:00"/>
    <n v="4"/>
    <x v="3"/>
    <x v="353"/>
    <s v="Sue Ann Reed"/>
    <x v="0"/>
    <s v="United States"/>
    <s v="Richmond"/>
    <s v="Virginia"/>
    <n v="23223"/>
    <x v="3"/>
    <s v="OFF-BI-10001543"/>
    <x v="0"/>
    <x v="1"/>
    <s v="GBC VeloBinder Manual Binding System"/>
    <x v="2279"/>
    <x v="3"/>
    <n v="0"/>
    <n v="69.100800000000007"/>
  </r>
  <r>
    <x v="3669"/>
    <x v="798"/>
    <d v="2015-06-30T00:00:00"/>
    <n v="4"/>
    <x v="3"/>
    <x v="353"/>
    <s v="Sue Ann Reed"/>
    <x v="0"/>
    <s v="United States"/>
    <s v="Richmond"/>
    <s v="Virginia"/>
    <n v="23223"/>
    <x v="3"/>
    <s v="OFF-ST-10001321"/>
    <x v="0"/>
    <x v="5"/>
    <s v="Decoflex Hanging Personal Folder File, Blue"/>
    <x v="2660"/>
    <x v="5"/>
    <n v="0"/>
    <n v="4.1634000000000011"/>
  </r>
  <r>
    <x v="3669"/>
    <x v="798"/>
    <d v="2015-06-30T00:00:00"/>
    <n v="4"/>
    <x v="3"/>
    <x v="353"/>
    <s v="Sue Ann Reed"/>
    <x v="0"/>
    <s v="United States"/>
    <s v="Richmond"/>
    <s v="Virginia"/>
    <n v="23223"/>
    <x v="3"/>
    <s v="OFF-BI-10001132"/>
    <x v="0"/>
    <x v="1"/>
    <s v="Acco PRESSTEX Data Binder with Storage Hooks, Dark Blue, 9 1/2&quot; X 11&quot;"/>
    <x v="4873"/>
    <x v="8"/>
    <n v="0"/>
    <n v="21.089600000000001"/>
  </r>
  <r>
    <x v="3669"/>
    <x v="798"/>
    <d v="2015-06-30T00:00:00"/>
    <n v="4"/>
    <x v="3"/>
    <x v="353"/>
    <s v="Sue Ann Reed"/>
    <x v="0"/>
    <s v="United States"/>
    <s v="Richmond"/>
    <s v="Virginia"/>
    <n v="23223"/>
    <x v="3"/>
    <s v="FUR-CH-10003199"/>
    <x v="1"/>
    <x v="2"/>
    <s v="Office Star - Contemporary Task Swivel Chair"/>
    <x v="2274"/>
    <x v="0"/>
    <n v="0"/>
    <n v="79.905599999999993"/>
  </r>
  <r>
    <x v="3670"/>
    <x v="798"/>
    <d v="2015-06-30T00:00:00"/>
    <n v="4"/>
    <x v="3"/>
    <x v="757"/>
    <s v="Valerie Dominguez"/>
    <x v="0"/>
    <s v="United States"/>
    <s v="Houston"/>
    <s v="Texas"/>
    <n v="77070"/>
    <x v="2"/>
    <s v="TEC-PH-10001578"/>
    <x v="2"/>
    <x v="3"/>
    <s v="Polycom SoundStation2 EX Conference phone"/>
    <x v="4874"/>
    <x v="0"/>
    <n v="0.2"/>
    <n v="109.33649999999994"/>
  </r>
  <r>
    <x v="3671"/>
    <x v="798"/>
    <d v="2015-06-30T00:00:00"/>
    <n v="4"/>
    <x v="3"/>
    <x v="651"/>
    <s v="Dennis Bolton"/>
    <x v="2"/>
    <s v="United States"/>
    <s v="Lakewood"/>
    <s v="Ohio"/>
    <n v="44107"/>
    <x v="0"/>
    <s v="OFF-PA-10004040"/>
    <x v="0"/>
    <x v="10"/>
    <s v="Universal Premium White Copier/Laser Paper (20Lb. and 87 Bright)"/>
    <x v="4875"/>
    <x v="9"/>
    <n v="0.2"/>
    <n v="15.607799999999999"/>
  </r>
  <r>
    <x v="3672"/>
    <x v="798"/>
    <d v="2015-06-29T00:00:00"/>
    <n v="3"/>
    <x v="1"/>
    <x v="560"/>
    <s v="Laura Armstrong"/>
    <x v="1"/>
    <s v="United States"/>
    <s v="Taylor"/>
    <s v="Michigan"/>
    <n v="48180"/>
    <x v="2"/>
    <s v="TEC-AC-10004708"/>
    <x v="2"/>
    <x v="7"/>
    <s v="Sony 32GB Class 10 Micro SDHC R40 Memory Card"/>
    <x v="1666"/>
    <x v="1"/>
    <n v="0"/>
    <n v="8.7989999999999995"/>
  </r>
  <r>
    <x v="3673"/>
    <x v="799"/>
    <d v="2015-07-01T00:00:00"/>
    <n v="6"/>
    <x v="3"/>
    <x v="767"/>
    <s v="Cathy Hwang"/>
    <x v="2"/>
    <s v="United States"/>
    <s v="Philadelphia"/>
    <s v="Pennsylvania"/>
    <n v="19143"/>
    <x v="0"/>
    <s v="OFF-PA-10003309"/>
    <x v="0"/>
    <x v="10"/>
    <s v="Xerox 211"/>
    <x v="731"/>
    <x v="2"/>
    <n v="0.2"/>
    <n v="10.8864"/>
  </r>
  <r>
    <x v="3673"/>
    <x v="799"/>
    <d v="2015-07-01T00:00:00"/>
    <n v="6"/>
    <x v="3"/>
    <x v="767"/>
    <s v="Cathy Hwang"/>
    <x v="2"/>
    <s v="United States"/>
    <s v="Philadelphia"/>
    <s v="Pennsylvania"/>
    <n v="19143"/>
    <x v="0"/>
    <s v="OFF-ST-10002554"/>
    <x v="0"/>
    <x v="5"/>
    <s v="Tennsco Industrial Shelving"/>
    <x v="101"/>
    <x v="1"/>
    <n v="0.2"/>
    <n v="-17.607599999999998"/>
  </r>
  <r>
    <x v="3674"/>
    <x v="799"/>
    <d v="2015-07-01T00:00:00"/>
    <n v="6"/>
    <x v="3"/>
    <x v="132"/>
    <s v="Alan Barnes"/>
    <x v="0"/>
    <s v="United States"/>
    <s v="Los Angeles"/>
    <s v="California"/>
    <n v="90045"/>
    <x v="1"/>
    <s v="OFF-AR-10004062"/>
    <x v="0"/>
    <x v="4"/>
    <s v="Staples in misc. colors"/>
    <x v="4719"/>
    <x v="1"/>
    <n v="0"/>
    <n v="5.24"/>
  </r>
  <r>
    <x v="3674"/>
    <x v="799"/>
    <d v="2015-07-01T00:00:00"/>
    <n v="6"/>
    <x v="3"/>
    <x v="132"/>
    <s v="Alan Barnes"/>
    <x v="0"/>
    <s v="United States"/>
    <s v="Los Angeles"/>
    <s v="California"/>
    <n v="90045"/>
    <x v="1"/>
    <s v="OFF-BI-10004330"/>
    <x v="0"/>
    <x v="1"/>
    <s v="GBC Velobind Prepunched Cover Sets, Regency Series"/>
    <x v="816"/>
    <x v="0"/>
    <n v="0.2"/>
    <n v="27.734999999999996"/>
  </r>
  <r>
    <x v="3674"/>
    <x v="799"/>
    <d v="2015-07-01T00:00:00"/>
    <n v="6"/>
    <x v="3"/>
    <x v="132"/>
    <s v="Alan Barnes"/>
    <x v="0"/>
    <s v="United States"/>
    <s v="Los Angeles"/>
    <s v="California"/>
    <n v="90045"/>
    <x v="1"/>
    <s v="OFF-ST-10001963"/>
    <x v="0"/>
    <x v="5"/>
    <s v="Tennsco Regal Shelving Units"/>
    <x v="4876"/>
    <x v="0"/>
    <n v="0"/>
    <n v="9.126899999999992"/>
  </r>
  <r>
    <x v="3675"/>
    <x v="799"/>
    <d v="2015-06-30T00:00:00"/>
    <n v="5"/>
    <x v="3"/>
    <x v="314"/>
    <s v="Jill Fjeld"/>
    <x v="0"/>
    <s v="United States"/>
    <s v="San Francisco"/>
    <s v="California"/>
    <n v="94110"/>
    <x v="1"/>
    <s v="FUR-FU-10001979"/>
    <x v="1"/>
    <x v="6"/>
    <s v="Dana Halogen Swing-Arm Architect Lamp"/>
    <x v="4210"/>
    <x v="7"/>
    <n v="0"/>
    <n v="57.358000000000011"/>
  </r>
  <r>
    <x v="3676"/>
    <x v="799"/>
    <d v="2015-06-28T00:00:00"/>
    <n v="3"/>
    <x v="0"/>
    <x v="148"/>
    <s v="Mark Van Huff"/>
    <x v="0"/>
    <s v="United States"/>
    <s v="Houston"/>
    <s v="Texas"/>
    <n v="77041"/>
    <x v="2"/>
    <s v="OFF-PA-10001019"/>
    <x v="0"/>
    <x v="10"/>
    <s v="Xerox 1884"/>
    <x v="725"/>
    <x v="0"/>
    <n v="0.2"/>
    <n v="16.183799999999998"/>
  </r>
  <r>
    <x v="3676"/>
    <x v="799"/>
    <d v="2015-06-28T00:00:00"/>
    <n v="3"/>
    <x v="0"/>
    <x v="148"/>
    <s v="Mark Van Huff"/>
    <x v="0"/>
    <s v="United States"/>
    <s v="Houston"/>
    <s v="Texas"/>
    <n v="77041"/>
    <x v="2"/>
    <s v="OFF-BI-10000201"/>
    <x v="0"/>
    <x v="1"/>
    <s v="Avery Triangle Shaped Sheet Lifters, Black, 2/Pack"/>
    <x v="4877"/>
    <x v="1"/>
    <n v="0.8"/>
    <n v="-1.476"/>
  </r>
  <r>
    <x v="3676"/>
    <x v="799"/>
    <d v="2015-06-28T00:00:00"/>
    <n v="3"/>
    <x v="0"/>
    <x v="148"/>
    <s v="Mark Van Huff"/>
    <x v="0"/>
    <s v="United States"/>
    <s v="Houston"/>
    <s v="Texas"/>
    <n v="77041"/>
    <x v="2"/>
    <s v="FUR-FU-10004587"/>
    <x v="1"/>
    <x v="6"/>
    <s v="GE General Use Halogen Bulbs, 100 Watts, 1 Bulb per Pack"/>
    <x v="4878"/>
    <x v="9"/>
    <n v="0.6"/>
    <n v="-20.730599999999995"/>
  </r>
  <r>
    <x v="3676"/>
    <x v="799"/>
    <d v="2015-06-28T00:00:00"/>
    <n v="3"/>
    <x v="0"/>
    <x v="148"/>
    <s v="Mark Van Huff"/>
    <x v="0"/>
    <s v="United States"/>
    <s v="Houston"/>
    <s v="Texas"/>
    <n v="77041"/>
    <x v="2"/>
    <s v="OFF-LA-10001613"/>
    <x v="0"/>
    <x v="16"/>
    <s v="Avery File Folder Labels"/>
    <x v="2097"/>
    <x v="1"/>
    <n v="0.2"/>
    <n v="1.6704000000000001"/>
  </r>
  <r>
    <x v="3677"/>
    <x v="800"/>
    <d v="2015-06-29T00:00:00"/>
    <n v="6"/>
    <x v="3"/>
    <x v="700"/>
    <s v="Randy Ferguson"/>
    <x v="1"/>
    <s v="United States"/>
    <s v="East Point"/>
    <s v="Georgia"/>
    <n v="30344"/>
    <x v="3"/>
    <s v="FUR-FU-10000794"/>
    <x v="1"/>
    <x v="6"/>
    <s v="Eldon Stackable Tray, Side-Load, Legal, Smoke"/>
    <x v="505"/>
    <x v="0"/>
    <n v="0"/>
    <n v="9.3227999999999991"/>
  </r>
  <r>
    <x v="3677"/>
    <x v="800"/>
    <d v="2015-06-29T00:00:00"/>
    <n v="6"/>
    <x v="3"/>
    <x v="700"/>
    <s v="Randy Ferguson"/>
    <x v="1"/>
    <s v="United States"/>
    <s v="East Point"/>
    <s v="Georgia"/>
    <n v="30344"/>
    <x v="3"/>
    <s v="OFF-BI-10004519"/>
    <x v="0"/>
    <x v="1"/>
    <s v="GBC DocuBind P100 Manual Binding Machine"/>
    <x v="4879"/>
    <x v="5"/>
    <n v="0"/>
    <n v="74.690999999999988"/>
  </r>
  <r>
    <x v="3677"/>
    <x v="800"/>
    <d v="2015-06-29T00:00:00"/>
    <n v="6"/>
    <x v="3"/>
    <x v="700"/>
    <s v="Randy Ferguson"/>
    <x v="1"/>
    <s v="United States"/>
    <s v="East Point"/>
    <s v="Georgia"/>
    <n v="30344"/>
    <x v="3"/>
    <s v="TEC-AC-10001590"/>
    <x v="2"/>
    <x v="7"/>
    <s v="Dell Slim USB Multimedia Keyboard"/>
    <x v="4880"/>
    <x v="0"/>
    <n v="0"/>
    <n v="18"/>
  </r>
  <r>
    <x v="3678"/>
    <x v="800"/>
    <d v="2015-06-28T00:00:00"/>
    <n v="5"/>
    <x v="3"/>
    <x v="22"/>
    <s v="Christine Sundaresam"/>
    <x v="0"/>
    <s v="United States"/>
    <s v="Long Beach"/>
    <s v="California"/>
    <n v="90805"/>
    <x v="1"/>
    <s v="TEC-PH-10002468"/>
    <x v="2"/>
    <x v="3"/>
    <s v="Plantronics CS 50-USB - headset - Convertible, Monaural"/>
    <x v="3073"/>
    <x v="1"/>
    <n v="0.2"/>
    <n v="19.03860000000001"/>
  </r>
  <r>
    <x v="3678"/>
    <x v="800"/>
    <d v="2015-06-28T00:00:00"/>
    <n v="5"/>
    <x v="3"/>
    <x v="22"/>
    <s v="Christine Sundaresam"/>
    <x v="0"/>
    <s v="United States"/>
    <s v="Long Beach"/>
    <s v="California"/>
    <n v="90805"/>
    <x v="1"/>
    <s v="OFF-FA-10003059"/>
    <x v="0"/>
    <x v="0"/>
    <s v="Assorted Color Push Pins"/>
    <x v="4881"/>
    <x v="0"/>
    <n v="0"/>
    <n v="1.7918999999999998"/>
  </r>
  <r>
    <x v="3678"/>
    <x v="800"/>
    <d v="2015-06-28T00:00:00"/>
    <n v="5"/>
    <x v="3"/>
    <x v="22"/>
    <s v="Christine Sundaresam"/>
    <x v="0"/>
    <s v="United States"/>
    <s v="Long Beach"/>
    <s v="California"/>
    <n v="90805"/>
    <x v="1"/>
    <s v="TEC-PH-10003931"/>
    <x v="2"/>
    <x v="3"/>
    <s v="JBL Micro Wireless Portable Bluetooth Speaker"/>
    <x v="4882"/>
    <x v="0"/>
    <n v="0.2"/>
    <n v="8.998500000000007"/>
  </r>
  <r>
    <x v="3679"/>
    <x v="800"/>
    <d v="2015-06-25T00:00:00"/>
    <n v="2"/>
    <x v="1"/>
    <x v="376"/>
    <s v="Rick Duston"/>
    <x v="0"/>
    <s v="United States"/>
    <s v="Olympia"/>
    <s v="Washington"/>
    <n v="98502"/>
    <x v="1"/>
    <s v="TEC-PH-10004830"/>
    <x v="2"/>
    <x v="3"/>
    <s v="Pyle PRT45 Retro Home Telephone"/>
    <x v="4883"/>
    <x v="3"/>
    <n v="0.2"/>
    <n v="22.676399999999994"/>
  </r>
  <r>
    <x v="3680"/>
    <x v="801"/>
    <d v="2015-06-27T00:00:00"/>
    <n v="5"/>
    <x v="3"/>
    <x v="575"/>
    <s v="Shaun Weien"/>
    <x v="0"/>
    <s v="United States"/>
    <s v="Rochester"/>
    <s v="New York"/>
    <n v="14609"/>
    <x v="0"/>
    <s v="OFF-BI-10000545"/>
    <x v="0"/>
    <x v="1"/>
    <s v="GBC Ibimaster 500 Manual ProClick Binding System"/>
    <x v="4781"/>
    <x v="1"/>
    <n v="0.2"/>
    <n v="456.58800000000002"/>
  </r>
  <r>
    <x v="3681"/>
    <x v="801"/>
    <d v="2015-06-26T00:00:00"/>
    <n v="4"/>
    <x v="1"/>
    <x v="275"/>
    <s v="Ken Lonsdale"/>
    <x v="0"/>
    <s v="United States"/>
    <s v="Layton"/>
    <s v="Utah"/>
    <n v="84041"/>
    <x v="1"/>
    <s v="OFF-FA-10000490"/>
    <x v="0"/>
    <x v="0"/>
    <s v="OIC Binder Clips, Mini, 1/4&quot; Capacity, Black"/>
    <x v="1670"/>
    <x v="3"/>
    <n v="0"/>
    <n v="2.3311999999999999"/>
  </r>
  <r>
    <x v="3682"/>
    <x v="801"/>
    <d v="2015-06-25T00:00:00"/>
    <n v="3"/>
    <x v="0"/>
    <x v="504"/>
    <s v="Michael Grace"/>
    <x v="2"/>
    <s v="United States"/>
    <s v="Aurora"/>
    <s v="Illinois"/>
    <n v="60505"/>
    <x v="2"/>
    <s v="FUR-TA-10002645"/>
    <x v="1"/>
    <x v="8"/>
    <s v="Hon Rectangular Conference Tables"/>
    <x v="4884"/>
    <x v="4"/>
    <n v="0.5"/>
    <n v="-525.6405000000002"/>
  </r>
  <r>
    <x v="3683"/>
    <x v="802"/>
    <d v="2015-06-27T00:00:00"/>
    <n v="6"/>
    <x v="3"/>
    <x v="62"/>
    <s v="Emily Phan"/>
    <x v="0"/>
    <s v="United States"/>
    <s v="Deltona"/>
    <s v="Florida"/>
    <n v="32725"/>
    <x v="3"/>
    <s v="TEC-PH-10001819"/>
    <x v="2"/>
    <x v="3"/>
    <s v="Innergie mMini Combo Duo USB Travel Charging Kit"/>
    <x v="4885"/>
    <x v="0"/>
    <n v="0.2"/>
    <n v="37.791599999999988"/>
  </r>
  <r>
    <x v="3684"/>
    <x v="803"/>
    <d v="2015-06-25T00:00:00"/>
    <n v="5"/>
    <x v="1"/>
    <x v="249"/>
    <s v="Stewart Carmichael"/>
    <x v="1"/>
    <s v="United States"/>
    <s v="San Francisco"/>
    <s v="California"/>
    <n v="94122"/>
    <x v="1"/>
    <s v="FUR-FU-10002253"/>
    <x v="1"/>
    <x v="6"/>
    <s v="Howard Miller 13&quot; Diameter Pewter Finish Round Wall Clock"/>
    <x v="4886"/>
    <x v="2"/>
    <n v="0"/>
    <n v="100.4796"/>
  </r>
  <r>
    <x v="3684"/>
    <x v="803"/>
    <d v="2015-06-25T00:00:00"/>
    <n v="5"/>
    <x v="1"/>
    <x v="249"/>
    <s v="Stewart Carmichael"/>
    <x v="1"/>
    <s v="United States"/>
    <s v="San Francisco"/>
    <s v="California"/>
    <n v="94122"/>
    <x v="1"/>
    <s v="TEC-PH-10002726"/>
    <x v="2"/>
    <x v="3"/>
    <s v="netTALK DUO VoIP Telephone Service"/>
    <x v="4887"/>
    <x v="0"/>
    <n v="0.2"/>
    <n v="47.241"/>
  </r>
  <r>
    <x v="3685"/>
    <x v="803"/>
    <d v="2015-06-24T00:00:00"/>
    <n v="4"/>
    <x v="1"/>
    <x v="614"/>
    <s v="Becky Castell"/>
    <x v="2"/>
    <s v="United States"/>
    <s v="Philadelphia"/>
    <s v="Pennsylvania"/>
    <n v="19134"/>
    <x v="0"/>
    <s v="TEC-AC-10001838"/>
    <x v="2"/>
    <x v="7"/>
    <s v="Razer Tiamat Over Ear 7.1 Surround Sound PC Gaming Headset"/>
    <x v="1325"/>
    <x v="1"/>
    <n v="0.2"/>
    <n v="91.995400000000018"/>
  </r>
  <r>
    <x v="3686"/>
    <x v="803"/>
    <d v="2015-06-23T00:00:00"/>
    <n v="3"/>
    <x v="0"/>
    <x v="333"/>
    <s v="Justin MacKendrick"/>
    <x v="0"/>
    <s v="United States"/>
    <s v="Aurora"/>
    <s v="Colorado"/>
    <n v="80013"/>
    <x v="1"/>
    <s v="TEC-PH-10002070"/>
    <x v="2"/>
    <x v="3"/>
    <s v="Griffin GC36547 PowerJolt SE Lightning Charger"/>
    <x v="4888"/>
    <x v="4"/>
    <n v="0.2"/>
    <n v="15.742999999999984"/>
  </r>
  <r>
    <x v="3687"/>
    <x v="804"/>
    <d v="2015-06-24T00:00:00"/>
    <n v="5"/>
    <x v="3"/>
    <x v="321"/>
    <s v="Katherine Murray"/>
    <x v="2"/>
    <s v="United States"/>
    <s v="Houston"/>
    <s v="Texas"/>
    <n v="77070"/>
    <x v="2"/>
    <s v="OFF-ST-10003692"/>
    <x v="0"/>
    <x v="5"/>
    <s v="Recycled Steel Personal File for Hanging File Folders"/>
    <x v="1695"/>
    <x v="7"/>
    <n v="0.2"/>
    <n v="14.307499999999997"/>
  </r>
  <r>
    <x v="3688"/>
    <x v="804"/>
    <d v="2015-06-23T00:00:00"/>
    <n v="4"/>
    <x v="3"/>
    <x v="695"/>
    <s v="Logan Haushalter"/>
    <x v="0"/>
    <s v="United States"/>
    <s v="Los Angeles"/>
    <s v="California"/>
    <n v="90032"/>
    <x v="1"/>
    <s v="FUR-FU-10000732"/>
    <x v="1"/>
    <x v="6"/>
    <s v="Eldon 200 Class Desk Accessories"/>
    <x v="3855"/>
    <x v="1"/>
    <n v="0"/>
    <n v="4.0191999999999997"/>
  </r>
  <r>
    <x v="3688"/>
    <x v="804"/>
    <d v="2015-06-23T00:00:00"/>
    <n v="4"/>
    <x v="3"/>
    <x v="695"/>
    <s v="Logan Haushalter"/>
    <x v="0"/>
    <s v="United States"/>
    <s v="Los Angeles"/>
    <s v="California"/>
    <n v="90032"/>
    <x v="1"/>
    <s v="OFF-PA-10004355"/>
    <x v="0"/>
    <x v="10"/>
    <s v="Xerox 231"/>
    <x v="94"/>
    <x v="5"/>
    <n v="0"/>
    <n v="3.1104000000000003"/>
  </r>
  <r>
    <x v="3688"/>
    <x v="804"/>
    <d v="2015-06-23T00:00:00"/>
    <n v="4"/>
    <x v="3"/>
    <x v="695"/>
    <s v="Logan Haushalter"/>
    <x v="0"/>
    <s v="United States"/>
    <s v="Los Angeles"/>
    <s v="California"/>
    <n v="90032"/>
    <x v="1"/>
    <s v="OFF-EN-10000056"/>
    <x v="0"/>
    <x v="14"/>
    <s v="Cameo Buff Policy Envelopes"/>
    <x v="4889"/>
    <x v="0"/>
    <n v="0"/>
    <n v="87.744299999999981"/>
  </r>
  <r>
    <x v="3689"/>
    <x v="804"/>
    <d v="2015-06-23T00:00:00"/>
    <n v="4"/>
    <x v="3"/>
    <x v="253"/>
    <s v="Maria Etezadi"/>
    <x v="2"/>
    <s v="United States"/>
    <s v="Dallas"/>
    <s v="Texas"/>
    <n v="75081"/>
    <x v="2"/>
    <s v="OFF-BI-10001107"/>
    <x v="0"/>
    <x v="1"/>
    <s v="GBC White Gloss Covers, Plain Front"/>
    <x v="4890"/>
    <x v="1"/>
    <n v="0.8"/>
    <n v="-9.5568000000000026"/>
  </r>
  <r>
    <x v="3690"/>
    <x v="804"/>
    <d v="2015-06-19T00:00:00"/>
    <n v="0"/>
    <x v="2"/>
    <x v="447"/>
    <s v="Paul Prost"/>
    <x v="2"/>
    <s v="United States"/>
    <s v="Philadelphia"/>
    <s v="Pennsylvania"/>
    <n v="19134"/>
    <x v="0"/>
    <s v="OFF-LA-10004677"/>
    <x v="0"/>
    <x v="16"/>
    <s v="Self-Adhesive Address Labels for Typewriters with Dispenser Box"/>
    <x v="2028"/>
    <x v="1"/>
    <n v="0.2"/>
    <n v="1.9925999999999999"/>
  </r>
  <r>
    <x v="3691"/>
    <x v="805"/>
    <d v="2015-06-24T00:00:00"/>
    <n v="6"/>
    <x v="3"/>
    <x v="117"/>
    <s v="Keith Herrera"/>
    <x v="0"/>
    <s v="United States"/>
    <s v="Arlington"/>
    <s v="Virginia"/>
    <n v="22204"/>
    <x v="3"/>
    <s v="FUR-FU-10003464"/>
    <x v="1"/>
    <x v="6"/>
    <s v="Seth Thomas 8 1/2&quot; Cubicle Clock"/>
    <x v="2277"/>
    <x v="0"/>
    <n v="0"/>
    <n v="19.468799999999998"/>
  </r>
  <r>
    <x v="3691"/>
    <x v="805"/>
    <d v="2015-06-24T00:00:00"/>
    <n v="6"/>
    <x v="3"/>
    <x v="117"/>
    <s v="Keith Herrera"/>
    <x v="0"/>
    <s v="United States"/>
    <s v="Arlington"/>
    <s v="Virginia"/>
    <n v="22204"/>
    <x v="3"/>
    <s v="OFF-ST-10003716"/>
    <x v="0"/>
    <x v="5"/>
    <s v="Tennsco Double-Tier Lockers"/>
    <x v="4891"/>
    <x v="1"/>
    <n v="0"/>
    <n v="58.505200000000002"/>
  </r>
  <r>
    <x v="3691"/>
    <x v="805"/>
    <d v="2015-06-24T00:00:00"/>
    <n v="6"/>
    <x v="3"/>
    <x v="117"/>
    <s v="Keith Herrera"/>
    <x v="0"/>
    <s v="United States"/>
    <s v="Arlington"/>
    <s v="Virginia"/>
    <n v="22204"/>
    <x v="3"/>
    <s v="OFF-BI-10004002"/>
    <x v="0"/>
    <x v="1"/>
    <s v="Wilson Jones International Size A4 Ring Binders"/>
    <x v="4892"/>
    <x v="1"/>
    <n v="0"/>
    <n v="16.608000000000001"/>
  </r>
  <r>
    <x v="3691"/>
    <x v="805"/>
    <d v="2015-06-24T00:00:00"/>
    <n v="6"/>
    <x v="3"/>
    <x v="117"/>
    <s v="Keith Herrera"/>
    <x v="0"/>
    <s v="United States"/>
    <s v="Arlington"/>
    <s v="Virginia"/>
    <n v="22204"/>
    <x v="3"/>
    <s v="TEC-PH-10002496"/>
    <x v="2"/>
    <x v="3"/>
    <s v="Cisco SPA301"/>
    <x v="4893"/>
    <x v="0"/>
    <n v="0"/>
    <n v="140.39099999999999"/>
  </r>
  <r>
    <x v="3691"/>
    <x v="805"/>
    <d v="2015-06-24T00:00:00"/>
    <n v="6"/>
    <x v="3"/>
    <x v="117"/>
    <s v="Keith Herrera"/>
    <x v="0"/>
    <s v="United States"/>
    <s v="Arlington"/>
    <s v="Virginia"/>
    <n v="22204"/>
    <x v="3"/>
    <s v="OFF-BI-10004826"/>
    <x v="0"/>
    <x v="1"/>
    <s v="JM Magazine Binder"/>
    <x v="4894"/>
    <x v="1"/>
    <n v="0"/>
    <n v="15.849600000000002"/>
  </r>
  <r>
    <x v="3692"/>
    <x v="805"/>
    <d v="2015-06-23T00:00:00"/>
    <n v="5"/>
    <x v="3"/>
    <x v="488"/>
    <s v="Skye Norling"/>
    <x v="2"/>
    <s v="United States"/>
    <s v="Peoria"/>
    <s v="Arizona"/>
    <n v="85345"/>
    <x v="1"/>
    <s v="OFF-PA-10001661"/>
    <x v="0"/>
    <x v="10"/>
    <s v="Xerox 1922"/>
    <x v="1550"/>
    <x v="0"/>
    <n v="0.2"/>
    <n v="4.3326000000000002"/>
  </r>
  <r>
    <x v="3692"/>
    <x v="805"/>
    <d v="2015-06-23T00:00:00"/>
    <n v="5"/>
    <x v="3"/>
    <x v="488"/>
    <s v="Skye Norling"/>
    <x v="2"/>
    <s v="United States"/>
    <s v="Peoria"/>
    <s v="Arizona"/>
    <n v="85345"/>
    <x v="1"/>
    <s v="OFF-BI-10004656"/>
    <x v="0"/>
    <x v="1"/>
    <s v="Peel &amp; Stick Add-On Corner Pockets"/>
    <x v="4895"/>
    <x v="4"/>
    <n v="0.7"/>
    <n v="-3.3263999999999996"/>
  </r>
  <r>
    <x v="3692"/>
    <x v="805"/>
    <d v="2015-06-23T00:00:00"/>
    <n v="5"/>
    <x v="3"/>
    <x v="488"/>
    <s v="Skye Norling"/>
    <x v="2"/>
    <s v="United States"/>
    <s v="Peoria"/>
    <s v="Arizona"/>
    <n v="85345"/>
    <x v="1"/>
    <s v="OFF-BI-10003707"/>
    <x v="0"/>
    <x v="1"/>
    <s v="Aluminum Screw Posts"/>
    <x v="4896"/>
    <x v="1"/>
    <n v="0.7"/>
    <n v="-6.1039999999999974"/>
  </r>
  <r>
    <x v="3692"/>
    <x v="805"/>
    <d v="2015-06-23T00:00:00"/>
    <n v="5"/>
    <x v="3"/>
    <x v="488"/>
    <s v="Skye Norling"/>
    <x v="2"/>
    <s v="United States"/>
    <s v="Peoria"/>
    <s v="Arizona"/>
    <n v="85345"/>
    <x v="1"/>
    <s v="FUR-FU-10004973"/>
    <x v="1"/>
    <x v="6"/>
    <s v="Flat Face Poster Frame"/>
    <x v="4897"/>
    <x v="7"/>
    <n v="0.2"/>
    <n v="20.724000000000007"/>
  </r>
  <r>
    <x v="3693"/>
    <x v="805"/>
    <d v="2015-06-22T00:00:00"/>
    <n v="4"/>
    <x v="3"/>
    <x v="324"/>
    <s v="Bruce Geld"/>
    <x v="0"/>
    <s v="United States"/>
    <s v="San Diego"/>
    <s v="California"/>
    <n v="92105"/>
    <x v="1"/>
    <s v="OFF-AR-10001044"/>
    <x v="0"/>
    <x v="4"/>
    <s v="BOSTON Ranger #55 Pencil Sharpener, Black"/>
    <x v="4898"/>
    <x v="1"/>
    <n v="0"/>
    <n v="15.074199999999998"/>
  </r>
  <r>
    <x v="3694"/>
    <x v="805"/>
    <d v="2015-06-22T00:00:00"/>
    <n v="4"/>
    <x v="3"/>
    <x v="566"/>
    <s v="Harold Ryan"/>
    <x v="1"/>
    <s v="United States"/>
    <s v="Miami"/>
    <s v="Florida"/>
    <n v="33178"/>
    <x v="3"/>
    <s v="OFF-AR-10002399"/>
    <x v="0"/>
    <x v="4"/>
    <s v="Dixon Prang Watercolor Pencils, 10-Color Set with Brush"/>
    <x v="4899"/>
    <x v="3"/>
    <n v="0.2"/>
    <n v="3.5783999999999998"/>
  </r>
  <r>
    <x v="3695"/>
    <x v="805"/>
    <d v="2015-06-20T00:00:00"/>
    <n v="2"/>
    <x v="0"/>
    <x v="677"/>
    <s v="Benjamin Venier"/>
    <x v="1"/>
    <s v="United States"/>
    <s v="Smyrna"/>
    <s v="Tennessee"/>
    <n v="37167"/>
    <x v="3"/>
    <s v="OFF-BI-10002982"/>
    <x v="0"/>
    <x v="1"/>
    <s v="Avery Self-Adhesive Photo Pockets for Polaroid Photos"/>
    <x v="4900"/>
    <x v="0"/>
    <n v="0.7"/>
    <n v="-4.4945999999999984"/>
  </r>
  <r>
    <x v="3695"/>
    <x v="805"/>
    <d v="2015-06-20T00:00:00"/>
    <n v="2"/>
    <x v="0"/>
    <x v="677"/>
    <s v="Benjamin Venier"/>
    <x v="1"/>
    <s v="United States"/>
    <s v="Smyrna"/>
    <s v="Tennessee"/>
    <n v="37167"/>
    <x v="3"/>
    <s v="FUR-CH-10002965"/>
    <x v="1"/>
    <x v="2"/>
    <s v="Global Leather Highback Executive Chair with Pneumatic Height Adjustment, Black"/>
    <x v="4901"/>
    <x v="3"/>
    <n v="0.2"/>
    <n v="56.274400000000014"/>
  </r>
  <r>
    <x v="3695"/>
    <x v="805"/>
    <d v="2015-06-20T00:00:00"/>
    <n v="2"/>
    <x v="0"/>
    <x v="677"/>
    <s v="Benjamin Venier"/>
    <x v="1"/>
    <s v="United States"/>
    <s v="Smyrna"/>
    <s v="Tennessee"/>
    <n v="37167"/>
    <x v="3"/>
    <s v="OFF-PA-10001937"/>
    <x v="0"/>
    <x v="10"/>
    <s v="Xerox 21"/>
    <x v="567"/>
    <x v="3"/>
    <n v="0.2"/>
    <n v="7.2576000000000001"/>
  </r>
  <r>
    <x v="3696"/>
    <x v="806"/>
    <d v="2015-06-20T00:00:00"/>
    <n v="4"/>
    <x v="3"/>
    <x v="452"/>
    <s v="Philip Brown"/>
    <x v="0"/>
    <s v="United States"/>
    <s v="Philadelphia"/>
    <s v="Pennsylvania"/>
    <n v="19134"/>
    <x v="0"/>
    <s v="OFF-EN-10003072"/>
    <x v="0"/>
    <x v="14"/>
    <s v="Peel &amp; Seel Envelopes"/>
    <x v="1417"/>
    <x v="1"/>
    <n v="0.2"/>
    <n v="2.1728000000000001"/>
  </r>
  <r>
    <x v="3697"/>
    <x v="806"/>
    <d v="2015-06-20T00:00:00"/>
    <n v="4"/>
    <x v="3"/>
    <x v="781"/>
    <s v="Lycoris Saunders"/>
    <x v="0"/>
    <s v="United States"/>
    <s v="Grand Prairie"/>
    <s v="Texas"/>
    <n v="75051"/>
    <x v="2"/>
    <s v="OFF-EN-10001028"/>
    <x v="0"/>
    <x v="14"/>
    <s v="Staple envelope"/>
    <x v="3083"/>
    <x v="0"/>
    <n v="0.2"/>
    <n v="9.3443999999999985"/>
  </r>
  <r>
    <x v="3697"/>
    <x v="806"/>
    <d v="2015-06-20T00:00:00"/>
    <n v="4"/>
    <x v="3"/>
    <x v="781"/>
    <s v="Lycoris Saunders"/>
    <x v="0"/>
    <s v="United States"/>
    <s v="Grand Prairie"/>
    <s v="Texas"/>
    <n v="75051"/>
    <x v="2"/>
    <s v="OFF-PA-10004156"/>
    <x v="0"/>
    <x v="10"/>
    <s v="Xerox 188"/>
    <x v="4789"/>
    <x v="0"/>
    <n v="0.2"/>
    <n v="9.8657999999999983"/>
  </r>
  <r>
    <x v="3697"/>
    <x v="806"/>
    <d v="2015-06-20T00:00:00"/>
    <n v="4"/>
    <x v="3"/>
    <x v="781"/>
    <s v="Lycoris Saunders"/>
    <x v="0"/>
    <s v="United States"/>
    <s v="Grand Prairie"/>
    <s v="Texas"/>
    <n v="75051"/>
    <x v="2"/>
    <s v="FUR-CH-10001708"/>
    <x v="1"/>
    <x v="2"/>
    <s v="Office Star - Contemporary Swivel Chair with Padded Adjustable Arms and Flex Back"/>
    <x v="4902"/>
    <x v="1"/>
    <n v="0.3"/>
    <n v="-25.376400000000018"/>
  </r>
  <r>
    <x v="3698"/>
    <x v="806"/>
    <d v="2015-06-19T00:00:00"/>
    <n v="3"/>
    <x v="0"/>
    <x v="79"/>
    <s v="Lena Creighton"/>
    <x v="0"/>
    <s v="United States"/>
    <s v="New York City"/>
    <s v="New York"/>
    <n v="10009"/>
    <x v="0"/>
    <s v="OFF-BI-10003527"/>
    <x v="0"/>
    <x v="1"/>
    <s v="Fellowes PB500 Electric Punch Plastic Comb Binding Machine with Manual Bind"/>
    <x v="4903"/>
    <x v="0"/>
    <n v="0.2"/>
    <n v="1143.8910000000001"/>
  </r>
  <r>
    <x v="3698"/>
    <x v="806"/>
    <d v="2015-06-19T00:00:00"/>
    <n v="3"/>
    <x v="0"/>
    <x v="79"/>
    <s v="Lena Creighton"/>
    <x v="0"/>
    <s v="United States"/>
    <s v="New York City"/>
    <s v="New York"/>
    <n v="10009"/>
    <x v="0"/>
    <s v="TEC-PH-10004922"/>
    <x v="2"/>
    <x v="3"/>
    <s v="RCA Visys Integrated PBX 8-Line Router"/>
    <x v="4904"/>
    <x v="1"/>
    <n v="0"/>
    <n v="33.495000000000005"/>
  </r>
  <r>
    <x v="3699"/>
    <x v="807"/>
    <d v="2015-06-20T00:00:00"/>
    <n v="5"/>
    <x v="3"/>
    <x v="785"/>
    <s v="Peter Fuller"/>
    <x v="0"/>
    <s v="United States"/>
    <s v="Gilbert"/>
    <s v="Arizona"/>
    <n v="85234"/>
    <x v="1"/>
    <s v="OFF-PA-10002245"/>
    <x v="0"/>
    <x v="10"/>
    <s v="Xerox 1895"/>
    <x v="3320"/>
    <x v="1"/>
    <n v="0.2"/>
    <n v="2.9899999999999993"/>
  </r>
  <r>
    <x v="3699"/>
    <x v="807"/>
    <d v="2015-06-20T00:00:00"/>
    <n v="5"/>
    <x v="3"/>
    <x v="785"/>
    <s v="Peter Fuller"/>
    <x v="0"/>
    <s v="United States"/>
    <s v="Gilbert"/>
    <s v="Arizona"/>
    <n v="85234"/>
    <x v="1"/>
    <s v="OFF-ST-10004804"/>
    <x v="0"/>
    <x v="5"/>
    <s v="Belkin 19&quot; Vented Equipment Shelf, Black"/>
    <x v="3815"/>
    <x v="1"/>
    <n v="0.2"/>
    <n v="-19.562399999999997"/>
  </r>
  <r>
    <x v="3699"/>
    <x v="807"/>
    <d v="2015-06-20T00:00:00"/>
    <n v="5"/>
    <x v="3"/>
    <x v="785"/>
    <s v="Peter Fuller"/>
    <x v="0"/>
    <s v="United States"/>
    <s v="Gilbert"/>
    <s v="Arizona"/>
    <n v="85234"/>
    <x v="1"/>
    <s v="FUR-FU-10004904"/>
    <x v="1"/>
    <x v="6"/>
    <s v="Eldon &quot;L&quot; Workstation Diamond Chairmat"/>
    <x v="4905"/>
    <x v="2"/>
    <n v="0.2"/>
    <n v="-36.470400000000041"/>
  </r>
  <r>
    <x v="3699"/>
    <x v="807"/>
    <d v="2015-06-20T00:00:00"/>
    <n v="5"/>
    <x v="3"/>
    <x v="785"/>
    <s v="Peter Fuller"/>
    <x v="0"/>
    <s v="United States"/>
    <s v="Gilbert"/>
    <s v="Arizona"/>
    <n v="85234"/>
    <x v="1"/>
    <s v="FUR-FU-10002396"/>
    <x v="1"/>
    <x v="6"/>
    <s v="DAX Copper Panel Document Frame, 5 x 7 Size"/>
    <x v="4906"/>
    <x v="3"/>
    <n v="0.2"/>
    <n v="11.070400000000003"/>
  </r>
  <r>
    <x v="3700"/>
    <x v="807"/>
    <d v="2015-06-19T00:00:00"/>
    <n v="4"/>
    <x v="3"/>
    <x v="490"/>
    <s v="Grace Kelly"/>
    <x v="1"/>
    <s v="United States"/>
    <s v="Los Angeles"/>
    <s v="California"/>
    <n v="90004"/>
    <x v="1"/>
    <s v="TEC-PH-10002103"/>
    <x v="2"/>
    <x v="3"/>
    <s v="Jabra SPEAK 410"/>
    <x v="4907"/>
    <x v="0"/>
    <n v="0.2"/>
    <n v="22.557600000000008"/>
  </r>
  <r>
    <x v="3701"/>
    <x v="807"/>
    <d v="2015-06-17T00:00:00"/>
    <n v="2"/>
    <x v="0"/>
    <x v="54"/>
    <s v="Amy Cox"/>
    <x v="0"/>
    <s v="United States"/>
    <s v="Tampa"/>
    <s v="Florida"/>
    <n v="33614"/>
    <x v="3"/>
    <s v="TEC-AC-10002718"/>
    <x v="2"/>
    <x v="7"/>
    <s v="Belkin Standard 104 key USB Keyboard"/>
    <x v="4908"/>
    <x v="5"/>
    <n v="0.2"/>
    <n v="-0.7295000000000007"/>
  </r>
  <r>
    <x v="3702"/>
    <x v="808"/>
    <d v="2015-06-18T00:00:00"/>
    <n v="4"/>
    <x v="3"/>
    <x v="172"/>
    <s v="Alan Dominguez"/>
    <x v="2"/>
    <s v="United States"/>
    <s v="Philadelphia"/>
    <s v="Pennsylvania"/>
    <n v="19120"/>
    <x v="0"/>
    <s v="FUR-FU-10001867"/>
    <x v="1"/>
    <x v="6"/>
    <s v="Eldon Expressions Punched Metal &amp; Wood Desk Accessories, Pewter &amp; Cherry"/>
    <x v="4909"/>
    <x v="2"/>
    <n v="0.2"/>
    <n v="5.1072000000000024"/>
  </r>
  <r>
    <x v="3703"/>
    <x v="809"/>
    <d v="2015-06-19T00:00:00"/>
    <n v="6"/>
    <x v="3"/>
    <x v="655"/>
    <s v="Dave Hallsten"/>
    <x v="1"/>
    <s v="United States"/>
    <s v="Decatur"/>
    <s v="Alabama"/>
    <n v="35601"/>
    <x v="3"/>
    <s v="OFF-AR-10004269"/>
    <x v="0"/>
    <x v="4"/>
    <s v="Newell 31"/>
    <x v="4910"/>
    <x v="2"/>
    <n v="0"/>
    <n v="6.9384000000000006"/>
  </r>
  <r>
    <x v="3703"/>
    <x v="809"/>
    <d v="2015-06-19T00:00:00"/>
    <n v="6"/>
    <x v="3"/>
    <x v="655"/>
    <s v="Dave Hallsten"/>
    <x v="1"/>
    <s v="United States"/>
    <s v="Decatur"/>
    <s v="Alabama"/>
    <n v="35601"/>
    <x v="3"/>
    <s v="OFF-BI-10001249"/>
    <x v="0"/>
    <x v="1"/>
    <s v="Avery Heavy-Duty EZD View Binder with Locking Rings"/>
    <x v="4911"/>
    <x v="0"/>
    <n v="0"/>
    <n v="8.8043999999999993"/>
  </r>
  <r>
    <x v="3703"/>
    <x v="809"/>
    <d v="2015-06-19T00:00:00"/>
    <n v="6"/>
    <x v="3"/>
    <x v="655"/>
    <s v="Dave Hallsten"/>
    <x v="1"/>
    <s v="United States"/>
    <s v="Decatur"/>
    <s v="Alabama"/>
    <n v="35601"/>
    <x v="3"/>
    <s v="TEC-CO-10004202"/>
    <x v="2"/>
    <x v="13"/>
    <s v="Brother DCP1000 Digital 3 in 1 Multifunction Machine"/>
    <x v="4912"/>
    <x v="0"/>
    <n v="0"/>
    <n v="314.98950000000002"/>
  </r>
  <r>
    <x v="3703"/>
    <x v="809"/>
    <d v="2015-06-19T00:00:00"/>
    <n v="6"/>
    <x v="3"/>
    <x v="655"/>
    <s v="Dave Hallsten"/>
    <x v="1"/>
    <s v="United States"/>
    <s v="Decatur"/>
    <s v="Alabama"/>
    <n v="35601"/>
    <x v="3"/>
    <s v="OFF-PA-10003363"/>
    <x v="0"/>
    <x v="10"/>
    <s v="Xerox 204"/>
    <x v="122"/>
    <x v="7"/>
    <n v="0"/>
    <n v="15.552000000000001"/>
  </r>
  <r>
    <x v="3704"/>
    <x v="809"/>
    <d v="2015-06-19T00:00:00"/>
    <n v="6"/>
    <x v="3"/>
    <x v="637"/>
    <s v="Penelope Sewall"/>
    <x v="2"/>
    <s v="United States"/>
    <s v="Lewiston"/>
    <s v="Maine"/>
    <n v="4240"/>
    <x v="0"/>
    <s v="OFF-BI-10004970"/>
    <x v="0"/>
    <x v="1"/>
    <s v="ACCOHIDE 3-Ring Binder, Blue, 1&quot;"/>
    <x v="1097"/>
    <x v="1"/>
    <n v="0"/>
    <n v="3.8822000000000001"/>
  </r>
  <r>
    <x v="3704"/>
    <x v="809"/>
    <d v="2015-06-19T00:00:00"/>
    <n v="6"/>
    <x v="3"/>
    <x v="637"/>
    <s v="Penelope Sewall"/>
    <x v="2"/>
    <s v="United States"/>
    <s v="Lewiston"/>
    <s v="Maine"/>
    <n v="4240"/>
    <x v="0"/>
    <s v="OFF-BI-10002824"/>
    <x v="0"/>
    <x v="1"/>
    <s v="Recycled Easel Ring Binders"/>
    <x v="1942"/>
    <x v="1"/>
    <n v="0"/>
    <n v="13.427999999999997"/>
  </r>
  <r>
    <x v="3704"/>
    <x v="809"/>
    <d v="2015-06-19T00:00:00"/>
    <n v="6"/>
    <x v="3"/>
    <x v="637"/>
    <s v="Penelope Sewall"/>
    <x v="2"/>
    <s v="United States"/>
    <s v="Lewiston"/>
    <s v="Maine"/>
    <n v="4240"/>
    <x v="0"/>
    <s v="TEC-AC-10003657"/>
    <x v="2"/>
    <x v="7"/>
    <s v="Lenovo 17-Key USB Numeric Keypad"/>
    <x v="4913"/>
    <x v="1"/>
    <n v="0"/>
    <n v="14.955599999999997"/>
  </r>
  <r>
    <x v="3705"/>
    <x v="809"/>
    <d v="2015-06-17T00:00:00"/>
    <n v="4"/>
    <x v="3"/>
    <x v="429"/>
    <s v="Barbara Fisher"/>
    <x v="1"/>
    <s v="United States"/>
    <s v="Roswell"/>
    <s v="Georgia"/>
    <n v="30076"/>
    <x v="3"/>
    <s v="OFF-PA-10001870"/>
    <x v="0"/>
    <x v="10"/>
    <s v="Xerox 202"/>
    <x v="94"/>
    <x v="5"/>
    <n v="0"/>
    <n v="3.1104000000000003"/>
  </r>
  <r>
    <x v="3706"/>
    <x v="809"/>
    <d v="2015-06-15T00:00:00"/>
    <n v="2"/>
    <x v="1"/>
    <x v="371"/>
    <s v="Frank Carlisle"/>
    <x v="2"/>
    <s v="United States"/>
    <s v="Springfield"/>
    <s v="Ohio"/>
    <n v="45503"/>
    <x v="0"/>
    <s v="OFF-AR-10000634"/>
    <x v="0"/>
    <x v="4"/>
    <s v="Newell 320"/>
    <x v="1452"/>
    <x v="5"/>
    <n v="0.2"/>
    <n v="0.29960000000000009"/>
  </r>
  <r>
    <x v="3707"/>
    <x v="809"/>
    <d v="2015-06-14T00:00:00"/>
    <n v="1"/>
    <x v="0"/>
    <x v="738"/>
    <s v="Jennifer Jackson"/>
    <x v="0"/>
    <s v="United States"/>
    <s v="Los Angeles"/>
    <s v="California"/>
    <n v="90004"/>
    <x v="1"/>
    <s v="OFF-BI-10003707"/>
    <x v="0"/>
    <x v="1"/>
    <s v="Aluminum Screw Posts"/>
    <x v="346"/>
    <x v="0"/>
    <n v="0.2"/>
    <n v="13.734"/>
  </r>
  <r>
    <x v="3708"/>
    <x v="810"/>
    <d v="2015-06-17T00:00:00"/>
    <n v="5"/>
    <x v="3"/>
    <x v="67"/>
    <s v="Giulietta Baptist"/>
    <x v="0"/>
    <s v="United States"/>
    <s v="Philadelphia"/>
    <s v="Pennsylvania"/>
    <n v="19134"/>
    <x v="0"/>
    <s v="OFF-PA-10003848"/>
    <x v="0"/>
    <x v="10"/>
    <s v="Xerox 1997"/>
    <x v="567"/>
    <x v="3"/>
    <n v="0.2"/>
    <n v="7.2576000000000001"/>
  </r>
  <r>
    <x v="3708"/>
    <x v="810"/>
    <d v="2015-06-17T00:00:00"/>
    <n v="5"/>
    <x v="3"/>
    <x v="67"/>
    <s v="Giulietta Baptist"/>
    <x v="0"/>
    <s v="United States"/>
    <s v="Philadelphia"/>
    <s v="Pennsylvania"/>
    <n v="19134"/>
    <x v="0"/>
    <s v="FUR-FU-10003623"/>
    <x v="1"/>
    <x v="6"/>
    <s v="DataProducts Ampli Magnifier Task Lamp, Black,"/>
    <x v="4914"/>
    <x v="1"/>
    <n v="0.2"/>
    <n v="4.3295999999999975"/>
  </r>
  <r>
    <x v="3709"/>
    <x v="810"/>
    <d v="2015-06-17T00:00:00"/>
    <n v="5"/>
    <x v="3"/>
    <x v="108"/>
    <s v="Laurel Elliston"/>
    <x v="0"/>
    <s v="United States"/>
    <s v="Newark"/>
    <s v="Delaware"/>
    <n v="19711"/>
    <x v="0"/>
    <s v="OFF-ST-10001505"/>
    <x v="0"/>
    <x v="5"/>
    <s v="Perma STOR-ALL Hanging File Box, 13 1/8&quot;W x 12 1/4&quot;D x 10 1/2&quot;H"/>
    <x v="2465"/>
    <x v="7"/>
    <n v="0"/>
    <n v="5.0829999999999975"/>
  </r>
  <r>
    <x v="3710"/>
    <x v="810"/>
    <d v="2015-06-16T00:00:00"/>
    <n v="4"/>
    <x v="3"/>
    <x v="243"/>
    <s v="Jonathan Howell"/>
    <x v="0"/>
    <s v="United States"/>
    <s v="West Palm Beach"/>
    <s v="Florida"/>
    <n v="33407"/>
    <x v="3"/>
    <s v="TEC-PH-10002844"/>
    <x v="2"/>
    <x v="3"/>
    <s v="Speck Products Candyshell Flip Case"/>
    <x v="784"/>
    <x v="1"/>
    <n v="0.2"/>
    <n v="4.1987999999999985"/>
  </r>
  <r>
    <x v="3711"/>
    <x v="810"/>
    <d v="2015-06-16T00:00:00"/>
    <n v="4"/>
    <x v="3"/>
    <x v="211"/>
    <s v="Sam Zeldin"/>
    <x v="2"/>
    <s v="United States"/>
    <s v="Columbus"/>
    <s v="Indiana"/>
    <n v="47201"/>
    <x v="2"/>
    <s v="OFF-ST-10002444"/>
    <x v="0"/>
    <x v="5"/>
    <s v="Recycled Eldon Regeneration Jumbo File"/>
    <x v="1553"/>
    <x v="1"/>
    <n v="0"/>
    <n v="6.8767999999999994"/>
  </r>
  <r>
    <x v="3712"/>
    <x v="811"/>
    <d v="2015-06-16T00:00:00"/>
    <n v="5"/>
    <x v="3"/>
    <x v="451"/>
    <s v="Brian Dahlen"/>
    <x v="0"/>
    <s v="United States"/>
    <s v="Monroe"/>
    <s v="Louisiana"/>
    <n v="71203"/>
    <x v="3"/>
    <s v="TEC-AC-10003038"/>
    <x v="2"/>
    <x v="7"/>
    <s v="Kingston Digital DataTraveler 16GB USB 2.0"/>
    <x v="4915"/>
    <x v="2"/>
    <n v="0"/>
    <n v="10.202999999999994"/>
  </r>
  <r>
    <x v="3712"/>
    <x v="811"/>
    <d v="2015-06-16T00:00:00"/>
    <n v="5"/>
    <x v="3"/>
    <x v="451"/>
    <s v="Brian Dahlen"/>
    <x v="0"/>
    <s v="United States"/>
    <s v="Monroe"/>
    <s v="Louisiana"/>
    <n v="71203"/>
    <x v="3"/>
    <s v="OFF-BI-10002799"/>
    <x v="0"/>
    <x v="1"/>
    <s v="SlimView Poly Binder, 3/8&quot;"/>
    <x v="4916"/>
    <x v="4"/>
    <n v="0"/>
    <n v="16.679599999999997"/>
  </r>
  <r>
    <x v="3712"/>
    <x v="811"/>
    <d v="2015-06-16T00:00:00"/>
    <n v="5"/>
    <x v="3"/>
    <x v="451"/>
    <s v="Brian Dahlen"/>
    <x v="0"/>
    <s v="United States"/>
    <s v="Monroe"/>
    <s v="Louisiana"/>
    <n v="71203"/>
    <x v="3"/>
    <s v="OFF-AR-10003582"/>
    <x v="0"/>
    <x v="4"/>
    <s v="Boston Electric Pencil Sharpener, Model 1818, Charcoal Black"/>
    <x v="4223"/>
    <x v="1"/>
    <n v="0"/>
    <n v="15.764000000000003"/>
  </r>
  <r>
    <x v="3712"/>
    <x v="811"/>
    <d v="2015-06-16T00:00:00"/>
    <n v="5"/>
    <x v="3"/>
    <x v="451"/>
    <s v="Brian Dahlen"/>
    <x v="0"/>
    <s v="United States"/>
    <s v="Monroe"/>
    <s v="Louisiana"/>
    <n v="71203"/>
    <x v="3"/>
    <s v="OFF-PA-10004451"/>
    <x v="0"/>
    <x v="10"/>
    <s v="Xerox 222"/>
    <x v="122"/>
    <x v="7"/>
    <n v="0"/>
    <n v="15.552000000000001"/>
  </r>
  <r>
    <x v="3712"/>
    <x v="811"/>
    <d v="2015-06-16T00:00:00"/>
    <n v="5"/>
    <x v="3"/>
    <x v="451"/>
    <s v="Brian Dahlen"/>
    <x v="0"/>
    <s v="United States"/>
    <s v="Monroe"/>
    <s v="Louisiana"/>
    <n v="71203"/>
    <x v="3"/>
    <s v="FUR-FU-10004666"/>
    <x v="1"/>
    <x v="6"/>
    <s v="DAX Clear Channel Poster Frame"/>
    <x v="4917"/>
    <x v="1"/>
    <n v="0"/>
    <n v="10.789200000000001"/>
  </r>
  <r>
    <x v="3713"/>
    <x v="811"/>
    <d v="2015-06-12T00:00:00"/>
    <n v="1"/>
    <x v="0"/>
    <x v="287"/>
    <s v="Jim Epp"/>
    <x v="1"/>
    <s v="United States"/>
    <s v="Lakeland"/>
    <s v="Florida"/>
    <n v="33801"/>
    <x v="3"/>
    <s v="FUR-CH-10003312"/>
    <x v="1"/>
    <x v="2"/>
    <s v="Hon 2090 “Pillow Soft” Series Mid Back Swivel/Tilt Chairs"/>
    <x v="4918"/>
    <x v="7"/>
    <n v="0.2"/>
    <n v="-182.63700000000017"/>
  </r>
  <r>
    <x v="3713"/>
    <x v="811"/>
    <d v="2015-06-12T00:00:00"/>
    <n v="1"/>
    <x v="0"/>
    <x v="287"/>
    <s v="Jim Epp"/>
    <x v="1"/>
    <s v="United States"/>
    <s v="Lakeland"/>
    <s v="Florida"/>
    <n v="33801"/>
    <x v="3"/>
    <s v="TEC-PH-10002496"/>
    <x v="2"/>
    <x v="3"/>
    <s v="Cisco SPA301"/>
    <x v="2753"/>
    <x v="1"/>
    <n v="0.2"/>
    <n v="31.197999999999986"/>
  </r>
  <r>
    <x v="3713"/>
    <x v="811"/>
    <d v="2015-06-12T00:00:00"/>
    <n v="1"/>
    <x v="0"/>
    <x v="287"/>
    <s v="Jim Epp"/>
    <x v="1"/>
    <s v="United States"/>
    <s v="Lakeland"/>
    <s v="Florida"/>
    <n v="33801"/>
    <x v="3"/>
    <s v="FUR-FU-10003464"/>
    <x v="1"/>
    <x v="6"/>
    <s v="Seth Thomas 8 1/2&quot; Cubicle Clock"/>
    <x v="4919"/>
    <x v="0"/>
    <n v="0.2"/>
    <n v="7.3007999999999988"/>
  </r>
  <r>
    <x v="3713"/>
    <x v="811"/>
    <d v="2015-06-12T00:00:00"/>
    <n v="1"/>
    <x v="0"/>
    <x v="287"/>
    <s v="Jim Epp"/>
    <x v="1"/>
    <s v="United States"/>
    <s v="Lakeland"/>
    <s v="Florida"/>
    <n v="33801"/>
    <x v="3"/>
    <s v="OFF-AR-10000380"/>
    <x v="0"/>
    <x v="4"/>
    <s v="Hunt PowerHouse Electric Pencil Sharpener, Blue"/>
    <x v="4920"/>
    <x v="1"/>
    <n v="0.2"/>
    <n v="7.5959999999999894"/>
  </r>
  <r>
    <x v="3713"/>
    <x v="811"/>
    <d v="2015-06-12T00:00:00"/>
    <n v="1"/>
    <x v="0"/>
    <x v="287"/>
    <s v="Jim Epp"/>
    <x v="1"/>
    <s v="United States"/>
    <s v="Lakeland"/>
    <s v="Florida"/>
    <n v="33801"/>
    <x v="3"/>
    <s v="OFF-BI-10004593"/>
    <x v="0"/>
    <x v="1"/>
    <s v="Ibico Laser Imprintable Binding System Covers"/>
    <x v="4921"/>
    <x v="7"/>
    <n v="0.7"/>
    <n v="-62.88000000000001"/>
  </r>
  <r>
    <x v="3713"/>
    <x v="811"/>
    <d v="2015-06-12T00:00:00"/>
    <n v="1"/>
    <x v="0"/>
    <x v="287"/>
    <s v="Jim Epp"/>
    <x v="1"/>
    <s v="United States"/>
    <s v="Lakeland"/>
    <s v="Florida"/>
    <n v="33801"/>
    <x v="3"/>
    <s v="OFF-BI-10001308"/>
    <x v="0"/>
    <x v="1"/>
    <s v="GBC Standard Plastic Binding Systems' Combs"/>
    <x v="4922"/>
    <x v="1"/>
    <n v="0.7"/>
    <n v="-3.1400000000000006"/>
  </r>
  <r>
    <x v="3713"/>
    <x v="811"/>
    <d v="2015-06-12T00:00:00"/>
    <n v="1"/>
    <x v="0"/>
    <x v="287"/>
    <s v="Jim Epp"/>
    <x v="1"/>
    <s v="United States"/>
    <s v="Lakeland"/>
    <s v="Florida"/>
    <n v="33801"/>
    <x v="3"/>
    <s v="OFF-ST-10001780"/>
    <x v="0"/>
    <x v="5"/>
    <s v="Tennsco 16-Compartment Lockers with Coat Rack"/>
    <x v="3516"/>
    <x v="1"/>
    <n v="0.2"/>
    <n v="51.831200000000024"/>
  </r>
  <r>
    <x v="3713"/>
    <x v="811"/>
    <d v="2015-06-12T00:00:00"/>
    <n v="1"/>
    <x v="0"/>
    <x v="287"/>
    <s v="Jim Epp"/>
    <x v="1"/>
    <s v="United States"/>
    <s v="Lakeland"/>
    <s v="Florida"/>
    <n v="33801"/>
    <x v="3"/>
    <s v="OFF-ST-10003816"/>
    <x v="0"/>
    <x v="5"/>
    <s v="Fellowes High-Stak Drawer Files"/>
    <x v="4923"/>
    <x v="3"/>
    <n v="0.2"/>
    <n v="21.142799999999966"/>
  </r>
  <r>
    <x v="3714"/>
    <x v="812"/>
    <d v="2015-06-16T00:00:00"/>
    <n v="7"/>
    <x v="3"/>
    <x v="119"/>
    <s v="Max Jones"/>
    <x v="0"/>
    <s v="United States"/>
    <s v="Miami"/>
    <s v="Florida"/>
    <n v="33178"/>
    <x v="3"/>
    <s v="OFF-BI-10003876"/>
    <x v="0"/>
    <x v="1"/>
    <s v="Green Canvas Binder for 8-1/2&quot; x 14&quot; Sheets"/>
    <x v="2087"/>
    <x v="7"/>
    <n v="0.7"/>
    <n v="-42.799999999999983"/>
  </r>
  <r>
    <x v="3714"/>
    <x v="812"/>
    <d v="2015-06-16T00:00:00"/>
    <n v="7"/>
    <x v="3"/>
    <x v="119"/>
    <s v="Max Jones"/>
    <x v="0"/>
    <s v="United States"/>
    <s v="Miami"/>
    <s v="Florida"/>
    <n v="33178"/>
    <x v="3"/>
    <s v="OFF-BI-10002133"/>
    <x v="0"/>
    <x v="1"/>
    <s v="Wilson Jones Elliptical Ring 3 1/2&quot; Capacity Binders, 800 sheets"/>
    <x v="1165"/>
    <x v="0"/>
    <n v="0.7"/>
    <n v="-26.963999999999999"/>
  </r>
  <r>
    <x v="3714"/>
    <x v="812"/>
    <d v="2015-06-16T00:00:00"/>
    <n v="7"/>
    <x v="3"/>
    <x v="119"/>
    <s v="Max Jones"/>
    <x v="0"/>
    <s v="United States"/>
    <s v="Miami"/>
    <s v="Florida"/>
    <n v="33178"/>
    <x v="3"/>
    <s v="TEC-AC-10004396"/>
    <x v="2"/>
    <x v="7"/>
    <s v="Logitech Keyboard K120"/>
    <x v="4924"/>
    <x v="7"/>
    <n v="0.2"/>
    <n v="-8.1674999999999933"/>
  </r>
  <r>
    <x v="3715"/>
    <x v="812"/>
    <d v="2015-06-15T00:00:00"/>
    <n v="6"/>
    <x v="3"/>
    <x v="394"/>
    <s v="Anthony Garverick"/>
    <x v="2"/>
    <s v="United States"/>
    <s v="Hampton"/>
    <s v="Virginia"/>
    <n v="23666"/>
    <x v="3"/>
    <s v="OFF-BI-10001670"/>
    <x v="0"/>
    <x v="1"/>
    <s v="Vinyl Sectional Post Binders"/>
    <x v="4925"/>
    <x v="0"/>
    <n v="0"/>
    <n v="56.550000000000004"/>
  </r>
  <r>
    <x v="3716"/>
    <x v="812"/>
    <d v="2015-06-13T00:00:00"/>
    <n v="4"/>
    <x v="3"/>
    <x v="250"/>
    <s v="Nathan Cano"/>
    <x v="0"/>
    <s v="United States"/>
    <s v="Royal Oak"/>
    <s v="Michigan"/>
    <n v="48073"/>
    <x v="2"/>
    <s v="OFF-PA-10000304"/>
    <x v="0"/>
    <x v="10"/>
    <s v="Xerox 1995"/>
    <x v="121"/>
    <x v="1"/>
    <n v="0"/>
    <n v="6.2208000000000006"/>
  </r>
  <r>
    <x v="3717"/>
    <x v="812"/>
    <d v="2015-06-11T00:00:00"/>
    <n v="2"/>
    <x v="1"/>
    <x v="503"/>
    <s v="Trudy Glocke"/>
    <x v="0"/>
    <s v="United States"/>
    <s v="Pocatello"/>
    <s v="Idaho"/>
    <n v="83201"/>
    <x v="1"/>
    <s v="FUR-FU-10003192"/>
    <x v="1"/>
    <x v="6"/>
    <s v="Luxo Adjustable Task Clamp Lamp"/>
    <x v="4926"/>
    <x v="3"/>
    <n v="0"/>
    <n v="92.393599999999992"/>
  </r>
  <r>
    <x v="3717"/>
    <x v="812"/>
    <d v="2015-06-11T00:00:00"/>
    <n v="2"/>
    <x v="1"/>
    <x v="503"/>
    <s v="Trudy Glocke"/>
    <x v="0"/>
    <s v="United States"/>
    <s v="Pocatello"/>
    <s v="Idaho"/>
    <n v="83201"/>
    <x v="1"/>
    <s v="TEC-PH-10004522"/>
    <x v="2"/>
    <x v="3"/>
    <s v="Dexim XPower Skin Super-Thin Power Case for iPhone 5 - Black"/>
    <x v="4927"/>
    <x v="0"/>
    <n v="0.2"/>
    <n v="8.7735000000000056"/>
  </r>
  <r>
    <x v="3718"/>
    <x v="813"/>
    <d v="2015-06-12T00:00:00"/>
    <n v="4"/>
    <x v="3"/>
    <x v="754"/>
    <s v="Maureen Gnade"/>
    <x v="0"/>
    <s v="United States"/>
    <s v="Chicago"/>
    <s v="Illinois"/>
    <n v="60610"/>
    <x v="2"/>
    <s v="TEC-AC-10003433"/>
    <x v="2"/>
    <x v="7"/>
    <s v="Maxell 4.7GB DVD+R 5/Pack"/>
    <x v="2102"/>
    <x v="0"/>
    <n v="0.2"/>
    <n v="0.74249999999999994"/>
  </r>
  <r>
    <x v="3718"/>
    <x v="813"/>
    <d v="2015-06-12T00:00:00"/>
    <n v="4"/>
    <x v="3"/>
    <x v="754"/>
    <s v="Maureen Gnade"/>
    <x v="0"/>
    <s v="United States"/>
    <s v="Chicago"/>
    <s v="Illinois"/>
    <n v="60610"/>
    <x v="2"/>
    <s v="OFF-AP-10003849"/>
    <x v="0"/>
    <x v="12"/>
    <s v="Hoover Shoulder Vac Commercial Portable Vacuum"/>
    <x v="4928"/>
    <x v="1"/>
    <n v="0.8"/>
    <n v="-393.60200000000009"/>
  </r>
  <r>
    <x v="3719"/>
    <x v="813"/>
    <d v="2015-06-12T00:00:00"/>
    <n v="4"/>
    <x v="3"/>
    <x v="395"/>
    <s v="Andrew Gjertsen"/>
    <x v="1"/>
    <s v="United States"/>
    <s v="Saint Petersburg"/>
    <s v="Florida"/>
    <n v="33710"/>
    <x v="3"/>
    <s v="OFF-PA-10002581"/>
    <x v="0"/>
    <x v="10"/>
    <s v="Xerox 1951"/>
    <x v="3682"/>
    <x v="4"/>
    <n v="0.2"/>
    <n v="54.214999999999982"/>
  </r>
  <r>
    <x v="3719"/>
    <x v="813"/>
    <d v="2015-06-12T00:00:00"/>
    <n v="4"/>
    <x v="3"/>
    <x v="395"/>
    <s v="Andrew Gjertsen"/>
    <x v="1"/>
    <s v="United States"/>
    <s v="Saint Petersburg"/>
    <s v="Florida"/>
    <n v="33710"/>
    <x v="3"/>
    <s v="OFF-ST-10000046"/>
    <x v="0"/>
    <x v="5"/>
    <s v="Fellowes Super Stor/Drawer Files"/>
    <x v="4929"/>
    <x v="3"/>
    <n v="0.2"/>
    <n v="-6.4619999999999891"/>
  </r>
  <r>
    <x v="3719"/>
    <x v="813"/>
    <d v="2015-06-12T00:00:00"/>
    <n v="4"/>
    <x v="3"/>
    <x v="395"/>
    <s v="Andrew Gjertsen"/>
    <x v="1"/>
    <s v="United States"/>
    <s v="Saint Petersburg"/>
    <s v="Florida"/>
    <n v="33710"/>
    <x v="3"/>
    <s v="FUR-FU-10001185"/>
    <x v="1"/>
    <x v="6"/>
    <s v="Advantus Employee of the Month Certificate Frame, 11 x 13-1/2"/>
    <x v="4930"/>
    <x v="4"/>
    <n v="0.2"/>
    <n v="45.467100000000009"/>
  </r>
  <r>
    <x v="3719"/>
    <x v="813"/>
    <d v="2015-06-12T00:00:00"/>
    <n v="4"/>
    <x v="3"/>
    <x v="395"/>
    <s v="Andrew Gjertsen"/>
    <x v="1"/>
    <s v="United States"/>
    <s v="Saint Petersburg"/>
    <s v="Florida"/>
    <n v="33710"/>
    <x v="3"/>
    <s v="OFF-AR-10003856"/>
    <x v="0"/>
    <x v="4"/>
    <s v="Newell 344"/>
    <x v="914"/>
    <x v="1"/>
    <n v="0.2"/>
    <n v="0.3335999999999999"/>
  </r>
  <r>
    <x v="3719"/>
    <x v="813"/>
    <d v="2015-06-12T00:00:00"/>
    <n v="4"/>
    <x v="3"/>
    <x v="395"/>
    <s v="Andrew Gjertsen"/>
    <x v="1"/>
    <s v="United States"/>
    <s v="Saint Petersburg"/>
    <s v="Florida"/>
    <n v="33710"/>
    <x v="3"/>
    <s v="OFF-LA-10001982"/>
    <x v="0"/>
    <x v="16"/>
    <s v="Smead Alpha-Z Color-Coded Name Labels First Letter Starter Set"/>
    <x v="4931"/>
    <x v="0"/>
    <n v="0.2"/>
    <n v="3.1499999999999995"/>
  </r>
  <r>
    <x v="3719"/>
    <x v="813"/>
    <d v="2015-06-12T00:00:00"/>
    <n v="4"/>
    <x v="3"/>
    <x v="395"/>
    <s v="Andrew Gjertsen"/>
    <x v="1"/>
    <s v="United States"/>
    <s v="Saint Petersburg"/>
    <s v="Florida"/>
    <n v="33710"/>
    <x v="3"/>
    <s v="OFF-PA-10001215"/>
    <x v="0"/>
    <x v="10"/>
    <s v="Xerox 1963"/>
    <x v="4932"/>
    <x v="11"/>
    <n v="0.2"/>
    <n v="13.199999999999998"/>
  </r>
  <r>
    <x v="3719"/>
    <x v="813"/>
    <d v="2015-06-12T00:00:00"/>
    <n v="4"/>
    <x v="3"/>
    <x v="395"/>
    <s v="Andrew Gjertsen"/>
    <x v="1"/>
    <s v="United States"/>
    <s v="Saint Petersburg"/>
    <s v="Florida"/>
    <n v="33710"/>
    <x v="3"/>
    <s v="OFF-BI-10002429"/>
    <x v="0"/>
    <x v="1"/>
    <s v="Premier Elliptical Ring Binder, Black"/>
    <x v="4933"/>
    <x v="1"/>
    <n v="0.7"/>
    <n v="-13.393599999999999"/>
  </r>
  <r>
    <x v="3720"/>
    <x v="814"/>
    <d v="2015-06-11T00:00:00"/>
    <n v="4"/>
    <x v="3"/>
    <x v="777"/>
    <s v="Harold Dahlen"/>
    <x v="2"/>
    <s v="United States"/>
    <s v="Philadelphia"/>
    <s v="Pennsylvania"/>
    <n v="19143"/>
    <x v="0"/>
    <s v="OFF-BI-10003707"/>
    <x v="0"/>
    <x v="1"/>
    <s v="Aluminum Screw Posts"/>
    <x v="1251"/>
    <x v="3"/>
    <n v="0.7"/>
    <n v="-12.207999999999995"/>
  </r>
  <r>
    <x v="3720"/>
    <x v="814"/>
    <d v="2015-06-11T00:00:00"/>
    <n v="4"/>
    <x v="3"/>
    <x v="777"/>
    <s v="Harold Dahlen"/>
    <x v="2"/>
    <s v="United States"/>
    <s v="Philadelphia"/>
    <s v="Pennsylvania"/>
    <n v="19143"/>
    <x v="0"/>
    <s v="OFF-PA-10000552"/>
    <x v="0"/>
    <x v="10"/>
    <s v="Xerox 200"/>
    <x v="68"/>
    <x v="7"/>
    <n v="0.2"/>
    <n v="9.0719999999999992"/>
  </r>
  <r>
    <x v="3720"/>
    <x v="814"/>
    <d v="2015-06-11T00:00:00"/>
    <n v="4"/>
    <x v="3"/>
    <x v="777"/>
    <s v="Harold Dahlen"/>
    <x v="2"/>
    <s v="United States"/>
    <s v="Philadelphia"/>
    <s v="Pennsylvania"/>
    <n v="19143"/>
    <x v="0"/>
    <s v="OFF-AR-10003183"/>
    <x v="0"/>
    <x v="4"/>
    <s v="Avery Fluorescent Highlighter Four-Color Set"/>
    <x v="1502"/>
    <x v="0"/>
    <n v="0.2"/>
    <n v="1.0019999999999993"/>
  </r>
  <r>
    <x v="3721"/>
    <x v="814"/>
    <d v="2015-06-09T00:00:00"/>
    <n v="2"/>
    <x v="1"/>
    <x v="539"/>
    <s v="Eleni McCrary"/>
    <x v="1"/>
    <s v="United States"/>
    <s v="Los Angeles"/>
    <s v="California"/>
    <n v="90036"/>
    <x v="1"/>
    <s v="OFF-BI-10004187"/>
    <x v="0"/>
    <x v="1"/>
    <s v="3-ring staple pack"/>
    <x v="4934"/>
    <x v="7"/>
    <n v="0.2"/>
    <n v="2.6319999999999997"/>
  </r>
  <r>
    <x v="3722"/>
    <x v="815"/>
    <d v="2015-06-10T00:00:00"/>
    <n v="5"/>
    <x v="3"/>
    <x v="210"/>
    <s v="Edward Becker"/>
    <x v="1"/>
    <s v="United States"/>
    <s v="Buffalo"/>
    <s v="New York"/>
    <n v="14215"/>
    <x v="0"/>
    <s v="FUR-CH-10004997"/>
    <x v="1"/>
    <x v="2"/>
    <s v="Hon Every-Day Series Multi-Task Chairs"/>
    <x v="4935"/>
    <x v="9"/>
    <n v="0.1"/>
    <n v="169.18200000000004"/>
  </r>
  <r>
    <x v="3723"/>
    <x v="815"/>
    <d v="2015-06-09T00:00:00"/>
    <n v="4"/>
    <x v="3"/>
    <x v="160"/>
    <s v="Brenda Bowman"/>
    <x v="1"/>
    <s v="United States"/>
    <s v="Saint Charles"/>
    <s v="Missouri"/>
    <n v="63301"/>
    <x v="2"/>
    <s v="OFF-PA-10000528"/>
    <x v="0"/>
    <x v="10"/>
    <s v="Xerox 1981"/>
    <x v="651"/>
    <x v="1"/>
    <n v="0"/>
    <n v="4.7519999999999998"/>
  </r>
  <r>
    <x v="3724"/>
    <x v="816"/>
    <d v="2015-06-09T00:00:00"/>
    <n v="5"/>
    <x v="1"/>
    <x v="423"/>
    <s v="Becky Pak"/>
    <x v="0"/>
    <s v="United States"/>
    <s v="Los Angeles"/>
    <s v="California"/>
    <n v="90008"/>
    <x v="1"/>
    <s v="TEC-AC-10001874"/>
    <x v="2"/>
    <x v="7"/>
    <s v="Logitech Wireless Anywhere Mouse MX for PC and Mac"/>
    <x v="113"/>
    <x v="1"/>
    <n v="0"/>
    <n v="35.994"/>
  </r>
  <r>
    <x v="3724"/>
    <x v="816"/>
    <d v="2015-06-09T00:00:00"/>
    <n v="5"/>
    <x v="1"/>
    <x v="423"/>
    <s v="Becky Pak"/>
    <x v="0"/>
    <s v="United States"/>
    <s v="Los Angeles"/>
    <s v="California"/>
    <n v="90008"/>
    <x v="1"/>
    <s v="TEC-AC-10003870"/>
    <x v="2"/>
    <x v="7"/>
    <s v="Logitech Z-906 Speaker sys - home theater - 5.1-CH"/>
    <x v="4936"/>
    <x v="0"/>
    <n v="0"/>
    <n v="395.98800000000006"/>
  </r>
  <r>
    <x v="3725"/>
    <x v="816"/>
    <d v="2015-06-08T00:00:00"/>
    <n v="4"/>
    <x v="1"/>
    <x v="4"/>
    <s v="Tracy Collins"/>
    <x v="2"/>
    <s v="United States"/>
    <s v="New York City"/>
    <s v="New York"/>
    <n v="10024"/>
    <x v="0"/>
    <s v="OFF-PA-10004569"/>
    <x v="0"/>
    <x v="10"/>
    <s v="Wirebound Message Books, Two 4 1/4&quot; x 5&quot; Forms per Page"/>
    <x v="4937"/>
    <x v="3"/>
    <n v="0"/>
    <n v="14.306799999999999"/>
  </r>
  <r>
    <x v="3725"/>
    <x v="816"/>
    <d v="2015-06-08T00:00:00"/>
    <n v="4"/>
    <x v="1"/>
    <x v="4"/>
    <s v="Tracy Collins"/>
    <x v="2"/>
    <s v="United States"/>
    <s v="New York City"/>
    <s v="New York"/>
    <n v="10024"/>
    <x v="0"/>
    <s v="FUR-FU-10000672"/>
    <x v="1"/>
    <x v="6"/>
    <s v="Executive Impressions 10&quot; Spectator Wall Clock"/>
    <x v="4037"/>
    <x v="0"/>
    <n v="0"/>
    <n v="11.995199999999997"/>
  </r>
  <r>
    <x v="3726"/>
    <x v="816"/>
    <d v="2015-06-04T00:00:00"/>
    <n v="0"/>
    <x v="2"/>
    <x v="645"/>
    <s v="Lauren Leatherbury"/>
    <x v="0"/>
    <s v="United States"/>
    <s v="Seattle"/>
    <s v="Washington"/>
    <n v="98105"/>
    <x v="1"/>
    <s v="OFF-LA-10000443"/>
    <x v="0"/>
    <x v="16"/>
    <s v="Avery 501"/>
    <x v="577"/>
    <x v="1"/>
    <n v="0"/>
    <n v="3.4685999999999999"/>
  </r>
  <r>
    <x v="3726"/>
    <x v="816"/>
    <d v="2015-06-04T00:00:00"/>
    <n v="0"/>
    <x v="2"/>
    <x v="645"/>
    <s v="Lauren Leatherbury"/>
    <x v="0"/>
    <s v="United States"/>
    <s v="Seattle"/>
    <s v="Washington"/>
    <n v="98105"/>
    <x v="1"/>
    <s v="OFF-AR-10004685"/>
    <x v="0"/>
    <x v="4"/>
    <s v="Binney &amp; Smith Crayola Metallic Colored Pencils, 8-Color Set"/>
    <x v="4667"/>
    <x v="1"/>
    <n v="0"/>
    <n v="3.0557999999999996"/>
  </r>
  <r>
    <x v="3727"/>
    <x v="817"/>
    <d v="2015-06-08T00:00:00"/>
    <n v="7"/>
    <x v="3"/>
    <x v="290"/>
    <s v="Catherine Glotzbach"/>
    <x v="2"/>
    <s v="United States"/>
    <s v="Los Angeles"/>
    <s v="California"/>
    <n v="90045"/>
    <x v="1"/>
    <s v="OFF-PA-10001838"/>
    <x v="0"/>
    <x v="10"/>
    <s v="Adams Telephone Message Book W/Dividers/Space For Phone Numbers, 5 1/4&quot;X8 1/2&quot;, 300/Messages"/>
    <x v="314"/>
    <x v="1"/>
    <n v="0"/>
    <n v="5.7623999999999995"/>
  </r>
  <r>
    <x v="3728"/>
    <x v="817"/>
    <d v="2015-06-05T00:00:00"/>
    <n v="4"/>
    <x v="3"/>
    <x v="145"/>
    <s v="Katrina Edelman"/>
    <x v="1"/>
    <s v="United States"/>
    <s v="San Antonio"/>
    <s v="Texas"/>
    <n v="78207"/>
    <x v="2"/>
    <s v="OFF-BI-10001890"/>
    <x v="0"/>
    <x v="1"/>
    <s v="Avery Poly Binder Pockets"/>
    <x v="4938"/>
    <x v="8"/>
    <n v="0.8"/>
    <n v="-9.1648000000000032"/>
  </r>
  <r>
    <x v="3728"/>
    <x v="817"/>
    <d v="2015-06-05T00:00:00"/>
    <n v="4"/>
    <x v="3"/>
    <x v="145"/>
    <s v="Katrina Edelman"/>
    <x v="1"/>
    <s v="United States"/>
    <s v="San Antonio"/>
    <s v="Texas"/>
    <n v="78207"/>
    <x v="2"/>
    <s v="OFF-PA-10002606"/>
    <x v="0"/>
    <x v="10"/>
    <s v="Xerox 1928"/>
    <x v="4932"/>
    <x v="11"/>
    <n v="0.2"/>
    <n v="13.199999999999998"/>
  </r>
  <r>
    <x v="3729"/>
    <x v="817"/>
    <d v="2015-06-05T00:00:00"/>
    <n v="4"/>
    <x v="3"/>
    <x v="415"/>
    <s v="Ashley Jarboe"/>
    <x v="0"/>
    <s v="United States"/>
    <s v="Detroit"/>
    <s v="Michigan"/>
    <n v="48227"/>
    <x v="2"/>
    <s v="TEC-PH-10001299"/>
    <x v="2"/>
    <x v="3"/>
    <s v="Polycom CX300 Desktop Phone USB VoIP phone"/>
    <x v="4939"/>
    <x v="1"/>
    <n v="0"/>
    <n v="83.994400000000013"/>
  </r>
  <r>
    <x v="3729"/>
    <x v="817"/>
    <d v="2015-06-05T00:00:00"/>
    <n v="4"/>
    <x v="3"/>
    <x v="415"/>
    <s v="Ashley Jarboe"/>
    <x v="0"/>
    <s v="United States"/>
    <s v="Detroit"/>
    <s v="Michigan"/>
    <n v="48227"/>
    <x v="2"/>
    <s v="OFF-BI-10004224"/>
    <x v="0"/>
    <x v="1"/>
    <s v="Catalog Binders with Expanding Posts"/>
    <x v="4940"/>
    <x v="2"/>
    <n v="0"/>
    <n v="181.65599999999998"/>
  </r>
  <r>
    <x v="3729"/>
    <x v="817"/>
    <d v="2015-06-05T00:00:00"/>
    <n v="4"/>
    <x v="3"/>
    <x v="415"/>
    <s v="Ashley Jarboe"/>
    <x v="0"/>
    <s v="United States"/>
    <s v="Detroit"/>
    <s v="Michigan"/>
    <n v="48227"/>
    <x v="2"/>
    <s v="TEC-PH-10001300"/>
    <x v="2"/>
    <x v="3"/>
    <s v="iKross Bluetooth Portable Keyboard + Cell Phone Stand Holder + Brush for Apple iPhone 5S 5C 5, 4S 4"/>
    <x v="1666"/>
    <x v="1"/>
    <n v="0"/>
    <n v="11.731999999999999"/>
  </r>
  <r>
    <x v="3729"/>
    <x v="817"/>
    <d v="2015-06-05T00:00:00"/>
    <n v="4"/>
    <x v="3"/>
    <x v="415"/>
    <s v="Ashley Jarboe"/>
    <x v="0"/>
    <s v="United States"/>
    <s v="Detroit"/>
    <s v="Michigan"/>
    <n v="48227"/>
    <x v="2"/>
    <s v="OFF-LA-10004178"/>
    <x v="0"/>
    <x v="16"/>
    <s v="Avery 491"/>
    <x v="1707"/>
    <x v="4"/>
    <n v="0"/>
    <n v="13.2986"/>
  </r>
  <r>
    <x v="3730"/>
    <x v="818"/>
    <d v="2015-06-07T00:00:00"/>
    <n v="7"/>
    <x v="3"/>
    <x v="235"/>
    <s v="Sample Company A"/>
    <x v="2"/>
    <s v="United States"/>
    <s v="Norwich"/>
    <s v="Connecticut"/>
    <n v="6360"/>
    <x v="0"/>
    <s v="FUR-FU-10001935"/>
    <x v="1"/>
    <x v="6"/>
    <s v="3M Hangers With Command Adhesive"/>
    <x v="2477"/>
    <x v="2"/>
    <n v="0"/>
    <n v="9.1020000000000021"/>
  </r>
  <r>
    <x v="3731"/>
    <x v="818"/>
    <d v="2015-06-05T00:00:00"/>
    <n v="5"/>
    <x v="1"/>
    <x v="224"/>
    <s v="Janet Molinari"/>
    <x v="1"/>
    <s v="United States"/>
    <s v="Chicago"/>
    <s v="Illinois"/>
    <n v="60653"/>
    <x v="2"/>
    <s v="OFF-LA-10000443"/>
    <x v="0"/>
    <x v="16"/>
    <s v="Avery 501"/>
    <x v="2028"/>
    <x v="1"/>
    <n v="0.2"/>
    <n v="1.9925999999999999"/>
  </r>
  <r>
    <x v="3731"/>
    <x v="818"/>
    <d v="2015-06-05T00:00:00"/>
    <n v="5"/>
    <x v="1"/>
    <x v="224"/>
    <s v="Janet Molinari"/>
    <x v="1"/>
    <s v="United States"/>
    <s v="Chicago"/>
    <s v="Illinois"/>
    <n v="60653"/>
    <x v="2"/>
    <s v="OFF-PA-10001125"/>
    <x v="0"/>
    <x v="10"/>
    <s v="Xerox 1988"/>
    <x v="3682"/>
    <x v="4"/>
    <n v="0.2"/>
    <n v="54.214999999999982"/>
  </r>
  <r>
    <x v="3731"/>
    <x v="818"/>
    <d v="2015-06-05T00:00:00"/>
    <n v="5"/>
    <x v="1"/>
    <x v="224"/>
    <s v="Janet Molinari"/>
    <x v="1"/>
    <s v="United States"/>
    <s v="Chicago"/>
    <s v="Illinois"/>
    <n v="60653"/>
    <x v="2"/>
    <s v="FUR-FU-10002703"/>
    <x v="1"/>
    <x v="6"/>
    <s v="Tenex Traditional Chairmats for Hard Floors, Average Lip, 36&quot; x 48&quot;"/>
    <x v="4941"/>
    <x v="1"/>
    <n v="0.6"/>
    <n v="-61.872"/>
  </r>
  <r>
    <x v="3731"/>
    <x v="818"/>
    <d v="2015-06-05T00:00:00"/>
    <n v="5"/>
    <x v="1"/>
    <x v="224"/>
    <s v="Janet Molinari"/>
    <x v="1"/>
    <s v="United States"/>
    <s v="Chicago"/>
    <s v="Illinois"/>
    <n v="60653"/>
    <x v="2"/>
    <s v="OFF-BI-10004364"/>
    <x v="0"/>
    <x v="1"/>
    <s v="Storex Dura Pro Binders"/>
    <x v="862"/>
    <x v="0"/>
    <n v="0.8"/>
    <n v="-6.2370000000000019"/>
  </r>
  <r>
    <x v="3732"/>
    <x v="818"/>
    <d v="2015-06-04T00:00:00"/>
    <n v="4"/>
    <x v="3"/>
    <x v="468"/>
    <s v="Tamara Manning"/>
    <x v="0"/>
    <s v="United States"/>
    <s v="Orem"/>
    <s v="Utah"/>
    <n v="84057"/>
    <x v="1"/>
    <s v="FUR-BO-10004357"/>
    <x v="1"/>
    <x v="9"/>
    <s v="O'Sullivan Living Dimensions 3-Shelf Bookcases"/>
    <x v="4942"/>
    <x v="4"/>
    <n v="0"/>
    <n v="140.68599999999989"/>
  </r>
  <r>
    <x v="3732"/>
    <x v="818"/>
    <d v="2015-06-04T00:00:00"/>
    <n v="4"/>
    <x v="3"/>
    <x v="468"/>
    <s v="Tamara Manning"/>
    <x v="0"/>
    <s v="United States"/>
    <s v="Orem"/>
    <s v="Utah"/>
    <n v="84057"/>
    <x v="1"/>
    <s v="OFF-LA-10003766"/>
    <x v="0"/>
    <x v="16"/>
    <s v="Self-Adhesive Removable Labels"/>
    <x v="1118"/>
    <x v="7"/>
    <n v="0"/>
    <n v="7.5600000000000005"/>
  </r>
  <r>
    <x v="3732"/>
    <x v="818"/>
    <d v="2015-06-04T00:00:00"/>
    <n v="4"/>
    <x v="3"/>
    <x v="468"/>
    <s v="Tamara Manning"/>
    <x v="0"/>
    <s v="United States"/>
    <s v="Orem"/>
    <s v="Utah"/>
    <n v="84057"/>
    <x v="1"/>
    <s v="OFF-ST-10000046"/>
    <x v="0"/>
    <x v="5"/>
    <s v="Fellowes Super Stor/Drawer Files"/>
    <x v="1497"/>
    <x v="1"/>
    <n v="0"/>
    <n v="61.38900000000001"/>
  </r>
  <r>
    <x v="3733"/>
    <x v="818"/>
    <d v="2015-06-04T00:00:00"/>
    <n v="4"/>
    <x v="3"/>
    <x v="194"/>
    <s v="Bill Donatelli"/>
    <x v="0"/>
    <s v="United States"/>
    <s v="Minneapolis"/>
    <s v="Minnesota"/>
    <n v="55407"/>
    <x v="2"/>
    <s v="FUR-CH-10002320"/>
    <x v="1"/>
    <x v="2"/>
    <s v="Hon Pagoda Stacking Chairs"/>
    <x v="4943"/>
    <x v="8"/>
    <n v="0"/>
    <n v="770.35199999999986"/>
  </r>
  <r>
    <x v="3734"/>
    <x v="818"/>
    <d v="2015-06-02T00:00:00"/>
    <n v="2"/>
    <x v="0"/>
    <x v="696"/>
    <s v="Stephanie Phelps"/>
    <x v="1"/>
    <s v="United States"/>
    <s v="San Jose"/>
    <s v="California"/>
    <n v="95123"/>
    <x v="1"/>
    <s v="OFF-PA-10001950"/>
    <x v="0"/>
    <x v="10"/>
    <s v="Southworth 25% Cotton Antique Laid Paper &amp; Envelopes"/>
    <x v="4944"/>
    <x v="4"/>
    <n v="0"/>
    <n v="26.270999999999994"/>
  </r>
  <r>
    <x v="3734"/>
    <x v="818"/>
    <d v="2015-06-02T00:00:00"/>
    <n v="2"/>
    <x v="0"/>
    <x v="696"/>
    <s v="Stephanie Phelps"/>
    <x v="1"/>
    <s v="United States"/>
    <s v="San Jose"/>
    <s v="California"/>
    <n v="95123"/>
    <x v="1"/>
    <s v="OFF-PA-10002254"/>
    <x v="0"/>
    <x v="10"/>
    <s v="Xerox 1883"/>
    <x v="3588"/>
    <x v="3"/>
    <n v="0"/>
    <n v="48.539199999999994"/>
  </r>
  <r>
    <x v="3734"/>
    <x v="818"/>
    <d v="2015-06-02T00:00:00"/>
    <n v="2"/>
    <x v="0"/>
    <x v="696"/>
    <s v="Stephanie Phelps"/>
    <x v="1"/>
    <s v="United States"/>
    <s v="San Jose"/>
    <s v="California"/>
    <n v="95123"/>
    <x v="1"/>
    <s v="OFF-ST-10001590"/>
    <x v="0"/>
    <x v="5"/>
    <s v="Tenex Personal Project File with Scoop Front Design, Black"/>
    <x v="4825"/>
    <x v="2"/>
    <n v="0"/>
    <n v="21.028799999999997"/>
  </r>
  <r>
    <x v="3735"/>
    <x v="818"/>
    <d v="2015-06-02T00:00:00"/>
    <n v="2"/>
    <x v="1"/>
    <x v="121"/>
    <s v="Carl Weiss"/>
    <x v="2"/>
    <s v="United States"/>
    <s v="Long Beach"/>
    <s v="New York"/>
    <n v="11561"/>
    <x v="0"/>
    <s v="OFF-FA-10003472"/>
    <x v="0"/>
    <x v="0"/>
    <s v="Bagged Rubber Bands"/>
    <x v="1702"/>
    <x v="2"/>
    <n v="0"/>
    <n v="0.3024"/>
  </r>
  <r>
    <x v="3736"/>
    <x v="818"/>
    <d v="2015-06-02T00:00:00"/>
    <n v="2"/>
    <x v="1"/>
    <x v="317"/>
    <s v="Elizabeth Moffitt"/>
    <x v="1"/>
    <s v="United States"/>
    <s v="Paterson"/>
    <s v="New Jersey"/>
    <n v="7501"/>
    <x v="0"/>
    <s v="OFF-PA-10002120"/>
    <x v="0"/>
    <x v="10"/>
    <s v="Xerox 1889"/>
    <x v="1691"/>
    <x v="7"/>
    <n v="0"/>
    <n v="134.65199999999999"/>
  </r>
  <r>
    <x v="3736"/>
    <x v="818"/>
    <d v="2015-06-02T00:00:00"/>
    <n v="2"/>
    <x v="1"/>
    <x v="317"/>
    <s v="Elizabeth Moffitt"/>
    <x v="1"/>
    <s v="United States"/>
    <s v="Paterson"/>
    <s v="New Jersey"/>
    <n v="7501"/>
    <x v="0"/>
    <s v="OFF-ST-10004340"/>
    <x v="0"/>
    <x v="5"/>
    <s v="Fellowes Mobile File Cart, Black"/>
    <x v="4945"/>
    <x v="5"/>
    <n v="0"/>
    <n v="16.788600000000002"/>
  </r>
  <r>
    <x v="3736"/>
    <x v="818"/>
    <d v="2015-06-02T00:00:00"/>
    <n v="2"/>
    <x v="1"/>
    <x v="317"/>
    <s v="Elizabeth Moffitt"/>
    <x v="1"/>
    <s v="United States"/>
    <s v="Paterson"/>
    <s v="New Jersey"/>
    <n v="7501"/>
    <x v="0"/>
    <s v="FUR-FU-10001847"/>
    <x v="1"/>
    <x v="6"/>
    <s v="Eldon Image Series Black Desk Accessories"/>
    <x v="4325"/>
    <x v="1"/>
    <n v="0"/>
    <n v="2.9807999999999995"/>
  </r>
  <r>
    <x v="3737"/>
    <x v="818"/>
    <d v="2015-05-31T00:00:00"/>
    <n v="0"/>
    <x v="2"/>
    <x v="463"/>
    <s v="Muhammed Lee"/>
    <x v="0"/>
    <s v="United States"/>
    <s v="Fayetteville"/>
    <s v="North Carolina"/>
    <n v="28314"/>
    <x v="3"/>
    <s v="OFF-AR-10003504"/>
    <x v="0"/>
    <x v="4"/>
    <s v="Newell 347"/>
    <x v="864"/>
    <x v="0"/>
    <n v="0.2"/>
    <n v="1.1555999999999984"/>
  </r>
  <r>
    <x v="3738"/>
    <x v="819"/>
    <d v="2015-06-03T00:00:00"/>
    <n v="4"/>
    <x v="3"/>
    <x v="656"/>
    <s v="Brendan Dodson"/>
    <x v="2"/>
    <s v="United States"/>
    <s v="Springfield"/>
    <s v="Virginia"/>
    <n v="22153"/>
    <x v="3"/>
    <s v="TEC-AC-10000358"/>
    <x v="2"/>
    <x v="7"/>
    <s v="Imation Secure Drive + Hardware Encrypted USB flash drive - 16 GB"/>
    <x v="4322"/>
    <x v="3"/>
    <n v="0"/>
    <n v="36.470399999999998"/>
  </r>
  <r>
    <x v="3739"/>
    <x v="819"/>
    <d v="2015-06-01T00:00:00"/>
    <n v="2"/>
    <x v="0"/>
    <x v="663"/>
    <s v="Edward Nazzal"/>
    <x v="0"/>
    <s v="United States"/>
    <s v="New York City"/>
    <s v="New York"/>
    <n v="10009"/>
    <x v="0"/>
    <s v="TEC-PH-10001795"/>
    <x v="2"/>
    <x v="3"/>
    <s v="RCA H5401RE1 DECT 6.0 4-Line Cordless Handset With Caller ID/Call Waiting"/>
    <x v="1769"/>
    <x v="0"/>
    <n v="0"/>
    <n v="2.3996999999999815"/>
  </r>
  <r>
    <x v="3739"/>
    <x v="819"/>
    <d v="2015-06-01T00:00:00"/>
    <n v="2"/>
    <x v="0"/>
    <x v="663"/>
    <s v="Edward Nazzal"/>
    <x v="0"/>
    <s v="United States"/>
    <s v="New York City"/>
    <s v="New York"/>
    <n v="10009"/>
    <x v="0"/>
    <s v="OFF-AP-10004540"/>
    <x v="0"/>
    <x v="12"/>
    <s v="Eureka The Boss Lite 10-Amp Upright Vacuum, Blue"/>
    <x v="3985"/>
    <x v="1"/>
    <n v="0"/>
    <n v="44.889600000000002"/>
  </r>
  <r>
    <x v="3739"/>
    <x v="819"/>
    <d v="2015-06-01T00:00:00"/>
    <n v="2"/>
    <x v="0"/>
    <x v="663"/>
    <s v="Edward Nazzal"/>
    <x v="0"/>
    <s v="United States"/>
    <s v="New York City"/>
    <s v="New York"/>
    <n v="10009"/>
    <x v="0"/>
    <s v="TEC-PH-10001527"/>
    <x v="2"/>
    <x v="3"/>
    <s v="Plantronics MX500i Earset"/>
    <x v="175"/>
    <x v="0"/>
    <n v="0"/>
    <n v="3.8654999999999973"/>
  </r>
  <r>
    <x v="3740"/>
    <x v="820"/>
    <d v="2015-06-03T00:00:00"/>
    <n v="5"/>
    <x v="3"/>
    <x v="762"/>
    <s v="John Lucas"/>
    <x v="0"/>
    <s v="United States"/>
    <s v="Seattle"/>
    <s v="Washington"/>
    <n v="98105"/>
    <x v="1"/>
    <s v="OFF-PA-10004101"/>
    <x v="0"/>
    <x v="10"/>
    <s v="Xerox 1894"/>
    <x v="122"/>
    <x v="7"/>
    <n v="0"/>
    <n v="15.552000000000001"/>
  </r>
  <r>
    <x v="3740"/>
    <x v="820"/>
    <d v="2015-06-03T00:00:00"/>
    <n v="5"/>
    <x v="3"/>
    <x v="762"/>
    <s v="John Lucas"/>
    <x v="0"/>
    <s v="United States"/>
    <s v="Seattle"/>
    <s v="Washington"/>
    <n v="98105"/>
    <x v="1"/>
    <s v="OFF-ST-10001496"/>
    <x v="0"/>
    <x v="5"/>
    <s v="Standard Rollaway File with Lock"/>
    <x v="1507"/>
    <x v="0"/>
    <n v="0"/>
    <n v="140.54820000000001"/>
  </r>
  <r>
    <x v="3740"/>
    <x v="820"/>
    <d v="2015-06-03T00:00:00"/>
    <n v="5"/>
    <x v="3"/>
    <x v="762"/>
    <s v="John Lucas"/>
    <x v="0"/>
    <s v="United States"/>
    <s v="Seattle"/>
    <s v="Washington"/>
    <n v="98105"/>
    <x v="1"/>
    <s v="OFF-BI-10002931"/>
    <x v="0"/>
    <x v="1"/>
    <s v="Avery Trapezoid Extra Heavy Duty 4&quot; Binders"/>
    <x v="4946"/>
    <x v="7"/>
    <n v="0.2"/>
    <n v="62.91"/>
  </r>
  <r>
    <x v="3741"/>
    <x v="820"/>
    <d v="2015-06-03T00:00:00"/>
    <n v="5"/>
    <x v="3"/>
    <x v="667"/>
    <s v="Karl Braun"/>
    <x v="0"/>
    <s v="United States"/>
    <s v="Indianapolis"/>
    <s v="Indiana"/>
    <n v="46203"/>
    <x v="2"/>
    <s v="OFF-LA-10004484"/>
    <x v="0"/>
    <x v="16"/>
    <s v="Avery 476"/>
    <x v="780"/>
    <x v="0"/>
    <n v="0"/>
    <n v="5.6993999999999998"/>
  </r>
  <r>
    <x v="3742"/>
    <x v="820"/>
    <d v="2015-05-31T00:00:00"/>
    <n v="2"/>
    <x v="0"/>
    <x v="387"/>
    <s v="Victoria Pisteka"/>
    <x v="1"/>
    <s v="United States"/>
    <s v="Columbus"/>
    <s v="Ohio"/>
    <n v="43229"/>
    <x v="0"/>
    <s v="FUR-FU-10002506"/>
    <x v="1"/>
    <x v="6"/>
    <s v="Tensor &quot;Hersey Kiss&quot; Styled Floor Lamp"/>
    <x v="3862"/>
    <x v="3"/>
    <n v="0.2"/>
    <n v="-4.1568000000000023"/>
  </r>
  <r>
    <x v="3742"/>
    <x v="820"/>
    <d v="2015-05-31T00:00:00"/>
    <n v="2"/>
    <x v="0"/>
    <x v="387"/>
    <s v="Victoria Pisteka"/>
    <x v="1"/>
    <s v="United States"/>
    <s v="Columbus"/>
    <s v="Ohio"/>
    <n v="43229"/>
    <x v="0"/>
    <s v="FUR-CH-10000863"/>
    <x v="1"/>
    <x v="2"/>
    <s v="Novimex Swivel Fabric Task Chair"/>
    <x v="385"/>
    <x v="0"/>
    <n v="0.3"/>
    <n v="-86.058600000000013"/>
  </r>
  <r>
    <x v="3742"/>
    <x v="820"/>
    <d v="2015-05-31T00:00:00"/>
    <n v="2"/>
    <x v="0"/>
    <x v="387"/>
    <s v="Victoria Pisteka"/>
    <x v="1"/>
    <s v="United States"/>
    <s v="Columbus"/>
    <s v="Ohio"/>
    <n v="43229"/>
    <x v="0"/>
    <s v="OFF-FA-10002988"/>
    <x v="0"/>
    <x v="0"/>
    <s v="Ideal Clamps"/>
    <x v="3904"/>
    <x v="7"/>
    <n v="0.2"/>
    <n v="2.9144999999999994"/>
  </r>
  <r>
    <x v="3743"/>
    <x v="820"/>
    <d v="2015-05-31T00:00:00"/>
    <n v="2"/>
    <x v="0"/>
    <x v="730"/>
    <s v="Chad Cunningham"/>
    <x v="2"/>
    <s v="United States"/>
    <s v="Cleveland"/>
    <s v="Ohio"/>
    <n v="44105"/>
    <x v="0"/>
    <s v="OFF-PA-10000474"/>
    <x v="0"/>
    <x v="10"/>
    <s v="Easy-staple paper"/>
    <x v="1289"/>
    <x v="0"/>
    <n v="0.2"/>
    <n v="28.706399999999991"/>
  </r>
  <r>
    <x v="3744"/>
    <x v="821"/>
    <d v="2015-06-03T00:00:00"/>
    <n v="6"/>
    <x v="3"/>
    <x v="369"/>
    <s v="Neil Knudson"/>
    <x v="2"/>
    <s v="United States"/>
    <s v="Seattle"/>
    <s v="Washington"/>
    <n v="98105"/>
    <x v="1"/>
    <s v="OFF-AR-10001547"/>
    <x v="0"/>
    <x v="4"/>
    <s v="Newell 311"/>
    <x v="89"/>
    <x v="0"/>
    <n v="0"/>
    <n v="1.7901"/>
  </r>
  <r>
    <x v="3745"/>
    <x v="821"/>
    <d v="2015-06-03T00:00:00"/>
    <n v="6"/>
    <x v="3"/>
    <x v="185"/>
    <s v="Trudy Brown"/>
    <x v="0"/>
    <s v="United States"/>
    <s v="Manchester"/>
    <s v="Connecticut"/>
    <n v="6040"/>
    <x v="0"/>
    <s v="OFF-ST-10001558"/>
    <x v="0"/>
    <x v="5"/>
    <s v="Acco Perma 4000 Stacking Storage Drawers"/>
    <x v="4947"/>
    <x v="5"/>
    <n v="0"/>
    <n v="2.4359999999999999"/>
  </r>
  <r>
    <x v="3745"/>
    <x v="821"/>
    <d v="2015-06-03T00:00:00"/>
    <n v="6"/>
    <x v="3"/>
    <x v="185"/>
    <s v="Trudy Brown"/>
    <x v="0"/>
    <s v="United States"/>
    <s v="Manchester"/>
    <s v="Connecticut"/>
    <n v="6040"/>
    <x v="0"/>
    <s v="OFF-ST-10001328"/>
    <x v="0"/>
    <x v="5"/>
    <s v="Personal Filing Tote with Lid, Black/Gray"/>
    <x v="2967"/>
    <x v="7"/>
    <n v="0"/>
    <n v="21.714000000000002"/>
  </r>
  <r>
    <x v="3746"/>
    <x v="821"/>
    <d v="2015-06-02T00:00:00"/>
    <n v="5"/>
    <x v="3"/>
    <x v="526"/>
    <s v="Maxwell Schwartz"/>
    <x v="0"/>
    <s v="United States"/>
    <s v="Rochester"/>
    <s v="New York"/>
    <n v="14609"/>
    <x v="0"/>
    <s v="TEC-PH-10004093"/>
    <x v="2"/>
    <x v="3"/>
    <s v="Panasonic Kx-TS550"/>
    <x v="4948"/>
    <x v="5"/>
    <n v="0"/>
    <n v="13.3371"/>
  </r>
  <r>
    <x v="3746"/>
    <x v="821"/>
    <d v="2015-06-02T00:00:00"/>
    <n v="5"/>
    <x v="3"/>
    <x v="526"/>
    <s v="Maxwell Schwartz"/>
    <x v="0"/>
    <s v="United States"/>
    <s v="Rochester"/>
    <s v="New York"/>
    <n v="14609"/>
    <x v="0"/>
    <s v="OFF-ST-10001490"/>
    <x v="0"/>
    <x v="5"/>
    <s v="Hot File 7-Pocket, Floor Stand"/>
    <x v="3372"/>
    <x v="0"/>
    <n v="0"/>
    <n v="160.62299999999993"/>
  </r>
  <r>
    <x v="3746"/>
    <x v="821"/>
    <d v="2015-06-02T00:00:00"/>
    <n v="5"/>
    <x v="3"/>
    <x v="526"/>
    <s v="Maxwell Schwartz"/>
    <x v="0"/>
    <s v="United States"/>
    <s v="Rochester"/>
    <s v="New York"/>
    <n v="14609"/>
    <x v="0"/>
    <s v="OFF-BI-10000605"/>
    <x v="0"/>
    <x v="1"/>
    <s v="Acco Pressboard Covers with Storage Hooks, 9 1/2&quot; x 11&quot;, Executive Red"/>
    <x v="2700"/>
    <x v="1"/>
    <n v="0.2"/>
    <n v="2.0573999999999995"/>
  </r>
  <r>
    <x v="3746"/>
    <x v="821"/>
    <d v="2015-06-02T00:00:00"/>
    <n v="5"/>
    <x v="3"/>
    <x v="526"/>
    <s v="Maxwell Schwartz"/>
    <x v="0"/>
    <s v="United States"/>
    <s v="Rochester"/>
    <s v="New York"/>
    <n v="14609"/>
    <x v="0"/>
    <s v="OFF-PA-10004255"/>
    <x v="0"/>
    <x v="10"/>
    <s v="Xerox 219"/>
    <x v="386"/>
    <x v="4"/>
    <n v="0"/>
    <n v="21.772800000000004"/>
  </r>
  <r>
    <x v="3747"/>
    <x v="821"/>
    <d v="2015-06-01T00:00:00"/>
    <n v="4"/>
    <x v="3"/>
    <x v="667"/>
    <s v="Karl Braun"/>
    <x v="0"/>
    <s v="United States"/>
    <s v="Freeport"/>
    <s v="New York"/>
    <n v="11520"/>
    <x v="0"/>
    <s v="OFF-AR-10000411"/>
    <x v="0"/>
    <x v="4"/>
    <s v="Boston 16701 Slimline Battery Pencil Sharpener"/>
    <x v="4949"/>
    <x v="0"/>
    <n v="0"/>
    <n v="14.345999999999995"/>
  </r>
  <r>
    <x v="3747"/>
    <x v="821"/>
    <d v="2015-06-01T00:00:00"/>
    <n v="4"/>
    <x v="3"/>
    <x v="667"/>
    <s v="Karl Braun"/>
    <x v="0"/>
    <s v="United States"/>
    <s v="Freeport"/>
    <s v="New York"/>
    <n v="11520"/>
    <x v="0"/>
    <s v="OFF-LA-10000262"/>
    <x v="0"/>
    <x v="16"/>
    <s v="Avery 494"/>
    <x v="940"/>
    <x v="7"/>
    <n v="0"/>
    <n v="6.0029999999999992"/>
  </r>
  <r>
    <x v="3748"/>
    <x v="822"/>
    <d v="2015-05-31T00:00:00"/>
    <n v="5"/>
    <x v="3"/>
    <x v="498"/>
    <s v="Ruben Dartt"/>
    <x v="0"/>
    <s v="United States"/>
    <s v="Bellevue"/>
    <s v="Washington"/>
    <n v="98006"/>
    <x v="1"/>
    <s v="FUR-FU-10003849"/>
    <x v="1"/>
    <x v="6"/>
    <s v="DAX Metal Frame, Desktop, Stepped-Edge"/>
    <x v="3954"/>
    <x v="5"/>
    <n v="0"/>
    <n v="7.8935999999999993"/>
  </r>
  <r>
    <x v="3749"/>
    <x v="822"/>
    <d v="2015-05-29T00:00:00"/>
    <n v="3"/>
    <x v="1"/>
    <x v="81"/>
    <s v="Ben Ferrer"/>
    <x v="2"/>
    <s v="United States"/>
    <s v="Jacksonville"/>
    <s v="North Carolina"/>
    <n v="28540"/>
    <x v="3"/>
    <s v="OFF-PA-10003790"/>
    <x v="0"/>
    <x v="10"/>
    <s v="Xerox 1991"/>
    <x v="4950"/>
    <x v="5"/>
    <n v="0.2"/>
    <n v="5.9383999999999988"/>
  </r>
  <r>
    <x v="3749"/>
    <x v="822"/>
    <d v="2015-05-29T00:00:00"/>
    <n v="3"/>
    <x v="1"/>
    <x v="81"/>
    <s v="Ben Ferrer"/>
    <x v="2"/>
    <s v="United States"/>
    <s v="Jacksonville"/>
    <s v="North Carolina"/>
    <n v="28540"/>
    <x v="3"/>
    <s v="OFF-PA-10003134"/>
    <x v="0"/>
    <x v="10"/>
    <s v="Xerox 1937"/>
    <x v="4951"/>
    <x v="3"/>
    <n v="0.2"/>
    <n v="53.804799999999986"/>
  </r>
  <r>
    <x v="3749"/>
    <x v="822"/>
    <d v="2015-05-29T00:00:00"/>
    <n v="3"/>
    <x v="1"/>
    <x v="81"/>
    <s v="Ben Ferrer"/>
    <x v="2"/>
    <s v="United States"/>
    <s v="Jacksonville"/>
    <s v="North Carolina"/>
    <n v="28540"/>
    <x v="3"/>
    <s v="OFF-EN-10004459"/>
    <x v="0"/>
    <x v="14"/>
    <s v="Security-Tint Envelopes"/>
    <x v="645"/>
    <x v="1"/>
    <n v="0.2"/>
    <n v="4.4311999999999996"/>
  </r>
  <r>
    <x v="3749"/>
    <x v="822"/>
    <d v="2015-05-29T00:00:00"/>
    <n v="3"/>
    <x v="1"/>
    <x v="81"/>
    <s v="Ben Ferrer"/>
    <x v="2"/>
    <s v="United States"/>
    <s v="Jacksonville"/>
    <s v="North Carolina"/>
    <n v="28540"/>
    <x v="3"/>
    <s v="TEC-AC-10003628"/>
    <x v="2"/>
    <x v="7"/>
    <s v="Logitech 910-002974 M325 Wireless Mouse for Web Scrolling"/>
    <x v="4952"/>
    <x v="4"/>
    <n v="0.2"/>
    <n v="50.383200000000016"/>
  </r>
  <r>
    <x v="3750"/>
    <x v="822"/>
    <d v="2015-05-28T00:00:00"/>
    <n v="2"/>
    <x v="1"/>
    <x v="482"/>
    <s v="Pamela Stobb"/>
    <x v="0"/>
    <s v="United States"/>
    <s v="San Antonio"/>
    <s v="Texas"/>
    <n v="78207"/>
    <x v="2"/>
    <s v="FUR-CH-10000863"/>
    <x v="1"/>
    <x v="2"/>
    <s v="Novimex Swivel Fabric Task Chair"/>
    <x v="4953"/>
    <x v="5"/>
    <n v="0.3"/>
    <n v="-28.686199999999999"/>
  </r>
  <r>
    <x v="3750"/>
    <x v="822"/>
    <d v="2015-05-28T00:00:00"/>
    <n v="2"/>
    <x v="1"/>
    <x v="482"/>
    <s v="Pamela Stobb"/>
    <x v="0"/>
    <s v="United States"/>
    <s v="San Antonio"/>
    <s v="Texas"/>
    <n v="78207"/>
    <x v="2"/>
    <s v="TEC-MA-10004679"/>
    <x v="2"/>
    <x v="11"/>
    <s v="StarTech.com 10/100 VDSL2 Ethernet Extender Kit"/>
    <x v="4954"/>
    <x v="1"/>
    <n v="0.4"/>
    <n v="-79.908000000000015"/>
  </r>
  <r>
    <x v="3750"/>
    <x v="822"/>
    <d v="2015-05-28T00:00:00"/>
    <n v="2"/>
    <x v="1"/>
    <x v="482"/>
    <s v="Pamela Stobb"/>
    <x v="0"/>
    <s v="United States"/>
    <s v="San Antonio"/>
    <s v="Texas"/>
    <n v="78207"/>
    <x v="2"/>
    <s v="FUR-CH-10004754"/>
    <x v="1"/>
    <x v="2"/>
    <s v="Global Stack Chair with Arms, Black"/>
    <x v="4955"/>
    <x v="7"/>
    <n v="0.3"/>
    <n v="-4.4969999999999999"/>
  </r>
  <r>
    <x v="3751"/>
    <x v="823"/>
    <d v="2015-05-29T00:00:00"/>
    <n v="4"/>
    <x v="3"/>
    <x v="708"/>
    <s v="Justin Hirsh"/>
    <x v="0"/>
    <s v="United States"/>
    <s v="Pueblo"/>
    <s v="Colorado"/>
    <n v="81001"/>
    <x v="1"/>
    <s v="OFF-AP-10004487"/>
    <x v="0"/>
    <x v="12"/>
    <s v="Kensington 4 Outlet MasterPiece Compact Power Control Center"/>
    <x v="4956"/>
    <x v="6"/>
    <n v="0.2"/>
    <n v="84.572799999999944"/>
  </r>
  <r>
    <x v="3752"/>
    <x v="823"/>
    <d v="2015-05-28T00:00:00"/>
    <n v="3"/>
    <x v="1"/>
    <x v="345"/>
    <s v="Craig Yedwab"/>
    <x v="1"/>
    <s v="United States"/>
    <s v="Columbia"/>
    <s v="Tennessee"/>
    <n v="38401"/>
    <x v="3"/>
    <s v="TEC-PH-10001944"/>
    <x v="2"/>
    <x v="3"/>
    <s v="Wi-Ex zBoost YX540 Cellular Phone Signal Booster"/>
    <x v="4957"/>
    <x v="3"/>
    <n v="0.2"/>
    <n v="58.379999999999939"/>
  </r>
  <r>
    <x v="3753"/>
    <x v="823"/>
    <d v="2015-05-28T00:00:00"/>
    <n v="3"/>
    <x v="0"/>
    <x v="414"/>
    <s v="Muhammed MacIntyre"/>
    <x v="1"/>
    <s v="United States"/>
    <s v="Haltom City"/>
    <s v="Texas"/>
    <n v="76117"/>
    <x v="2"/>
    <s v="OFF-SU-10002557"/>
    <x v="0"/>
    <x v="15"/>
    <s v="Fiskars Spring-Action Scissors"/>
    <x v="4234"/>
    <x v="1"/>
    <n v="0.2"/>
    <n v="1.6776"/>
  </r>
  <r>
    <x v="3753"/>
    <x v="823"/>
    <d v="2015-05-28T00:00:00"/>
    <n v="3"/>
    <x v="0"/>
    <x v="414"/>
    <s v="Muhammed MacIntyre"/>
    <x v="1"/>
    <s v="United States"/>
    <s v="Haltom City"/>
    <s v="Texas"/>
    <n v="76117"/>
    <x v="2"/>
    <s v="OFF-PA-10002160"/>
    <x v="0"/>
    <x v="10"/>
    <s v="Xerox 1978"/>
    <x v="4958"/>
    <x v="4"/>
    <n v="0.2"/>
    <n v="11.733400000000001"/>
  </r>
  <r>
    <x v="3753"/>
    <x v="823"/>
    <d v="2015-05-28T00:00:00"/>
    <n v="3"/>
    <x v="0"/>
    <x v="414"/>
    <s v="Muhammed MacIntyre"/>
    <x v="1"/>
    <s v="United States"/>
    <s v="Haltom City"/>
    <s v="Texas"/>
    <n v="76117"/>
    <x v="2"/>
    <s v="TEC-AC-10003095"/>
    <x v="2"/>
    <x v="7"/>
    <s v="Logitech G35 7.1-Channel Surround Sound Headset"/>
    <x v="3035"/>
    <x v="1"/>
    <n v="0.2"/>
    <n v="36.397199999999998"/>
  </r>
  <r>
    <x v="3754"/>
    <x v="823"/>
    <d v="2015-05-27T00:00:00"/>
    <n v="2"/>
    <x v="1"/>
    <x v="710"/>
    <s v="Nora Pelletier"/>
    <x v="2"/>
    <s v="United States"/>
    <s v="San Francisco"/>
    <s v="California"/>
    <n v="94109"/>
    <x v="1"/>
    <s v="FUR-FU-10002268"/>
    <x v="1"/>
    <x v="6"/>
    <s v="Ultra Door Push Plate"/>
    <x v="941"/>
    <x v="0"/>
    <n v="0"/>
    <n v="4.8608999999999991"/>
  </r>
  <r>
    <x v="3755"/>
    <x v="823"/>
    <d v="2015-05-27T00:00:00"/>
    <n v="2"/>
    <x v="1"/>
    <x v="567"/>
    <s v="Nathan Mautz"/>
    <x v="2"/>
    <s v="United States"/>
    <s v="Wichita"/>
    <s v="Kansas"/>
    <n v="67212"/>
    <x v="2"/>
    <s v="OFF-AR-10002445"/>
    <x v="0"/>
    <x v="4"/>
    <s v="SANFORD Major Accent Highlighters"/>
    <x v="2069"/>
    <x v="0"/>
    <n v="0"/>
    <n v="8.071200000000001"/>
  </r>
  <r>
    <x v="3755"/>
    <x v="823"/>
    <d v="2015-05-27T00:00:00"/>
    <n v="2"/>
    <x v="1"/>
    <x v="567"/>
    <s v="Nathan Mautz"/>
    <x v="2"/>
    <s v="United States"/>
    <s v="Wichita"/>
    <s v="Kansas"/>
    <n v="67212"/>
    <x v="2"/>
    <s v="OFF-BI-10001718"/>
    <x v="0"/>
    <x v="1"/>
    <s v="GBC DocuBind P50 Personal Binding Machine"/>
    <x v="2391"/>
    <x v="1"/>
    <n v="0"/>
    <n v="60.141199999999998"/>
  </r>
  <r>
    <x v="3756"/>
    <x v="824"/>
    <d v="2015-05-26T00:00:00"/>
    <n v="2"/>
    <x v="1"/>
    <x v="627"/>
    <s v="Vivek Sundaresam"/>
    <x v="0"/>
    <s v="United States"/>
    <s v="Naperville"/>
    <s v="Illinois"/>
    <n v="60540"/>
    <x v="2"/>
    <s v="FUR-CH-10002880"/>
    <x v="1"/>
    <x v="2"/>
    <s v="Global High-Back Leather Tilter, Burgundy"/>
    <x v="4959"/>
    <x v="4"/>
    <n v="0.3"/>
    <n v="-163.57670000000005"/>
  </r>
  <r>
    <x v="3756"/>
    <x v="824"/>
    <d v="2015-05-26T00:00:00"/>
    <n v="2"/>
    <x v="1"/>
    <x v="627"/>
    <s v="Vivek Sundaresam"/>
    <x v="0"/>
    <s v="United States"/>
    <s v="Naperville"/>
    <s v="Illinois"/>
    <n v="60540"/>
    <x v="2"/>
    <s v="OFF-BI-10001249"/>
    <x v="0"/>
    <x v="1"/>
    <s v="Avery Heavy-Duty EZD View Binder with Locking Rings"/>
    <x v="4960"/>
    <x v="2"/>
    <n v="0.8"/>
    <n v="-13.015200000000004"/>
  </r>
  <r>
    <x v="3757"/>
    <x v="825"/>
    <d v="2015-05-30T00:00:00"/>
    <n v="7"/>
    <x v="3"/>
    <x v="462"/>
    <s v="Emily Burns"/>
    <x v="0"/>
    <s v="United States"/>
    <s v="Phoenix"/>
    <s v="Arizona"/>
    <n v="85023"/>
    <x v="1"/>
    <s v="OFF-BI-10001036"/>
    <x v="0"/>
    <x v="1"/>
    <s v="Cardinal EasyOpen D-Ring Binders"/>
    <x v="4961"/>
    <x v="4"/>
    <n v="0.7"/>
    <n v="-12.795999999999999"/>
  </r>
  <r>
    <x v="3757"/>
    <x v="825"/>
    <d v="2015-05-30T00:00:00"/>
    <n v="7"/>
    <x v="3"/>
    <x v="462"/>
    <s v="Emily Burns"/>
    <x v="0"/>
    <s v="United States"/>
    <s v="Phoenix"/>
    <s v="Arizona"/>
    <n v="85023"/>
    <x v="1"/>
    <s v="OFF-AP-10004708"/>
    <x v="0"/>
    <x v="12"/>
    <s v="Fellowes Superior 10 Outlet Split Surge Protector"/>
    <x v="4962"/>
    <x v="3"/>
    <n v="0.2"/>
    <n v="13.701599999999988"/>
  </r>
  <r>
    <x v="3758"/>
    <x v="825"/>
    <d v="2015-05-28T00:00:00"/>
    <n v="5"/>
    <x v="3"/>
    <x v="555"/>
    <s v="Erin Ashbrook"/>
    <x v="1"/>
    <s v="United States"/>
    <s v="Columbia"/>
    <s v="South Carolina"/>
    <n v="29203"/>
    <x v="3"/>
    <s v="OFF-EN-10000056"/>
    <x v="0"/>
    <x v="14"/>
    <s v="Cameo Buff Policy Envelopes"/>
    <x v="4889"/>
    <x v="0"/>
    <n v="0"/>
    <n v="87.744299999999981"/>
  </r>
  <r>
    <x v="3759"/>
    <x v="825"/>
    <d v="2015-05-27T00:00:00"/>
    <n v="4"/>
    <x v="3"/>
    <x v="609"/>
    <s v="Kristen Hastings"/>
    <x v="1"/>
    <s v="United States"/>
    <s v="Woonsocket"/>
    <s v="Rhode Island"/>
    <n v="2895"/>
    <x v="0"/>
    <s v="OFF-ST-10004507"/>
    <x v="0"/>
    <x v="5"/>
    <s v="Advantus Rolling Storage Box"/>
    <x v="2515"/>
    <x v="0"/>
    <n v="0"/>
    <n v="13.891499999999999"/>
  </r>
  <r>
    <x v="3760"/>
    <x v="825"/>
    <d v="2015-05-27T00:00:00"/>
    <n v="4"/>
    <x v="1"/>
    <x v="567"/>
    <s v="Nathan Mautz"/>
    <x v="2"/>
    <s v="United States"/>
    <s v="Detroit"/>
    <s v="Michigan"/>
    <n v="48234"/>
    <x v="2"/>
    <s v="OFF-AP-10001394"/>
    <x v="0"/>
    <x v="12"/>
    <s v="Harmony Air Purifier"/>
    <x v="4963"/>
    <x v="7"/>
    <n v="0.1"/>
    <n v="245.69999999999993"/>
  </r>
  <r>
    <x v="3760"/>
    <x v="825"/>
    <d v="2015-05-27T00:00:00"/>
    <n v="4"/>
    <x v="1"/>
    <x v="567"/>
    <s v="Nathan Mautz"/>
    <x v="2"/>
    <s v="United States"/>
    <s v="Detroit"/>
    <s v="Michigan"/>
    <n v="48234"/>
    <x v="2"/>
    <s v="FUR-FU-10003724"/>
    <x v="1"/>
    <x v="6"/>
    <s v="Westinghouse Clip-On Gooseneck Lamps"/>
    <x v="4964"/>
    <x v="9"/>
    <n v="0"/>
    <n v="19.585799999999999"/>
  </r>
  <r>
    <x v="3761"/>
    <x v="826"/>
    <d v="2015-05-26T00:00:00"/>
    <n v="4"/>
    <x v="3"/>
    <x v="598"/>
    <s v="Sarah Brown"/>
    <x v="0"/>
    <s v="United States"/>
    <s v="Los Angeles"/>
    <s v="California"/>
    <n v="90045"/>
    <x v="1"/>
    <s v="OFF-LA-10004484"/>
    <x v="0"/>
    <x v="16"/>
    <s v="Avery 476"/>
    <x v="1097"/>
    <x v="1"/>
    <n v="0"/>
    <n v="3.7995999999999999"/>
  </r>
  <r>
    <x v="3761"/>
    <x v="826"/>
    <d v="2015-05-26T00:00:00"/>
    <n v="4"/>
    <x v="3"/>
    <x v="598"/>
    <s v="Sarah Brown"/>
    <x v="0"/>
    <s v="United States"/>
    <s v="Los Angeles"/>
    <s v="California"/>
    <n v="90045"/>
    <x v="1"/>
    <s v="TEC-MA-10004002"/>
    <x v="2"/>
    <x v="11"/>
    <s v="Zebra GX420t Direct Thermal/Thermal Transfer Printer"/>
    <x v="4965"/>
    <x v="4"/>
    <n v="0.2"/>
    <n v="334.49849999999958"/>
  </r>
  <r>
    <x v="3761"/>
    <x v="826"/>
    <d v="2015-05-26T00:00:00"/>
    <n v="4"/>
    <x v="3"/>
    <x v="598"/>
    <s v="Sarah Brown"/>
    <x v="0"/>
    <s v="United States"/>
    <s v="Los Angeles"/>
    <s v="California"/>
    <n v="90045"/>
    <x v="1"/>
    <s v="OFF-ST-10002406"/>
    <x v="0"/>
    <x v="5"/>
    <s v="Pizazz Global Quick File"/>
    <x v="3123"/>
    <x v="4"/>
    <n v="0"/>
    <n v="29.341200000000008"/>
  </r>
  <r>
    <x v="3761"/>
    <x v="826"/>
    <d v="2015-05-26T00:00:00"/>
    <n v="4"/>
    <x v="3"/>
    <x v="598"/>
    <s v="Sarah Brown"/>
    <x v="0"/>
    <s v="United States"/>
    <s v="Los Angeles"/>
    <s v="California"/>
    <n v="90045"/>
    <x v="1"/>
    <s v="TEC-PH-10003645"/>
    <x v="2"/>
    <x v="3"/>
    <s v="Aastra 57i VoIP phone"/>
    <x v="4966"/>
    <x v="2"/>
    <n v="0.2"/>
    <n v="58.179600000000022"/>
  </r>
  <r>
    <x v="3762"/>
    <x v="827"/>
    <d v="2015-05-28T00:00:00"/>
    <n v="7"/>
    <x v="3"/>
    <x v="123"/>
    <s v="Henry Goldwyn"/>
    <x v="1"/>
    <s v="United States"/>
    <s v="Philadelphia"/>
    <s v="Pennsylvania"/>
    <n v="19143"/>
    <x v="0"/>
    <s v="OFF-BI-10001597"/>
    <x v="0"/>
    <x v="1"/>
    <s v="Wilson Jones Ledger-Size, Piano-Hinge Binder, 2&quot;, Blue"/>
    <x v="4967"/>
    <x v="1"/>
    <n v="0.7"/>
    <n v="-18.031199999999998"/>
  </r>
  <r>
    <x v="3763"/>
    <x v="827"/>
    <d v="2015-05-27T00:00:00"/>
    <n v="6"/>
    <x v="3"/>
    <x v="300"/>
    <s v="Joel Eaton"/>
    <x v="0"/>
    <s v="United States"/>
    <s v="Frankfort"/>
    <s v="Illinois"/>
    <n v="60423"/>
    <x v="2"/>
    <s v="OFF-AP-10000358"/>
    <x v="0"/>
    <x v="12"/>
    <s v="Fellowes Basic Home/Office Series Surge Protectors"/>
    <x v="4968"/>
    <x v="8"/>
    <n v="0.8"/>
    <n v="-52.958400000000012"/>
  </r>
  <r>
    <x v="3764"/>
    <x v="827"/>
    <d v="2015-05-25T00:00:00"/>
    <n v="4"/>
    <x v="3"/>
    <x v="433"/>
    <s v="Michelle Ellison"/>
    <x v="1"/>
    <s v="United States"/>
    <s v="Seattle"/>
    <s v="Washington"/>
    <n v="98105"/>
    <x v="1"/>
    <s v="OFF-BI-10001636"/>
    <x v="0"/>
    <x v="1"/>
    <s v="Ibico Plastic and Wire Spiral Binding Combs"/>
    <x v="3028"/>
    <x v="3"/>
    <n v="0.2"/>
    <n v="8.767199999999999"/>
  </r>
  <r>
    <x v="3765"/>
    <x v="828"/>
    <d v="2015-05-24T00:00:00"/>
    <n v="4"/>
    <x v="3"/>
    <x v="591"/>
    <s v="Sheri Gordon"/>
    <x v="0"/>
    <s v="United States"/>
    <s v="Wilson"/>
    <s v="North Carolina"/>
    <n v="27893"/>
    <x v="3"/>
    <s v="FUR-FU-10001986"/>
    <x v="1"/>
    <x v="6"/>
    <s v="Dana Fluorescent Magnifying Lamp, White, 36&quot;"/>
    <x v="4969"/>
    <x v="3"/>
    <n v="0.2"/>
    <n v="20.391999999999989"/>
  </r>
  <r>
    <x v="3765"/>
    <x v="828"/>
    <d v="2015-05-24T00:00:00"/>
    <n v="4"/>
    <x v="3"/>
    <x v="591"/>
    <s v="Sheri Gordon"/>
    <x v="0"/>
    <s v="United States"/>
    <s v="Wilson"/>
    <s v="North Carolina"/>
    <n v="27893"/>
    <x v="3"/>
    <s v="OFF-BI-10001031"/>
    <x v="0"/>
    <x v="1"/>
    <s v="Pressboard Data Binders by Wilson Jones"/>
    <x v="2055"/>
    <x v="3"/>
    <n v="0.7"/>
    <n v="-4.9127999999999989"/>
  </r>
  <r>
    <x v="3766"/>
    <x v="829"/>
    <d v="2015-05-22T00:00:00"/>
    <n v="4"/>
    <x v="3"/>
    <x v="385"/>
    <s v="Anthony Jacobs"/>
    <x v="1"/>
    <s v="United States"/>
    <s v="Los Angeles"/>
    <s v="California"/>
    <n v="90004"/>
    <x v="1"/>
    <s v="OFF-PA-10003724"/>
    <x v="0"/>
    <x v="10"/>
    <s v="Wirebound Message Book, 4 per Page"/>
    <x v="214"/>
    <x v="1"/>
    <n v="0"/>
    <n v="5.3213999999999997"/>
  </r>
  <r>
    <x v="3767"/>
    <x v="830"/>
    <d v="2015-05-23T00:00:00"/>
    <n v="6"/>
    <x v="3"/>
    <x v="174"/>
    <s v="Dianna Vittorini"/>
    <x v="0"/>
    <s v="United States"/>
    <s v="Long Beach"/>
    <s v="New York"/>
    <n v="11561"/>
    <x v="0"/>
    <s v="OFF-LA-10003766"/>
    <x v="0"/>
    <x v="16"/>
    <s v="Self-Adhesive Removable Labels"/>
    <x v="921"/>
    <x v="11"/>
    <n v="0"/>
    <n v="15.120000000000001"/>
  </r>
  <r>
    <x v="3767"/>
    <x v="830"/>
    <d v="2015-05-23T00:00:00"/>
    <n v="6"/>
    <x v="3"/>
    <x v="174"/>
    <s v="Dianna Vittorini"/>
    <x v="0"/>
    <s v="United States"/>
    <s v="Long Beach"/>
    <s v="New York"/>
    <n v="11561"/>
    <x v="0"/>
    <s v="OFF-SU-10000898"/>
    <x v="0"/>
    <x v="15"/>
    <s v="Acme Hot Forged Carbon Steel Scissors with Nickel-Plated Handles, 3 7/8&quot; Cut, 8&quot;L"/>
    <x v="4970"/>
    <x v="3"/>
    <n v="0"/>
    <n v="16.123999999999995"/>
  </r>
  <r>
    <x v="3768"/>
    <x v="830"/>
    <d v="2015-05-21T00:00:00"/>
    <n v="4"/>
    <x v="3"/>
    <x v="715"/>
    <s v="Odella Nelson"/>
    <x v="1"/>
    <s v="United States"/>
    <s v="Houston"/>
    <s v="Texas"/>
    <n v="77095"/>
    <x v="2"/>
    <s v="OFF-BI-10002082"/>
    <x v="0"/>
    <x v="1"/>
    <s v="GBC Twin Loop Wire Binding Elements"/>
    <x v="4971"/>
    <x v="7"/>
    <n v="0.8"/>
    <n v="-49.92"/>
  </r>
  <r>
    <x v="3768"/>
    <x v="830"/>
    <d v="2015-05-21T00:00:00"/>
    <n v="4"/>
    <x v="3"/>
    <x v="715"/>
    <s v="Odella Nelson"/>
    <x v="1"/>
    <s v="United States"/>
    <s v="Houston"/>
    <s v="Texas"/>
    <n v="77095"/>
    <x v="2"/>
    <s v="OFF-PA-10002250"/>
    <x v="0"/>
    <x v="10"/>
    <s v="Things To Do Today Pad"/>
    <x v="4972"/>
    <x v="0"/>
    <n v="0.2"/>
    <n v="4.9307999999999996"/>
  </r>
  <r>
    <x v="3769"/>
    <x v="831"/>
    <d v="2015-05-16T00:00:00"/>
    <n v="0"/>
    <x v="2"/>
    <x v="377"/>
    <s v="Tracy Hopkins"/>
    <x v="2"/>
    <s v="United States"/>
    <s v="Jacksonville"/>
    <s v="Florida"/>
    <n v="32216"/>
    <x v="3"/>
    <s v="TEC-AC-10002402"/>
    <x v="2"/>
    <x v="7"/>
    <s v="Razer Kraken PRO Over Ear PC and Music Headset"/>
    <x v="306"/>
    <x v="3"/>
    <n v="0.2"/>
    <n v="31.995999999999974"/>
  </r>
  <r>
    <x v="3770"/>
    <x v="832"/>
    <d v="2015-05-22T00:00:00"/>
    <n v="7"/>
    <x v="3"/>
    <x v="593"/>
    <s v="Fred Chung"/>
    <x v="1"/>
    <s v="United States"/>
    <s v="Philadelphia"/>
    <s v="Pennsylvania"/>
    <n v="19140"/>
    <x v="0"/>
    <s v="OFF-ST-10002583"/>
    <x v="0"/>
    <x v="5"/>
    <s v="Fellowes Neat Ideas Storage Cubes"/>
    <x v="2154"/>
    <x v="1"/>
    <n v="0.2"/>
    <n v="-10.393600000000001"/>
  </r>
  <r>
    <x v="3771"/>
    <x v="832"/>
    <d v="2015-05-20T00:00:00"/>
    <n v="5"/>
    <x v="1"/>
    <x v="714"/>
    <s v="Anna Häberlin"/>
    <x v="1"/>
    <s v="United States"/>
    <s v="Roswell"/>
    <s v="Georgia"/>
    <n v="30076"/>
    <x v="3"/>
    <s v="OFF-EN-10004147"/>
    <x v="0"/>
    <x v="14"/>
    <s v="Wausau Papers Astrobrights Colored Envelopes"/>
    <x v="187"/>
    <x v="0"/>
    <n v="0"/>
    <n v="8.7906000000000013"/>
  </r>
  <r>
    <x v="3772"/>
    <x v="833"/>
    <d v="2015-05-21T00:00:00"/>
    <n v="7"/>
    <x v="3"/>
    <x v="21"/>
    <s v="Hunter Glantz"/>
    <x v="0"/>
    <s v="United States"/>
    <s v="Los Angeles"/>
    <s v="California"/>
    <n v="90032"/>
    <x v="1"/>
    <s v="OFF-ST-10003470"/>
    <x v="0"/>
    <x v="5"/>
    <s v="Tennsco Snap-Together Open Shelving Units, Starter Sets and Add-On Units"/>
    <x v="2642"/>
    <x v="3"/>
    <n v="0"/>
    <n v="55.895999999999958"/>
  </r>
  <r>
    <x v="3773"/>
    <x v="833"/>
    <d v="2015-05-19T00:00:00"/>
    <n v="5"/>
    <x v="3"/>
    <x v="607"/>
    <s v="Claudia Bergmann"/>
    <x v="1"/>
    <s v="United States"/>
    <s v="Camarillo"/>
    <s v="California"/>
    <n v="93010"/>
    <x v="1"/>
    <s v="FUR-BO-10004015"/>
    <x v="1"/>
    <x v="9"/>
    <s v="Bush Andora Bookcase, Maple/Graphite Gray Finish"/>
    <x v="4973"/>
    <x v="7"/>
    <n v="0.15"/>
    <n v="41.996499999999941"/>
  </r>
  <r>
    <x v="3773"/>
    <x v="833"/>
    <d v="2015-05-19T00:00:00"/>
    <n v="5"/>
    <x v="3"/>
    <x v="607"/>
    <s v="Claudia Bergmann"/>
    <x v="1"/>
    <s v="United States"/>
    <s v="Camarillo"/>
    <s v="California"/>
    <n v="93010"/>
    <x v="1"/>
    <s v="FUR-FU-10001979"/>
    <x v="1"/>
    <x v="6"/>
    <s v="Dana Halogen Swing-Arm Architect Lamp"/>
    <x v="4974"/>
    <x v="0"/>
    <n v="0"/>
    <n v="34.414800000000007"/>
  </r>
  <r>
    <x v="3773"/>
    <x v="833"/>
    <d v="2015-05-19T00:00:00"/>
    <n v="5"/>
    <x v="3"/>
    <x v="607"/>
    <s v="Claudia Bergmann"/>
    <x v="1"/>
    <s v="United States"/>
    <s v="Camarillo"/>
    <s v="California"/>
    <n v="93010"/>
    <x v="1"/>
    <s v="FUR-CH-10003833"/>
    <x v="1"/>
    <x v="2"/>
    <s v="Novimex Fabric Task Chair"/>
    <x v="826"/>
    <x v="1"/>
    <n v="0.2"/>
    <n v="-6.0980000000000025"/>
  </r>
  <r>
    <x v="3773"/>
    <x v="833"/>
    <d v="2015-05-19T00:00:00"/>
    <n v="5"/>
    <x v="3"/>
    <x v="607"/>
    <s v="Claudia Bergmann"/>
    <x v="1"/>
    <s v="United States"/>
    <s v="Camarillo"/>
    <s v="California"/>
    <n v="93010"/>
    <x v="1"/>
    <s v="FUR-CH-10004495"/>
    <x v="1"/>
    <x v="2"/>
    <s v="Global Leather and Oak Executive Chair, Black"/>
    <x v="3348"/>
    <x v="0"/>
    <n v="0.2"/>
    <n v="81.264599999999916"/>
  </r>
  <r>
    <x v="3774"/>
    <x v="833"/>
    <d v="2015-05-17T00:00:00"/>
    <n v="3"/>
    <x v="0"/>
    <x v="622"/>
    <s v="Jesus Ocampo"/>
    <x v="2"/>
    <s v="United States"/>
    <s v="Chester"/>
    <s v="Pennsylvania"/>
    <n v="19013"/>
    <x v="0"/>
    <s v="OFF-AR-10003373"/>
    <x v="0"/>
    <x v="4"/>
    <s v="Boston School Pro Electric Pencil Sharpener, 1670"/>
    <x v="2182"/>
    <x v="8"/>
    <n v="0.2"/>
    <n v="17.34879999999999"/>
  </r>
  <r>
    <x v="3774"/>
    <x v="833"/>
    <d v="2015-05-17T00:00:00"/>
    <n v="3"/>
    <x v="0"/>
    <x v="622"/>
    <s v="Jesus Ocampo"/>
    <x v="2"/>
    <s v="United States"/>
    <s v="Chester"/>
    <s v="Pennsylvania"/>
    <n v="19013"/>
    <x v="0"/>
    <s v="OFF-LA-10002312"/>
    <x v="0"/>
    <x v="16"/>
    <s v="Avery 490"/>
    <x v="1424"/>
    <x v="3"/>
    <n v="0.2"/>
    <n v="17.759999999999998"/>
  </r>
  <r>
    <x v="3774"/>
    <x v="833"/>
    <d v="2015-05-17T00:00:00"/>
    <n v="3"/>
    <x v="0"/>
    <x v="622"/>
    <s v="Jesus Ocampo"/>
    <x v="2"/>
    <s v="United States"/>
    <s v="Chester"/>
    <s v="Pennsylvania"/>
    <n v="19013"/>
    <x v="0"/>
    <s v="OFF-EN-10000927"/>
    <x v="0"/>
    <x v="14"/>
    <s v="Jet-Pak Recycled Peel 'N' Seal Padded Mailers"/>
    <x v="4707"/>
    <x v="4"/>
    <n v="0.2"/>
    <n v="62.807499999999976"/>
  </r>
  <r>
    <x v="3774"/>
    <x v="833"/>
    <d v="2015-05-17T00:00:00"/>
    <n v="3"/>
    <x v="0"/>
    <x v="622"/>
    <s v="Jesus Ocampo"/>
    <x v="2"/>
    <s v="United States"/>
    <s v="Chester"/>
    <s v="Pennsylvania"/>
    <n v="19013"/>
    <x v="0"/>
    <s v="OFF-LA-10003510"/>
    <x v="0"/>
    <x v="16"/>
    <s v="Avery 4027 File Folder Labels for Dot Matrix Printers, 5000 Labels per Box, White"/>
    <x v="4975"/>
    <x v="3"/>
    <n v="0.2"/>
    <n v="31.751200000000001"/>
  </r>
  <r>
    <x v="3774"/>
    <x v="833"/>
    <d v="2015-05-17T00:00:00"/>
    <n v="3"/>
    <x v="0"/>
    <x v="622"/>
    <s v="Jesus Ocampo"/>
    <x v="2"/>
    <s v="United States"/>
    <s v="Chester"/>
    <s v="Pennsylvania"/>
    <n v="19013"/>
    <x v="0"/>
    <s v="OFF-AR-10001118"/>
    <x v="0"/>
    <x v="4"/>
    <s v="Binney &amp; Smith Crayola Metallic Crayons, 16-Color Pack"/>
    <x v="4976"/>
    <x v="5"/>
    <n v="0.2"/>
    <n v="0.8088000000000003"/>
  </r>
  <r>
    <x v="3774"/>
    <x v="833"/>
    <d v="2015-05-17T00:00:00"/>
    <n v="3"/>
    <x v="0"/>
    <x v="622"/>
    <s v="Jesus Ocampo"/>
    <x v="2"/>
    <s v="United States"/>
    <s v="Chester"/>
    <s v="Pennsylvania"/>
    <n v="19013"/>
    <x v="0"/>
    <s v="OFF-BI-10001575"/>
    <x v="0"/>
    <x v="1"/>
    <s v="GBC Linen Binding Covers"/>
    <x v="4977"/>
    <x v="1"/>
    <n v="0.7"/>
    <n v="-13.6312"/>
  </r>
  <r>
    <x v="3774"/>
    <x v="833"/>
    <d v="2015-05-17T00:00:00"/>
    <n v="3"/>
    <x v="0"/>
    <x v="622"/>
    <s v="Jesus Ocampo"/>
    <x v="2"/>
    <s v="United States"/>
    <s v="Chester"/>
    <s v="Pennsylvania"/>
    <n v="19013"/>
    <x v="0"/>
    <s v="OFF-BI-10001982"/>
    <x v="0"/>
    <x v="1"/>
    <s v="Wilson Jones Custom Binder Spines &amp; Labels"/>
    <x v="1338"/>
    <x v="0"/>
    <n v="0.7"/>
    <n v="-3.4271999999999991"/>
  </r>
  <r>
    <x v="3775"/>
    <x v="834"/>
    <d v="2015-05-18T00:00:00"/>
    <n v="5"/>
    <x v="1"/>
    <x v="81"/>
    <s v="Ben Ferrer"/>
    <x v="2"/>
    <s v="United States"/>
    <s v="Chicago"/>
    <s v="Illinois"/>
    <n v="60623"/>
    <x v="2"/>
    <s v="TEC-PH-10004447"/>
    <x v="2"/>
    <x v="3"/>
    <s v="Toshiba IPT2010-SD IP Telephone"/>
    <x v="492"/>
    <x v="1"/>
    <n v="0.2"/>
    <n v="16.678799999999995"/>
  </r>
  <r>
    <x v="3775"/>
    <x v="834"/>
    <d v="2015-05-18T00:00:00"/>
    <n v="5"/>
    <x v="1"/>
    <x v="81"/>
    <s v="Ben Ferrer"/>
    <x v="2"/>
    <s v="United States"/>
    <s v="Chicago"/>
    <s v="Illinois"/>
    <n v="60623"/>
    <x v="2"/>
    <s v="OFF-FA-10002280"/>
    <x v="0"/>
    <x v="0"/>
    <s v="Advantus Plastic Paper Clips"/>
    <x v="1379"/>
    <x v="3"/>
    <n v="0.2"/>
    <n v="5.6"/>
  </r>
  <r>
    <x v="3776"/>
    <x v="835"/>
    <d v="2015-05-18T00:00:00"/>
    <n v="6"/>
    <x v="3"/>
    <x v="207"/>
    <s v="Rose O'Brian"/>
    <x v="0"/>
    <s v="United States"/>
    <s v="Seattle"/>
    <s v="Washington"/>
    <n v="98115"/>
    <x v="1"/>
    <s v="OFF-BI-10002949"/>
    <x v="0"/>
    <x v="1"/>
    <s v="Prestige Round Ring Binders"/>
    <x v="2183"/>
    <x v="0"/>
    <n v="0.2"/>
    <n v="4.9247999999999985"/>
  </r>
  <r>
    <x v="3777"/>
    <x v="835"/>
    <d v="2015-05-17T00:00:00"/>
    <n v="5"/>
    <x v="3"/>
    <x v="544"/>
    <s v="James Galang"/>
    <x v="0"/>
    <s v="United States"/>
    <s v="Houston"/>
    <s v="Texas"/>
    <n v="77041"/>
    <x v="2"/>
    <s v="FUR-FU-10000175"/>
    <x v="1"/>
    <x v="6"/>
    <s v="DAX Wood Document Frame."/>
    <x v="4978"/>
    <x v="3"/>
    <n v="0.6"/>
    <n v="-15.9268"/>
  </r>
  <r>
    <x v="3777"/>
    <x v="835"/>
    <d v="2015-05-17T00:00:00"/>
    <n v="5"/>
    <x v="3"/>
    <x v="544"/>
    <s v="James Galang"/>
    <x v="0"/>
    <s v="United States"/>
    <s v="Houston"/>
    <s v="Texas"/>
    <n v="77041"/>
    <x v="2"/>
    <s v="TEC-PH-10001336"/>
    <x v="2"/>
    <x v="3"/>
    <s v="Digium D40 VoIP phone"/>
    <x v="4979"/>
    <x v="2"/>
    <n v="0.2"/>
    <n v="69.654599999999988"/>
  </r>
  <r>
    <x v="3777"/>
    <x v="835"/>
    <d v="2015-05-17T00:00:00"/>
    <n v="5"/>
    <x v="3"/>
    <x v="544"/>
    <s v="James Galang"/>
    <x v="0"/>
    <s v="United States"/>
    <s v="Houston"/>
    <s v="Texas"/>
    <n v="77041"/>
    <x v="2"/>
    <s v="OFF-PA-10001954"/>
    <x v="0"/>
    <x v="10"/>
    <s v="Xerox 1964"/>
    <x v="4980"/>
    <x v="4"/>
    <n v="0.2"/>
    <n v="41.568799999999996"/>
  </r>
  <r>
    <x v="3778"/>
    <x v="835"/>
    <d v="2015-05-16T00:00:00"/>
    <n v="4"/>
    <x v="3"/>
    <x v="336"/>
    <s v="Cindy Stewart"/>
    <x v="0"/>
    <s v="United States"/>
    <s v="San Francisco"/>
    <s v="California"/>
    <n v="94122"/>
    <x v="1"/>
    <s v="OFF-PA-10003893"/>
    <x v="0"/>
    <x v="10"/>
    <s v="Xerox 1962"/>
    <x v="443"/>
    <x v="0"/>
    <n v="0"/>
    <n v="5.7779999999999987"/>
  </r>
  <r>
    <x v="3778"/>
    <x v="835"/>
    <d v="2015-05-16T00:00:00"/>
    <n v="4"/>
    <x v="3"/>
    <x v="336"/>
    <s v="Cindy Stewart"/>
    <x v="0"/>
    <s v="United States"/>
    <s v="San Francisco"/>
    <s v="California"/>
    <n v="94122"/>
    <x v="1"/>
    <s v="OFF-PA-10004239"/>
    <x v="0"/>
    <x v="10"/>
    <s v="Xerox 1953"/>
    <x v="2298"/>
    <x v="2"/>
    <n v="0"/>
    <n v="11.555999999999997"/>
  </r>
  <r>
    <x v="3779"/>
    <x v="835"/>
    <d v="2015-05-16T00:00:00"/>
    <n v="4"/>
    <x v="3"/>
    <x v="143"/>
    <s v="Larry Tron"/>
    <x v="0"/>
    <s v="United States"/>
    <s v="Louisville"/>
    <s v="Colorado"/>
    <n v="80027"/>
    <x v="1"/>
    <s v="TEC-PH-10000441"/>
    <x v="2"/>
    <x v="3"/>
    <s v="VTech DS6151"/>
    <x v="690"/>
    <x v="1"/>
    <n v="0.2"/>
    <n v="20.158400000000015"/>
  </r>
  <r>
    <x v="3780"/>
    <x v="835"/>
    <d v="2015-05-16T00:00:00"/>
    <n v="4"/>
    <x v="1"/>
    <x v="569"/>
    <s v="Annie Zypern"/>
    <x v="0"/>
    <s v="United States"/>
    <s v="New York City"/>
    <s v="New York"/>
    <n v="10024"/>
    <x v="0"/>
    <s v="OFF-ST-10004258"/>
    <x v="0"/>
    <x v="5"/>
    <s v="Portable Personal File Box"/>
    <x v="2970"/>
    <x v="0"/>
    <n v="0"/>
    <n v="9.8901000000000039"/>
  </r>
  <r>
    <x v="3781"/>
    <x v="836"/>
    <d v="2015-05-16T00:00:00"/>
    <n v="5"/>
    <x v="1"/>
    <x v="364"/>
    <s v="Paul Stevenson"/>
    <x v="2"/>
    <s v="United States"/>
    <s v="Phoenix"/>
    <s v="Arizona"/>
    <n v="85023"/>
    <x v="1"/>
    <s v="FUR-CH-10004540"/>
    <x v="1"/>
    <x v="2"/>
    <s v="Global Chrome Stack Chair"/>
    <x v="2061"/>
    <x v="4"/>
    <n v="0.2"/>
    <n v="16.797200000000004"/>
  </r>
  <r>
    <x v="3782"/>
    <x v="837"/>
    <d v="2015-05-15T00:00:00"/>
    <n v="5"/>
    <x v="3"/>
    <x v="132"/>
    <s v="Alan Barnes"/>
    <x v="0"/>
    <s v="United States"/>
    <s v="Louisville"/>
    <s v="Colorado"/>
    <n v="80027"/>
    <x v="1"/>
    <s v="TEC-AC-10002718"/>
    <x v="2"/>
    <x v="7"/>
    <s v="Belkin Standard 104 key USB Keyboard"/>
    <x v="4981"/>
    <x v="3"/>
    <n v="0.2"/>
    <n v="-2.9180000000000028"/>
  </r>
  <r>
    <x v="3783"/>
    <x v="837"/>
    <d v="2015-05-10T00:00:00"/>
    <n v="0"/>
    <x v="2"/>
    <x v="688"/>
    <s v="Dennis Pardue"/>
    <x v="2"/>
    <s v="United States"/>
    <s v="Aurora"/>
    <s v="Illinois"/>
    <n v="60505"/>
    <x v="2"/>
    <s v="OFF-AP-10002439"/>
    <x v="0"/>
    <x v="12"/>
    <s v="Tripp Lite Isotel 8 Ultra 8 Outlet Metal Surge"/>
    <x v="4982"/>
    <x v="7"/>
    <n v="0.8"/>
    <n v="-191.619"/>
  </r>
  <r>
    <x v="3783"/>
    <x v="837"/>
    <d v="2015-05-10T00:00:00"/>
    <n v="0"/>
    <x v="2"/>
    <x v="688"/>
    <s v="Dennis Pardue"/>
    <x v="2"/>
    <s v="United States"/>
    <s v="Aurora"/>
    <s v="Illinois"/>
    <n v="60505"/>
    <x v="2"/>
    <s v="OFF-AR-10004602"/>
    <x v="0"/>
    <x v="4"/>
    <s v="Boston KS Multi-Size Manual Pencil Sharpener"/>
    <x v="4297"/>
    <x v="1"/>
    <n v="0.2"/>
    <n v="3.6784000000000017"/>
  </r>
  <r>
    <x v="3784"/>
    <x v="838"/>
    <d v="2015-05-13T00:00:00"/>
    <n v="4"/>
    <x v="3"/>
    <x v="164"/>
    <s v="Max Engle"/>
    <x v="0"/>
    <s v="United States"/>
    <s v="Louisville"/>
    <s v="Kentucky"/>
    <n v="40214"/>
    <x v="3"/>
    <s v="OFF-BI-10000962"/>
    <x v="0"/>
    <x v="1"/>
    <s v="Acco Flexible ACCOHIDE Square Ring Data Binder, Dark Blue, 11 1/2&quot; X 14&quot; 7/8&quot;"/>
    <x v="4983"/>
    <x v="0"/>
    <n v="0"/>
    <n v="23.916899999999998"/>
  </r>
  <r>
    <x v="3785"/>
    <x v="839"/>
    <d v="2015-05-15T00:00:00"/>
    <n v="7"/>
    <x v="3"/>
    <x v="580"/>
    <s v="Natalie Webber"/>
    <x v="0"/>
    <s v="United States"/>
    <s v="New York City"/>
    <s v="New York"/>
    <n v="10024"/>
    <x v="0"/>
    <s v="FUR-FU-10001095"/>
    <x v="1"/>
    <x v="6"/>
    <s v="DAX Black Cherry Wood-Tone Poster Frame"/>
    <x v="4984"/>
    <x v="0"/>
    <n v="0"/>
    <n v="30.187200000000001"/>
  </r>
  <r>
    <x v="3785"/>
    <x v="839"/>
    <d v="2015-05-15T00:00:00"/>
    <n v="7"/>
    <x v="3"/>
    <x v="580"/>
    <s v="Natalie Webber"/>
    <x v="0"/>
    <s v="United States"/>
    <s v="New York City"/>
    <s v="New York"/>
    <n v="10024"/>
    <x v="0"/>
    <s v="OFF-SU-10000157"/>
    <x v="0"/>
    <x v="15"/>
    <s v="Compact Automatic Electric Letter Opener"/>
    <x v="4985"/>
    <x v="0"/>
    <n v="0"/>
    <n v="7.158600000000007"/>
  </r>
  <r>
    <x v="3785"/>
    <x v="839"/>
    <d v="2015-05-15T00:00:00"/>
    <n v="7"/>
    <x v="3"/>
    <x v="580"/>
    <s v="Natalie Webber"/>
    <x v="0"/>
    <s v="United States"/>
    <s v="New York City"/>
    <s v="New York"/>
    <n v="10024"/>
    <x v="0"/>
    <s v="FUR-CH-10002647"/>
    <x v="1"/>
    <x v="2"/>
    <s v="Situations Contoured Folding Chairs, 4/Set"/>
    <x v="4986"/>
    <x v="1"/>
    <n v="0.1"/>
    <n v="21.294000000000008"/>
  </r>
  <r>
    <x v="3785"/>
    <x v="839"/>
    <d v="2015-05-15T00:00:00"/>
    <n v="7"/>
    <x v="3"/>
    <x v="580"/>
    <s v="Natalie Webber"/>
    <x v="0"/>
    <s v="United States"/>
    <s v="New York City"/>
    <s v="New York"/>
    <n v="10024"/>
    <x v="0"/>
    <s v="TEC-CO-10004115"/>
    <x v="2"/>
    <x v="13"/>
    <s v="Sharp AL-1530CS Digital Copier"/>
    <x v="4987"/>
    <x v="4"/>
    <n v="0.2"/>
    <n v="1014.9797"/>
  </r>
  <r>
    <x v="3785"/>
    <x v="839"/>
    <d v="2015-05-15T00:00:00"/>
    <n v="7"/>
    <x v="3"/>
    <x v="580"/>
    <s v="Natalie Webber"/>
    <x v="0"/>
    <s v="United States"/>
    <s v="New York City"/>
    <s v="New York"/>
    <n v="10024"/>
    <x v="0"/>
    <s v="OFF-PA-10003363"/>
    <x v="0"/>
    <x v="10"/>
    <s v="Xerox 204"/>
    <x v="36"/>
    <x v="0"/>
    <n v="0"/>
    <n v="9.3312000000000008"/>
  </r>
  <r>
    <x v="3786"/>
    <x v="839"/>
    <d v="2015-05-14T00:00:00"/>
    <n v="6"/>
    <x v="3"/>
    <x v="607"/>
    <s v="Claudia Bergmann"/>
    <x v="1"/>
    <s v="United States"/>
    <s v="Cuyahoga Falls"/>
    <s v="Ohio"/>
    <n v="44221"/>
    <x v="0"/>
    <s v="FUR-FU-10001852"/>
    <x v="1"/>
    <x v="6"/>
    <s v="Eldon Regeneration Recycled Desk Accessories, Smoke"/>
    <x v="4988"/>
    <x v="2"/>
    <n v="0.2"/>
    <n v="1.2527999999999997"/>
  </r>
  <r>
    <x v="3787"/>
    <x v="839"/>
    <d v="2015-05-12T00:00:00"/>
    <n v="4"/>
    <x v="3"/>
    <x v="89"/>
    <s v="Allen Armold"/>
    <x v="0"/>
    <s v="United States"/>
    <s v="Salem"/>
    <s v="Oregon"/>
    <n v="97301"/>
    <x v="1"/>
    <s v="OFF-AR-10000127"/>
    <x v="0"/>
    <x v="4"/>
    <s v="Newell 321"/>
    <x v="815"/>
    <x v="1"/>
    <n v="0.2"/>
    <n v="0.59039999999999915"/>
  </r>
  <r>
    <x v="3788"/>
    <x v="839"/>
    <d v="2015-05-12T00:00:00"/>
    <n v="4"/>
    <x v="3"/>
    <x v="323"/>
    <s v="Daniel Lacy"/>
    <x v="0"/>
    <s v="United States"/>
    <s v="Minneapolis"/>
    <s v="Minnesota"/>
    <n v="55407"/>
    <x v="2"/>
    <s v="OFF-BI-10003684"/>
    <x v="0"/>
    <x v="1"/>
    <s v="Wilson Jones Legal Size Ring Binders"/>
    <x v="4989"/>
    <x v="1"/>
    <n v="0"/>
    <n v="21.99"/>
  </r>
  <r>
    <x v="3788"/>
    <x v="839"/>
    <d v="2015-05-12T00:00:00"/>
    <n v="4"/>
    <x v="3"/>
    <x v="323"/>
    <s v="Daniel Lacy"/>
    <x v="0"/>
    <s v="United States"/>
    <s v="Minneapolis"/>
    <s v="Minnesota"/>
    <n v="55407"/>
    <x v="2"/>
    <s v="TEC-PH-10000441"/>
    <x v="2"/>
    <x v="3"/>
    <s v="VTech DS6151"/>
    <x v="1975"/>
    <x v="0"/>
    <n v="0"/>
    <n v="105.83160000000002"/>
  </r>
  <r>
    <x v="3788"/>
    <x v="839"/>
    <d v="2015-05-12T00:00:00"/>
    <n v="4"/>
    <x v="3"/>
    <x v="323"/>
    <s v="Daniel Lacy"/>
    <x v="0"/>
    <s v="United States"/>
    <s v="Minneapolis"/>
    <s v="Minnesota"/>
    <n v="55407"/>
    <x v="2"/>
    <s v="FUR-FU-10000723"/>
    <x v="1"/>
    <x v="6"/>
    <s v="Deflect-o EconoMat Studded, No Bevel Mat for Low Pile Carpeting"/>
    <x v="1571"/>
    <x v="0"/>
    <n v="0"/>
    <n v="11.156400000000005"/>
  </r>
  <r>
    <x v="3789"/>
    <x v="839"/>
    <d v="2015-05-10T00:00:00"/>
    <n v="2"/>
    <x v="0"/>
    <x v="576"/>
    <s v="Alejandro Ballentine"/>
    <x v="2"/>
    <s v="United States"/>
    <s v="New York City"/>
    <s v="New York"/>
    <n v="10009"/>
    <x v="0"/>
    <s v="OFF-PA-10003465"/>
    <x v="0"/>
    <x v="10"/>
    <s v="Xerox 1912"/>
    <x v="1007"/>
    <x v="1"/>
    <n v="0"/>
    <n v="18.211199999999998"/>
  </r>
  <r>
    <x v="3790"/>
    <x v="840"/>
    <d v="2015-05-12T00:00:00"/>
    <n v="5"/>
    <x v="3"/>
    <x v="450"/>
    <s v="Anna Gayman"/>
    <x v="0"/>
    <s v="United States"/>
    <s v="Allen"/>
    <s v="Texas"/>
    <n v="75002"/>
    <x v="2"/>
    <s v="FUR-TA-10001095"/>
    <x v="1"/>
    <x v="8"/>
    <s v="Chromcraft Round Conference Tables"/>
    <x v="4002"/>
    <x v="1"/>
    <n v="0.3"/>
    <n v="-31.372200000000007"/>
  </r>
  <r>
    <x v="3790"/>
    <x v="840"/>
    <d v="2015-05-12T00:00:00"/>
    <n v="5"/>
    <x v="3"/>
    <x v="450"/>
    <s v="Anna Gayman"/>
    <x v="0"/>
    <s v="United States"/>
    <s v="Allen"/>
    <s v="Texas"/>
    <n v="75002"/>
    <x v="2"/>
    <s v="OFF-PA-10000213"/>
    <x v="0"/>
    <x v="10"/>
    <s v="Xerox 198"/>
    <x v="388"/>
    <x v="3"/>
    <n v="0.2"/>
    <n v="5.378400000000001"/>
  </r>
  <r>
    <x v="3791"/>
    <x v="840"/>
    <d v="2015-05-12T00:00:00"/>
    <n v="5"/>
    <x v="3"/>
    <x v="103"/>
    <s v="Chris Cortes"/>
    <x v="0"/>
    <s v="United States"/>
    <s v="Owensboro"/>
    <s v="Kentucky"/>
    <n v="42301"/>
    <x v="3"/>
    <s v="OFF-PA-10001952"/>
    <x v="0"/>
    <x v="10"/>
    <s v="Xerox 1902"/>
    <x v="2271"/>
    <x v="1"/>
    <n v="0"/>
    <n v="21.012799999999999"/>
  </r>
  <r>
    <x v="3792"/>
    <x v="841"/>
    <d v="2015-05-11T00:00:00"/>
    <n v="7"/>
    <x v="3"/>
    <x v="391"/>
    <s v="Stuart Van"/>
    <x v="1"/>
    <s v="United States"/>
    <s v="Indianapolis"/>
    <s v="Indiana"/>
    <n v="46203"/>
    <x v="2"/>
    <s v="OFF-AR-10001897"/>
    <x v="0"/>
    <x v="4"/>
    <s v="Model L Table or Wall-Mount Pencil Sharpener"/>
    <x v="4990"/>
    <x v="4"/>
    <n v="0"/>
    <n v="35.260400000000004"/>
  </r>
  <r>
    <x v="3793"/>
    <x v="841"/>
    <d v="2015-05-09T00:00:00"/>
    <n v="5"/>
    <x v="1"/>
    <x v="118"/>
    <s v="Alan Schoenberger"/>
    <x v="1"/>
    <s v="United States"/>
    <s v="New York City"/>
    <s v="New York"/>
    <n v="10024"/>
    <x v="0"/>
    <s v="FUR-FU-10002671"/>
    <x v="1"/>
    <x v="6"/>
    <s v="Electrix 20W Halogen Replacement Bulb for Zoom-In Desk Lamp"/>
    <x v="4991"/>
    <x v="1"/>
    <n v="0"/>
    <n v="12.863999999999999"/>
  </r>
  <r>
    <x v="3794"/>
    <x v="841"/>
    <d v="2015-05-08T00:00:00"/>
    <n v="4"/>
    <x v="3"/>
    <x v="714"/>
    <s v="Anna Häberlin"/>
    <x v="1"/>
    <s v="United States"/>
    <s v="Houston"/>
    <s v="Texas"/>
    <n v="77095"/>
    <x v="2"/>
    <s v="TEC-PH-10002922"/>
    <x v="2"/>
    <x v="3"/>
    <s v="ShoreTel ShorePhone IP 230 VoIP phone"/>
    <x v="4625"/>
    <x v="4"/>
    <n v="0.2"/>
    <n v="118.29299999999989"/>
  </r>
  <r>
    <x v="3795"/>
    <x v="841"/>
    <d v="2015-05-05T00:00:00"/>
    <n v="1"/>
    <x v="0"/>
    <x v="560"/>
    <s v="Laura Armstrong"/>
    <x v="1"/>
    <s v="United States"/>
    <s v="Tinley Park"/>
    <s v="Illinois"/>
    <n v="60477"/>
    <x v="2"/>
    <s v="FUR-FU-10001940"/>
    <x v="1"/>
    <x v="6"/>
    <s v="Staple-based wall hangings"/>
    <x v="4992"/>
    <x v="4"/>
    <n v="0.6"/>
    <n v="-8.9151999999999987"/>
  </r>
  <r>
    <x v="3796"/>
    <x v="842"/>
    <d v="2015-05-08T00:00:00"/>
    <n v="5"/>
    <x v="3"/>
    <x v="26"/>
    <s v="Julia Barnett"/>
    <x v="2"/>
    <s v="United States"/>
    <s v="Chula Vista"/>
    <s v="California"/>
    <n v="91911"/>
    <x v="1"/>
    <s v="FUR-FU-10002298"/>
    <x v="1"/>
    <x v="6"/>
    <s v="Rubbermaid ClusterMat Chairmats, Mat Size- 66&quot; x 60&quot;, Lip 20&quot; x 11&quot; -90 Degree Angle"/>
    <x v="4993"/>
    <x v="2"/>
    <n v="0"/>
    <n v="106.54079999999999"/>
  </r>
  <r>
    <x v="3797"/>
    <x v="842"/>
    <d v="2015-05-07T00:00:00"/>
    <n v="4"/>
    <x v="3"/>
    <x v="674"/>
    <s v="Stewart Visinsky"/>
    <x v="0"/>
    <s v="United States"/>
    <s v="Philadelphia"/>
    <s v="Pennsylvania"/>
    <n v="19140"/>
    <x v="0"/>
    <s v="OFF-AR-10001468"/>
    <x v="0"/>
    <x v="4"/>
    <s v="Sanford Prismacolor Professional Thick Lead Art Pencils, 36-Color Set"/>
    <x v="4187"/>
    <x v="1"/>
    <n v="0.2"/>
    <n v="14.227200000000003"/>
  </r>
  <r>
    <x v="3797"/>
    <x v="842"/>
    <d v="2015-05-07T00:00:00"/>
    <n v="4"/>
    <x v="3"/>
    <x v="674"/>
    <s v="Stewart Visinsky"/>
    <x v="0"/>
    <s v="United States"/>
    <s v="Philadelphia"/>
    <s v="Pennsylvania"/>
    <n v="19140"/>
    <x v="0"/>
    <s v="OFF-AP-10003266"/>
    <x v="0"/>
    <x v="12"/>
    <s v="Holmes Replacement Filter for HEPA Air Cleaner, Large Room"/>
    <x v="3544"/>
    <x v="1"/>
    <n v="0.2"/>
    <n v="6.5164"/>
  </r>
  <r>
    <x v="3797"/>
    <x v="842"/>
    <d v="2015-05-07T00:00:00"/>
    <n v="4"/>
    <x v="3"/>
    <x v="674"/>
    <s v="Stewart Visinsky"/>
    <x v="0"/>
    <s v="United States"/>
    <s v="Philadelphia"/>
    <s v="Pennsylvania"/>
    <n v="19140"/>
    <x v="0"/>
    <s v="OFF-PA-10002230"/>
    <x v="0"/>
    <x v="10"/>
    <s v="Xerox 1897"/>
    <x v="976"/>
    <x v="1"/>
    <n v="0.2"/>
    <n v="2.8884000000000007"/>
  </r>
  <r>
    <x v="3797"/>
    <x v="842"/>
    <d v="2015-05-07T00:00:00"/>
    <n v="4"/>
    <x v="3"/>
    <x v="674"/>
    <s v="Stewart Visinsky"/>
    <x v="0"/>
    <s v="United States"/>
    <s v="Philadelphia"/>
    <s v="Pennsylvania"/>
    <n v="19140"/>
    <x v="0"/>
    <s v="OFF-AP-10003622"/>
    <x v="0"/>
    <x v="12"/>
    <s v="Bravo II Megaboss 12-Amp Hard Body Upright, Replacement Belts, 2 Belts per Pack"/>
    <x v="4994"/>
    <x v="4"/>
    <n v="0.2"/>
    <n v="2.0474999999999994"/>
  </r>
  <r>
    <x v="3797"/>
    <x v="842"/>
    <d v="2015-05-07T00:00:00"/>
    <n v="4"/>
    <x v="3"/>
    <x v="674"/>
    <s v="Stewart Visinsky"/>
    <x v="0"/>
    <s v="United States"/>
    <s v="Philadelphia"/>
    <s v="Pennsylvania"/>
    <n v="19140"/>
    <x v="0"/>
    <s v="TEC-AC-10001542"/>
    <x v="2"/>
    <x v="7"/>
    <s v="SanDisk Cruzer 16 GB USB Flash Drive"/>
    <x v="4995"/>
    <x v="0"/>
    <n v="0.2"/>
    <n v="-0.3444000000000047"/>
  </r>
  <r>
    <x v="3797"/>
    <x v="842"/>
    <d v="2015-05-07T00:00:00"/>
    <n v="4"/>
    <x v="3"/>
    <x v="674"/>
    <s v="Stewart Visinsky"/>
    <x v="0"/>
    <s v="United States"/>
    <s v="Philadelphia"/>
    <s v="Pennsylvania"/>
    <n v="19140"/>
    <x v="0"/>
    <s v="FUR-CH-10002965"/>
    <x v="1"/>
    <x v="2"/>
    <s v="Global Leather Highback Executive Chair with Pneumatic Height Adjustment, Black"/>
    <x v="3948"/>
    <x v="2"/>
    <n v="0.3"/>
    <n v="-36.176400000000001"/>
  </r>
  <r>
    <x v="3797"/>
    <x v="842"/>
    <d v="2015-05-07T00:00:00"/>
    <n v="4"/>
    <x v="3"/>
    <x v="674"/>
    <s v="Stewart Visinsky"/>
    <x v="0"/>
    <s v="United States"/>
    <s v="Philadelphia"/>
    <s v="Pennsylvania"/>
    <n v="19140"/>
    <x v="0"/>
    <s v="OFF-ST-10000563"/>
    <x v="0"/>
    <x v="5"/>
    <s v="Fellowes Bankers Box Stor/Drawer Steel Plus"/>
    <x v="326"/>
    <x v="0"/>
    <n v="0.2"/>
    <n v="-9.5940000000000012"/>
  </r>
  <r>
    <x v="3798"/>
    <x v="842"/>
    <d v="2015-05-06T00:00:00"/>
    <n v="3"/>
    <x v="0"/>
    <x v="151"/>
    <s v="Lena Cacioppo"/>
    <x v="0"/>
    <s v="United States"/>
    <s v="San Francisco"/>
    <s v="California"/>
    <n v="94109"/>
    <x v="1"/>
    <s v="OFF-AR-10001246"/>
    <x v="0"/>
    <x v="4"/>
    <s v="Newell 317"/>
    <x v="1187"/>
    <x v="0"/>
    <n v="0"/>
    <n v="2.5577999999999994"/>
  </r>
  <r>
    <x v="3798"/>
    <x v="842"/>
    <d v="2015-05-06T00:00:00"/>
    <n v="3"/>
    <x v="0"/>
    <x v="151"/>
    <s v="Lena Cacioppo"/>
    <x v="0"/>
    <s v="United States"/>
    <s v="San Francisco"/>
    <s v="California"/>
    <n v="94109"/>
    <x v="1"/>
    <s v="OFF-BI-10002026"/>
    <x v="0"/>
    <x v="1"/>
    <s v="Ibico Recycled Linen-Style Covers"/>
    <x v="4996"/>
    <x v="1"/>
    <n v="0.2"/>
    <n v="21.873599999999996"/>
  </r>
  <r>
    <x v="3798"/>
    <x v="842"/>
    <d v="2015-05-06T00:00:00"/>
    <n v="3"/>
    <x v="0"/>
    <x v="151"/>
    <s v="Lena Cacioppo"/>
    <x v="0"/>
    <s v="United States"/>
    <s v="San Francisco"/>
    <s v="California"/>
    <n v="94109"/>
    <x v="1"/>
    <s v="TEC-AC-10000844"/>
    <x v="2"/>
    <x v="7"/>
    <s v="Logitech Gaming G510s - Keyboard"/>
    <x v="4997"/>
    <x v="3"/>
    <n v="0"/>
    <n v="122.38559999999998"/>
  </r>
  <r>
    <x v="3798"/>
    <x v="842"/>
    <d v="2015-05-06T00:00:00"/>
    <n v="3"/>
    <x v="0"/>
    <x v="151"/>
    <s v="Lena Cacioppo"/>
    <x v="0"/>
    <s v="United States"/>
    <s v="San Francisco"/>
    <s v="California"/>
    <n v="94109"/>
    <x v="1"/>
    <s v="OFF-BI-10001575"/>
    <x v="0"/>
    <x v="1"/>
    <s v="GBC Linen Binding Covers"/>
    <x v="1458"/>
    <x v="1"/>
    <n v="0.2"/>
    <n v="17.348799999999997"/>
  </r>
  <r>
    <x v="3799"/>
    <x v="842"/>
    <d v="2015-05-06T00:00:00"/>
    <n v="3"/>
    <x v="0"/>
    <x v="497"/>
    <s v="Nicole Fjeld"/>
    <x v="2"/>
    <s v="United States"/>
    <s v="San Jose"/>
    <s v="California"/>
    <n v="95123"/>
    <x v="1"/>
    <s v="OFF-BI-10004654"/>
    <x v="0"/>
    <x v="1"/>
    <s v="Avery Binding System Hidden Tab Executive Style Index Sets"/>
    <x v="4998"/>
    <x v="0"/>
    <n v="0.2"/>
    <n v="5.1929999999999996"/>
  </r>
  <r>
    <x v="3800"/>
    <x v="843"/>
    <d v="2015-05-07T00:00:00"/>
    <n v="5"/>
    <x v="3"/>
    <x v="617"/>
    <s v="Noah Childs"/>
    <x v="1"/>
    <s v="United States"/>
    <s v="Houston"/>
    <s v="Texas"/>
    <n v="77095"/>
    <x v="2"/>
    <s v="OFF-LA-10000443"/>
    <x v="0"/>
    <x v="16"/>
    <s v="Avery 501"/>
    <x v="795"/>
    <x v="0"/>
    <n v="0.2"/>
    <n v="2.9888999999999997"/>
  </r>
  <r>
    <x v="3800"/>
    <x v="843"/>
    <d v="2015-05-07T00:00:00"/>
    <n v="5"/>
    <x v="3"/>
    <x v="617"/>
    <s v="Noah Childs"/>
    <x v="1"/>
    <s v="United States"/>
    <s v="Houston"/>
    <s v="Texas"/>
    <n v="77095"/>
    <x v="2"/>
    <s v="TEC-PH-10001750"/>
    <x v="2"/>
    <x v="3"/>
    <s v="Samsung Rugby III"/>
    <x v="1330"/>
    <x v="0"/>
    <n v="0.2"/>
    <n v="13.857900000000008"/>
  </r>
  <r>
    <x v="3801"/>
    <x v="844"/>
    <d v="2015-05-07T00:00:00"/>
    <n v="6"/>
    <x v="3"/>
    <x v="31"/>
    <s v="Jennifer Braxton"/>
    <x v="1"/>
    <s v="United States"/>
    <s v="Los Angeles"/>
    <s v="California"/>
    <n v="90008"/>
    <x v="1"/>
    <s v="TEC-PH-10004348"/>
    <x v="2"/>
    <x v="3"/>
    <s v="OtterBox Defender Series Case - iPhone 5c"/>
    <x v="816"/>
    <x v="0"/>
    <n v="0.2"/>
    <n v="11.093999999999998"/>
  </r>
  <r>
    <x v="3802"/>
    <x v="844"/>
    <d v="2015-05-06T00:00:00"/>
    <n v="5"/>
    <x v="3"/>
    <x v="359"/>
    <s v="Patrick O'Brill"/>
    <x v="0"/>
    <s v="United States"/>
    <s v="San Francisco"/>
    <s v="California"/>
    <n v="94109"/>
    <x v="1"/>
    <s v="OFF-BI-10000309"/>
    <x v="0"/>
    <x v="1"/>
    <s v="GBC Twin Loop Wire Binding Elements, 9/16&quot; Spine, Black"/>
    <x v="4999"/>
    <x v="5"/>
    <n v="0.2"/>
    <n v="4.4137999999999993"/>
  </r>
  <r>
    <x v="3802"/>
    <x v="844"/>
    <d v="2015-05-06T00:00:00"/>
    <n v="5"/>
    <x v="3"/>
    <x v="359"/>
    <s v="Patrick O'Brill"/>
    <x v="0"/>
    <s v="United States"/>
    <s v="San Francisco"/>
    <s v="California"/>
    <n v="94109"/>
    <x v="1"/>
    <s v="OFF-ST-10000876"/>
    <x v="0"/>
    <x v="5"/>
    <s v="Eldon Simplefile Box Office"/>
    <x v="66"/>
    <x v="0"/>
    <n v="0"/>
    <n v="10.4496"/>
  </r>
  <r>
    <x v="3802"/>
    <x v="844"/>
    <d v="2015-05-06T00:00:00"/>
    <n v="5"/>
    <x v="3"/>
    <x v="359"/>
    <s v="Patrick O'Brill"/>
    <x v="0"/>
    <s v="United States"/>
    <s v="San Francisco"/>
    <s v="California"/>
    <n v="94109"/>
    <x v="1"/>
    <s v="OFF-SU-10002573"/>
    <x v="0"/>
    <x v="15"/>
    <s v="Acme 10&quot; Easy Grip Assistive Scissors"/>
    <x v="830"/>
    <x v="1"/>
    <n v="0"/>
    <n v="10.517999999999997"/>
  </r>
  <r>
    <x v="3803"/>
    <x v="844"/>
    <d v="2015-05-05T00:00:00"/>
    <n v="4"/>
    <x v="3"/>
    <x v="283"/>
    <s v="David Bremer"/>
    <x v="1"/>
    <s v="United States"/>
    <s v="Tampa"/>
    <s v="Florida"/>
    <n v="33614"/>
    <x v="3"/>
    <s v="FUR-FU-10001095"/>
    <x v="1"/>
    <x v="6"/>
    <s v="DAX Black Cherry Wood-Tone Poster Frame"/>
    <x v="5000"/>
    <x v="0"/>
    <n v="0.2"/>
    <n v="14.299199999999999"/>
  </r>
  <r>
    <x v="3803"/>
    <x v="844"/>
    <d v="2015-05-05T00:00:00"/>
    <n v="4"/>
    <x v="3"/>
    <x v="283"/>
    <s v="David Bremer"/>
    <x v="1"/>
    <s v="United States"/>
    <s v="Tampa"/>
    <s v="Florida"/>
    <n v="33614"/>
    <x v="3"/>
    <s v="OFF-SU-10004261"/>
    <x v="0"/>
    <x v="15"/>
    <s v="Fiskars 8&quot; Scissors, 2/Pack"/>
    <x v="5001"/>
    <x v="0"/>
    <n v="0.2"/>
    <n v="4.6547999999999927"/>
  </r>
  <r>
    <x v="3803"/>
    <x v="844"/>
    <d v="2015-05-05T00:00:00"/>
    <n v="4"/>
    <x v="3"/>
    <x v="283"/>
    <s v="David Bremer"/>
    <x v="1"/>
    <s v="United States"/>
    <s v="Tampa"/>
    <s v="Florida"/>
    <n v="33614"/>
    <x v="3"/>
    <s v="OFF-AR-10004022"/>
    <x v="0"/>
    <x v="4"/>
    <s v="Panasonic KP-380BK Classic Electric Pencil Sharpener"/>
    <x v="5002"/>
    <x v="2"/>
    <n v="0.2"/>
    <n v="10.793999999999983"/>
  </r>
  <r>
    <x v="3804"/>
    <x v="845"/>
    <d v="2015-05-06T00:00:00"/>
    <n v="6"/>
    <x v="3"/>
    <x v="633"/>
    <s v="Ken Black"/>
    <x v="1"/>
    <s v="United States"/>
    <s v="San Francisco"/>
    <s v="California"/>
    <n v="94110"/>
    <x v="1"/>
    <s v="OFF-AR-10000658"/>
    <x v="0"/>
    <x v="4"/>
    <s v="Newell 324"/>
    <x v="355"/>
    <x v="0"/>
    <n v="0"/>
    <n v="9.702"/>
  </r>
  <r>
    <x v="3804"/>
    <x v="845"/>
    <d v="2015-05-06T00:00:00"/>
    <n v="6"/>
    <x v="3"/>
    <x v="633"/>
    <s v="Ken Black"/>
    <x v="1"/>
    <s v="United States"/>
    <s v="San Francisco"/>
    <s v="California"/>
    <n v="94110"/>
    <x v="1"/>
    <s v="TEC-PH-10000347"/>
    <x v="2"/>
    <x v="3"/>
    <s v="Cush Cases Heavy Duty Rugged Cover Case for Samsung Galaxy S5 - Purple"/>
    <x v="5003"/>
    <x v="7"/>
    <n v="0.2"/>
    <n v="1.7324999999999999"/>
  </r>
  <r>
    <x v="3805"/>
    <x v="845"/>
    <d v="2015-05-05T00:00:00"/>
    <n v="5"/>
    <x v="3"/>
    <x v="364"/>
    <s v="Paul Stevenson"/>
    <x v="2"/>
    <s v="United States"/>
    <s v="Chicago"/>
    <s v="Illinois"/>
    <n v="60610"/>
    <x v="2"/>
    <s v="FUR-CH-10001146"/>
    <x v="1"/>
    <x v="2"/>
    <s v="Global Value Mid-Back Manager's Chair, Gray"/>
    <x v="5004"/>
    <x v="7"/>
    <n v="0.3"/>
    <n v="-15.222500000000011"/>
  </r>
  <r>
    <x v="3806"/>
    <x v="845"/>
    <d v="2015-05-04T00:00:00"/>
    <n v="4"/>
    <x v="3"/>
    <x v="254"/>
    <s v="Jane Waco"/>
    <x v="1"/>
    <s v="United States"/>
    <s v="Lawrence"/>
    <s v="Massachusetts"/>
    <n v="1841"/>
    <x v="0"/>
    <s v="FUR-FU-10002960"/>
    <x v="1"/>
    <x v="6"/>
    <s v="Eldon 200 Class Desk Accessories, Burgundy"/>
    <x v="3109"/>
    <x v="7"/>
    <n v="0"/>
    <n v="13.188000000000002"/>
  </r>
  <r>
    <x v="3806"/>
    <x v="845"/>
    <d v="2015-05-04T00:00:00"/>
    <n v="4"/>
    <x v="3"/>
    <x v="254"/>
    <s v="Jane Waco"/>
    <x v="1"/>
    <s v="United States"/>
    <s v="Lawrence"/>
    <s v="Massachusetts"/>
    <n v="1841"/>
    <x v="0"/>
    <s v="FUR-FU-10002445"/>
    <x v="1"/>
    <x v="6"/>
    <s v="DAX Two-Tone Rosewood/Black Document Frame, Desktop, 5 x 7"/>
    <x v="3524"/>
    <x v="5"/>
    <n v="0"/>
    <n v="3.7920000000000007"/>
  </r>
  <r>
    <x v="3806"/>
    <x v="845"/>
    <d v="2015-05-04T00:00:00"/>
    <n v="4"/>
    <x v="3"/>
    <x v="254"/>
    <s v="Jane Waco"/>
    <x v="1"/>
    <s v="United States"/>
    <s v="Lawrence"/>
    <s v="Massachusetts"/>
    <n v="1841"/>
    <x v="0"/>
    <s v="TEC-PH-10001300"/>
    <x v="2"/>
    <x v="3"/>
    <s v="iKross Bluetooth Portable Keyboard + Cell Phone Stand Holder + Brush for Apple iPhone 5S 5C 5, 4S 4"/>
    <x v="5005"/>
    <x v="11"/>
    <n v="0"/>
    <n v="58.66"/>
  </r>
  <r>
    <x v="3806"/>
    <x v="845"/>
    <d v="2015-05-04T00:00:00"/>
    <n v="4"/>
    <x v="3"/>
    <x v="254"/>
    <s v="Jane Waco"/>
    <x v="1"/>
    <s v="United States"/>
    <s v="Lawrence"/>
    <s v="Massachusetts"/>
    <n v="1841"/>
    <x v="0"/>
    <s v="FUR-FU-10001025"/>
    <x v="1"/>
    <x v="6"/>
    <s v="Eldon Imàge Series Desk Accessories, Clear"/>
    <x v="5006"/>
    <x v="7"/>
    <n v="0"/>
    <n v="10.449000000000002"/>
  </r>
  <r>
    <x v="3806"/>
    <x v="845"/>
    <d v="2015-05-04T00:00:00"/>
    <n v="4"/>
    <x v="3"/>
    <x v="254"/>
    <s v="Jane Waco"/>
    <x v="1"/>
    <s v="United States"/>
    <s v="Lawrence"/>
    <s v="Massachusetts"/>
    <n v="1841"/>
    <x v="0"/>
    <s v="OFF-PA-10002689"/>
    <x v="0"/>
    <x v="10"/>
    <s v="Weyerhaeuser First Choice Laser/Copy Paper (20Lb. and 88 Bright)"/>
    <x v="94"/>
    <x v="5"/>
    <n v="0"/>
    <n v="3.1104000000000003"/>
  </r>
  <r>
    <x v="3807"/>
    <x v="845"/>
    <d v="2015-05-02T00:00:00"/>
    <n v="2"/>
    <x v="1"/>
    <x v="230"/>
    <s v="Benjamin Patterson"/>
    <x v="0"/>
    <s v="United States"/>
    <s v="Troy"/>
    <s v="Ohio"/>
    <n v="45373"/>
    <x v="0"/>
    <s v="TEC-PH-10001530"/>
    <x v="2"/>
    <x v="3"/>
    <s v="Cisco Unified IP Phone 7945G VoIP phone"/>
    <x v="5007"/>
    <x v="7"/>
    <n v="0.4"/>
    <n v="-255.74250000000001"/>
  </r>
  <r>
    <x v="3808"/>
    <x v="846"/>
    <d v="2015-05-04T00:00:00"/>
    <n v="5"/>
    <x v="1"/>
    <x v="588"/>
    <s v="Jim Kriz"/>
    <x v="2"/>
    <s v="United States"/>
    <s v="Philadelphia"/>
    <s v="Pennsylvania"/>
    <n v="19120"/>
    <x v="0"/>
    <s v="OFF-PA-10001526"/>
    <x v="0"/>
    <x v="10"/>
    <s v="Xerox 1949"/>
    <x v="976"/>
    <x v="1"/>
    <n v="0.2"/>
    <n v="2.8884000000000007"/>
  </r>
  <r>
    <x v="3809"/>
    <x v="847"/>
    <d v="2015-05-05T00:00:00"/>
    <n v="7"/>
    <x v="3"/>
    <x v="58"/>
    <s v="Russell Applegate"/>
    <x v="0"/>
    <s v="United States"/>
    <s v="Houston"/>
    <s v="Texas"/>
    <n v="77095"/>
    <x v="2"/>
    <s v="OFF-AP-10000696"/>
    <x v="0"/>
    <x v="12"/>
    <s v="Holmes Odor Grabber"/>
    <x v="5008"/>
    <x v="0"/>
    <n v="0.8"/>
    <n v="-20.332200000000007"/>
  </r>
  <r>
    <x v="3809"/>
    <x v="847"/>
    <d v="2015-05-05T00:00:00"/>
    <n v="7"/>
    <x v="3"/>
    <x v="58"/>
    <s v="Russell Applegate"/>
    <x v="0"/>
    <s v="United States"/>
    <s v="Houston"/>
    <s v="Texas"/>
    <n v="77095"/>
    <x v="2"/>
    <s v="OFF-ST-10003327"/>
    <x v="0"/>
    <x v="5"/>
    <s v="Akro-Mils 12-Gallon Tote"/>
    <x v="1175"/>
    <x v="0"/>
    <n v="0.2"/>
    <n v="2.6810999999999954"/>
  </r>
  <r>
    <x v="3809"/>
    <x v="847"/>
    <d v="2015-05-05T00:00:00"/>
    <n v="7"/>
    <x v="3"/>
    <x v="58"/>
    <s v="Russell Applegate"/>
    <x v="0"/>
    <s v="United States"/>
    <s v="Houston"/>
    <s v="Texas"/>
    <n v="77095"/>
    <x v="2"/>
    <s v="OFF-BI-10000309"/>
    <x v="0"/>
    <x v="1"/>
    <s v="GBC Twin Loop Wire Binding Elements, 9/16&quot; Spine, Black"/>
    <x v="1875"/>
    <x v="3"/>
    <n v="0.8"/>
    <n v="-18.872800000000009"/>
  </r>
  <r>
    <x v="3810"/>
    <x v="847"/>
    <d v="2015-05-01T00:00:00"/>
    <n v="3"/>
    <x v="0"/>
    <x v="610"/>
    <s v="Shirley Daniels"/>
    <x v="2"/>
    <s v="United States"/>
    <s v="Midland"/>
    <s v="Michigan"/>
    <n v="48640"/>
    <x v="2"/>
    <s v="OFF-AP-10003779"/>
    <x v="0"/>
    <x v="12"/>
    <s v="Kensington 7 Outlet MasterPiece Power Center with Fax/Phone Line Protection"/>
    <x v="5009"/>
    <x v="5"/>
    <n v="0.1"/>
    <n v="41.495999999999967"/>
  </r>
  <r>
    <x v="3810"/>
    <x v="847"/>
    <d v="2015-05-01T00:00:00"/>
    <n v="3"/>
    <x v="0"/>
    <x v="610"/>
    <s v="Shirley Daniels"/>
    <x v="2"/>
    <s v="United States"/>
    <s v="Midland"/>
    <s v="Michigan"/>
    <n v="48640"/>
    <x v="2"/>
    <s v="OFF-BI-10003527"/>
    <x v="0"/>
    <x v="1"/>
    <s v="Fellowes PB500 Electric Punch Plastic Comb Binding Machine with Manual Bind"/>
    <x v="5010"/>
    <x v="0"/>
    <n v="0"/>
    <n v="1906.4850000000001"/>
  </r>
  <r>
    <x v="3811"/>
    <x v="848"/>
    <d v="2015-05-03T00:00:00"/>
    <n v="6"/>
    <x v="3"/>
    <x v="215"/>
    <s v="Greg Tran"/>
    <x v="0"/>
    <s v="United States"/>
    <s v="Washington"/>
    <s v="District of Columbia"/>
    <n v="20016"/>
    <x v="0"/>
    <s v="OFF-AR-10001166"/>
    <x v="0"/>
    <x v="4"/>
    <s v="Staples in misc. colors"/>
    <x v="5011"/>
    <x v="0"/>
    <n v="0"/>
    <n v="8.8686000000000007"/>
  </r>
  <r>
    <x v="3811"/>
    <x v="848"/>
    <d v="2015-05-03T00:00:00"/>
    <n v="6"/>
    <x v="3"/>
    <x v="215"/>
    <s v="Greg Tran"/>
    <x v="0"/>
    <s v="United States"/>
    <s v="Washington"/>
    <s v="District of Columbia"/>
    <n v="20016"/>
    <x v="0"/>
    <s v="FUR-CH-10000309"/>
    <x v="1"/>
    <x v="2"/>
    <s v="Global Comet Stacking Arm Chair"/>
    <x v="5012"/>
    <x v="0"/>
    <n v="0"/>
    <n v="316.88249999999999"/>
  </r>
  <r>
    <x v="3811"/>
    <x v="848"/>
    <d v="2015-05-03T00:00:00"/>
    <n v="6"/>
    <x v="3"/>
    <x v="215"/>
    <s v="Greg Tran"/>
    <x v="0"/>
    <s v="United States"/>
    <s v="Washington"/>
    <s v="District of Columbia"/>
    <n v="20016"/>
    <x v="0"/>
    <s v="TEC-MA-10004212"/>
    <x v="2"/>
    <x v="11"/>
    <s v="Cisco SPA525G2 5-Line IP Phone"/>
    <x v="5013"/>
    <x v="8"/>
    <n v="0"/>
    <n v="648.56240000000003"/>
  </r>
  <r>
    <x v="3812"/>
    <x v="848"/>
    <d v="2015-05-02T00:00:00"/>
    <n v="5"/>
    <x v="3"/>
    <x v="559"/>
    <s v="Tony Chapman"/>
    <x v="2"/>
    <s v="United States"/>
    <s v="Aurora"/>
    <s v="Colorado"/>
    <n v="80013"/>
    <x v="1"/>
    <s v="OFF-AP-10003971"/>
    <x v="0"/>
    <x v="12"/>
    <s v="Belkin 6 Outlet Metallic Surge Strip"/>
    <x v="5014"/>
    <x v="7"/>
    <n v="0.2"/>
    <n v="3.2669999999999995"/>
  </r>
  <r>
    <x v="3812"/>
    <x v="848"/>
    <d v="2015-05-02T00:00:00"/>
    <n v="5"/>
    <x v="3"/>
    <x v="559"/>
    <s v="Tony Chapman"/>
    <x v="2"/>
    <s v="United States"/>
    <s v="Aurora"/>
    <s v="Colorado"/>
    <n v="80013"/>
    <x v="1"/>
    <s v="OFF-SU-10001574"/>
    <x v="0"/>
    <x v="15"/>
    <s v="Acme Value Line Scissors"/>
    <x v="3584"/>
    <x v="1"/>
    <n v="0.2"/>
    <n v="0.72999999999999954"/>
  </r>
  <r>
    <x v="3813"/>
    <x v="849"/>
    <d v="2015-05-02T00:00:00"/>
    <n v="6"/>
    <x v="3"/>
    <x v="300"/>
    <s v="Joel Eaton"/>
    <x v="0"/>
    <s v="United States"/>
    <s v="Memphis"/>
    <s v="Tennessee"/>
    <n v="38109"/>
    <x v="3"/>
    <s v="FUR-CH-10000513"/>
    <x v="1"/>
    <x v="2"/>
    <s v="High-Back Leather Manager's Chair"/>
    <x v="5015"/>
    <x v="8"/>
    <n v="0.2"/>
    <n v="-114.39120000000003"/>
  </r>
  <r>
    <x v="3813"/>
    <x v="849"/>
    <d v="2015-05-02T00:00:00"/>
    <n v="6"/>
    <x v="3"/>
    <x v="300"/>
    <s v="Joel Eaton"/>
    <x v="0"/>
    <s v="United States"/>
    <s v="Memphis"/>
    <s v="Tennessee"/>
    <n v="38109"/>
    <x v="3"/>
    <s v="FUR-FU-10003708"/>
    <x v="1"/>
    <x v="6"/>
    <s v="Tenex Traditional Chairmats for Medium Pile Carpet, Standard Lip, 36&quot; x 48&quot;"/>
    <x v="5016"/>
    <x v="1"/>
    <n v="0.2"/>
    <n v="1.2129999999999974"/>
  </r>
  <r>
    <x v="3813"/>
    <x v="849"/>
    <d v="2015-05-02T00:00:00"/>
    <n v="6"/>
    <x v="3"/>
    <x v="300"/>
    <s v="Joel Eaton"/>
    <x v="0"/>
    <s v="United States"/>
    <s v="Memphis"/>
    <s v="Tennessee"/>
    <n v="38109"/>
    <x v="3"/>
    <s v="OFF-ST-10004123"/>
    <x v="0"/>
    <x v="5"/>
    <s v="Safco Industrial Wire Shelving System"/>
    <x v="1078"/>
    <x v="5"/>
    <n v="0.2"/>
    <n v="-18.196000000000002"/>
  </r>
  <r>
    <x v="3814"/>
    <x v="849"/>
    <d v="2015-05-01T00:00:00"/>
    <n v="5"/>
    <x v="3"/>
    <x v="528"/>
    <s v="Bart Watters"/>
    <x v="1"/>
    <s v="United States"/>
    <s v="San Diego"/>
    <s v="California"/>
    <n v="92105"/>
    <x v="1"/>
    <s v="FUR-CH-10002017"/>
    <x v="1"/>
    <x v="2"/>
    <s v="SAFCO Optional Arm Kit for Workspace Cribbage Stacking Chair"/>
    <x v="3253"/>
    <x v="0"/>
    <n v="0.2"/>
    <n v="6.3935999999999957"/>
  </r>
  <r>
    <x v="3814"/>
    <x v="849"/>
    <d v="2015-05-01T00:00:00"/>
    <n v="5"/>
    <x v="3"/>
    <x v="528"/>
    <s v="Bart Watters"/>
    <x v="1"/>
    <s v="United States"/>
    <s v="San Diego"/>
    <s v="California"/>
    <n v="92105"/>
    <x v="1"/>
    <s v="OFF-AR-10000588"/>
    <x v="0"/>
    <x v="4"/>
    <s v="Newell 345"/>
    <x v="1525"/>
    <x v="0"/>
    <n v="0"/>
    <n v="15.475200000000001"/>
  </r>
  <r>
    <x v="3814"/>
    <x v="849"/>
    <d v="2015-05-01T00:00:00"/>
    <n v="5"/>
    <x v="3"/>
    <x v="528"/>
    <s v="Bart Watters"/>
    <x v="1"/>
    <s v="United States"/>
    <s v="San Diego"/>
    <s v="California"/>
    <n v="92105"/>
    <x v="1"/>
    <s v="TEC-PH-10003174"/>
    <x v="2"/>
    <x v="3"/>
    <s v="RCA ViSYS 25825 Wireless digital phone"/>
    <x v="1652"/>
    <x v="0"/>
    <n v="0.2"/>
    <n v="38.996999999999986"/>
  </r>
  <r>
    <x v="3814"/>
    <x v="849"/>
    <d v="2015-05-01T00:00:00"/>
    <n v="5"/>
    <x v="3"/>
    <x v="528"/>
    <s v="Bart Watters"/>
    <x v="1"/>
    <s v="United States"/>
    <s v="San Diego"/>
    <s v="California"/>
    <n v="92105"/>
    <x v="1"/>
    <s v="OFF-BI-10001524"/>
    <x v="0"/>
    <x v="1"/>
    <s v="GBC Premium Transparent Covers with Diagonal Lined Pattern"/>
    <x v="97"/>
    <x v="0"/>
    <n v="0.2"/>
    <n v="17.623199999999997"/>
  </r>
  <r>
    <x v="3815"/>
    <x v="849"/>
    <d v="2015-04-30T00:00:00"/>
    <n v="4"/>
    <x v="3"/>
    <x v="733"/>
    <s v="Pierre Wener"/>
    <x v="0"/>
    <s v="United States"/>
    <s v="Houston"/>
    <s v="Texas"/>
    <n v="77036"/>
    <x v="2"/>
    <s v="FUR-CH-10004086"/>
    <x v="1"/>
    <x v="2"/>
    <s v="Hon 4070 Series Pagoda Armless Upholstered Stacking Chairs"/>
    <x v="4864"/>
    <x v="1"/>
    <n v="0.3"/>
    <n v="-5.8346000000000231"/>
  </r>
  <r>
    <x v="3816"/>
    <x v="849"/>
    <d v="2015-04-30T00:00:00"/>
    <n v="4"/>
    <x v="3"/>
    <x v="353"/>
    <s v="Sue Ann Reed"/>
    <x v="0"/>
    <s v="United States"/>
    <s v="Daytona Beach"/>
    <s v="Florida"/>
    <n v="32114"/>
    <x v="3"/>
    <s v="FUR-TA-10000577"/>
    <x v="1"/>
    <x v="8"/>
    <s v="Bretford CR4500 Series Slim Rectangular Table"/>
    <x v="5017"/>
    <x v="5"/>
    <n v="0.45"/>
    <n v="-76.606200000000001"/>
  </r>
  <r>
    <x v="3816"/>
    <x v="849"/>
    <d v="2015-04-30T00:00:00"/>
    <n v="4"/>
    <x v="3"/>
    <x v="353"/>
    <s v="Sue Ann Reed"/>
    <x v="0"/>
    <s v="United States"/>
    <s v="Daytona Beach"/>
    <s v="Florida"/>
    <n v="32114"/>
    <x v="3"/>
    <s v="OFF-AR-10004757"/>
    <x v="0"/>
    <x v="4"/>
    <s v="Crayola Colored Pencils"/>
    <x v="219"/>
    <x v="5"/>
    <n v="0.2"/>
    <n v="0.42639999999999978"/>
  </r>
  <r>
    <x v="3817"/>
    <x v="850"/>
    <d v="2015-05-02T00:00:00"/>
    <n v="7"/>
    <x v="3"/>
    <x v="585"/>
    <s v="Linda Southworth"/>
    <x v="1"/>
    <s v="United States"/>
    <s v="Los Angeles"/>
    <s v="California"/>
    <n v="90004"/>
    <x v="1"/>
    <s v="OFF-EN-10003862"/>
    <x v="0"/>
    <x v="14"/>
    <s v="Laser &amp; Ink Jet Business Envelopes"/>
    <x v="5018"/>
    <x v="1"/>
    <n v="0"/>
    <n v="9.8163999999999998"/>
  </r>
  <r>
    <x v="3818"/>
    <x v="850"/>
    <d v="2015-04-30T00:00:00"/>
    <n v="5"/>
    <x v="3"/>
    <x v="638"/>
    <s v="Trudy Schmidt"/>
    <x v="0"/>
    <s v="United States"/>
    <s v="Milwaukee"/>
    <s v="Wisconsin"/>
    <n v="53209"/>
    <x v="2"/>
    <s v="OFF-AR-10000658"/>
    <x v="0"/>
    <x v="4"/>
    <s v="Newell 324"/>
    <x v="5019"/>
    <x v="7"/>
    <n v="0"/>
    <n v="16.170000000000002"/>
  </r>
  <r>
    <x v="3818"/>
    <x v="850"/>
    <d v="2015-04-30T00:00:00"/>
    <n v="5"/>
    <x v="3"/>
    <x v="638"/>
    <s v="Trudy Schmidt"/>
    <x v="0"/>
    <s v="United States"/>
    <s v="Milwaukee"/>
    <s v="Wisconsin"/>
    <n v="53209"/>
    <x v="2"/>
    <s v="OFF-AP-10001205"/>
    <x v="0"/>
    <x v="12"/>
    <s v="Belkin 5 Outlet SurgeMaster Power Centers"/>
    <x v="5020"/>
    <x v="7"/>
    <n v="0"/>
    <n v="76.27200000000002"/>
  </r>
  <r>
    <x v="3819"/>
    <x v="850"/>
    <d v="2015-04-29T00:00:00"/>
    <n v="4"/>
    <x v="3"/>
    <x v="309"/>
    <s v="Zuschuss Carroll"/>
    <x v="0"/>
    <s v="United States"/>
    <s v="Aurora"/>
    <s v="Illinois"/>
    <n v="60505"/>
    <x v="2"/>
    <s v="OFF-ST-10002574"/>
    <x v="0"/>
    <x v="5"/>
    <s v="SAFCO Commercial Wire Shelving, Black"/>
    <x v="659"/>
    <x v="1"/>
    <n v="0.2"/>
    <n v="-55.256"/>
  </r>
  <r>
    <x v="3819"/>
    <x v="850"/>
    <d v="2015-04-29T00:00:00"/>
    <n v="4"/>
    <x v="3"/>
    <x v="309"/>
    <s v="Zuschuss Carroll"/>
    <x v="0"/>
    <s v="United States"/>
    <s v="Aurora"/>
    <s v="Illinois"/>
    <n v="60505"/>
    <x v="2"/>
    <s v="FUR-CH-10003535"/>
    <x v="1"/>
    <x v="2"/>
    <s v="Global Armless Task Chair, Royal Blue"/>
    <x v="2048"/>
    <x v="0"/>
    <n v="0.3"/>
    <n v="-23.782199999999996"/>
  </r>
  <r>
    <x v="3820"/>
    <x v="850"/>
    <d v="2015-04-28T00:00:00"/>
    <n v="3"/>
    <x v="1"/>
    <x v="515"/>
    <s v="Jill Stevenson"/>
    <x v="1"/>
    <s v="United States"/>
    <s v="Los Angeles"/>
    <s v="California"/>
    <n v="90045"/>
    <x v="1"/>
    <s v="OFF-BI-10002071"/>
    <x v="0"/>
    <x v="1"/>
    <s v="Fellowes Black Plastic Comb Bindings"/>
    <x v="5021"/>
    <x v="0"/>
    <n v="0.2"/>
    <n v="4.5317999999999996"/>
  </r>
  <r>
    <x v="3821"/>
    <x v="850"/>
    <d v="2015-04-28T00:00:00"/>
    <n v="3"/>
    <x v="0"/>
    <x v="762"/>
    <s v="John Lucas"/>
    <x v="0"/>
    <s v="United States"/>
    <s v="New York City"/>
    <s v="New York"/>
    <n v="10035"/>
    <x v="0"/>
    <s v="OFF-AP-10002311"/>
    <x v="0"/>
    <x v="12"/>
    <s v="Holmes Replacement Filter for HEPA Air Cleaner, Very Large Room, HEPA Filter"/>
    <x v="5022"/>
    <x v="0"/>
    <n v="0"/>
    <n v="90.829200000000014"/>
  </r>
  <r>
    <x v="3822"/>
    <x v="851"/>
    <d v="2015-04-28T00:00:00"/>
    <n v="4"/>
    <x v="3"/>
    <x v="303"/>
    <s v="Deborah Brumfield"/>
    <x v="2"/>
    <s v="United States"/>
    <s v="New York City"/>
    <s v="New York"/>
    <n v="10009"/>
    <x v="0"/>
    <s v="OFF-AR-10001044"/>
    <x v="0"/>
    <x v="4"/>
    <s v="BOSTON Ranger #55 Pencil Sharpener, Black"/>
    <x v="1639"/>
    <x v="5"/>
    <n v="0"/>
    <n v="7.5370999999999988"/>
  </r>
  <r>
    <x v="3823"/>
    <x v="852"/>
    <d v="2015-04-26T00:00:00"/>
    <n v="4"/>
    <x v="3"/>
    <x v="569"/>
    <s v="Annie Zypern"/>
    <x v="0"/>
    <s v="United States"/>
    <s v="Los Angeles"/>
    <s v="California"/>
    <n v="90008"/>
    <x v="1"/>
    <s v="TEC-PH-10002923"/>
    <x v="2"/>
    <x v="3"/>
    <s v="Logitech B530 USB Headset - headset - Full size, Binaural"/>
    <x v="1859"/>
    <x v="0"/>
    <n v="0.2"/>
    <n v="7.7679000000000009"/>
  </r>
  <r>
    <x v="3823"/>
    <x v="852"/>
    <d v="2015-04-26T00:00:00"/>
    <n v="4"/>
    <x v="3"/>
    <x v="569"/>
    <s v="Annie Zypern"/>
    <x v="0"/>
    <s v="United States"/>
    <s v="Los Angeles"/>
    <s v="California"/>
    <n v="90008"/>
    <x v="1"/>
    <s v="OFF-AR-10004691"/>
    <x v="0"/>
    <x v="4"/>
    <s v="Boston 1730 StandUp Electric Pencil Sharpener"/>
    <x v="1844"/>
    <x v="0"/>
    <n v="0"/>
    <n v="16.676400000000001"/>
  </r>
  <r>
    <x v="3824"/>
    <x v="853"/>
    <d v="2015-04-28T00:00:00"/>
    <n v="7"/>
    <x v="3"/>
    <x v="159"/>
    <s v="Juliana Krohn"/>
    <x v="0"/>
    <s v="United States"/>
    <s v="Louisville"/>
    <s v="Kentucky"/>
    <n v="40214"/>
    <x v="3"/>
    <s v="FUR-CH-10001891"/>
    <x v="1"/>
    <x v="2"/>
    <s v="Global Deluxe Office Fabric Chairs"/>
    <x v="4255"/>
    <x v="1"/>
    <n v="0"/>
    <n v="51.829200000000014"/>
  </r>
  <r>
    <x v="3824"/>
    <x v="853"/>
    <d v="2015-04-28T00:00:00"/>
    <n v="7"/>
    <x v="3"/>
    <x v="159"/>
    <s v="Juliana Krohn"/>
    <x v="0"/>
    <s v="United States"/>
    <s v="Louisville"/>
    <s v="Kentucky"/>
    <n v="40214"/>
    <x v="3"/>
    <s v="OFF-BI-10002215"/>
    <x v="0"/>
    <x v="1"/>
    <s v="Wilson Jones Hanging View Binder, White, 1&quot;"/>
    <x v="3451"/>
    <x v="0"/>
    <n v="0"/>
    <n v="9.7979999999999983"/>
  </r>
  <r>
    <x v="3824"/>
    <x v="853"/>
    <d v="2015-04-28T00:00:00"/>
    <n v="7"/>
    <x v="3"/>
    <x v="159"/>
    <s v="Juliana Krohn"/>
    <x v="0"/>
    <s v="United States"/>
    <s v="Louisville"/>
    <s v="Kentucky"/>
    <n v="40214"/>
    <x v="3"/>
    <s v="TEC-PH-10002103"/>
    <x v="2"/>
    <x v="3"/>
    <s v="Jabra SPEAK 410"/>
    <x v="5023"/>
    <x v="7"/>
    <n v="0"/>
    <n v="131.58600000000001"/>
  </r>
  <r>
    <x v="3824"/>
    <x v="853"/>
    <d v="2015-04-28T00:00:00"/>
    <n v="7"/>
    <x v="3"/>
    <x v="159"/>
    <s v="Juliana Krohn"/>
    <x v="0"/>
    <s v="United States"/>
    <s v="Louisville"/>
    <s v="Kentucky"/>
    <n v="40214"/>
    <x v="3"/>
    <s v="FUR-FU-10003394"/>
    <x v="1"/>
    <x v="6"/>
    <s v="Tenex &quot;The Solids&quot; Textured Chair Mats"/>
    <x v="3051"/>
    <x v="0"/>
    <n v="0"/>
    <n v="35.679599999999979"/>
  </r>
  <r>
    <x v="3825"/>
    <x v="854"/>
    <d v="2015-04-25T00:00:00"/>
    <n v="5"/>
    <x v="3"/>
    <x v="745"/>
    <s v="Theresa Swint"/>
    <x v="1"/>
    <s v="United States"/>
    <s v="Columbus"/>
    <s v="Georgia"/>
    <n v="31907"/>
    <x v="3"/>
    <s v="TEC-PH-10001557"/>
    <x v="2"/>
    <x v="3"/>
    <s v="Pyle PMP37LED"/>
    <x v="1728"/>
    <x v="0"/>
    <n v="0"/>
    <n v="77.751899999999992"/>
  </r>
  <r>
    <x v="3825"/>
    <x v="854"/>
    <d v="2015-04-25T00:00:00"/>
    <n v="5"/>
    <x v="3"/>
    <x v="745"/>
    <s v="Theresa Swint"/>
    <x v="1"/>
    <s v="United States"/>
    <s v="Columbus"/>
    <s v="Georgia"/>
    <n v="31907"/>
    <x v="3"/>
    <s v="FUR-FU-10002937"/>
    <x v="1"/>
    <x v="6"/>
    <s v="GE 48&quot; Fluorescent Tube, Cool White Energy Saver, 34 Watts, 30/Box"/>
    <x v="2865"/>
    <x v="2"/>
    <n v="0"/>
    <n v="297.69"/>
  </r>
  <r>
    <x v="3825"/>
    <x v="854"/>
    <d v="2015-04-25T00:00:00"/>
    <n v="5"/>
    <x v="3"/>
    <x v="745"/>
    <s v="Theresa Swint"/>
    <x v="1"/>
    <s v="United States"/>
    <s v="Columbus"/>
    <s v="Georgia"/>
    <n v="31907"/>
    <x v="3"/>
    <s v="OFF-PA-10001166"/>
    <x v="0"/>
    <x v="10"/>
    <s v="Xerox 2"/>
    <x v="121"/>
    <x v="1"/>
    <n v="0"/>
    <n v="6.2208000000000006"/>
  </r>
  <r>
    <x v="3826"/>
    <x v="854"/>
    <d v="2015-04-25T00:00:00"/>
    <n v="5"/>
    <x v="3"/>
    <x v="236"/>
    <s v="Erica Smith"/>
    <x v="0"/>
    <s v="United States"/>
    <s v="Houston"/>
    <s v="Texas"/>
    <n v="77036"/>
    <x v="2"/>
    <s v="OFF-PA-10002377"/>
    <x v="0"/>
    <x v="10"/>
    <s v="Xerox 1916"/>
    <x v="5024"/>
    <x v="0"/>
    <n v="0.2"/>
    <n v="44.045999999999992"/>
  </r>
  <r>
    <x v="3827"/>
    <x v="854"/>
    <d v="2015-04-24T00:00:00"/>
    <n v="4"/>
    <x v="3"/>
    <x v="356"/>
    <s v="Olvera Toch"/>
    <x v="0"/>
    <s v="United States"/>
    <s v="Detroit"/>
    <s v="Michigan"/>
    <n v="48234"/>
    <x v="2"/>
    <s v="OFF-EN-10003296"/>
    <x v="0"/>
    <x v="14"/>
    <s v="Tyvek Side-Opening Peel &amp; Seel Expanding Envelopes"/>
    <x v="2018"/>
    <x v="1"/>
    <n v="0"/>
    <n v="81.432000000000002"/>
  </r>
  <r>
    <x v="3828"/>
    <x v="855"/>
    <d v="2015-04-25T00:00:00"/>
    <n v="6"/>
    <x v="3"/>
    <x v="217"/>
    <s v="Patrick Gardner"/>
    <x v="0"/>
    <s v="United States"/>
    <s v="Carrollton"/>
    <s v="Texas"/>
    <n v="75007"/>
    <x v="2"/>
    <s v="OFF-AP-10002578"/>
    <x v="0"/>
    <x v="12"/>
    <s v="Fellowes Premier Superior Surge Suppressor, 10-Outlet, With Phone and Remote"/>
    <x v="5025"/>
    <x v="1"/>
    <n v="0.8"/>
    <n v="-52.833600000000004"/>
  </r>
  <r>
    <x v="3828"/>
    <x v="855"/>
    <d v="2015-04-25T00:00:00"/>
    <n v="6"/>
    <x v="3"/>
    <x v="217"/>
    <s v="Patrick Gardner"/>
    <x v="0"/>
    <s v="United States"/>
    <s v="Carrollton"/>
    <s v="Texas"/>
    <n v="75007"/>
    <x v="2"/>
    <s v="OFF-BI-10003925"/>
    <x v="0"/>
    <x v="1"/>
    <s v="Fellowes PB300 Plastic Comb Binding Machine"/>
    <x v="5026"/>
    <x v="3"/>
    <n v="0.8"/>
    <n v="-512.14680000000021"/>
  </r>
  <r>
    <x v="3829"/>
    <x v="856"/>
    <d v="2015-04-23T00:00:00"/>
    <n v="5"/>
    <x v="1"/>
    <x v="422"/>
    <s v="Roland Fjeld"/>
    <x v="0"/>
    <s v="United States"/>
    <s v="New York City"/>
    <s v="New York"/>
    <n v="10024"/>
    <x v="0"/>
    <s v="OFF-LA-10004093"/>
    <x v="0"/>
    <x v="16"/>
    <s v="Avery 486"/>
    <x v="839"/>
    <x v="0"/>
    <n v="0"/>
    <n v="10.307099999999998"/>
  </r>
  <r>
    <x v="3830"/>
    <x v="856"/>
    <d v="2015-04-22T00:00:00"/>
    <n v="4"/>
    <x v="3"/>
    <x v="533"/>
    <s v="Darren Powers"/>
    <x v="0"/>
    <s v="United States"/>
    <s v="New Albany"/>
    <s v="Indiana"/>
    <n v="47150"/>
    <x v="2"/>
    <s v="OFF-BI-10004410"/>
    <x v="0"/>
    <x v="1"/>
    <s v="C-Line Peel &amp; Stick Add-On Filing Pockets, 8-3/4 x 5-1/8, 10/Pack"/>
    <x v="5027"/>
    <x v="2"/>
    <n v="0"/>
    <n v="17.9634"/>
  </r>
  <r>
    <x v="3830"/>
    <x v="856"/>
    <d v="2015-04-22T00:00:00"/>
    <n v="4"/>
    <x v="3"/>
    <x v="533"/>
    <s v="Darren Powers"/>
    <x v="0"/>
    <s v="United States"/>
    <s v="New Albany"/>
    <s v="Indiana"/>
    <n v="47150"/>
    <x v="2"/>
    <s v="OFF-LA-10002762"/>
    <x v="0"/>
    <x v="16"/>
    <s v="Avery 485"/>
    <x v="1710"/>
    <x v="2"/>
    <n v="0"/>
    <n v="35.334599999999995"/>
  </r>
  <r>
    <x v="3830"/>
    <x v="856"/>
    <d v="2015-04-22T00:00:00"/>
    <n v="4"/>
    <x v="3"/>
    <x v="533"/>
    <s v="Darren Powers"/>
    <x v="0"/>
    <s v="United States"/>
    <s v="New Albany"/>
    <s v="Indiana"/>
    <n v="47150"/>
    <x v="2"/>
    <s v="FUR-FU-10001706"/>
    <x v="1"/>
    <x v="6"/>
    <s v="Longer-Life Soft White Bulbs"/>
    <x v="851"/>
    <x v="1"/>
    <n v="0"/>
    <n v="2.9567999999999999"/>
  </r>
  <r>
    <x v="3830"/>
    <x v="856"/>
    <d v="2015-04-22T00:00:00"/>
    <n v="4"/>
    <x v="3"/>
    <x v="533"/>
    <s v="Darren Powers"/>
    <x v="0"/>
    <s v="United States"/>
    <s v="New Albany"/>
    <s v="Indiana"/>
    <n v="47150"/>
    <x v="2"/>
    <s v="FUR-CH-10003061"/>
    <x v="1"/>
    <x v="2"/>
    <s v="Global Leather Task Chair, Black"/>
    <x v="5028"/>
    <x v="5"/>
    <n v="0"/>
    <n v="17.098099999999988"/>
  </r>
  <r>
    <x v="3831"/>
    <x v="856"/>
    <d v="2015-04-22T00:00:00"/>
    <n v="4"/>
    <x v="1"/>
    <x v="380"/>
    <s v="Michael Paige"/>
    <x v="1"/>
    <s v="United States"/>
    <s v="Mcallen"/>
    <s v="Texas"/>
    <n v="78501"/>
    <x v="2"/>
    <s v="TEC-AC-10003590"/>
    <x v="2"/>
    <x v="7"/>
    <s v="TRENDnet 56K USB 2.0 Phone, Internet and Fax Modem"/>
    <x v="1584"/>
    <x v="1"/>
    <n v="0.2"/>
    <n v="8.2847999999999971"/>
  </r>
  <r>
    <x v="3831"/>
    <x v="856"/>
    <d v="2015-04-22T00:00:00"/>
    <n v="4"/>
    <x v="1"/>
    <x v="380"/>
    <s v="Michael Paige"/>
    <x v="1"/>
    <s v="United States"/>
    <s v="Mcallen"/>
    <s v="Texas"/>
    <n v="78501"/>
    <x v="2"/>
    <s v="TEC-PH-10003357"/>
    <x v="2"/>
    <x v="3"/>
    <s v="Grandstream GXP2100 Mainstream Business Phone"/>
    <x v="2923"/>
    <x v="3"/>
    <n v="0.2"/>
    <n v="24.476800000000004"/>
  </r>
  <r>
    <x v="3831"/>
    <x v="856"/>
    <d v="2015-04-22T00:00:00"/>
    <n v="4"/>
    <x v="1"/>
    <x v="380"/>
    <s v="Michael Paige"/>
    <x v="1"/>
    <s v="United States"/>
    <s v="Mcallen"/>
    <s v="Texas"/>
    <n v="78501"/>
    <x v="2"/>
    <s v="OFF-AR-10003373"/>
    <x v="0"/>
    <x v="4"/>
    <s v="Boston School Pro Electric Pencil Sharpener, 1670"/>
    <x v="313"/>
    <x v="0"/>
    <n v="0.2"/>
    <n v="6.5057999999999971"/>
  </r>
  <r>
    <x v="3831"/>
    <x v="856"/>
    <d v="2015-04-22T00:00:00"/>
    <n v="4"/>
    <x v="1"/>
    <x v="380"/>
    <s v="Michael Paige"/>
    <x v="1"/>
    <s v="United States"/>
    <s v="Mcallen"/>
    <s v="Texas"/>
    <n v="78501"/>
    <x v="2"/>
    <s v="OFF-BI-10003676"/>
    <x v="0"/>
    <x v="1"/>
    <s v="GBC Standard Recycled Report Covers, Clear Plastic Sheets"/>
    <x v="3456"/>
    <x v="1"/>
    <n v="0.8"/>
    <n v="-6.8992000000000022"/>
  </r>
  <r>
    <x v="3831"/>
    <x v="856"/>
    <d v="2015-04-22T00:00:00"/>
    <n v="4"/>
    <x v="1"/>
    <x v="380"/>
    <s v="Michael Paige"/>
    <x v="1"/>
    <s v="United States"/>
    <s v="Mcallen"/>
    <s v="Texas"/>
    <n v="78501"/>
    <x v="2"/>
    <s v="FUR-CH-10000225"/>
    <x v="1"/>
    <x v="2"/>
    <s v="Global Geo Office Task Chair, Gray"/>
    <x v="3130"/>
    <x v="5"/>
    <n v="0.3"/>
    <n v="-20.245000000000008"/>
  </r>
  <r>
    <x v="3831"/>
    <x v="856"/>
    <d v="2015-04-22T00:00:00"/>
    <n v="4"/>
    <x v="1"/>
    <x v="380"/>
    <s v="Michael Paige"/>
    <x v="1"/>
    <s v="United States"/>
    <s v="Mcallen"/>
    <s v="Texas"/>
    <n v="78501"/>
    <x v="2"/>
    <s v="TEC-PH-10001870"/>
    <x v="2"/>
    <x v="3"/>
    <s v="Lunatik TT5L-002 Taktik Strike Impact Protection System for iPhone 5"/>
    <x v="5029"/>
    <x v="1"/>
    <n v="0.2"/>
    <n v="6.122999999999994"/>
  </r>
  <r>
    <x v="3831"/>
    <x v="856"/>
    <d v="2015-04-22T00:00:00"/>
    <n v="4"/>
    <x v="1"/>
    <x v="380"/>
    <s v="Michael Paige"/>
    <x v="1"/>
    <s v="United States"/>
    <s v="Mcallen"/>
    <s v="Texas"/>
    <n v="78501"/>
    <x v="2"/>
    <s v="OFF-AR-10003481"/>
    <x v="0"/>
    <x v="4"/>
    <s v="Newell 348"/>
    <x v="2517"/>
    <x v="0"/>
    <n v="0.2"/>
    <n v="0.88559999999999883"/>
  </r>
  <r>
    <x v="3831"/>
    <x v="856"/>
    <d v="2015-04-22T00:00:00"/>
    <n v="4"/>
    <x v="1"/>
    <x v="380"/>
    <s v="Michael Paige"/>
    <x v="1"/>
    <s v="United States"/>
    <s v="Mcallen"/>
    <s v="Texas"/>
    <n v="78501"/>
    <x v="2"/>
    <s v="OFF-PA-10003936"/>
    <x v="0"/>
    <x v="10"/>
    <s v="Xerox 1994"/>
    <x v="275"/>
    <x v="0"/>
    <n v="0.2"/>
    <n v="5.4432"/>
  </r>
  <r>
    <x v="3831"/>
    <x v="856"/>
    <d v="2015-04-22T00:00:00"/>
    <n v="4"/>
    <x v="1"/>
    <x v="380"/>
    <s v="Michael Paige"/>
    <x v="1"/>
    <s v="United States"/>
    <s v="Mcallen"/>
    <s v="Texas"/>
    <n v="78501"/>
    <x v="2"/>
    <s v="OFF-BI-10000320"/>
    <x v="0"/>
    <x v="1"/>
    <s v="GBC Plastic Binding Combs"/>
    <x v="5030"/>
    <x v="5"/>
    <n v="0.8"/>
    <n v="-2.2877999999999998"/>
  </r>
  <r>
    <x v="3832"/>
    <x v="856"/>
    <d v="2015-04-20T00:00:00"/>
    <n v="2"/>
    <x v="1"/>
    <x v="771"/>
    <s v="Deanra Eno"/>
    <x v="2"/>
    <s v="United States"/>
    <s v="Los Angeles"/>
    <s v="California"/>
    <n v="90004"/>
    <x v="1"/>
    <s v="OFF-ST-10002756"/>
    <x v="0"/>
    <x v="5"/>
    <s v="Tennsco Stur-D-Stor Boltless Shelving, 5 Shelves, 24&quot; Deep, Sand"/>
    <x v="5031"/>
    <x v="4"/>
    <n v="0"/>
    <n v="9.4717000000000837"/>
  </r>
  <r>
    <x v="3832"/>
    <x v="856"/>
    <d v="2015-04-20T00:00:00"/>
    <n v="2"/>
    <x v="1"/>
    <x v="771"/>
    <s v="Deanra Eno"/>
    <x v="2"/>
    <s v="United States"/>
    <s v="Los Angeles"/>
    <s v="California"/>
    <n v="90004"/>
    <x v="1"/>
    <s v="OFF-PA-10000483"/>
    <x v="0"/>
    <x v="10"/>
    <s v="Xerox 19"/>
    <x v="1013"/>
    <x v="1"/>
    <n v="0"/>
    <n v="27.881999999999998"/>
  </r>
  <r>
    <x v="3833"/>
    <x v="856"/>
    <d v="2015-04-20T00:00:00"/>
    <n v="2"/>
    <x v="0"/>
    <x v="250"/>
    <s v="Nathan Cano"/>
    <x v="0"/>
    <s v="United States"/>
    <s v="Santa Maria"/>
    <s v="California"/>
    <n v="93454"/>
    <x v="1"/>
    <s v="OFF-ST-10000532"/>
    <x v="0"/>
    <x v="5"/>
    <s v="Advantus Rolling Drawer Organizers"/>
    <x v="5032"/>
    <x v="0"/>
    <n v="0"/>
    <n v="30.014399999999998"/>
  </r>
  <r>
    <x v="3834"/>
    <x v="856"/>
    <d v="2015-04-19T00:00:00"/>
    <n v="1"/>
    <x v="0"/>
    <x v="778"/>
    <s v="Kelly Williams"/>
    <x v="0"/>
    <s v="United States"/>
    <s v="Monroe"/>
    <s v="Louisiana"/>
    <n v="71203"/>
    <x v="3"/>
    <s v="TEC-AC-10003116"/>
    <x v="2"/>
    <x v="7"/>
    <s v="Memorex Froggy Flash Drive 8 GB"/>
    <x v="5033"/>
    <x v="2"/>
    <n v="0"/>
    <n v="41.534999999999997"/>
  </r>
  <r>
    <x v="3835"/>
    <x v="857"/>
    <d v="2015-04-23T00:00:00"/>
    <n v="6"/>
    <x v="3"/>
    <x v="466"/>
    <s v="Jessica Myrick"/>
    <x v="0"/>
    <s v="United States"/>
    <s v="New York City"/>
    <s v="New York"/>
    <n v="10035"/>
    <x v="0"/>
    <s v="TEC-AC-10003198"/>
    <x v="2"/>
    <x v="7"/>
    <s v="Enermax Acrylux Wireless Keyboard"/>
    <x v="4192"/>
    <x v="5"/>
    <n v="0"/>
    <n v="36.851999999999997"/>
  </r>
  <r>
    <x v="3835"/>
    <x v="857"/>
    <d v="2015-04-23T00:00:00"/>
    <n v="6"/>
    <x v="3"/>
    <x v="466"/>
    <s v="Jessica Myrick"/>
    <x v="0"/>
    <s v="United States"/>
    <s v="New York City"/>
    <s v="New York"/>
    <n v="10035"/>
    <x v="0"/>
    <s v="OFF-BI-10001900"/>
    <x v="0"/>
    <x v="1"/>
    <s v="DXL Angle-View Binders with Locking Rings, Black"/>
    <x v="5034"/>
    <x v="6"/>
    <n v="0.2"/>
    <n v="21.024899999999999"/>
  </r>
  <r>
    <x v="3835"/>
    <x v="857"/>
    <d v="2015-04-23T00:00:00"/>
    <n v="6"/>
    <x v="3"/>
    <x v="466"/>
    <s v="Jessica Myrick"/>
    <x v="0"/>
    <s v="United States"/>
    <s v="New York City"/>
    <s v="New York"/>
    <n v="10035"/>
    <x v="0"/>
    <s v="OFF-AR-10000614"/>
    <x v="0"/>
    <x v="4"/>
    <s v="Barrel Sharpener"/>
    <x v="2453"/>
    <x v="0"/>
    <n v="0"/>
    <n v="2.7845999999999997"/>
  </r>
  <r>
    <x v="3836"/>
    <x v="857"/>
    <d v="2015-04-21T00:00:00"/>
    <n v="4"/>
    <x v="3"/>
    <x v="551"/>
    <s v="George Ashbrook"/>
    <x v="0"/>
    <s v="United States"/>
    <s v="San Francisco"/>
    <s v="California"/>
    <n v="94122"/>
    <x v="1"/>
    <s v="OFF-AR-10003251"/>
    <x v="0"/>
    <x v="4"/>
    <s v="Prang Drawing Pencil Set"/>
    <x v="507"/>
    <x v="1"/>
    <n v="0"/>
    <n v="2.2239999999999998"/>
  </r>
  <r>
    <x v="3836"/>
    <x v="857"/>
    <d v="2015-04-21T00:00:00"/>
    <n v="4"/>
    <x v="3"/>
    <x v="551"/>
    <s v="George Ashbrook"/>
    <x v="0"/>
    <s v="United States"/>
    <s v="San Francisco"/>
    <s v="California"/>
    <n v="94122"/>
    <x v="1"/>
    <s v="TEC-AC-10003174"/>
    <x v="2"/>
    <x v="7"/>
    <s v="Plantronics S12 Corded Telephone Headset System"/>
    <x v="3719"/>
    <x v="0"/>
    <n v="0"/>
    <n v="129.34800000000001"/>
  </r>
  <r>
    <x v="3836"/>
    <x v="857"/>
    <d v="2015-04-21T00:00:00"/>
    <n v="4"/>
    <x v="3"/>
    <x v="551"/>
    <s v="George Ashbrook"/>
    <x v="0"/>
    <s v="United States"/>
    <s v="San Francisco"/>
    <s v="California"/>
    <n v="94122"/>
    <x v="1"/>
    <s v="TEC-PH-10002310"/>
    <x v="2"/>
    <x v="3"/>
    <s v="Plantronics Calisto P620-M USB Wireless Speakerphone System"/>
    <x v="3101"/>
    <x v="7"/>
    <n v="0.2"/>
    <n v="68.59650000000002"/>
  </r>
  <r>
    <x v="3836"/>
    <x v="857"/>
    <d v="2015-04-21T00:00:00"/>
    <n v="4"/>
    <x v="3"/>
    <x v="551"/>
    <s v="George Ashbrook"/>
    <x v="0"/>
    <s v="United States"/>
    <s v="San Francisco"/>
    <s v="California"/>
    <n v="94122"/>
    <x v="1"/>
    <s v="OFF-AP-10002651"/>
    <x v="0"/>
    <x v="12"/>
    <s v="Hoover Upright Vacuum With Dirt Cup"/>
    <x v="5035"/>
    <x v="7"/>
    <n v="0"/>
    <n v="419.8184999999998"/>
  </r>
  <r>
    <x v="3836"/>
    <x v="857"/>
    <d v="2015-04-21T00:00:00"/>
    <n v="4"/>
    <x v="3"/>
    <x v="551"/>
    <s v="George Ashbrook"/>
    <x v="0"/>
    <s v="United States"/>
    <s v="San Francisco"/>
    <s v="California"/>
    <n v="94122"/>
    <x v="1"/>
    <s v="OFF-PA-10001184"/>
    <x v="0"/>
    <x v="10"/>
    <s v="Xerox 1903"/>
    <x v="1899"/>
    <x v="1"/>
    <n v="0"/>
    <n v="5.8604000000000003"/>
  </r>
  <r>
    <x v="3837"/>
    <x v="858"/>
    <d v="2015-04-21T00:00:00"/>
    <n v="5"/>
    <x v="3"/>
    <x v="745"/>
    <s v="Theresa Swint"/>
    <x v="1"/>
    <s v="United States"/>
    <s v="Toledo"/>
    <s v="Ohio"/>
    <n v="43615"/>
    <x v="0"/>
    <s v="OFF-AP-10002350"/>
    <x v="0"/>
    <x v="12"/>
    <s v="Belkin F9H710-06 7 Outlet SurgeMaster Surge Protector"/>
    <x v="317"/>
    <x v="0"/>
    <n v="0.2"/>
    <n v="4.5215999999999994"/>
  </r>
  <r>
    <x v="3837"/>
    <x v="858"/>
    <d v="2015-04-21T00:00:00"/>
    <n v="5"/>
    <x v="3"/>
    <x v="745"/>
    <s v="Theresa Swint"/>
    <x v="1"/>
    <s v="United States"/>
    <s v="Toledo"/>
    <s v="Ohio"/>
    <n v="43615"/>
    <x v="0"/>
    <s v="OFF-FA-10004838"/>
    <x v="0"/>
    <x v="0"/>
    <s v="Super Bands, 12/Pack"/>
    <x v="5036"/>
    <x v="4"/>
    <n v="0.2"/>
    <n v="-2.2134"/>
  </r>
  <r>
    <x v="3837"/>
    <x v="858"/>
    <d v="2015-04-21T00:00:00"/>
    <n v="5"/>
    <x v="3"/>
    <x v="745"/>
    <s v="Theresa Swint"/>
    <x v="1"/>
    <s v="United States"/>
    <s v="Toledo"/>
    <s v="Ohio"/>
    <n v="43615"/>
    <x v="0"/>
    <s v="OFF-AR-10004757"/>
    <x v="0"/>
    <x v="4"/>
    <s v="Crayola Colored Pencils"/>
    <x v="2517"/>
    <x v="0"/>
    <n v="0.2"/>
    <n v="1.2791999999999994"/>
  </r>
  <r>
    <x v="3837"/>
    <x v="858"/>
    <d v="2015-04-21T00:00:00"/>
    <n v="5"/>
    <x v="3"/>
    <x v="745"/>
    <s v="Theresa Swint"/>
    <x v="1"/>
    <s v="United States"/>
    <s v="Toledo"/>
    <s v="Ohio"/>
    <n v="43615"/>
    <x v="0"/>
    <s v="TEC-PH-10002115"/>
    <x v="2"/>
    <x v="3"/>
    <s v="Plantronics 81402"/>
    <x v="3933"/>
    <x v="0"/>
    <n v="0.4"/>
    <n v="-27.715799999999994"/>
  </r>
  <r>
    <x v="3837"/>
    <x v="858"/>
    <d v="2015-04-21T00:00:00"/>
    <n v="5"/>
    <x v="3"/>
    <x v="745"/>
    <s v="Theresa Swint"/>
    <x v="1"/>
    <s v="United States"/>
    <s v="Toledo"/>
    <s v="Ohio"/>
    <n v="43615"/>
    <x v="0"/>
    <s v="OFF-FA-10003059"/>
    <x v="0"/>
    <x v="0"/>
    <s v="Assorted Color Push Pins"/>
    <x v="5037"/>
    <x v="5"/>
    <n v="0.2"/>
    <n v="0.2352999999999999"/>
  </r>
  <r>
    <x v="3837"/>
    <x v="858"/>
    <d v="2015-04-21T00:00:00"/>
    <n v="5"/>
    <x v="3"/>
    <x v="745"/>
    <s v="Theresa Swint"/>
    <x v="1"/>
    <s v="United States"/>
    <s v="Toledo"/>
    <s v="Ohio"/>
    <n v="43615"/>
    <x v="0"/>
    <s v="OFF-BI-10004330"/>
    <x v="0"/>
    <x v="1"/>
    <s v="GBC Velobind Prepunched Cover Sets, Regency Series"/>
    <x v="5038"/>
    <x v="7"/>
    <n v="0.7"/>
    <n v="-46.224999999999994"/>
  </r>
  <r>
    <x v="3838"/>
    <x v="858"/>
    <d v="2015-04-21T00:00:00"/>
    <n v="5"/>
    <x v="3"/>
    <x v="129"/>
    <s v="Brad Norvell"/>
    <x v="1"/>
    <s v="United States"/>
    <s v="Philadelphia"/>
    <s v="Pennsylvania"/>
    <n v="19143"/>
    <x v="0"/>
    <s v="OFF-FA-10001229"/>
    <x v="0"/>
    <x v="0"/>
    <s v="Staples"/>
    <x v="5039"/>
    <x v="3"/>
    <n v="0.2"/>
    <n v="4.0871999999999993"/>
  </r>
  <r>
    <x v="3839"/>
    <x v="858"/>
    <d v="2015-04-21T00:00:00"/>
    <n v="5"/>
    <x v="3"/>
    <x v="116"/>
    <s v="Denise Monton"/>
    <x v="1"/>
    <s v="United States"/>
    <s v="New York City"/>
    <s v="New York"/>
    <n v="10024"/>
    <x v="0"/>
    <s v="FUR-CH-10003968"/>
    <x v="1"/>
    <x v="2"/>
    <s v="Novimex Turbo Task Chair"/>
    <x v="4986"/>
    <x v="1"/>
    <n v="0.1"/>
    <n v="2.8392000000000017"/>
  </r>
  <r>
    <x v="3840"/>
    <x v="858"/>
    <d v="2015-04-20T00:00:00"/>
    <n v="4"/>
    <x v="3"/>
    <x v="598"/>
    <s v="Sarah Brown"/>
    <x v="0"/>
    <s v="United States"/>
    <s v="Evanston"/>
    <s v="Illinois"/>
    <n v="60201"/>
    <x v="2"/>
    <s v="TEC-CO-10001766"/>
    <x v="2"/>
    <x v="13"/>
    <s v="Canon PC940 Copier"/>
    <x v="4089"/>
    <x v="3"/>
    <n v="0.2"/>
    <n v="485.98919999999993"/>
  </r>
  <r>
    <x v="3840"/>
    <x v="858"/>
    <d v="2015-04-20T00:00:00"/>
    <n v="4"/>
    <x v="3"/>
    <x v="598"/>
    <s v="Sarah Brown"/>
    <x v="0"/>
    <s v="United States"/>
    <s v="Evanston"/>
    <s v="Illinois"/>
    <n v="60201"/>
    <x v="2"/>
    <s v="TEC-AC-10004396"/>
    <x v="2"/>
    <x v="7"/>
    <s v="Logitech Keyboard K120"/>
    <x v="4578"/>
    <x v="0"/>
    <n v="0.2"/>
    <n v="-4.9004999999999974"/>
  </r>
  <r>
    <x v="3841"/>
    <x v="858"/>
    <d v="2015-04-18T00:00:00"/>
    <n v="2"/>
    <x v="0"/>
    <x v="645"/>
    <s v="Lauren Leatherbury"/>
    <x v="0"/>
    <s v="United States"/>
    <s v="Waynesboro"/>
    <s v="Virginia"/>
    <n v="22980"/>
    <x v="3"/>
    <s v="TEC-PH-10002033"/>
    <x v="2"/>
    <x v="3"/>
    <s v="Konftel 250 Conference phone - Charcoal black"/>
    <x v="5040"/>
    <x v="1"/>
    <n v="0"/>
    <n v="148.10640000000001"/>
  </r>
  <r>
    <x v="3841"/>
    <x v="858"/>
    <d v="2015-04-18T00:00:00"/>
    <n v="2"/>
    <x v="0"/>
    <x v="645"/>
    <s v="Lauren Leatherbury"/>
    <x v="0"/>
    <s v="United States"/>
    <s v="Waynesboro"/>
    <s v="Virginia"/>
    <n v="22980"/>
    <x v="3"/>
    <s v="OFF-BI-10001036"/>
    <x v="0"/>
    <x v="1"/>
    <s v="Cardinal EasyOpen D-Ring Binders"/>
    <x v="5041"/>
    <x v="5"/>
    <n v="0"/>
    <n v="4.57"/>
  </r>
  <r>
    <x v="3841"/>
    <x v="858"/>
    <d v="2015-04-18T00:00:00"/>
    <n v="2"/>
    <x v="0"/>
    <x v="645"/>
    <s v="Lauren Leatherbury"/>
    <x v="0"/>
    <s v="United States"/>
    <s v="Waynesboro"/>
    <s v="Virginia"/>
    <n v="22980"/>
    <x v="3"/>
    <s v="FUR-FU-10001468"/>
    <x v="1"/>
    <x v="6"/>
    <s v="Tenex Antistatic Computer Chair Mats"/>
    <x v="5042"/>
    <x v="4"/>
    <n v="0"/>
    <n v="119.68599999999989"/>
  </r>
  <r>
    <x v="3841"/>
    <x v="858"/>
    <d v="2015-04-18T00:00:00"/>
    <n v="2"/>
    <x v="0"/>
    <x v="645"/>
    <s v="Lauren Leatherbury"/>
    <x v="0"/>
    <s v="United States"/>
    <s v="Waynesboro"/>
    <s v="Virginia"/>
    <n v="22980"/>
    <x v="3"/>
    <s v="FUR-BO-10001519"/>
    <x v="1"/>
    <x v="9"/>
    <s v="O'Sullivan 3-Shelf Heavy-Duty Bookcases"/>
    <x v="5043"/>
    <x v="9"/>
    <n v="0"/>
    <n v="125.58240000000001"/>
  </r>
  <r>
    <x v="3842"/>
    <x v="859"/>
    <d v="2015-04-18T00:00:00"/>
    <n v="4"/>
    <x v="3"/>
    <x v="39"/>
    <s v="Theone Pippenger"/>
    <x v="0"/>
    <s v="United States"/>
    <s v="Springfield"/>
    <s v="Oregon"/>
    <n v="97477"/>
    <x v="1"/>
    <s v="OFF-AP-10002403"/>
    <x v="0"/>
    <x v="12"/>
    <s v="Acco Smartsocket Color-Coded Six-Outlet AC Adapter Model Surge Protectors"/>
    <x v="5044"/>
    <x v="5"/>
    <n v="0.2"/>
    <n v="2.6405999999999992"/>
  </r>
  <r>
    <x v="3843"/>
    <x v="860"/>
    <d v="2015-04-20T00:00:00"/>
    <n v="7"/>
    <x v="3"/>
    <x v="724"/>
    <s v="Sonia Sunley"/>
    <x v="0"/>
    <s v="United States"/>
    <s v="Norfolk"/>
    <s v="Nebraska"/>
    <n v="68701"/>
    <x v="2"/>
    <s v="OFF-BI-10002071"/>
    <x v="0"/>
    <x v="1"/>
    <s v="Fellowes Black Plastic Comb Bindings"/>
    <x v="5045"/>
    <x v="0"/>
    <n v="0"/>
    <n v="8.0177999999999994"/>
  </r>
  <r>
    <x v="3844"/>
    <x v="860"/>
    <d v="2015-04-19T00:00:00"/>
    <n v="6"/>
    <x v="3"/>
    <x v="309"/>
    <s v="Zuschuss Carroll"/>
    <x v="0"/>
    <s v="United States"/>
    <s v="Pomona"/>
    <s v="California"/>
    <n v="91767"/>
    <x v="1"/>
    <s v="TEC-AC-10002800"/>
    <x v="2"/>
    <x v="7"/>
    <s v="Plantronics Audio 478 Stereo USB Headset"/>
    <x v="2320"/>
    <x v="3"/>
    <n v="0"/>
    <n v="69.98599999999999"/>
  </r>
  <r>
    <x v="3844"/>
    <x v="860"/>
    <d v="2015-04-19T00:00:00"/>
    <n v="6"/>
    <x v="3"/>
    <x v="309"/>
    <s v="Zuschuss Carroll"/>
    <x v="0"/>
    <s v="United States"/>
    <s v="Pomona"/>
    <s v="California"/>
    <n v="91767"/>
    <x v="1"/>
    <s v="FUR-TA-10003954"/>
    <x v="1"/>
    <x v="8"/>
    <s v="Hon 94000 Series Round Tables"/>
    <x v="5046"/>
    <x v="0"/>
    <n v="0.2"/>
    <n v="-97.739399999999989"/>
  </r>
  <r>
    <x v="3845"/>
    <x v="860"/>
    <d v="2015-04-19T00:00:00"/>
    <n v="6"/>
    <x v="3"/>
    <x v="671"/>
    <s v="Bill Tyler"/>
    <x v="1"/>
    <s v="United States"/>
    <s v="Los Angeles"/>
    <s v="California"/>
    <n v="90036"/>
    <x v="1"/>
    <s v="FUR-FU-10004973"/>
    <x v="1"/>
    <x v="6"/>
    <s v="Flat Face Poster Frame"/>
    <x v="1333"/>
    <x v="1"/>
    <n v="0"/>
    <n v="15.825600000000001"/>
  </r>
  <r>
    <x v="3845"/>
    <x v="860"/>
    <d v="2015-04-19T00:00:00"/>
    <n v="6"/>
    <x v="3"/>
    <x v="671"/>
    <s v="Bill Tyler"/>
    <x v="1"/>
    <s v="United States"/>
    <s v="Los Angeles"/>
    <s v="California"/>
    <n v="90036"/>
    <x v="1"/>
    <s v="TEC-PH-10003645"/>
    <x v="2"/>
    <x v="3"/>
    <s v="Aastra 57i VoIP phone"/>
    <x v="2414"/>
    <x v="1"/>
    <n v="0.2"/>
    <n v="19.393200000000007"/>
  </r>
  <r>
    <x v="3845"/>
    <x v="860"/>
    <d v="2015-04-19T00:00:00"/>
    <n v="6"/>
    <x v="3"/>
    <x v="671"/>
    <s v="Bill Tyler"/>
    <x v="1"/>
    <s v="United States"/>
    <s v="Los Angeles"/>
    <s v="California"/>
    <n v="90036"/>
    <x v="1"/>
    <s v="OFF-AP-10004980"/>
    <x v="0"/>
    <x v="12"/>
    <s v="3M Replacement Filter for Office Air Cleaner for 20' x 33' Room"/>
    <x v="5047"/>
    <x v="1"/>
    <n v="0"/>
    <n v="29.577600000000004"/>
  </r>
  <r>
    <x v="3846"/>
    <x v="860"/>
    <d v="2015-04-18T00:00:00"/>
    <n v="5"/>
    <x v="3"/>
    <x v="681"/>
    <s v="Thea Hendricks"/>
    <x v="0"/>
    <s v="United States"/>
    <s v="Glendale"/>
    <s v="Arizona"/>
    <n v="85301"/>
    <x v="1"/>
    <s v="OFF-ST-10000344"/>
    <x v="0"/>
    <x v="5"/>
    <s v="Neat Ideas Personal Hanging Folder Files, Black"/>
    <x v="1413"/>
    <x v="5"/>
    <n v="0.2"/>
    <n v="0.80579999999999963"/>
  </r>
  <r>
    <x v="3847"/>
    <x v="860"/>
    <d v="2015-04-17T00:00:00"/>
    <n v="4"/>
    <x v="1"/>
    <x v="495"/>
    <s v="Eugene Barchas"/>
    <x v="0"/>
    <s v="United States"/>
    <s v="Los Angeles"/>
    <s v="California"/>
    <n v="90045"/>
    <x v="1"/>
    <s v="FUR-TA-10002530"/>
    <x v="1"/>
    <x v="8"/>
    <s v="Iceberg OfficeWorks 42&quot; Round Tables"/>
    <x v="1893"/>
    <x v="1"/>
    <n v="0.2"/>
    <n v="-15.098000000000013"/>
  </r>
  <r>
    <x v="3847"/>
    <x v="860"/>
    <d v="2015-04-17T00:00:00"/>
    <n v="4"/>
    <x v="1"/>
    <x v="495"/>
    <s v="Eugene Barchas"/>
    <x v="0"/>
    <s v="United States"/>
    <s v="Los Angeles"/>
    <s v="California"/>
    <n v="90045"/>
    <x v="1"/>
    <s v="TEC-PH-10001494"/>
    <x v="2"/>
    <x v="3"/>
    <s v="Polycom CX600 IP Phone VoIP phone"/>
    <x v="5048"/>
    <x v="1"/>
    <n v="0.2"/>
    <n v="41.993000000000009"/>
  </r>
  <r>
    <x v="3848"/>
    <x v="860"/>
    <d v="2015-04-17T00:00:00"/>
    <n v="4"/>
    <x v="3"/>
    <x v="127"/>
    <s v="Frank Preis"/>
    <x v="0"/>
    <s v="United States"/>
    <s v="Huntsville"/>
    <s v="Texas"/>
    <n v="77340"/>
    <x v="2"/>
    <s v="FUR-TA-10000688"/>
    <x v="1"/>
    <x v="8"/>
    <s v="Chromcraft Bull-Nose Wood Round Conference Table Top, Wood Base"/>
    <x v="5049"/>
    <x v="3"/>
    <n v="0.3"/>
    <n v="-113.28200000000004"/>
  </r>
  <r>
    <x v="3848"/>
    <x v="860"/>
    <d v="2015-04-17T00:00:00"/>
    <n v="4"/>
    <x v="3"/>
    <x v="127"/>
    <s v="Frank Preis"/>
    <x v="0"/>
    <s v="United States"/>
    <s v="Huntsville"/>
    <s v="Texas"/>
    <n v="77340"/>
    <x v="2"/>
    <s v="FUR-TA-10002530"/>
    <x v="1"/>
    <x v="8"/>
    <s v="Iceberg OfficeWorks 42&quot; Round Tables"/>
    <x v="5050"/>
    <x v="1"/>
    <n v="0.3"/>
    <n v="-45.294000000000011"/>
  </r>
  <r>
    <x v="3848"/>
    <x v="860"/>
    <d v="2015-04-17T00:00:00"/>
    <n v="4"/>
    <x v="3"/>
    <x v="127"/>
    <s v="Frank Preis"/>
    <x v="0"/>
    <s v="United States"/>
    <s v="Huntsville"/>
    <s v="Texas"/>
    <n v="77340"/>
    <x v="2"/>
    <s v="TEC-PH-10001061"/>
    <x v="2"/>
    <x v="3"/>
    <s v="Apple iPhone 5C"/>
    <x v="1083"/>
    <x v="0"/>
    <n v="0.2"/>
    <n v="17.998199999999997"/>
  </r>
  <r>
    <x v="3849"/>
    <x v="860"/>
    <d v="2015-04-15T00:00:00"/>
    <n v="2"/>
    <x v="1"/>
    <x v="100"/>
    <s v="Anthony Witt"/>
    <x v="0"/>
    <s v="United States"/>
    <s v="Farmington"/>
    <s v="New Mexico"/>
    <n v="87401"/>
    <x v="1"/>
    <s v="OFF-SU-10004498"/>
    <x v="0"/>
    <x v="15"/>
    <s v="Martin-Yale Premier Letter Opener"/>
    <x v="5051"/>
    <x v="5"/>
    <n v="0"/>
    <n v="0.38640000000000008"/>
  </r>
  <r>
    <x v="3850"/>
    <x v="860"/>
    <d v="2015-04-14T00:00:00"/>
    <n v="1"/>
    <x v="0"/>
    <x v="534"/>
    <s v="Heather Jas"/>
    <x v="2"/>
    <s v="United States"/>
    <s v="Mesa"/>
    <s v="Arizona"/>
    <n v="85204"/>
    <x v="1"/>
    <s v="OFF-PA-10000788"/>
    <x v="0"/>
    <x v="10"/>
    <s v="Xerox 210"/>
    <x v="731"/>
    <x v="2"/>
    <n v="0.2"/>
    <n v="10.8864"/>
  </r>
  <r>
    <x v="3850"/>
    <x v="860"/>
    <d v="2015-04-14T00:00:00"/>
    <n v="1"/>
    <x v="0"/>
    <x v="534"/>
    <s v="Heather Jas"/>
    <x v="2"/>
    <s v="United States"/>
    <s v="Mesa"/>
    <s v="Arizona"/>
    <n v="85204"/>
    <x v="1"/>
    <s v="OFF-PA-10002968"/>
    <x v="0"/>
    <x v="10"/>
    <s v="Xerox 1973"/>
    <x v="1581"/>
    <x v="0"/>
    <n v="0.2"/>
    <n v="17.815199999999997"/>
  </r>
  <r>
    <x v="3851"/>
    <x v="861"/>
    <d v="2015-04-17T00:00:00"/>
    <n v="5"/>
    <x v="1"/>
    <x v="496"/>
    <s v="Robert Dilbeck"/>
    <x v="2"/>
    <s v="United States"/>
    <s v="Seattle"/>
    <s v="Washington"/>
    <n v="98103"/>
    <x v="1"/>
    <s v="OFF-ST-10000419"/>
    <x v="0"/>
    <x v="5"/>
    <s v="Rogers Jumbo File, Granite"/>
    <x v="2176"/>
    <x v="0"/>
    <n v="0"/>
    <n v="0.4073999999999991"/>
  </r>
  <r>
    <x v="3852"/>
    <x v="862"/>
    <d v="2015-04-17T00:00:00"/>
    <n v="6"/>
    <x v="3"/>
    <x v="221"/>
    <s v="Patrick Ryan"/>
    <x v="0"/>
    <s v="United States"/>
    <s v="Tampa"/>
    <s v="Florida"/>
    <n v="33614"/>
    <x v="3"/>
    <s v="FUR-FU-10001290"/>
    <x v="1"/>
    <x v="6"/>
    <s v="Executive Impressions Supervisor Wall Clock"/>
    <x v="5052"/>
    <x v="1"/>
    <n v="0.2"/>
    <n v="10.103999999999996"/>
  </r>
  <r>
    <x v="3852"/>
    <x v="862"/>
    <d v="2015-04-17T00:00:00"/>
    <n v="6"/>
    <x v="3"/>
    <x v="221"/>
    <s v="Patrick Ryan"/>
    <x v="0"/>
    <s v="United States"/>
    <s v="Tampa"/>
    <s v="Florida"/>
    <n v="33614"/>
    <x v="3"/>
    <s v="FUR-FU-10000087"/>
    <x v="1"/>
    <x v="6"/>
    <s v="Executive Impressions 14&quot; Two-Color Numerals Wall Clock"/>
    <x v="5053"/>
    <x v="0"/>
    <n v="0.2"/>
    <n v="14.313600000000005"/>
  </r>
  <r>
    <x v="3853"/>
    <x v="862"/>
    <d v="2015-04-15T00:00:00"/>
    <n v="4"/>
    <x v="3"/>
    <x v="44"/>
    <s v="Sanjit Engle"/>
    <x v="0"/>
    <s v="United States"/>
    <s v="New York City"/>
    <s v="New York"/>
    <n v="10009"/>
    <x v="0"/>
    <s v="TEC-AC-10002473"/>
    <x v="2"/>
    <x v="7"/>
    <s v="Maxell 4.7GB DVD-R"/>
    <x v="5054"/>
    <x v="0"/>
    <n v="0"/>
    <n v="34.907399999999996"/>
  </r>
  <r>
    <x v="3853"/>
    <x v="862"/>
    <d v="2015-04-15T00:00:00"/>
    <n v="4"/>
    <x v="3"/>
    <x v="44"/>
    <s v="Sanjit Engle"/>
    <x v="0"/>
    <s v="United States"/>
    <s v="New York City"/>
    <s v="New York"/>
    <n v="10009"/>
    <x v="0"/>
    <s v="TEC-PH-10004531"/>
    <x v="2"/>
    <x v="3"/>
    <s v="OtterBox Commuter Series Case - iPhone 5 &amp; 5s"/>
    <x v="5055"/>
    <x v="5"/>
    <n v="0"/>
    <n v="10.555199999999999"/>
  </r>
  <r>
    <x v="3853"/>
    <x v="862"/>
    <d v="2015-04-15T00:00:00"/>
    <n v="4"/>
    <x v="3"/>
    <x v="44"/>
    <s v="Sanjit Engle"/>
    <x v="0"/>
    <s v="United States"/>
    <s v="New York City"/>
    <s v="New York"/>
    <n v="10009"/>
    <x v="0"/>
    <s v="OFF-AP-10004487"/>
    <x v="0"/>
    <x v="12"/>
    <s v="Kensington 4 Outlet MasterPiece Compact Power Control Center"/>
    <x v="1271"/>
    <x v="7"/>
    <n v="0"/>
    <n v="113.84799999999998"/>
  </r>
  <r>
    <x v="3854"/>
    <x v="862"/>
    <d v="2015-04-14T00:00:00"/>
    <n v="3"/>
    <x v="1"/>
    <x v="19"/>
    <s v="Andy Reiter"/>
    <x v="0"/>
    <s v="United States"/>
    <s v="Los Angeles"/>
    <s v="California"/>
    <n v="90004"/>
    <x v="1"/>
    <s v="TEC-CO-10001943"/>
    <x v="2"/>
    <x v="13"/>
    <s v="Canon PC-428 Personal Copier"/>
    <x v="5056"/>
    <x v="3"/>
    <n v="0.2"/>
    <n v="215.98919999999998"/>
  </r>
  <r>
    <x v="3854"/>
    <x v="862"/>
    <d v="2015-04-14T00:00:00"/>
    <n v="3"/>
    <x v="1"/>
    <x v="19"/>
    <s v="Andy Reiter"/>
    <x v="0"/>
    <s v="United States"/>
    <s v="Los Angeles"/>
    <s v="California"/>
    <n v="90004"/>
    <x v="1"/>
    <s v="OFF-PA-10003127"/>
    <x v="0"/>
    <x v="10"/>
    <s v="Easy-staple paper"/>
    <x v="1708"/>
    <x v="1"/>
    <n v="0"/>
    <n v="24.269599999999997"/>
  </r>
  <r>
    <x v="3855"/>
    <x v="863"/>
    <d v="2015-04-16T00:00:00"/>
    <n v="6"/>
    <x v="3"/>
    <x v="557"/>
    <s v="Eugene Hildebrand"/>
    <x v="2"/>
    <s v="United States"/>
    <s v="Rochester"/>
    <s v="New York"/>
    <n v="14609"/>
    <x v="0"/>
    <s v="OFF-ST-10001476"/>
    <x v="0"/>
    <x v="5"/>
    <s v="Steel Personal Filing/Posting Tote"/>
    <x v="5057"/>
    <x v="3"/>
    <n v="0"/>
    <n v="38.350800000000007"/>
  </r>
  <r>
    <x v="3855"/>
    <x v="863"/>
    <d v="2015-04-16T00:00:00"/>
    <n v="6"/>
    <x v="3"/>
    <x v="557"/>
    <s v="Eugene Hildebrand"/>
    <x v="2"/>
    <s v="United States"/>
    <s v="Rochester"/>
    <s v="New York"/>
    <n v="14609"/>
    <x v="0"/>
    <s v="OFF-AR-10002804"/>
    <x v="0"/>
    <x v="4"/>
    <s v="Faber Castell Col-Erase Pencils"/>
    <x v="5058"/>
    <x v="0"/>
    <n v="0"/>
    <n v="6.0147000000000004"/>
  </r>
  <r>
    <x v="3856"/>
    <x v="863"/>
    <d v="2015-04-15T00:00:00"/>
    <n v="5"/>
    <x v="3"/>
    <x v="499"/>
    <s v="Dario Medina"/>
    <x v="1"/>
    <s v="United States"/>
    <s v="Sacramento"/>
    <s v="California"/>
    <n v="95823"/>
    <x v="1"/>
    <s v="OFF-BI-10000773"/>
    <x v="0"/>
    <x v="1"/>
    <s v="Insertable Tab Post Binder Dividers"/>
    <x v="5059"/>
    <x v="1"/>
    <n v="0.2"/>
    <n v="4.3307999999999982"/>
  </r>
  <r>
    <x v="3857"/>
    <x v="864"/>
    <d v="2015-04-14T00:00:00"/>
    <n v="5"/>
    <x v="3"/>
    <x v="268"/>
    <s v="Jay Kimmel"/>
    <x v="0"/>
    <s v="United States"/>
    <s v="Long Beach"/>
    <s v="California"/>
    <n v="90805"/>
    <x v="1"/>
    <s v="FUR-TA-10002774"/>
    <x v="1"/>
    <x v="8"/>
    <s v="Laminate Occasional Tables"/>
    <x v="5060"/>
    <x v="0"/>
    <n v="0.2"/>
    <n v="-13.871700000000047"/>
  </r>
  <r>
    <x v="3858"/>
    <x v="864"/>
    <d v="2015-04-14T00:00:00"/>
    <n v="5"/>
    <x v="3"/>
    <x v="242"/>
    <s v="Mick Crebagga"/>
    <x v="0"/>
    <s v="United States"/>
    <s v="New York City"/>
    <s v="New York"/>
    <n v="10024"/>
    <x v="0"/>
    <s v="OFF-ST-10001505"/>
    <x v="0"/>
    <x v="5"/>
    <s v="Perma STOR-ALL Hanging File Box, 13 1/8&quot;W x 12 1/4&quot;D x 10 1/2&quot;H"/>
    <x v="187"/>
    <x v="0"/>
    <n v="0"/>
    <n v="3.0497999999999985"/>
  </r>
  <r>
    <x v="3859"/>
    <x v="864"/>
    <d v="2015-04-14T00:00:00"/>
    <n v="5"/>
    <x v="3"/>
    <x v="373"/>
    <s v="Ivan Gibson"/>
    <x v="0"/>
    <s v="United States"/>
    <s v="Norwich"/>
    <s v="Connecticut"/>
    <n v="6360"/>
    <x v="0"/>
    <s v="OFF-AP-10000179"/>
    <x v="0"/>
    <x v="12"/>
    <s v="Honeywell Enviracaire Portable HEPA Air Cleaner for up to 10 x 16 Room"/>
    <x v="5061"/>
    <x v="0"/>
    <n v="0"/>
    <n v="144.3546"/>
  </r>
  <r>
    <x v="3860"/>
    <x v="865"/>
    <d v="2015-04-11T00:00:00"/>
    <n v="4"/>
    <x v="3"/>
    <x v="785"/>
    <s v="Peter Fuller"/>
    <x v="0"/>
    <s v="United States"/>
    <s v="San Antonio"/>
    <s v="Texas"/>
    <n v="78207"/>
    <x v="2"/>
    <s v="OFF-AP-10002651"/>
    <x v="0"/>
    <x v="12"/>
    <s v="Hoover Upright Vacuum With Dirt Cup"/>
    <x v="5062"/>
    <x v="8"/>
    <n v="0.8"/>
    <n v="-1181.2824000000003"/>
  </r>
  <r>
    <x v="3860"/>
    <x v="865"/>
    <d v="2015-04-11T00:00:00"/>
    <n v="4"/>
    <x v="3"/>
    <x v="785"/>
    <s v="Peter Fuller"/>
    <x v="0"/>
    <s v="United States"/>
    <s v="San Antonio"/>
    <s v="Texas"/>
    <n v="78207"/>
    <x v="2"/>
    <s v="TEC-AC-10002402"/>
    <x v="2"/>
    <x v="7"/>
    <s v="Razer Kraken PRO Over Ear PC and Music Headset"/>
    <x v="2711"/>
    <x v="2"/>
    <n v="0.2"/>
    <n v="47.993999999999971"/>
  </r>
  <r>
    <x v="3861"/>
    <x v="865"/>
    <d v="2015-04-10T00:00:00"/>
    <n v="3"/>
    <x v="0"/>
    <x v="196"/>
    <s v="Resi Pölking"/>
    <x v="0"/>
    <s v="United States"/>
    <s v="New York City"/>
    <s v="New York"/>
    <n v="10035"/>
    <x v="0"/>
    <s v="OFF-PA-10002262"/>
    <x v="0"/>
    <x v="10"/>
    <s v="Xerox 192"/>
    <x v="962"/>
    <x v="3"/>
    <n v="0"/>
    <n v="12.441600000000001"/>
  </r>
  <r>
    <x v="3861"/>
    <x v="865"/>
    <d v="2015-04-10T00:00:00"/>
    <n v="3"/>
    <x v="0"/>
    <x v="196"/>
    <s v="Resi Pölking"/>
    <x v="0"/>
    <s v="United States"/>
    <s v="New York City"/>
    <s v="New York"/>
    <n v="10035"/>
    <x v="0"/>
    <s v="OFF-ST-10002214"/>
    <x v="0"/>
    <x v="5"/>
    <s v="X-Rack File for Hanging Folders"/>
    <x v="1028"/>
    <x v="1"/>
    <n v="0"/>
    <n v="5.8707999999999991"/>
  </r>
  <r>
    <x v="3862"/>
    <x v="865"/>
    <d v="2015-04-09T00:00:00"/>
    <n v="2"/>
    <x v="0"/>
    <x v="213"/>
    <s v="Frank Merwin"/>
    <x v="2"/>
    <s v="United States"/>
    <s v="Philadelphia"/>
    <s v="Pennsylvania"/>
    <n v="19140"/>
    <x v="0"/>
    <s v="OFF-AR-10001954"/>
    <x v="0"/>
    <x v="4"/>
    <s v="Newell 331"/>
    <x v="5063"/>
    <x v="0"/>
    <n v="0.2"/>
    <n v="1.0268999999999999"/>
  </r>
  <r>
    <x v="3863"/>
    <x v="866"/>
    <d v="2015-04-10T00:00:00"/>
    <n v="4"/>
    <x v="3"/>
    <x v="589"/>
    <s v="Thomas Thornton"/>
    <x v="0"/>
    <s v="United States"/>
    <s v="Houston"/>
    <s v="Texas"/>
    <n v="77041"/>
    <x v="2"/>
    <s v="OFF-AR-10004078"/>
    <x v="0"/>
    <x v="4"/>
    <s v="Newell 312"/>
    <x v="2124"/>
    <x v="9"/>
    <n v="0.2"/>
    <n v="5.2559999999999985"/>
  </r>
  <r>
    <x v="3863"/>
    <x v="866"/>
    <d v="2015-04-10T00:00:00"/>
    <n v="4"/>
    <x v="3"/>
    <x v="589"/>
    <s v="Thomas Thornton"/>
    <x v="0"/>
    <s v="United States"/>
    <s v="Houston"/>
    <s v="Texas"/>
    <n v="77041"/>
    <x v="2"/>
    <s v="TEC-AC-10002550"/>
    <x v="2"/>
    <x v="7"/>
    <s v="Maxell 4.7GB DVD-RW 3/Pack"/>
    <x v="4200"/>
    <x v="1"/>
    <n v="0.2"/>
    <n v="4.4603999999999999"/>
  </r>
  <r>
    <x v="3863"/>
    <x v="866"/>
    <d v="2015-04-10T00:00:00"/>
    <n v="4"/>
    <x v="3"/>
    <x v="589"/>
    <s v="Thomas Thornton"/>
    <x v="0"/>
    <s v="United States"/>
    <s v="Houston"/>
    <s v="Texas"/>
    <n v="77041"/>
    <x v="2"/>
    <s v="OFF-BI-10004965"/>
    <x v="0"/>
    <x v="1"/>
    <s v="Ibico Covers for Plastic or Wire Binding Elements"/>
    <x v="5064"/>
    <x v="0"/>
    <n v="0.8"/>
    <n v="-12.075000000000003"/>
  </r>
  <r>
    <x v="3863"/>
    <x v="866"/>
    <d v="2015-04-10T00:00:00"/>
    <n v="4"/>
    <x v="3"/>
    <x v="589"/>
    <s v="Thomas Thornton"/>
    <x v="0"/>
    <s v="United States"/>
    <s v="Houston"/>
    <s v="Texas"/>
    <n v="77041"/>
    <x v="2"/>
    <s v="OFF-BI-10004209"/>
    <x v="0"/>
    <x v="1"/>
    <s v="Fellowes Twister Kit, Gray/Clear, 3/pkg"/>
    <x v="5065"/>
    <x v="2"/>
    <n v="0.8"/>
    <n v="-16.884"/>
  </r>
  <r>
    <x v="3863"/>
    <x v="866"/>
    <d v="2015-04-10T00:00:00"/>
    <n v="4"/>
    <x v="3"/>
    <x v="589"/>
    <s v="Thomas Thornton"/>
    <x v="0"/>
    <s v="United States"/>
    <s v="Houston"/>
    <s v="Texas"/>
    <n v="77041"/>
    <x v="2"/>
    <s v="OFF-PA-10001526"/>
    <x v="0"/>
    <x v="10"/>
    <s v="Xerox 1949"/>
    <x v="976"/>
    <x v="1"/>
    <n v="0.2"/>
    <n v="2.8884000000000007"/>
  </r>
  <r>
    <x v="3864"/>
    <x v="866"/>
    <d v="2015-04-10T00:00:00"/>
    <n v="4"/>
    <x v="3"/>
    <x v="416"/>
    <s v="Mark Hamilton"/>
    <x v="0"/>
    <s v="United States"/>
    <s v="Jacksonville"/>
    <s v="North Carolina"/>
    <n v="28540"/>
    <x v="3"/>
    <s v="OFF-PA-10001019"/>
    <x v="0"/>
    <x v="10"/>
    <s v="Xerox 1884"/>
    <x v="725"/>
    <x v="0"/>
    <n v="0.2"/>
    <n v="16.183799999999998"/>
  </r>
  <r>
    <x v="3865"/>
    <x v="867"/>
    <d v="2015-04-11T00:00:00"/>
    <n v="6"/>
    <x v="3"/>
    <x v="442"/>
    <s v="Carol Adams"/>
    <x v="1"/>
    <s v="United States"/>
    <s v="Los Angeles"/>
    <s v="California"/>
    <n v="90036"/>
    <x v="1"/>
    <s v="FUR-CH-10003973"/>
    <x v="1"/>
    <x v="2"/>
    <s v="GuestStacker Chair with Chrome Finish Legs"/>
    <x v="2418"/>
    <x v="0"/>
    <n v="0.2"/>
    <n v="89.222400000000022"/>
  </r>
  <r>
    <x v="3866"/>
    <x v="867"/>
    <d v="2015-04-10T00:00:00"/>
    <n v="5"/>
    <x v="3"/>
    <x v="259"/>
    <s v="Greg Guthrie"/>
    <x v="1"/>
    <s v="United States"/>
    <s v="Bristol"/>
    <s v="Tennessee"/>
    <n v="37620"/>
    <x v="3"/>
    <s v="OFF-BI-10003650"/>
    <x v="0"/>
    <x v="1"/>
    <s v="GBC DocuBind 300 Electric Binding Machine"/>
    <x v="5066"/>
    <x v="5"/>
    <n v="0.7"/>
    <n v="-115.71559999999999"/>
  </r>
  <r>
    <x v="3867"/>
    <x v="867"/>
    <d v="2015-04-10T00:00:00"/>
    <n v="5"/>
    <x v="3"/>
    <x v="788"/>
    <s v="Valerie Takahito"/>
    <x v="2"/>
    <s v="United States"/>
    <s v="Philadelphia"/>
    <s v="Pennsylvania"/>
    <n v="19143"/>
    <x v="0"/>
    <s v="OFF-AP-10004036"/>
    <x v="0"/>
    <x v="12"/>
    <s v="Bionaire 99.97% HEPA Air Cleaner"/>
    <x v="5067"/>
    <x v="4"/>
    <n v="0.2"/>
    <n v="18.396000000000001"/>
  </r>
  <r>
    <x v="3867"/>
    <x v="867"/>
    <d v="2015-04-10T00:00:00"/>
    <n v="5"/>
    <x v="3"/>
    <x v="788"/>
    <s v="Valerie Takahito"/>
    <x v="2"/>
    <s v="United States"/>
    <s v="Philadelphia"/>
    <s v="Pennsylvania"/>
    <n v="19143"/>
    <x v="0"/>
    <s v="OFF-ST-10003816"/>
    <x v="0"/>
    <x v="5"/>
    <s v="Fellowes High-Stak Drawer Files"/>
    <x v="4923"/>
    <x v="3"/>
    <n v="0.2"/>
    <n v="21.142799999999966"/>
  </r>
  <r>
    <x v="3867"/>
    <x v="867"/>
    <d v="2015-04-10T00:00:00"/>
    <n v="5"/>
    <x v="3"/>
    <x v="788"/>
    <s v="Valerie Takahito"/>
    <x v="2"/>
    <s v="United States"/>
    <s v="Philadelphia"/>
    <s v="Pennsylvania"/>
    <n v="19143"/>
    <x v="0"/>
    <s v="OFF-BI-10002072"/>
    <x v="0"/>
    <x v="1"/>
    <s v="Cardinal Slant-D Ring Binders"/>
    <x v="5068"/>
    <x v="3"/>
    <n v="0.7"/>
    <n v="-6.9519999999999982"/>
  </r>
  <r>
    <x v="3867"/>
    <x v="867"/>
    <d v="2015-04-10T00:00:00"/>
    <n v="5"/>
    <x v="3"/>
    <x v="788"/>
    <s v="Valerie Takahito"/>
    <x v="2"/>
    <s v="United States"/>
    <s v="Philadelphia"/>
    <s v="Pennsylvania"/>
    <n v="19143"/>
    <x v="0"/>
    <s v="FUR-FU-10001468"/>
    <x v="1"/>
    <x v="6"/>
    <s v="Tenex Antistatic Computer Chair Mats"/>
    <x v="4170"/>
    <x v="3"/>
    <n v="0.2"/>
    <n v="-68.392000000000053"/>
  </r>
  <r>
    <x v="3867"/>
    <x v="867"/>
    <d v="2015-04-10T00:00:00"/>
    <n v="5"/>
    <x v="3"/>
    <x v="788"/>
    <s v="Valerie Takahito"/>
    <x v="2"/>
    <s v="United States"/>
    <s v="Philadelphia"/>
    <s v="Pennsylvania"/>
    <n v="19143"/>
    <x v="0"/>
    <s v="TEC-PH-10000347"/>
    <x v="2"/>
    <x v="3"/>
    <s v="Cush Cases Heavy Duty Rugged Cover Case for Samsung Galaxy S5 - Purple"/>
    <x v="5069"/>
    <x v="7"/>
    <n v="0.4"/>
    <n v="-3.2175000000000002"/>
  </r>
  <r>
    <x v="3867"/>
    <x v="867"/>
    <d v="2015-04-10T00:00:00"/>
    <n v="5"/>
    <x v="3"/>
    <x v="788"/>
    <s v="Valerie Takahito"/>
    <x v="2"/>
    <s v="United States"/>
    <s v="Philadelphia"/>
    <s v="Pennsylvania"/>
    <n v="19143"/>
    <x v="0"/>
    <s v="TEC-PH-10002844"/>
    <x v="2"/>
    <x v="3"/>
    <s v="Speck Products Candyshell Flip Case"/>
    <x v="5070"/>
    <x v="1"/>
    <n v="0.4"/>
    <n v="-9.7972000000000037"/>
  </r>
  <r>
    <x v="3867"/>
    <x v="867"/>
    <d v="2015-04-10T00:00:00"/>
    <n v="5"/>
    <x v="3"/>
    <x v="788"/>
    <s v="Valerie Takahito"/>
    <x v="2"/>
    <s v="United States"/>
    <s v="Philadelphia"/>
    <s v="Pennsylvania"/>
    <n v="19143"/>
    <x v="0"/>
    <s v="FUR-FU-10001037"/>
    <x v="1"/>
    <x v="6"/>
    <s v="DAX Charcoal/Nickel-Tone Document Frame, 5 x 7"/>
    <x v="5071"/>
    <x v="5"/>
    <n v="0.2"/>
    <n v="2.37"/>
  </r>
  <r>
    <x v="3867"/>
    <x v="867"/>
    <d v="2015-04-10T00:00:00"/>
    <n v="5"/>
    <x v="3"/>
    <x v="788"/>
    <s v="Valerie Takahito"/>
    <x v="2"/>
    <s v="United States"/>
    <s v="Philadelphia"/>
    <s v="Pennsylvania"/>
    <n v="19143"/>
    <x v="0"/>
    <s v="FUR-BO-10004218"/>
    <x v="1"/>
    <x v="9"/>
    <s v="Bush Heritage Pine Collection 5-Shelf Bookcase, Albany Pine Finish, *Special Order"/>
    <x v="5072"/>
    <x v="7"/>
    <n v="0.5"/>
    <n v="-211.47"/>
  </r>
  <r>
    <x v="3868"/>
    <x v="867"/>
    <d v="2015-04-07T00:00:00"/>
    <n v="2"/>
    <x v="0"/>
    <x v="188"/>
    <s v="Ted Trevino"/>
    <x v="0"/>
    <s v="United States"/>
    <s v="Philadelphia"/>
    <s v="Pennsylvania"/>
    <n v="19120"/>
    <x v="0"/>
    <s v="OFF-LA-10001569"/>
    <x v="0"/>
    <x v="16"/>
    <s v="Avery 499"/>
    <x v="5073"/>
    <x v="2"/>
    <n v="0.2"/>
    <n v="7.7687999999999988"/>
  </r>
  <r>
    <x v="3869"/>
    <x v="867"/>
    <d v="2015-04-06T00:00:00"/>
    <n v="1"/>
    <x v="2"/>
    <x v="487"/>
    <s v="Jennifer Ferguson"/>
    <x v="0"/>
    <s v="United States"/>
    <s v="Spokane"/>
    <s v="Washington"/>
    <n v="99207"/>
    <x v="1"/>
    <s v="TEC-AC-10001767"/>
    <x v="2"/>
    <x v="7"/>
    <s v="SanDisk Ultra 64 GB MicroSDHC Class 10 Memory Card"/>
    <x v="5074"/>
    <x v="2"/>
    <n v="0"/>
    <n v="26.393399999999986"/>
  </r>
  <r>
    <x v="3869"/>
    <x v="867"/>
    <d v="2015-04-06T00:00:00"/>
    <n v="1"/>
    <x v="2"/>
    <x v="487"/>
    <s v="Jennifer Ferguson"/>
    <x v="0"/>
    <s v="United States"/>
    <s v="Spokane"/>
    <s v="Washington"/>
    <n v="99207"/>
    <x v="1"/>
    <s v="OFF-AR-10002467"/>
    <x v="0"/>
    <x v="4"/>
    <s v="Dixon Ticonderoga Pencils"/>
    <x v="5075"/>
    <x v="8"/>
    <n v="0"/>
    <n v="6.4368000000000016"/>
  </r>
  <r>
    <x v="3870"/>
    <x v="868"/>
    <d v="2015-04-08T00:00:00"/>
    <n v="4"/>
    <x v="3"/>
    <x v="497"/>
    <s v="Nicole Fjeld"/>
    <x v="2"/>
    <s v="United States"/>
    <s v="New York City"/>
    <s v="New York"/>
    <n v="10009"/>
    <x v="0"/>
    <s v="OFF-AR-10000716"/>
    <x v="0"/>
    <x v="4"/>
    <s v="DIXON Ticonderoga Erasable Checking Pencils"/>
    <x v="228"/>
    <x v="1"/>
    <n v="0"/>
    <n v="4.3524000000000003"/>
  </r>
  <r>
    <x v="3870"/>
    <x v="868"/>
    <d v="2015-04-08T00:00:00"/>
    <n v="4"/>
    <x v="3"/>
    <x v="497"/>
    <s v="Nicole Fjeld"/>
    <x v="2"/>
    <s v="United States"/>
    <s v="New York City"/>
    <s v="New York"/>
    <n v="10009"/>
    <x v="0"/>
    <s v="FUR-FU-10004622"/>
    <x v="1"/>
    <x v="6"/>
    <s v="Eldon Advantage Foldable Chair Mats for Low Pile Carpets"/>
    <x v="5076"/>
    <x v="1"/>
    <n v="0"/>
    <n v="22.763999999999996"/>
  </r>
  <r>
    <x v="3870"/>
    <x v="868"/>
    <d v="2015-04-08T00:00:00"/>
    <n v="4"/>
    <x v="3"/>
    <x v="497"/>
    <s v="Nicole Fjeld"/>
    <x v="2"/>
    <s v="United States"/>
    <s v="New York City"/>
    <s v="New York"/>
    <n v="10009"/>
    <x v="0"/>
    <s v="OFF-BI-10002735"/>
    <x v="0"/>
    <x v="1"/>
    <s v="GBC Prestige Therm-A-Bind Covers"/>
    <x v="5077"/>
    <x v="0"/>
    <n v="0.2"/>
    <n v="27.791100000000004"/>
  </r>
  <r>
    <x v="3870"/>
    <x v="868"/>
    <d v="2015-04-08T00:00:00"/>
    <n v="4"/>
    <x v="3"/>
    <x v="497"/>
    <s v="Nicole Fjeld"/>
    <x v="2"/>
    <s v="United States"/>
    <s v="New York City"/>
    <s v="New York"/>
    <n v="10009"/>
    <x v="0"/>
    <s v="OFF-BI-10003529"/>
    <x v="0"/>
    <x v="1"/>
    <s v="Avery Round Ring Poly Binders"/>
    <x v="5078"/>
    <x v="3"/>
    <n v="0.2"/>
    <n v="3.2944"/>
  </r>
  <r>
    <x v="3871"/>
    <x v="868"/>
    <d v="2015-04-04T00:00:00"/>
    <n v="0"/>
    <x v="2"/>
    <x v="629"/>
    <s v="Nat Carroll"/>
    <x v="0"/>
    <s v="United States"/>
    <s v="Lansing"/>
    <s v="Michigan"/>
    <n v="48911"/>
    <x v="2"/>
    <s v="OFF-AP-10003849"/>
    <x v="0"/>
    <x v="12"/>
    <s v="Hoover Shoulder Vac Commercial Portable Vacuum"/>
    <x v="5079"/>
    <x v="1"/>
    <n v="0.1"/>
    <n v="107.34599999999996"/>
  </r>
  <r>
    <x v="3871"/>
    <x v="868"/>
    <d v="2015-04-04T00:00:00"/>
    <n v="0"/>
    <x v="2"/>
    <x v="629"/>
    <s v="Nat Carroll"/>
    <x v="0"/>
    <s v="United States"/>
    <s v="Lansing"/>
    <s v="Michigan"/>
    <n v="48911"/>
    <x v="2"/>
    <s v="OFF-FA-10000735"/>
    <x v="0"/>
    <x v="0"/>
    <s v="Staples"/>
    <x v="3584"/>
    <x v="1"/>
    <n v="0"/>
    <n v="2.6279999999999997"/>
  </r>
  <r>
    <x v="3871"/>
    <x v="868"/>
    <d v="2015-04-04T00:00:00"/>
    <n v="0"/>
    <x v="2"/>
    <x v="629"/>
    <s v="Nat Carroll"/>
    <x v="0"/>
    <s v="United States"/>
    <s v="Lansing"/>
    <s v="Michigan"/>
    <n v="48911"/>
    <x v="2"/>
    <s v="OFF-BI-10003350"/>
    <x v="0"/>
    <x v="1"/>
    <s v="Acco Expandable Hanging Binders"/>
    <x v="3383"/>
    <x v="1"/>
    <n v="0"/>
    <n v="5.8695999999999993"/>
  </r>
  <r>
    <x v="3871"/>
    <x v="868"/>
    <d v="2015-04-04T00:00:00"/>
    <n v="0"/>
    <x v="2"/>
    <x v="629"/>
    <s v="Nat Carroll"/>
    <x v="0"/>
    <s v="United States"/>
    <s v="Lansing"/>
    <s v="Michigan"/>
    <n v="48911"/>
    <x v="2"/>
    <s v="TEC-PH-10000307"/>
    <x v="2"/>
    <x v="3"/>
    <s v="Shocksock Galaxy S4 Armband"/>
    <x v="3403"/>
    <x v="5"/>
    <n v="0"/>
    <n v="0.43799999999999883"/>
  </r>
  <r>
    <x v="3871"/>
    <x v="868"/>
    <d v="2015-04-04T00:00:00"/>
    <n v="0"/>
    <x v="2"/>
    <x v="629"/>
    <s v="Nat Carroll"/>
    <x v="0"/>
    <s v="United States"/>
    <s v="Lansing"/>
    <s v="Michigan"/>
    <n v="48911"/>
    <x v="2"/>
    <s v="TEC-CO-10004202"/>
    <x v="2"/>
    <x v="13"/>
    <s v="Brother DCP1000 Digital 3 in 1 Multifunction Machine"/>
    <x v="5080"/>
    <x v="1"/>
    <n v="0"/>
    <n v="209.99299999999999"/>
  </r>
  <r>
    <x v="3872"/>
    <x v="869"/>
    <d v="2015-04-09T00:00:00"/>
    <n v="7"/>
    <x v="3"/>
    <x v="507"/>
    <s v="John Dryer"/>
    <x v="0"/>
    <s v="United States"/>
    <s v="Los Angeles"/>
    <s v="California"/>
    <n v="90049"/>
    <x v="1"/>
    <s v="TEC-MA-10003329"/>
    <x v="2"/>
    <x v="11"/>
    <s v="Vtech AT&amp;T CL2940 Corded Speakerphone, Black"/>
    <x v="410"/>
    <x v="0"/>
    <n v="0.2"/>
    <n v="24.291899999999998"/>
  </r>
  <r>
    <x v="3873"/>
    <x v="869"/>
    <d v="2015-04-07T00:00:00"/>
    <n v="5"/>
    <x v="3"/>
    <x v="586"/>
    <s v="Michael Oakman"/>
    <x v="0"/>
    <s v="United States"/>
    <s v="Dallas"/>
    <s v="Texas"/>
    <n v="75220"/>
    <x v="2"/>
    <s v="OFF-AP-10001242"/>
    <x v="0"/>
    <x v="12"/>
    <s v="APC 7 Outlet Network SurgeArrest Surge Protector"/>
    <x v="5081"/>
    <x v="1"/>
    <n v="0.8"/>
    <n v="-80.48"/>
  </r>
  <r>
    <x v="3873"/>
    <x v="869"/>
    <d v="2015-04-07T00:00:00"/>
    <n v="5"/>
    <x v="3"/>
    <x v="586"/>
    <s v="Michael Oakman"/>
    <x v="0"/>
    <s v="United States"/>
    <s v="Dallas"/>
    <s v="Texas"/>
    <n v="75220"/>
    <x v="2"/>
    <s v="TEC-AC-10003038"/>
    <x v="2"/>
    <x v="7"/>
    <s v="Kingston Digital DataTraveler 16GB USB 2.0"/>
    <x v="3632"/>
    <x v="4"/>
    <n v="0.2"/>
    <n v="-0.62650000000000716"/>
  </r>
  <r>
    <x v="3873"/>
    <x v="869"/>
    <d v="2015-04-07T00:00:00"/>
    <n v="5"/>
    <x v="3"/>
    <x v="586"/>
    <s v="Michael Oakman"/>
    <x v="0"/>
    <s v="United States"/>
    <s v="Dallas"/>
    <s v="Texas"/>
    <n v="75220"/>
    <x v="2"/>
    <s v="TEC-AC-10003289"/>
    <x v="2"/>
    <x v="7"/>
    <s v="Anker Ultra-Slim Mini Bluetooth 3.0 Wireless Keyboard"/>
    <x v="1833"/>
    <x v="0"/>
    <n v="0.2"/>
    <n v="1.7990999999999993"/>
  </r>
  <r>
    <x v="3874"/>
    <x v="869"/>
    <d v="2015-04-07T00:00:00"/>
    <n v="5"/>
    <x v="3"/>
    <x v="427"/>
    <s v="Cari Sayre"/>
    <x v="1"/>
    <s v="United States"/>
    <s v="Houston"/>
    <s v="Texas"/>
    <n v="77070"/>
    <x v="2"/>
    <s v="OFF-BI-10003707"/>
    <x v="0"/>
    <x v="1"/>
    <s v="Aluminum Screw Posts"/>
    <x v="5082"/>
    <x v="0"/>
    <n v="0.8"/>
    <n v="-13.734000000000002"/>
  </r>
  <r>
    <x v="3875"/>
    <x v="869"/>
    <d v="2015-04-07T00:00:00"/>
    <n v="5"/>
    <x v="3"/>
    <x v="762"/>
    <s v="John Lucas"/>
    <x v="0"/>
    <s v="United States"/>
    <s v="Mesa"/>
    <s v="Arizona"/>
    <n v="85204"/>
    <x v="1"/>
    <s v="TEC-PH-10003095"/>
    <x v="2"/>
    <x v="3"/>
    <s v="Samsung HM1900 Bluetooth Headset"/>
    <x v="1020"/>
    <x v="7"/>
    <n v="0.2"/>
    <n v="32.924999999999997"/>
  </r>
  <r>
    <x v="3876"/>
    <x v="870"/>
    <d v="2015-04-05T00:00:00"/>
    <n v="5"/>
    <x v="3"/>
    <x v="286"/>
    <s v="Ed Braxton"/>
    <x v="1"/>
    <s v="United States"/>
    <s v="Houston"/>
    <s v="Texas"/>
    <n v="77095"/>
    <x v="2"/>
    <s v="OFF-PA-10000357"/>
    <x v="0"/>
    <x v="10"/>
    <s v="White Dual Perf Computer Printout Paper, 2700 Sheets, 1 Part, Heavyweight, 20 lbs., 14 7/8 x 11"/>
    <x v="5083"/>
    <x v="0"/>
    <n v="0.2"/>
    <n v="35.661300000000004"/>
  </r>
  <r>
    <x v="3876"/>
    <x v="870"/>
    <d v="2015-04-05T00:00:00"/>
    <n v="5"/>
    <x v="3"/>
    <x v="286"/>
    <s v="Ed Braxton"/>
    <x v="1"/>
    <s v="United States"/>
    <s v="Houston"/>
    <s v="Texas"/>
    <n v="77095"/>
    <x v="2"/>
    <s v="FUR-FU-10001085"/>
    <x v="1"/>
    <x v="6"/>
    <s v="3M Polarizing Light Filter Sleeves"/>
    <x v="5084"/>
    <x v="0"/>
    <n v="0.6"/>
    <n v="-7.8330000000000055"/>
  </r>
  <r>
    <x v="3877"/>
    <x v="870"/>
    <d v="2015-04-04T00:00:00"/>
    <n v="4"/>
    <x v="3"/>
    <x v="597"/>
    <s v="Scott Cohen"/>
    <x v="1"/>
    <s v="United States"/>
    <s v="Jacksonville"/>
    <s v="Florida"/>
    <n v="32216"/>
    <x v="3"/>
    <s v="TEC-PH-10000011"/>
    <x v="2"/>
    <x v="3"/>
    <s v="PureGear Roll-On Screen Protector"/>
    <x v="422"/>
    <x v="7"/>
    <n v="0.2"/>
    <n v="27.985999999999994"/>
  </r>
  <r>
    <x v="3878"/>
    <x v="871"/>
    <d v="2015-04-04T00:00:00"/>
    <n v="5"/>
    <x v="3"/>
    <x v="593"/>
    <s v="Fred Chung"/>
    <x v="1"/>
    <s v="United States"/>
    <s v="Chicago"/>
    <s v="Illinois"/>
    <n v="60610"/>
    <x v="2"/>
    <s v="OFF-PA-10001838"/>
    <x v="0"/>
    <x v="10"/>
    <s v="Adams Telephone Message Book W/Dividers/Space For Phone Numbers, 5 1/4&quot;X8 1/2&quot;, 300/Messages"/>
    <x v="5085"/>
    <x v="7"/>
    <n v="0.2"/>
    <n v="8.5259999999999998"/>
  </r>
  <r>
    <x v="3878"/>
    <x v="871"/>
    <d v="2015-04-04T00:00:00"/>
    <n v="5"/>
    <x v="3"/>
    <x v="593"/>
    <s v="Fred Chung"/>
    <x v="1"/>
    <s v="United States"/>
    <s v="Chicago"/>
    <s v="Illinois"/>
    <n v="60610"/>
    <x v="2"/>
    <s v="TEC-PH-10002890"/>
    <x v="2"/>
    <x v="3"/>
    <s v="AT&amp;T 17929 Lendline Telephone"/>
    <x v="2018"/>
    <x v="7"/>
    <n v="0.2"/>
    <n v="13.571999999999996"/>
  </r>
  <r>
    <x v="3879"/>
    <x v="871"/>
    <d v="2015-04-03T00:00:00"/>
    <n v="4"/>
    <x v="3"/>
    <x v="297"/>
    <s v="Daniel Raglin"/>
    <x v="2"/>
    <s v="United States"/>
    <s v="Normal"/>
    <s v="Illinois"/>
    <n v="61761"/>
    <x v="2"/>
    <s v="FUR-CH-10003298"/>
    <x v="1"/>
    <x v="2"/>
    <s v="Office Star - Contemporary Task Swivel chair with Loop Arms, Charcoal"/>
    <x v="3854"/>
    <x v="3"/>
    <n v="0.3"/>
    <n v="-110.02320000000003"/>
  </r>
  <r>
    <x v="3880"/>
    <x v="872"/>
    <d v="2015-04-04T00:00:00"/>
    <n v="6"/>
    <x v="3"/>
    <x v="540"/>
    <s v="Denny Ordway"/>
    <x v="0"/>
    <s v="United States"/>
    <s v="Seattle"/>
    <s v="Washington"/>
    <n v="98103"/>
    <x v="1"/>
    <s v="OFF-AP-10001947"/>
    <x v="0"/>
    <x v="12"/>
    <s v="Acco 6 Outlet Guardian Premium Plus Surge Suppressor"/>
    <x v="5086"/>
    <x v="3"/>
    <n v="0"/>
    <n v="21.251199999999997"/>
  </r>
  <r>
    <x v="3881"/>
    <x v="872"/>
    <d v="2015-04-04T00:00:00"/>
    <n v="6"/>
    <x v="3"/>
    <x v="42"/>
    <s v="Chad McGuire"/>
    <x v="0"/>
    <s v="United States"/>
    <s v="New York City"/>
    <s v="New York"/>
    <n v="10024"/>
    <x v="0"/>
    <s v="OFF-PA-10002615"/>
    <x v="0"/>
    <x v="10"/>
    <s v="Ampad Gold Fibre Wirebound Steno Books, 6&quot; x 9&quot;, Gregg Ruled"/>
    <x v="2276"/>
    <x v="3"/>
    <n v="0"/>
    <n v="8.1143999999999998"/>
  </r>
  <r>
    <x v="3882"/>
    <x v="872"/>
    <d v="2015-04-03T00:00:00"/>
    <n v="5"/>
    <x v="1"/>
    <x v="602"/>
    <s v="Alan Shonely"/>
    <x v="0"/>
    <s v="United States"/>
    <s v="Springfield"/>
    <s v="Virginia"/>
    <n v="22153"/>
    <x v="3"/>
    <s v="OFF-AR-10003732"/>
    <x v="0"/>
    <x v="4"/>
    <s v="Newell 333"/>
    <x v="507"/>
    <x v="1"/>
    <n v="0"/>
    <n v="1.4455999999999998"/>
  </r>
  <r>
    <x v="3883"/>
    <x v="872"/>
    <d v="2015-03-31T00:00:00"/>
    <n v="2"/>
    <x v="1"/>
    <x v="372"/>
    <s v="Sara Luxemburg"/>
    <x v="2"/>
    <s v="United States"/>
    <s v="Jacksonville"/>
    <s v="Florida"/>
    <n v="32216"/>
    <x v="3"/>
    <s v="FUR-CH-10004086"/>
    <x v="1"/>
    <x v="2"/>
    <s v="Hon 4070 Series Pagoda Armless Upholstered Stacking Chairs"/>
    <x v="5087"/>
    <x v="7"/>
    <n v="0.2"/>
    <n v="131.27849999999995"/>
  </r>
  <r>
    <x v="3884"/>
    <x v="872"/>
    <d v="2015-03-31T00:00:00"/>
    <n v="2"/>
    <x v="1"/>
    <x v="87"/>
    <s v="Richard Bierner"/>
    <x v="0"/>
    <s v="United States"/>
    <s v="San Diego"/>
    <s v="California"/>
    <n v="92105"/>
    <x v="1"/>
    <s v="OFF-PA-10001736"/>
    <x v="0"/>
    <x v="10"/>
    <s v="Xerox 1880"/>
    <x v="4165"/>
    <x v="2"/>
    <n v="0"/>
    <n v="99.940799999999982"/>
  </r>
  <r>
    <x v="3884"/>
    <x v="872"/>
    <d v="2015-03-31T00:00:00"/>
    <n v="2"/>
    <x v="1"/>
    <x v="87"/>
    <s v="Richard Bierner"/>
    <x v="0"/>
    <s v="United States"/>
    <s v="San Diego"/>
    <s v="California"/>
    <n v="92105"/>
    <x v="1"/>
    <s v="OFF-PA-10001609"/>
    <x v="0"/>
    <x v="10"/>
    <s v="Tops Wirebound Message Log Books"/>
    <x v="5088"/>
    <x v="0"/>
    <n v="0"/>
    <n v="4.5401999999999996"/>
  </r>
  <r>
    <x v="3884"/>
    <x v="872"/>
    <d v="2015-03-31T00:00:00"/>
    <n v="2"/>
    <x v="1"/>
    <x v="87"/>
    <s v="Richard Bierner"/>
    <x v="0"/>
    <s v="United States"/>
    <s v="San Diego"/>
    <s v="California"/>
    <n v="92105"/>
    <x v="1"/>
    <s v="TEC-AC-10003116"/>
    <x v="2"/>
    <x v="7"/>
    <s v="Memorex Froggy Flash Drive 8 GB"/>
    <x v="2278"/>
    <x v="0"/>
    <n v="0"/>
    <n v="20.767499999999998"/>
  </r>
  <r>
    <x v="3884"/>
    <x v="872"/>
    <d v="2015-03-31T00:00:00"/>
    <n v="2"/>
    <x v="1"/>
    <x v="87"/>
    <s v="Richard Bierner"/>
    <x v="0"/>
    <s v="United States"/>
    <s v="San Diego"/>
    <s v="California"/>
    <n v="92105"/>
    <x v="1"/>
    <s v="FUR-FU-10004586"/>
    <x v="1"/>
    <x v="6"/>
    <s v="G.E. Longer-Life Indoor Recessed Floodlight Bulbs"/>
    <x v="5089"/>
    <x v="0"/>
    <n v="0"/>
    <n v="9.5615999999999985"/>
  </r>
  <r>
    <x v="3885"/>
    <x v="873"/>
    <d v="2015-04-02T00:00:00"/>
    <n v="5"/>
    <x v="3"/>
    <x v="132"/>
    <s v="Alan Barnes"/>
    <x v="0"/>
    <s v="United States"/>
    <s v="Los Angeles"/>
    <s v="California"/>
    <n v="90036"/>
    <x v="1"/>
    <s v="TEC-AC-10002253"/>
    <x v="2"/>
    <x v="7"/>
    <s v="Imation Bio 8GB USB Flash Drive Imation Corp"/>
    <x v="4207"/>
    <x v="5"/>
    <n v="0"/>
    <n v="24.936000000000007"/>
  </r>
  <r>
    <x v="3885"/>
    <x v="873"/>
    <d v="2015-04-02T00:00:00"/>
    <n v="5"/>
    <x v="3"/>
    <x v="132"/>
    <s v="Alan Barnes"/>
    <x v="0"/>
    <s v="United States"/>
    <s v="Los Angeles"/>
    <s v="California"/>
    <n v="90036"/>
    <x v="1"/>
    <s v="OFF-PA-10000743"/>
    <x v="0"/>
    <x v="10"/>
    <s v="Xerox 1977"/>
    <x v="2638"/>
    <x v="7"/>
    <n v="0"/>
    <n v="16.032"/>
  </r>
  <r>
    <x v="3886"/>
    <x v="873"/>
    <d v="2015-04-02T00:00:00"/>
    <n v="5"/>
    <x v="3"/>
    <x v="233"/>
    <s v="Chloris Kastensmidt"/>
    <x v="0"/>
    <s v="United States"/>
    <s v="Philadelphia"/>
    <s v="Pennsylvania"/>
    <n v="19120"/>
    <x v="0"/>
    <s v="OFF-PA-10003177"/>
    <x v="0"/>
    <x v="10"/>
    <s v="Xerox 1999"/>
    <x v="275"/>
    <x v="0"/>
    <n v="0.2"/>
    <n v="5.4432"/>
  </r>
  <r>
    <x v="3886"/>
    <x v="873"/>
    <d v="2015-04-02T00:00:00"/>
    <n v="5"/>
    <x v="3"/>
    <x v="233"/>
    <s v="Chloris Kastensmidt"/>
    <x v="0"/>
    <s v="United States"/>
    <s v="Philadelphia"/>
    <s v="Pennsylvania"/>
    <n v="19120"/>
    <x v="0"/>
    <s v="OFF-PA-10000533"/>
    <x v="0"/>
    <x v="10"/>
    <s v="Southworth Parchment Paper &amp; Envelopes"/>
    <x v="5090"/>
    <x v="5"/>
    <n v="0.2"/>
    <n v="1.7003999999999999"/>
  </r>
  <r>
    <x v="3887"/>
    <x v="873"/>
    <d v="2015-03-30T00:00:00"/>
    <n v="2"/>
    <x v="1"/>
    <x v="582"/>
    <s v="John Huston"/>
    <x v="0"/>
    <s v="United States"/>
    <s v="New York City"/>
    <s v="New York"/>
    <n v="10009"/>
    <x v="0"/>
    <s v="OFF-EN-10004459"/>
    <x v="0"/>
    <x v="14"/>
    <s v="Security-Tint Envelopes"/>
    <x v="2838"/>
    <x v="0"/>
    <n v="0"/>
    <n v="11.230799999999999"/>
  </r>
  <r>
    <x v="3888"/>
    <x v="874"/>
    <d v="2015-04-03T00:00:00"/>
    <n v="7"/>
    <x v="3"/>
    <x v="148"/>
    <s v="Mark Van Huff"/>
    <x v="0"/>
    <s v="United States"/>
    <s v="Seattle"/>
    <s v="Washington"/>
    <n v="98115"/>
    <x v="1"/>
    <s v="OFF-ST-10000636"/>
    <x v="0"/>
    <x v="5"/>
    <s v="Rogers Profile Extra Capacity Storage Tub"/>
    <x v="3265"/>
    <x v="7"/>
    <n v="0"/>
    <n v="3.3479999999999954"/>
  </r>
  <r>
    <x v="3889"/>
    <x v="875"/>
    <d v="2015-03-31T00:00:00"/>
    <n v="5"/>
    <x v="3"/>
    <x v="677"/>
    <s v="Benjamin Venier"/>
    <x v="1"/>
    <s v="United States"/>
    <s v="Miami"/>
    <s v="Florida"/>
    <n v="33142"/>
    <x v="3"/>
    <s v="OFF-PA-10001125"/>
    <x v="0"/>
    <x v="10"/>
    <s v="Xerox 1988"/>
    <x v="313"/>
    <x v="0"/>
    <n v="0.2"/>
    <n v="23.234999999999992"/>
  </r>
  <r>
    <x v="3890"/>
    <x v="875"/>
    <d v="2015-03-30T00:00:00"/>
    <n v="4"/>
    <x v="1"/>
    <x v="476"/>
    <s v="Gene McClure"/>
    <x v="0"/>
    <s v="United States"/>
    <s v="Philadelphia"/>
    <s v="Pennsylvania"/>
    <n v="19140"/>
    <x v="0"/>
    <s v="OFF-PA-10001950"/>
    <x v="0"/>
    <x v="10"/>
    <s v="Southworth 25% Cotton Antique Laid Paper &amp; Envelopes"/>
    <x v="1869"/>
    <x v="2"/>
    <n v="0.2"/>
    <n v="12.509999999999993"/>
  </r>
  <r>
    <x v="3890"/>
    <x v="875"/>
    <d v="2015-03-30T00:00:00"/>
    <n v="4"/>
    <x v="1"/>
    <x v="476"/>
    <s v="Gene McClure"/>
    <x v="0"/>
    <s v="United States"/>
    <s v="Philadelphia"/>
    <s v="Pennsylvania"/>
    <n v="19140"/>
    <x v="0"/>
    <s v="TEC-AC-10004633"/>
    <x v="2"/>
    <x v="7"/>
    <s v="Verbatim 25 GB 6x Blu-ray Single Layer Recordable Disc, 3/Pack"/>
    <x v="1716"/>
    <x v="0"/>
    <n v="0.2"/>
    <n v="5.0327999999999999"/>
  </r>
  <r>
    <x v="3891"/>
    <x v="875"/>
    <d v="2015-03-30T00:00:00"/>
    <n v="4"/>
    <x v="3"/>
    <x v="425"/>
    <s v="Ellis Ballard"/>
    <x v="1"/>
    <s v="United States"/>
    <s v="Seattle"/>
    <s v="Washington"/>
    <n v="98103"/>
    <x v="1"/>
    <s v="FUR-TA-10001889"/>
    <x v="1"/>
    <x v="8"/>
    <s v="Bush Advantage Collection Racetrack Conference Table"/>
    <x v="5091"/>
    <x v="8"/>
    <n v="0"/>
    <n v="610.86239999999998"/>
  </r>
  <r>
    <x v="3892"/>
    <x v="875"/>
    <d v="2015-03-28T00:00:00"/>
    <n v="2"/>
    <x v="1"/>
    <x v="130"/>
    <s v="Suzanne McNair"/>
    <x v="1"/>
    <s v="United States"/>
    <s v="New York City"/>
    <s v="New York"/>
    <n v="10009"/>
    <x v="0"/>
    <s v="OFF-ST-10002615"/>
    <x v="0"/>
    <x v="5"/>
    <s v="Dual Level, Single-Width Filing Carts"/>
    <x v="1748"/>
    <x v="4"/>
    <n v="0"/>
    <n v="282.20920000000001"/>
  </r>
  <r>
    <x v="3892"/>
    <x v="875"/>
    <d v="2015-03-28T00:00:00"/>
    <n v="2"/>
    <x v="1"/>
    <x v="130"/>
    <s v="Suzanne McNair"/>
    <x v="1"/>
    <s v="United States"/>
    <s v="New York City"/>
    <s v="New York"/>
    <n v="10009"/>
    <x v="0"/>
    <s v="OFF-AP-10000595"/>
    <x v="0"/>
    <x v="12"/>
    <s v="Disposable Triple-Filter Dust Bags"/>
    <x v="2432"/>
    <x v="0"/>
    <n v="0"/>
    <n v="3.4086000000000003"/>
  </r>
  <r>
    <x v="3893"/>
    <x v="876"/>
    <d v="2015-03-30T00:00:00"/>
    <n v="6"/>
    <x v="3"/>
    <x v="95"/>
    <s v="Ben Peterman"/>
    <x v="1"/>
    <s v="United States"/>
    <s v="Coral Springs"/>
    <s v="Florida"/>
    <n v="33065"/>
    <x v="3"/>
    <s v="OFF-AP-10002287"/>
    <x v="0"/>
    <x v="12"/>
    <s v="Eureka Sanitaire  Multi-Pro Heavy-Duty Upright, Disposable Bags"/>
    <x v="5092"/>
    <x v="1"/>
    <n v="0.2"/>
    <n v="0.52439999999999998"/>
  </r>
  <r>
    <x v="3894"/>
    <x v="876"/>
    <d v="2015-03-27T00:00:00"/>
    <n v="3"/>
    <x v="0"/>
    <x v="688"/>
    <s v="Dennis Pardue"/>
    <x v="2"/>
    <s v="United States"/>
    <s v="Peoria"/>
    <s v="Illinois"/>
    <n v="61604"/>
    <x v="2"/>
    <s v="FUR-BO-10000362"/>
    <x v="1"/>
    <x v="9"/>
    <s v="Sauder Inglewood Library Bookcases"/>
    <x v="4195"/>
    <x v="0"/>
    <n v="0.3"/>
    <n v="-35.905799999999999"/>
  </r>
  <r>
    <x v="3895"/>
    <x v="876"/>
    <d v="2015-03-27T00:00:00"/>
    <n v="3"/>
    <x v="1"/>
    <x v="405"/>
    <s v="Cathy Prescott"/>
    <x v="1"/>
    <s v="United States"/>
    <s v="Covington"/>
    <s v="Washington"/>
    <n v="98042"/>
    <x v="1"/>
    <s v="FUR-FU-10003832"/>
    <x v="1"/>
    <x v="6"/>
    <s v="Eldon Expressions Punched Metal &amp; Wood Desk Accessories, Black &amp; Cherry"/>
    <x v="5093"/>
    <x v="7"/>
    <n v="0"/>
    <n v="13.132000000000001"/>
  </r>
  <r>
    <x v="3896"/>
    <x v="877"/>
    <d v="2015-03-30T00:00:00"/>
    <n v="7"/>
    <x v="3"/>
    <x v="83"/>
    <s v="Bart Pistole"/>
    <x v="1"/>
    <s v="United States"/>
    <s v="Los Angeles"/>
    <s v="California"/>
    <n v="90049"/>
    <x v="1"/>
    <s v="OFF-PA-10000380"/>
    <x v="0"/>
    <x v="10"/>
    <s v="REDIFORM Incoming/Outgoing Call Register, 11&quot; X 8 1/2&quot;, 100 Messages"/>
    <x v="2839"/>
    <x v="3"/>
    <n v="0"/>
    <n v="16.68"/>
  </r>
  <r>
    <x v="3897"/>
    <x v="877"/>
    <d v="2015-03-29T00:00:00"/>
    <n v="6"/>
    <x v="3"/>
    <x v="669"/>
    <s v="Julia Dunbar"/>
    <x v="0"/>
    <s v="United States"/>
    <s v="Houston"/>
    <s v="Texas"/>
    <n v="77095"/>
    <x v="2"/>
    <s v="FUR-CH-10003396"/>
    <x v="1"/>
    <x v="2"/>
    <s v="Global Deluxe Steno Chair"/>
    <x v="5094"/>
    <x v="1"/>
    <n v="0.3"/>
    <n v="-29.252400000000009"/>
  </r>
  <r>
    <x v="3898"/>
    <x v="877"/>
    <d v="2015-03-26T00:00:00"/>
    <n v="3"/>
    <x v="0"/>
    <x v="591"/>
    <s v="Sheri Gordon"/>
    <x v="0"/>
    <s v="United States"/>
    <s v="Florence"/>
    <s v="South Carolina"/>
    <n v="29501"/>
    <x v="3"/>
    <s v="OFF-FA-10003112"/>
    <x v="0"/>
    <x v="0"/>
    <s v="Staples"/>
    <x v="2853"/>
    <x v="3"/>
    <n v="0"/>
    <n v="14.201999999999998"/>
  </r>
  <r>
    <x v="3898"/>
    <x v="877"/>
    <d v="2015-03-26T00:00:00"/>
    <n v="3"/>
    <x v="0"/>
    <x v="591"/>
    <s v="Sheri Gordon"/>
    <x v="0"/>
    <s v="United States"/>
    <s v="Florence"/>
    <s v="South Carolina"/>
    <n v="29501"/>
    <x v="3"/>
    <s v="OFF-ST-10002486"/>
    <x v="0"/>
    <x v="5"/>
    <s v="Eldon Shelf Savers Cubes and Bins"/>
    <x v="2540"/>
    <x v="3"/>
    <n v="0"/>
    <n v="0.5583999999999989"/>
  </r>
  <r>
    <x v="3899"/>
    <x v="877"/>
    <d v="2015-03-25T00:00:00"/>
    <n v="2"/>
    <x v="0"/>
    <x v="167"/>
    <s v="Alice McCarthy"/>
    <x v="1"/>
    <s v="United States"/>
    <s v="Los Angeles"/>
    <s v="California"/>
    <n v="90008"/>
    <x v="1"/>
    <s v="OFF-PA-10000659"/>
    <x v="0"/>
    <x v="10"/>
    <s v="TOPS Carbonless Receipt Book, Four 2-3/4 x 7-1/4 Money Receipts per Page"/>
    <x v="5095"/>
    <x v="13"/>
    <n v="0"/>
    <n v="92.505599999999987"/>
  </r>
  <r>
    <x v="3899"/>
    <x v="877"/>
    <d v="2015-03-25T00:00:00"/>
    <n v="2"/>
    <x v="0"/>
    <x v="167"/>
    <s v="Alice McCarthy"/>
    <x v="1"/>
    <s v="United States"/>
    <s v="Los Angeles"/>
    <s v="California"/>
    <n v="90008"/>
    <x v="1"/>
    <s v="TEC-AC-10000736"/>
    <x v="2"/>
    <x v="7"/>
    <s v="Logitech G600 MMO Gaming Mouse"/>
    <x v="1769"/>
    <x v="0"/>
    <n v="0"/>
    <n v="86.389199999999988"/>
  </r>
  <r>
    <x v="3900"/>
    <x v="878"/>
    <d v="2015-03-27T00:00:00"/>
    <n v="5"/>
    <x v="3"/>
    <x v="689"/>
    <s v="Fred Wasserman"/>
    <x v="1"/>
    <s v="United States"/>
    <s v="Huntsville"/>
    <s v="Alabama"/>
    <n v="35810"/>
    <x v="3"/>
    <s v="OFF-AR-10003217"/>
    <x v="0"/>
    <x v="4"/>
    <s v="Newell 316"/>
    <x v="1826"/>
    <x v="3"/>
    <n v="0"/>
    <n v="5.4768000000000008"/>
  </r>
  <r>
    <x v="3901"/>
    <x v="878"/>
    <d v="2015-03-26T00:00:00"/>
    <n v="4"/>
    <x v="3"/>
    <x v="43"/>
    <s v="Dean Braden"/>
    <x v="0"/>
    <s v="United States"/>
    <s v="Houston"/>
    <s v="Texas"/>
    <n v="77041"/>
    <x v="2"/>
    <s v="TEC-AC-10000171"/>
    <x v="2"/>
    <x v="7"/>
    <s v="Verbatim 25 GB 6x Blu-ray Single Layer Recordable Disc, 25/Pack"/>
    <x v="5096"/>
    <x v="5"/>
    <n v="0.2"/>
    <n v="5.2877000000000001"/>
  </r>
  <r>
    <x v="3901"/>
    <x v="878"/>
    <d v="2015-03-26T00:00:00"/>
    <n v="4"/>
    <x v="3"/>
    <x v="43"/>
    <s v="Dean Braden"/>
    <x v="0"/>
    <s v="United States"/>
    <s v="Houston"/>
    <s v="Texas"/>
    <n v="77041"/>
    <x v="2"/>
    <s v="OFF-ST-10000736"/>
    <x v="0"/>
    <x v="5"/>
    <s v="Carina Double Wide Media Storage Towers in Natural &amp; Black"/>
    <x v="4709"/>
    <x v="1"/>
    <n v="0.2"/>
    <n v="-25.91360000000001"/>
  </r>
  <r>
    <x v="3901"/>
    <x v="878"/>
    <d v="2015-03-26T00:00:00"/>
    <n v="4"/>
    <x v="3"/>
    <x v="43"/>
    <s v="Dean Braden"/>
    <x v="0"/>
    <s v="United States"/>
    <s v="Houston"/>
    <s v="Texas"/>
    <n v="77041"/>
    <x v="2"/>
    <s v="OFF-BI-10000285"/>
    <x v="0"/>
    <x v="1"/>
    <s v="XtraLife ClearVue Slant-D Ring Binders by Cardinal"/>
    <x v="5097"/>
    <x v="9"/>
    <n v="0.8"/>
    <n v="-21.167999999999999"/>
  </r>
  <r>
    <x v="3902"/>
    <x v="878"/>
    <d v="2015-03-26T00:00:00"/>
    <n v="4"/>
    <x v="3"/>
    <x v="245"/>
    <s v="Justin Deggeller"/>
    <x v="1"/>
    <s v="United States"/>
    <s v="San Diego"/>
    <s v="California"/>
    <n v="92037"/>
    <x v="1"/>
    <s v="OFF-PA-10003127"/>
    <x v="0"/>
    <x v="10"/>
    <s v="Easy-staple paper"/>
    <x v="3588"/>
    <x v="3"/>
    <n v="0"/>
    <n v="48.539199999999994"/>
  </r>
  <r>
    <x v="3902"/>
    <x v="878"/>
    <d v="2015-03-26T00:00:00"/>
    <n v="4"/>
    <x v="3"/>
    <x v="245"/>
    <s v="Justin Deggeller"/>
    <x v="1"/>
    <s v="United States"/>
    <s v="San Diego"/>
    <s v="California"/>
    <n v="92037"/>
    <x v="1"/>
    <s v="FUR-FU-10000747"/>
    <x v="1"/>
    <x v="6"/>
    <s v="Tenex B1-RE Series Chair Mats for Low Pile Carpets"/>
    <x v="1354"/>
    <x v="1"/>
    <n v="0"/>
    <n v="15.633199999999988"/>
  </r>
  <r>
    <x v="3902"/>
    <x v="878"/>
    <d v="2015-03-26T00:00:00"/>
    <n v="4"/>
    <x v="3"/>
    <x v="245"/>
    <s v="Justin Deggeller"/>
    <x v="1"/>
    <s v="United States"/>
    <s v="San Diego"/>
    <s v="California"/>
    <n v="92037"/>
    <x v="1"/>
    <s v="TEC-PH-10001795"/>
    <x v="2"/>
    <x v="3"/>
    <s v="ClearOne CHATAttach 160 - speaker phone"/>
    <x v="5098"/>
    <x v="0"/>
    <n v="0.2"/>
    <n v="185.99699999999984"/>
  </r>
  <r>
    <x v="3903"/>
    <x v="878"/>
    <d v="2015-03-24T00:00:00"/>
    <n v="2"/>
    <x v="0"/>
    <x v="498"/>
    <s v="Ruben Dartt"/>
    <x v="0"/>
    <s v="United States"/>
    <s v="Thousand Oaks"/>
    <s v="California"/>
    <n v="91360"/>
    <x v="1"/>
    <s v="TEC-PH-10000376"/>
    <x v="2"/>
    <x v="3"/>
    <s v="Square Credit Card Reader"/>
    <x v="223"/>
    <x v="1"/>
    <n v="0.2"/>
    <n v="1.1988000000000003"/>
  </r>
  <r>
    <x v="3904"/>
    <x v="878"/>
    <d v="2015-03-22T00:00:00"/>
    <n v="0"/>
    <x v="2"/>
    <x v="126"/>
    <s v="Debra Catini"/>
    <x v="0"/>
    <s v="United States"/>
    <s v="Plantation"/>
    <s v="Florida"/>
    <n v="33317"/>
    <x v="3"/>
    <s v="TEC-AC-10002567"/>
    <x v="2"/>
    <x v="7"/>
    <s v="Logitech G602 Wireless Gaming Mouse"/>
    <x v="5099"/>
    <x v="4"/>
    <n v="0.2"/>
    <n v="89.588799999999992"/>
  </r>
  <r>
    <x v="3904"/>
    <x v="878"/>
    <d v="2015-03-22T00:00:00"/>
    <n v="0"/>
    <x v="2"/>
    <x v="126"/>
    <s v="Debra Catini"/>
    <x v="0"/>
    <s v="United States"/>
    <s v="Plantation"/>
    <s v="Florida"/>
    <n v="33317"/>
    <x v="3"/>
    <s v="OFF-ST-10002182"/>
    <x v="0"/>
    <x v="5"/>
    <s v="Iris 3-Drawer Stacking Bin, Black"/>
    <x v="5100"/>
    <x v="9"/>
    <n v="0.2"/>
    <n v="-33.841799999999999"/>
  </r>
  <r>
    <x v="3905"/>
    <x v="879"/>
    <d v="2015-03-26T00:00:00"/>
    <n v="5"/>
    <x v="3"/>
    <x v="731"/>
    <s v="Julia West"/>
    <x v="0"/>
    <s v="United States"/>
    <s v="Jacksonville"/>
    <s v="North Carolina"/>
    <n v="28540"/>
    <x v="3"/>
    <s v="OFF-AP-10002945"/>
    <x v="0"/>
    <x v="12"/>
    <s v="Honeywell Enviracaire Portable HEPA Air Cleaner for 17' x 22' Room"/>
    <x v="5101"/>
    <x v="3"/>
    <n v="0.2"/>
    <n v="156.33799999999997"/>
  </r>
  <r>
    <x v="3905"/>
    <x v="879"/>
    <d v="2015-03-26T00:00:00"/>
    <n v="5"/>
    <x v="3"/>
    <x v="731"/>
    <s v="Julia West"/>
    <x v="0"/>
    <s v="United States"/>
    <s v="Jacksonville"/>
    <s v="North Carolina"/>
    <n v="28540"/>
    <x v="3"/>
    <s v="OFF-BI-10000948"/>
    <x v="0"/>
    <x v="1"/>
    <s v="GBC Laser Imprintable Binding System Covers, Desert Sand"/>
    <x v="5102"/>
    <x v="0"/>
    <n v="0.7"/>
    <n v="-9.8462999999999994"/>
  </r>
  <r>
    <x v="3905"/>
    <x v="879"/>
    <d v="2015-03-26T00:00:00"/>
    <n v="5"/>
    <x v="3"/>
    <x v="731"/>
    <s v="Julia West"/>
    <x v="0"/>
    <s v="United States"/>
    <s v="Jacksonville"/>
    <s v="North Carolina"/>
    <n v="28540"/>
    <x v="3"/>
    <s v="OFF-PA-10002254"/>
    <x v="0"/>
    <x v="10"/>
    <s v="Xerox 1883"/>
    <x v="5103"/>
    <x v="10"/>
    <n v="0.2"/>
    <n v="96.023199999999974"/>
  </r>
  <r>
    <x v="3906"/>
    <x v="880"/>
    <d v="2015-03-26T00:00:00"/>
    <n v="6"/>
    <x v="3"/>
    <x v="411"/>
    <s v="Joe Kamberova"/>
    <x v="0"/>
    <s v="United States"/>
    <s v="Carrollton"/>
    <s v="Texas"/>
    <n v="75007"/>
    <x v="2"/>
    <s v="OFF-BI-10001308"/>
    <x v="0"/>
    <x v="1"/>
    <s v="GBC Standard Plastic Binding Systems' Combs"/>
    <x v="5104"/>
    <x v="1"/>
    <n v="0.8"/>
    <n v="-4.3960000000000026"/>
  </r>
  <r>
    <x v="3906"/>
    <x v="880"/>
    <d v="2015-03-26T00:00:00"/>
    <n v="6"/>
    <x v="3"/>
    <x v="411"/>
    <s v="Joe Kamberova"/>
    <x v="0"/>
    <s v="United States"/>
    <s v="Carrollton"/>
    <s v="Texas"/>
    <n v="75007"/>
    <x v="2"/>
    <s v="OFF-FA-10003485"/>
    <x v="0"/>
    <x v="0"/>
    <s v="Staples"/>
    <x v="5105"/>
    <x v="9"/>
    <n v="0.2"/>
    <n v="6.1307999999999998"/>
  </r>
  <r>
    <x v="3907"/>
    <x v="880"/>
    <d v="2015-03-23T00:00:00"/>
    <n v="3"/>
    <x v="0"/>
    <x v="528"/>
    <s v="Bart Watters"/>
    <x v="1"/>
    <s v="United States"/>
    <s v="Milwaukee"/>
    <s v="Wisconsin"/>
    <n v="53209"/>
    <x v="2"/>
    <s v="OFF-PA-10000061"/>
    <x v="0"/>
    <x v="10"/>
    <s v="Xerox 205"/>
    <x v="514"/>
    <x v="8"/>
    <n v="0"/>
    <n v="24.883200000000002"/>
  </r>
  <r>
    <x v="3908"/>
    <x v="880"/>
    <d v="2015-03-23T00:00:00"/>
    <n v="3"/>
    <x v="0"/>
    <x v="655"/>
    <s v="Dave Hallsten"/>
    <x v="1"/>
    <s v="United States"/>
    <s v="New York City"/>
    <s v="New York"/>
    <n v="10035"/>
    <x v="0"/>
    <s v="OFF-BI-10003982"/>
    <x v="0"/>
    <x v="1"/>
    <s v="Wilson Jones Century Plastic Molded Ring Binders"/>
    <x v="3008"/>
    <x v="0"/>
    <n v="0.2"/>
    <n v="16.823699999999999"/>
  </r>
  <r>
    <x v="3908"/>
    <x v="880"/>
    <d v="2015-03-23T00:00:00"/>
    <n v="3"/>
    <x v="0"/>
    <x v="655"/>
    <s v="Dave Hallsten"/>
    <x v="1"/>
    <s v="United States"/>
    <s v="New York City"/>
    <s v="New York"/>
    <n v="10035"/>
    <x v="0"/>
    <s v="OFF-EN-10004386"/>
    <x v="0"/>
    <x v="14"/>
    <s v="Recycled Interoffice Envelopes with String and Button Closure, 10 x 13"/>
    <x v="1727"/>
    <x v="5"/>
    <n v="0"/>
    <n v="11.994999999999999"/>
  </r>
  <r>
    <x v="3908"/>
    <x v="880"/>
    <d v="2015-03-23T00:00:00"/>
    <n v="3"/>
    <x v="0"/>
    <x v="655"/>
    <s v="Dave Hallsten"/>
    <x v="1"/>
    <s v="United States"/>
    <s v="New York City"/>
    <s v="New York"/>
    <n v="10035"/>
    <x v="0"/>
    <s v="OFF-BI-10003656"/>
    <x v="0"/>
    <x v="1"/>
    <s v="Fellowes PB200 Plastic Comb Binding Machine"/>
    <x v="5106"/>
    <x v="8"/>
    <n v="0.2"/>
    <n v="353.5791999999999"/>
  </r>
  <r>
    <x v="3908"/>
    <x v="880"/>
    <d v="2015-03-23T00:00:00"/>
    <n v="3"/>
    <x v="0"/>
    <x v="655"/>
    <s v="Dave Hallsten"/>
    <x v="1"/>
    <s v="United States"/>
    <s v="New York City"/>
    <s v="New York"/>
    <n v="10035"/>
    <x v="0"/>
    <s v="TEC-PH-10002310"/>
    <x v="2"/>
    <x v="3"/>
    <s v="Panasonic KX T7731-B Digital phone"/>
    <x v="828"/>
    <x v="1"/>
    <n v="0"/>
    <n v="53.994599999999991"/>
  </r>
  <r>
    <x v="3908"/>
    <x v="880"/>
    <d v="2015-03-23T00:00:00"/>
    <n v="3"/>
    <x v="0"/>
    <x v="655"/>
    <s v="Dave Hallsten"/>
    <x v="1"/>
    <s v="United States"/>
    <s v="New York City"/>
    <s v="New York"/>
    <n v="10035"/>
    <x v="0"/>
    <s v="OFF-ST-10001172"/>
    <x v="0"/>
    <x v="5"/>
    <s v="Tennsco Lockers, Sand"/>
    <x v="368"/>
    <x v="3"/>
    <n v="0"/>
    <n v="20.140799999999999"/>
  </r>
  <r>
    <x v="3909"/>
    <x v="880"/>
    <d v="2015-03-22T00:00:00"/>
    <n v="2"/>
    <x v="1"/>
    <x v="626"/>
    <s v="Bryan Mills"/>
    <x v="0"/>
    <s v="United States"/>
    <s v="Salem"/>
    <s v="Oregon"/>
    <n v="97301"/>
    <x v="1"/>
    <s v="OFF-ST-10004258"/>
    <x v="0"/>
    <x v="5"/>
    <s v="Portable Personal File Box"/>
    <x v="5107"/>
    <x v="0"/>
    <n v="0.2"/>
    <n v="2.5641000000000034"/>
  </r>
  <r>
    <x v="3910"/>
    <x v="881"/>
    <d v="2015-03-26T00:00:00"/>
    <n v="7"/>
    <x v="3"/>
    <x v="691"/>
    <s v="Mike Caudle"/>
    <x v="1"/>
    <s v="United States"/>
    <s v="Los Angeles"/>
    <s v="California"/>
    <n v="90004"/>
    <x v="1"/>
    <s v="OFF-PA-10001947"/>
    <x v="0"/>
    <x v="10"/>
    <s v="Xerox 1974"/>
    <x v="1899"/>
    <x v="1"/>
    <n v="0"/>
    <n v="5.8604000000000003"/>
  </r>
  <r>
    <x v="3911"/>
    <x v="881"/>
    <d v="2015-03-25T00:00:00"/>
    <n v="6"/>
    <x v="3"/>
    <x v="622"/>
    <s v="Jesus Ocampo"/>
    <x v="2"/>
    <s v="United States"/>
    <s v="Seattle"/>
    <s v="Washington"/>
    <n v="98105"/>
    <x v="1"/>
    <s v="TEC-PH-10004539"/>
    <x v="2"/>
    <x v="3"/>
    <s v="Wireless Extenders zBoost YX545 SOHO Signal Booster"/>
    <x v="2647"/>
    <x v="0"/>
    <n v="0.2"/>
    <n v="39.687899999999985"/>
  </r>
  <r>
    <x v="3912"/>
    <x v="881"/>
    <d v="2015-03-24T00:00:00"/>
    <n v="5"/>
    <x v="3"/>
    <x v="227"/>
    <s v="Dan Campbell"/>
    <x v="0"/>
    <s v="United States"/>
    <s v="North Miami"/>
    <s v="Florida"/>
    <n v="33161"/>
    <x v="3"/>
    <s v="OFF-PA-10001560"/>
    <x v="0"/>
    <x v="10"/>
    <s v="Adams Telephone Message Books, 5 1/4” x 11”"/>
    <x v="5108"/>
    <x v="0"/>
    <n v="0.2"/>
    <n v="4.8924000000000003"/>
  </r>
  <r>
    <x v="3913"/>
    <x v="881"/>
    <d v="2015-03-23T00:00:00"/>
    <n v="4"/>
    <x v="3"/>
    <x v="393"/>
    <s v="Berenike Kampe"/>
    <x v="0"/>
    <s v="United States"/>
    <s v="San Bernardino"/>
    <s v="California"/>
    <n v="92404"/>
    <x v="1"/>
    <s v="OFF-BI-10000088"/>
    <x v="0"/>
    <x v="1"/>
    <s v="GBC Imprintable Covers"/>
    <x v="1212"/>
    <x v="1"/>
    <n v="0.2"/>
    <n v="6.3684000000000003"/>
  </r>
  <r>
    <x v="3913"/>
    <x v="881"/>
    <d v="2015-03-23T00:00:00"/>
    <n v="4"/>
    <x v="3"/>
    <x v="393"/>
    <s v="Berenike Kampe"/>
    <x v="0"/>
    <s v="United States"/>
    <s v="San Bernardino"/>
    <s v="California"/>
    <n v="92404"/>
    <x v="1"/>
    <s v="OFF-LA-10000240"/>
    <x v="0"/>
    <x v="16"/>
    <s v="Self-Adhesive Address Labels for Typewriters by Universal"/>
    <x v="1642"/>
    <x v="1"/>
    <n v="0"/>
    <n v="6.8713999999999995"/>
  </r>
  <r>
    <x v="3913"/>
    <x v="881"/>
    <d v="2015-03-23T00:00:00"/>
    <n v="4"/>
    <x v="3"/>
    <x v="393"/>
    <s v="Berenike Kampe"/>
    <x v="0"/>
    <s v="United States"/>
    <s v="San Bernardino"/>
    <s v="California"/>
    <n v="92404"/>
    <x v="1"/>
    <s v="OFF-SU-10001165"/>
    <x v="0"/>
    <x v="15"/>
    <s v="Acme Elite Stainless Steel Scissors"/>
    <x v="2839"/>
    <x v="3"/>
    <n v="0"/>
    <n v="8.6736000000000004"/>
  </r>
  <r>
    <x v="3913"/>
    <x v="881"/>
    <d v="2015-03-23T00:00:00"/>
    <n v="4"/>
    <x v="3"/>
    <x v="393"/>
    <s v="Berenike Kampe"/>
    <x v="0"/>
    <s v="United States"/>
    <s v="San Bernardino"/>
    <s v="California"/>
    <n v="92404"/>
    <x v="1"/>
    <s v="OFF-PA-10002749"/>
    <x v="0"/>
    <x v="10"/>
    <s v="Wirebound Message Books, 5-1/2 x 4 Forms, 2 or 4 Forms per Page"/>
    <x v="5109"/>
    <x v="2"/>
    <n v="0"/>
    <n v="19.668600000000001"/>
  </r>
  <r>
    <x v="3914"/>
    <x v="881"/>
    <d v="2015-03-22T00:00:00"/>
    <n v="3"/>
    <x v="0"/>
    <x v="149"/>
    <s v="Corinna Mitchell"/>
    <x v="2"/>
    <s v="United States"/>
    <s v="Houston"/>
    <s v="Texas"/>
    <n v="77041"/>
    <x v="2"/>
    <s v="OFF-PA-10000675"/>
    <x v="0"/>
    <x v="10"/>
    <s v="Xerox 1919"/>
    <x v="2203"/>
    <x v="1"/>
    <n v="0.2"/>
    <n v="23.7742"/>
  </r>
  <r>
    <x v="3914"/>
    <x v="881"/>
    <d v="2015-03-22T00:00:00"/>
    <n v="3"/>
    <x v="0"/>
    <x v="149"/>
    <s v="Corinna Mitchell"/>
    <x v="2"/>
    <s v="United States"/>
    <s v="Houston"/>
    <s v="Texas"/>
    <n v="77041"/>
    <x v="2"/>
    <s v="FUR-BO-10004218"/>
    <x v="1"/>
    <x v="9"/>
    <s v="Bush Heritage Pine Collection 5-Shelf Bookcase, Albany Pine Finish, *Special Order"/>
    <x v="5110"/>
    <x v="3"/>
    <n v="0.32"/>
    <n v="-67.670400000000001"/>
  </r>
  <r>
    <x v="3915"/>
    <x v="881"/>
    <d v="2015-03-20T00:00:00"/>
    <n v="1"/>
    <x v="0"/>
    <x v="10"/>
    <s v="Fred Hopkins"/>
    <x v="1"/>
    <s v="United States"/>
    <s v="Seattle"/>
    <s v="Washington"/>
    <n v="98115"/>
    <x v="1"/>
    <s v="OFF-ST-10000142"/>
    <x v="0"/>
    <x v="5"/>
    <s v="Deluxe Rollaway Locking File with Drawer"/>
    <x v="583"/>
    <x v="0"/>
    <n v="0"/>
    <n v="349.33919999999995"/>
  </r>
  <r>
    <x v="3915"/>
    <x v="881"/>
    <d v="2015-03-20T00:00:00"/>
    <n v="1"/>
    <x v="0"/>
    <x v="10"/>
    <s v="Fred Hopkins"/>
    <x v="1"/>
    <s v="United States"/>
    <s v="Seattle"/>
    <s v="Washington"/>
    <n v="98115"/>
    <x v="1"/>
    <s v="TEC-CO-10001766"/>
    <x v="2"/>
    <x v="13"/>
    <s v="Canon PC940 Copier"/>
    <x v="5111"/>
    <x v="4"/>
    <n v="0"/>
    <n v="1480.4670999999998"/>
  </r>
  <r>
    <x v="3915"/>
    <x v="881"/>
    <d v="2015-03-20T00:00:00"/>
    <n v="1"/>
    <x v="0"/>
    <x v="10"/>
    <s v="Fred Hopkins"/>
    <x v="1"/>
    <s v="United States"/>
    <s v="Seattle"/>
    <s v="Washington"/>
    <n v="98115"/>
    <x v="1"/>
    <s v="OFF-PA-10004359"/>
    <x v="0"/>
    <x v="10"/>
    <s v="Multicolor Computer Printout Paper"/>
    <x v="4666"/>
    <x v="1"/>
    <n v="0"/>
    <n v="100.65599999999999"/>
  </r>
  <r>
    <x v="3916"/>
    <x v="881"/>
    <d v="2015-03-20T00:00:00"/>
    <n v="1"/>
    <x v="0"/>
    <x v="292"/>
    <s v="Guy Armstrong"/>
    <x v="0"/>
    <s v="United States"/>
    <s v="Lancaster"/>
    <s v="California"/>
    <n v="93534"/>
    <x v="1"/>
    <s v="OFF-FA-10001561"/>
    <x v="0"/>
    <x v="0"/>
    <s v="Stockwell Push Pins"/>
    <x v="1386"/>
    <x v="7"/>
    <n v="0"/>
    <n v="3.5970000000000004"/>
  </r>
  <r>
    <x v="3917"/>
    <x v="882"/>
    <d v="2015-03-22T00:00:00"/>
    <n v="5"/>
    <x v="1"/>
    <x v="566"/>
    <s v="Harold Ryan"/>
    <x v="1"/>
    <s v="United States"/>
    <s v="New York City"/>
    <s v="New York"/>
    <n v="10009"/>
    <x v="0"/>
    <s v="TEC-AC-10000387"/>
    <x v="2"/>
    <x v="7"/>
    <s v="KeyTronic KT800P2 - Keyboard - Black"/>
    <x v="5112"/>
    <x v="5"/>
    <n v="0"/>
    <n v="2.7035999999999998"/>
  </r>
  <r>
    <x v="3917"/>
    <x v="882"/>
    <d v="2015-03-22T00:00:00"/>
    <n v="5"/>
    <x v="1"/>
    <x v="566"/>
    <s v="Harold Ryan"/>
    <x v="1"/>
    <s v="United States"/>
    <s v="New York City"/>
    <s v="New York"/>
    <n v="10009"/>
    <x v="0"/>
    <s v="OFF-ST-10001291"/>
    <x v="0"/>
    <x v="5"/>
    <s v="Tenex Personal Self-Stacking Standard File Box, Black/Gray"/>
    <x v="5113"/>
    <x v="1"/>
    <n v="0"/>
    <n v="9.1313999999999993"/>
  </r>
  <r>
    <x v="3918"/>
    <x v="883"/>
    <d v="2015-03-23T00:00:00"/>
    <n v="7"/>
    <x v="3"/>
    <x v="27"/>
    <s v="Monica Federle"/>
    <x v="1"/>
    <s v="United States"/>
    <s v="Los Angeles"/>
    <s v="California"/>
    <n v="90036"/>
    <x v="1"/>
    <s v="FUR-FU-10001215"/>
    <x v="1"/>
    <x v="6"/>
    <s v="Howard Miller 11-1/2&quot; Diameter Brentwood Wall Clock"/>
    <x v="3332"/>
    <x v="5"/>
    <n v="0"/>
    <n v="18.114600000000003"/>
  </r>
  <r>
    <x v="3919"/>
    <x v="883"/>
    <d v="2015-03-22T00:00:00"/>
    <n v="6"/>
    <x v="3"/>
    <x v="223"/>
    <s v="Christopher Martinez"/>
    <x v="0"/>
    <s v="United States"/>
    <s v="Atlanta"/>
    <s v="Georgia"/>
    <n v="30318"/>
    <x v="3"/>
    <s v="OFF-AR-10001662"/>
    <x v="0"/>
    <x v="4"/>
    <s v="Rogers Handheld Barrel Pencil Sharpener"/>
    <x v="5114"/>
    <x v="5"/>
    <n v="0"/>
    <n v="0.73980000000000024"/>
  </r>
  <r>
    <x v="3919"/>
    <x v="883"/>
    <d v="2015-03-22T00:00:00"/>
    <n v="6"/>
    <x v="3"/>
    <x v="223"/>
    <s v="Christopher Martinez"/>
    <x v="0"/>
    <s v="United States"/>
    <s v="Atlanta"/>
    <s v="Georgia"/>
    <n v="30318"/>
    <x v="3"/>
    <s v="OFF-AR-10003856"/>
    <x v="0"/>
    <x v="4"/>
    <s v="Newell 344"/>
    <x v="2497"/>
    <x v="0"/>
    <n v="0"/>
    <n v="2.1683999999999997"/>
  </r>
  <r>
    <x v="3919"/>
    <x v="883"/>
    <d v="2015-03-22T00:00:00"/>
    <n v="6"/>
    <x v="3"/>
    <x v="223"/>
    <s v="Christopher Martinez"/>
    <x v="0"/>
    <s v="United States"/>
    <s v="Atlanta"/>
    <s v="Georgia"/>
    <n v="30318"/>
    <x v="3"/>
    <s v="OFF-ST-10001228"/>
    <x v="0"/>
    <x v="5"/>
    <s v="Personal File Boxes with Fold-Down Carry Handle"/>
    <x v="1529"/>
    <x v="0"/>
    <n v="0"/>
    <n v="11.684999999999999"/>
  </r>
  <r>
    <x v="3919"/>
    <x v="883"/>
    <d v="2015-03-22T00:00:00"/>
    <n v="6"/>
    <x v="3"/>
    <x v="223"/>
    <s v="Christopher Martinez"/>
    <x v="0"/>
    <s v="United States"/>
    <s v="Atlanta"/>
    <s v="Georgia"/>
    <n v="30318"/>
    <x v="3"/>
    <s v="OFF-BI-10003527"/>
    <x v="0"/>
    <x v="1"/>
    <s v="Fellowes PB500 Electric Punch Plastic Comb Binding Machine with Manual Bind"/>
    <x v="5115"/>
    <x v="7"/>
    <n v="0"/>
    <n v="3177.4749999999999"/>
  </r>
  <r>
    <x v="3920"/>
    <x v="883"/>
    <d v="2015-03-20T00:00:00"/>
    <n v="4"/>
    <x v="3"/>
    <x v="139"/>
    <s v="Michael Stewart"/>
    <x v="1"/>
    <s v="United States"/>
    <s v="New York City"/>
    <s v="New York"/>
    <n v="10009"/>
    <x v="0"/>
    <s v="TEC-PH-10001527"/>
    <x v="2"/>
    <x v="3"/>
    <s v="Plantronics MX500i Earset"/>
    <x v="5116"/>
    <x v="1"/>
    <n v="0"/>
    <n v="2.5769999999999982"/>
  </r>
  <r>
    <x v="3921"/>
    <x v="883"/>
    <d v="2015-03-20T00:00:00"/>
    <n v="4"/>
    <x v="1"/>
    <x v="588"/>
    <s v="Jim Kriz"/>
    <x v="2"/>
    <s v="United States"/>
    <s v="New York City"/>
    <s v="New York"/>
    <n v="10009"/>
    <x v="0"/>
    <s v="OFF-AR-10001761"/>
    <x v="0"/>
    <x v="4"/>
    <s v="Avery Hi-Liter Smear-Safe Highlighters"/>
    <x v="395"/>
    <x v="0"/>
    <n v="0"/>
    <n v="6.3071999999999999"/>
  </r>
  <r>
    <x v="3922"/>
    <x v="883"/>
    <d v="2015-03-19T00:00:00"/>
    <n v="3"/>
    <x v="1"/>
    <x v="716"/>
    <s v="Maurice Satty"/>
    <x v="0"/>
    <s v="United States"/>
    <s v="Auburn"/>
    <s v="Alabama"/>
    <n v="36830"/>
    <x v="3"/>
    <s v="OFF-LA-10003930"/>
    <x v="0"/>
    <x v="16"/>
    <s v="Dot Matrix Printer Tape Reel Labels, White, 5000/Box"/>
    <x v="5117"/>
    <x v="7"/>
    <n v="0"/>
    <n v="240.8595"/>
  </r>
  <r>
    <x v="3922"/>
    <x v="883"/>
    <d v="2015-03-19T00:00:00"/>
    <n v="3"/>
    <x v="1"/>
    <x v="716"/>
    <s v="Maurice Satty"/>
    <x v="0"/>
    <s v="United States"/>
    <s v="Auburn"/>
    <s v="Alabama"/>
    <n v="36830"/>
    <x v="3"/>
    <s v="OFF-EN-10003845"/>
    <x v="0"/>
    <x v="14"/>
    <s v="Colored Envelopes"/>
    <x v="577"/>
    <x v="1"/>
    <n v="0"/>
    <n v="3.3947999999999996"/>
  </r>
  <r>
    <x v="3923"/>
    <x v="883"/>
    <d v="2015-03-18T00:00:00"/>
    <n v="2"/>
    <x v="1"/>
    <x v="604"/>
    <s v="Jeremy Ellison"/>
    <x v="0"/>
    <s v="United States"/>
    <s v="Seattle"/>
    <s v="Washington"/>
    <n v="98103"/>
    <x v="1"/>
    <s v="FUR-TA-10001039"/>
    <x v="1"/>
    <x v="8"/>
    <s v="KI Adjustable-Height Table"/>
    <x v="3045"/>
    <x v="1"/>
    <n v="0"/>
    <n v="44.709600000000009"/>
  </r>
  <r>
    <x v="3924"/>
    <x v="884"/>
    <d v="2015-03-21T00:00:00"/>
    <n v="6"/>
    <x v="3"/>
    <x v="666"/>
    <s v="Karen Seio"/>
    <x v="1"/>
    <s v="United States"/>
    <s v="Lehi"/>
    <s v="Utah"/>
    <n v="84043"/>
    <x v="1"/>
    <s v="TEC-PH-10003356"/>
    <x v="2"/>
    <x v="3"/>
    <s v="SmartStand Mobile Device Holder, Assorted Colors"/>
    <x v="1716"/>
    <x v="0"/>
    <n v="0.2"/>
    <n v="1.6776"/>
  </r>
  <r>
    <x v="3925"/>
    <x v="885"/>
    <d v="2015-03-19T00:00:00"/>
    <n v="5"/>
    <x v="3"/>
    <x v="66"/>
    <s v="Arianne Irving"/>
    <x v="0"/>
    <s v="United States"/>
    <s v="Roseville"/>
    <s v="California"/>
    <n v="95661"/>
    <x v="1"/>
    <s v="OFF-PA-10002105"/>
    <x v="0"/>
    <x v="10"/>
    <s v="Xerox 223"/>
    <x v="36"/>
    <x v="0"/>
    <n v="0"/>
    <n v="9.3312000000000008"/>
  </r>
  <r>
    <x v="3926"/>
    <x v="885"/>
    <d v="2015-03-18T00:00:00"/>
    <n v="4"/>
    <x v="3"/>
    <x v="62"/>
    <s v="Emily Phan"/>
    <x v="0"/>
    <s v="United States"/>
    <s v="Dover"/>
    <s v="New Hampshire"/>
    <n v="3820"/>
    <x v="0"/>
    <s v="OFF-LA-10004484"/>
    <x v="0"/>
    <x v="16"/>
    <s v="Avery 476"/>
    <x v="4110"/>
    <x v="3"/>
    <n v="0"/>
    <n v="7.5991999999999997"/>
  </r>
  <r>
    <x v="3926"/>
    <x v="885"/>
    <d v="2015-03-18T00:00:00"/>
    <n v="4"/>
    <x v="3"/>
    <x v="62"/>
    <s v="Emily Phan"/>
    <x v="0"/>
    <s v="United States"/>
    <s v="Dover"/>
    <s v="New Hampshire"/>
    <n v="3820"/>
    <x v="0"/>
    <s v="OFF-BI-10003091"/>
    <x v="0"/>
    <x v="1"/>
    <s v="GBC DocuBind TL200 Manual Binding Machine"/>
    <x v="5118"/>
    <x v="0"/>
    <n v="0"/>
    <n v="315.81179999999995"/>
  </r>
  <r>
    <x v="3927"/>
    <x v="886"/>
    <d v="2015-03-18T00:00:00"/>
    <n v="5"/>
    <x v="1"/>
    <x v="497"/>
    <s v="Nicole Fjeld"/>
    <x v="2"/>
    <s v="United States"/>
    <s v="Chico"/>
    <s v="California"/>
    <n v="95928"/>
    <x v="1"/>
    <s v="FUR-CH-10004063"/>
    <x v="1"/>
    <x v="2"/>
    <s v="Global Deluxe High-Back Manager's Chair"/>
    <x v="3191"/>
    <x v="3"/>
    <n v="0.2"/>
    <n v="102.95279999999988"/>
  </r>
  <r>
    <x v="3927"/>
    <x v="886"/>
    <d v="2015-03-18T00:00:00"/>
    <n v="5"/>
    <x v="1"/>
    <x v="497"/>
    <s v="Nicole Fjeld"/>
    <x v="2"/>
    <s v="United States"/>
    <s v="Chico"/>
    <s v="California"/>
    <n v="95928"/>
    <x v="1"/>
    <s v="FUR-FU-10001979"/>
    <x v="1"/>
    <x v="6"/>
    <s v="Dana Halogen Swing-Arm Architect Lamp"/>
    <x v="5119"/>
    <x v="8"/>
    <n v="0"/>
    <n v="91.772800000000018"/>
  </r>
  <r>
    <x v="3928"/>
    <x v="886"/>
    <d v="2015-03-15T00:00:00"/>
    <n v="2"/>
    <x v="0"/>
    <x v="390"/>
    <s v="Marc Crier"/>
    <x v="0"/>
    <s v="United States"/>
    <s v="Seattle"/>
    <s v="Washington"/>
    <n v="98103"/>
    <x v="1"/>
    <s v="FUR-BO-10004409"/>
    <x v="1"/>
    <x v="9"/>
    <s v="Safco Value Mate Series Steel Bookcases, Baked Enamel Finish on Steel, Gray"/>
    <x v="71"/>
    <x v="1"/>
    <n v="0"/>
    <n v="39.748800000000003"/>
  </r>
  <r>
    <x v="3929"/>
    <x v="887"/>
    <d v="2015-03-18T00:00:00"/>
    <n v="6"/>
    <x v="3"/>
    <x v="406"/>
    <s v="Evan Bailliet"/>
    <x v="0"/>
    <s v="United States"/>
    <s v="Charlotte"/>
    <s v="North Carolina"/>
    <n v="28205"/>
    <x v="3"/>
    <s v="OFF-LA-10001641"/>
    <x v="0"/>
    <x v="16"/>
    <s v="Avery 518"/>
    <x v="2005"/>
    <x v="1"/>
    <n v="0.2"/>
    <n v="1.764"/>
  </r>
  <r>
    <x v="3930"/>
    <x v="887"/>
    <d v="2015-03-17T00:00:00"/>
    <n v="5"/>
    <x v="3"/>
    <x v="210"/>
    <s v="Edward Becker"/>
    <x v="1"/>
    <s v="United States"/>
    <s v="Plantation"/>
    <s v="Florida"/>
    <n v="33317"/>
    <x v="3"/>
    <s v="OFF-EN-10004030"/>
    <x v="0"/>
    <x v="14"/>
    <s v="Convenience Packs of Business Envelopes"/>
    <x v="5120"/>
    <x v="0"/>
    <n v="0.2"/>
    <n v="2.9322000000000004"/>
  </r>
  <r>
    <x v="3930"/>
    <x v="887"/>
    <d v="2015-03-17T00:00:00"/>
    <n v="5"/>
    <x v="3"/>
    <x v="210"/>
    <s v="Edward Becker"/>
    <x v="1"/>
    <s v="United States"/>
    <s v="Plantation"/>
    <s v="Florida"/>
    <n v="33317"/>
    <x v="3"/>
    <s v="FUR-FU-10003194"/>
    <x v="1"/>
    <x v="6"/>
    <s v="Eldon Expressions Desk Accessory, Wood Pencil Holder, Oak"/>
    <x v="5121"/>
    <x v="3"/>
    <n v="0.2"/>
    <n v="3.8599999999999977"/>
  </r>
  <r>
    <x v="3930"/>
    <x v="887"/>
    <d v="2015-03-17T00:00:00"/>
    <n v="5"/>
    <x v="3"/>
    <x v="210"/>
    <s v="Edward Becker"/>
    <x v="1"/>
    <s v="United States"/>
    <s v="Plantation"/>
    <s v="Florida"/>
    <n v="33317"/>
    <x v="3"/>
    <s v="FUR-FU-10001731"/>
    <x v="1"/>
    <x v="6"/>
    <s v="Acrylic Self-Standing Desk Frames"/>
    <x v="2055"/>
    <x v="0"/>
    <n v="0.2"/>
    <n v="1.4418"/>
  </r>
  <r>
    <x v="3931"/>
    <x v="888"/>
    <d v="2015-03-10T00:00:00"/>
    <n v="0"/>
    <x v="2"/>
    <x v="631"/>
    <s v="Toby Swindell"/>
    <x v="0"/>
    <s v="United States"/>
    <s v="Houston"/>
    <s v="Texas"/>
    <n v="77041"/>
    <x v="2"/>
    <s v="OFF-BI-10004022"/>
    <x v="0"/>
    <x v="1"/>
    <s v="Acco Suede Grain Vinyl Round Ring Binder"/>
    <x v="5122"/>
    <x v="1"/>
    <n v="0.8"/>
    <n v="-1.8904000000000001"/>
  </r>
  <r>
    <x v="3932"/>
    <x v="888"/>
    <d v="2015-03-10T00:00:00"/>
    <n v="0"/>
    <x v="2"/>
    <x v="633"/>
    <s v="Ken Black"/>
    <x v="1"/>
    <s v="United States"/>
    <s v="Clinton"/>
    <s v="Maryland"/>
    <n v="20735"/>
    <x v="0"/>
    <s v="OFF-ST-10002406"/>
    <x v="0"/>
    <x v="5"/>
    <s v="Pizazz Global Quick File"/>
    <x v="5123"/>
    <x v="2"/>
    <n v="0"/>
    <n v="25.149600000000007"/>
  </r>
  <r>
    <x v="3933"/>
    <x v="889"/>
    <d v="2015-03-12T00:00:00"/>
    <n v="3"/>
    <x v="0"/>
    <x v="583"/>
    <s v="Noel Staavos"/>
    <x v="1"/>
    <s v="United States"/>
    <s v="San Antonio"/>
    <s v="Texas"/>
    <n v="78207"/>
    <x v="2"/>
    <s v="TEC-AC-10002473"/>
    <x v="2"/>
    <x v="7"/>
    <s v="Maxell 4.7GB DVD-R"/>
    <x v="5124"/>
    <x v="7"/>
    <n v="0.2"/>
    <n v="29.798999999999999"/>
  </r>
  <r>
    <x v="3933"/>
    <x v="889"/>
    <d v="2015-03-12T00:00:00"/>
    <n v="3"/>
    <x v="0"/>
    <x v="583"/>
    <s v="Noel Staavos"/>
    <x v="1"/>
    <s v="United States"/>
    <s v="San Antonio"/>
    <s v="Texas"/>
    <n v="78207"/>
    <x v="2"/>
    <s v="TEC-PH-10001809"/>
    <x v="2"/>
    <x v="3"/>
    <s v="Panasonic KX T7736-B Digital phone"/>
    <x v="5125"/>
    <x v="0"/>
    <n v="0.2"/>
    <n v="22.492499999999993"/>
  </r>
  <r>
    <x v="3934"/>
    <x v="889"/>
    <d v="2015-03-11T00:00:00"/>
    <n v="2"/>
    <x v="1"/>
    <x v="679"/>
    <s v="Toby Gnade"/>
    <x v="0"/>
    <s v="United States"/>
    <s v="Raleigh"/>
    <s v="North Carolina"/>
    <n v="27604"/>
    <x v="3"/>
    <s v="OFF-LA-10001175"/>
    <x v="0"/>
    <x v="16"/>
    <s v="Avery 514"/>
    <x v="2097"/>
    <x v="1"/>
    <n v="0.2"/>
    <n v="1.6704000000000001"/>
  </r>
  <r>
    <x v="3935"/>
    <x v="890"/>
    <d v="2015-03-13T00:00:00"/>
    <n v="5"/>
    <x v="3"/>
    <x v="339"/>
    <s v="Anthony Rawles"/>
    <x v="1"/>
    <s v="United States"/>
    <s v="Long Beach"/>
    <s v="New York"/>
    <n v="11561"/>
    <x v="0"/>
    <s v="OFF-PA-10003848"/>
    <x v="0"/>
    <x v="10"/>
    <s v="Xerox 1997"/>
    <x v="36"/>
    <x v="0"/>
    <n v="0"/>
    <n v="9.3312000000000008"/>
  </r>
  <r>
    <x v="3936"/>
    <x v="890"/>
    <d v="2015-03-12T00:00:00"/>
    <n v="4"/>
    <x v="3"/>
    <x v="270"/>
    <s v="Dana Kaydos"/>
    <x v="0"/>
    <s v="United States"/>
    <s v="Kenosha"/>
    <s v="Wisconsin"/>
    <n v="53142"/>
    <x v="2"/>
    <s v="FUR-BO-10002916"/>
    <x v="1"/>
    <x v="9"/>
    <s v="Rush Hierlooms Collection 1&quot; Thick Stackable Bookcases"/>
    <x v="5126"/>
    <x v="0"/>
    <n v="0"/>
    <n v="97.45859999999999"/>
  </r>
  <r>
    <x v="3936"/>
    <x v="890"/>
    <d v="2015-03-12T00:00:00"/>
    <n v="4"/>
    <x v="3"/>
    <x v="270"/>
    <s v="Dana Kaydos"/>
    <x v="0"/>
    <s v="United States"/>
    <s v="Kenosha"/>
    <s v="Wisconsin"/>
    <n v="53142"/>
    <x v="2"/>
    <s v="FUR-CH-10002084"/>
    <x v="1"/>
    <x v="2"/>
    <s v="Hon Mobius Operator's Chair"/>
    <x v="5127"/>
    <x v="4"/>
    <n v="0"/>
    <n v="189.40460000000002"/>
  </r>
  <r>
    <x v="3936"/>
    <x v="890"/>
    <d v="2015-03-12T00:00:00"/>
    <n v="4"/>
    <x v="3"/>
    <x v="270"/>
    <s v="Dana Kaydos"/>
    <x v="0"/>
    <s v="United States"/>
    <s v="Kenosha"/>
    <s v="Wisconsin"/>
    <n v="53142"/>
    <x v="2"/>
    <s v="TEC-PH-10003012"/>
    <x v="2"/>
    <x v="3"/>
    <s v="Nortel Meridian M3904 Professional Digital phone"/>
    <x v="5128"/>
    <x v="7"/>
    <n v="0"/>
    <n v="223.28549999999993"/>
  </r>
  <r>
    <x v="3936"/>
    <x v="890"/>
    <d v="2015-03-12T00:00:00"/>
    <n v="4"/>
    <x v="3"/>
    <x v="270"/>
    <s v="Dana Kaydos"/>
    <x v="0"/>
    <s v="United States"/>
    <s v="Kenosha"/>
    <s v="Wisconsin"/>
    <n v="53142"/>
    <x v="2"/>
    <s v="OFF-AR-10002704"/>
    <x v="0"/>
    <x v="4"/>
    <s v="Boston 1900 Electric Pencil Sharpener"/>
    <x v="1601"/>
    <x v="5"/>
    <n v="0"/>
    <n v="4.4939999999999998"/>
  </r>
  <r>
    <x v="3936"/>
    <x v="890"/>
    <d v="2015-03-12T00:00:00"/>
    <n v="4"/>
    <x v="3"/>
    <x v="270"/>
    <s v="Dana Kaydos"/>
    <x v="0"/>
    <s v="United States"/>
    <s v="Kenosha"/>
    <s v="Wisconsin"/>
    <n v="53142"/>
    <x v="2"/>
    <s v="FUR-FU-10000308"/>
    <x v="1"/>
    <x v="6"/>
    <s v="Deflect-o Glass Clear Studded Chair Mats"/>
    <x v="3300"/>
    <x v="2"/>
    <n v="0"/>
    <n v="82.077600000000004"/>
  </r>
  <r>
    <x v="3937"/>
    <x v="890"/>
    <d v="2015-03-12T00:00:00"/>
    <n v="4"/>
    <x v="3"/>
    <x v="229"/>
    <s v="Frank Olsen"/>
    <x v="0"/>
    <s v="United States"/>
    <s v="Chicago"/>
    <s v="Illinois"/>
    <n v="60623"/>
    <x v="2"/>
    <s v="OFF-BI-10002706"/>
    <x v="0"/>
    <x v="1"/>
    <s v="Avery Premier Heavy-Duty Binder with Round Locking Rings"/>
    <x v="5129"/>
    <x v="0"/>
    <n v="0.8"/>
    <n v="-14.5656"/>
  </r>
  <r>
    <x v="3938"/>
    <x v="890"/>
    <d v="2015-03-10T00:00:00"/>
    <n v="2"/>
    <x v="0"/>
    <x v="593"/>
    <s v="Fred Chung"/>
    <x v="1"/>
    <s v="United States"/>
    <s v="Pueblo"/>
    <s v="Colorado"/>
    <n v="81001"/>
    <x v="1"/>
    <s v="OFF-AR-10002399"/>
    <x v="0"/>
    <x v="4"/>
    <s v="Dixon Prang Watercolor Pencils, 10-Color Set with Brush"/>
    <x v="5130"/>
    <x v="5"/>
    <n v="0.2"/>
    <n v="0.89459999999999995"/>
  </r>
  <r>
    <x v="3939"/>
    <x v="891"/>
    <d v="2015-03-10T00:00:00"/>
    <n v="3"/>
    <x v="0"/>
    <x v="289"/>
    <s v="Eugene Moren"/>
    <x v="2"/>
    <s v="United States"/>
    <s v="Newark"/>
    <s v="Delaware"/>
    <n v="19711"/>
    <x v="0"/>
    <s v="TEC-AC-10004469"/>
    <x v="2"/>
    <x v="7"/>
    <s v="Microsoft Sculpt Comfort Mouse"/>
    <x v="5131"/>
    <x v="0"/>
    <n v="0"/>
    <n v="52.734000000000009"/>
  </r>
  <r>
    <x v="3939"/>
    <x v="891"/>
    <d v="2015-03-10T00:00:00"/>
    <n v="3"/>
    <x v="0"/>
    <x v="289"/>
    <s v="Eugene Moren"/>
    <x v="2"/>
    <s v="United States"/>
    <s v="Newark"/>
    <s v="Delaware"/>
    <n v="19711"/>
    <x v="0"/>
    <s v="OFF-BI-10000309"/>
    <x v="0"/>
    <x v="1"/>
    <s v="GBC Twin Loop Wire Binding Elements, 9/16&quot; Spine, Black"/>
    <x v="4937"/>
    <x v="1"/>
    <n v="0"/>
    <n v="14.9156"/>
  </r>
  <r>
    <x v="3939"/>
    <x v="891"/>
    <d v="2015-03-10T00:00:00"/>
    <n v="3"/>
    <x v="0"/>
    <x v="289"/>
    <s v="Eugene Moren"/>
    <x v="2"/>
    <s v="United States"/>
    <s v="Newark"/>
    <s v="Delaware"/>
    <n v="19711"/>
    <x v="0"/>
    <s v="OFF-BI-10001765"/>
    <x v="0"/>
    <x v="1"/>
    <s v="Wilson Jones Heavy-Duty Casebound Ring Binders with Metal Hinges"/>
    <x v="5132"/>
    <x v="1"/>
    <n v="0"/>
    <n v="33.254399999999997"/>
  </r>
  <r>
    <x v="3939"/>
    <x v="891"/>
    <d v="2015-03-10T00:00:00"/>
    <n v="3"/>
    <x v="0"/>
    <x v="289"/>
    <s v="Eugene Moren"/>
    <x v="2"/>
    <s v="United States"/>
    <s v="Newark"/>
    <s v="Delaware"/>
    <n v="19711"/>
    <x v="0"/>
    <s v="TEC-PH-10001619"/>
    <x v="2"/>
    <x v="3"/>
    <s v="LG G3"/>
    <x v="2020"/>
    <x v="0"/>
    <n v="0"/>
    <n v="170.51129999999998"/>
  </r>
  <r>
    <x v="3940"/>
    <x v="892"/>
    <d v="2015-03-11T00:00:00"/>
    <n v="5"/>
    <x v="3"/>
    <x v="762"/>
    <s v="John Lucas"/>
    <x v="0"/>
    <s v="United States"/>
    <s v="San Francisco"/>
    <s v="California"/>
    <n v="94122"/>
    <x v="1"/>
    <s v="FUR-FU-10000308"/>
    <x v="1"/>
    <x v="6"/>
    <s v="Deflect-o Glass Clear Studded Chair Mats"/>
    <x v="5133"/>
    <x v="4"/>
    <n v="0"/>
    <n v="95.757200000000012"/>
  </r>
  <r>
    <x v="3940"/>
    <x v="892"/>
    <d v="2015-03-11T00:00:00"/>
    <n v="5"/>
    <x v="3"/>
    <x v="762"/>
    <s v="John Lucas"/>
    <x v="0"/>
    <s v="United States"/>
    <s v="San Francisco"/>
    <s v="California"/>
    <n v="94122"/>
    <x v="1"/>
    <s v="TEC-CO-10003763"/>
    <x v="2"/>
    <x v="13"/>
    <s v="Canon PC1060 Personal Laser Copier"/>
    <x v="5134"/>
    <x v="1"/>
    <n v="0.2"/>
    <n v="377.99459999999993"/>
  </r>
  <r>
    <x v="3941"/>
    <x v="893"/>
    <d v="2015-03-10T00:00:00"/>
    <n v="5"/>
    <x v="3"/>
    <x v="738"/>
    <s v="Jennifer Jackson"/>
    <x v="0"/>
    <s v="United States"/>
    <s v="Chicago"/>
    <s v="Illinois"/>
    <n v="60623"/>
    <x v="2"/>
    <s v="OFF-FA-10000611"/>
    <x v="0"/>
    <x v="0"/>
    <s v="Binder Clips by OIC"/>
    <x v="5135"/>
    <x v="2"/>
    <n v="0.2"/>
    <n v="2.4863999999999997"/>
  </r>
  <r>
    <x v="3942"/>
    <x v="893"/>
    <d v="2015-03-09T00:00:00"/>
    <n v="4"/>
    <x v="3"/>
    <x v="344"/>
    <s v="Sarah Foster"/>
    <x v="0"/>
    <s v="United States"/>
    <s v="New Castle"/>
    <s v="Indiana"/>
    <n v="47362"/>
    <x v="2"/>
    <s v="TEC-PH-10001552"/>
    <x v="2"/>
    <x v="3"/>
    <s v="I Need's 3d Hello Kitty Hybrid Silicone Case Cover for HTC One X 4g with 3d Hello Kitty Stylus Pen Green/pink"/>
    <x v="305"/>
    <x v="1"/>
    <n v="0"/>
    <n v="6.6976000000000013"/>
  </r>
  <r>
    <x v="3942"/>
    <x v="893"/>
    <d v="2015-03-09T00:00:00"/>
    <n v="4"/>
    <x v="3"/>
    <x v="344"/>
    <s v="Sarah Foster"/>
    <x v="0"/>
    <s v="United States"/>
    <s v="New Castle"/>
    <s v="Indiana"/>
    <n v="47362"/>
    <x v="2"/>
    <s v="OFF-AP-10002222"/>
    <x v="0"/>
    <x v="12"/>
    <s v="Staple holder"/>
    <x v="5136"/>
    <x v="4"/>
    <n v="0"/>
    <n v="16.386300000000002"/>
  </r>
  <r>
    <x v="3943"/>
    <x v="893"/>
    <d v="2015-03-09T00:00:00"/>
    <n v="4"/>
    <x v="3"/>
    <x v="85"/>
    <s v="Katherine Nockton"/>
    <x v="1"/>
    <s v="United States"/>
    <s v="Philadelphia"/>
    <s v="Pennsylvania"/>
    <n v="19120"/>
    <x v="0"/>
    <s v="TEC-PH-10000562"/>
    <x v="2"/>
    <x v="3"/>
    <s v="Samsung Convoy 3"/>
    <x v="5137"/>
    <x v="4"/>
    <n v="0.4"/>
    <n v="-93.231599999999958"/>
  </r>
  <r>
    <x v="3943"/>
    <x v="893"/>
    <d v="2015-03-09T00:00:00"/>
    <n v="4"/>
    <x v="3"/>
    <x v="85"/>
    <s v="Katherine Nockton"/>
    <x v="1"/>
    <s v="United States"/>
    <s v="Philadelphia"/>
    <s v="Pennsylvania"/>
    <n v="19120"/>
    <x v="0"/>
    <s v="TEC-AC-10001101"/>
    <x v="2"/>
    <x v="7"/>
    <s v="Sony 16GB Class 10 Micro SDHC R40 Memory Card"/>
    <x v="5138"/>
    <x v="5"/>
    <n v="0.2"/>
    <n v="-1.2890000000000006"/>
  </r>
  <r>
    <x v="3943"/>
    <x v="893"/>
    <d v="2015-03-09T00:00:00"/>
    <n v="4"/>
    <x v="3"/>
    <x v="85"/>
    <s v="Katherine Nockton"/>
    <x v="1"/>
    <s v="United States"/>
    <s v="Philadelphia"/>
    <s v="Pennsylvania"/>
    <n v="19120"/>
    <x v="0"/>
    <s v="OFF-BI-10003529"/>
    <x v="0"/>
    <x v="1"/>
    <s v="Avery Round Ring Poly Binders"/>
    <x v="5139"/>
    <x v="0"/>
    <n v="0.7"/>
    <n v="-1.7892000000000001"/>
  </r>
  <r>
    <x v="3944"/>
    <x v="893"/>
    <d v="2015-03-09T00:00:00"/>
    <n v="4"/>
    <x v="3"/>
    <x v="88"/>
    <s v="Mike Vittorini"/>
    <x v="0"/>
    <s v="United States"/>
    <s v="Houston"/>
    <s v="Texas"/>
    <n v="77036"/>
    <x v="2"/>
    <s v="TEC-PH-10000149"/>
    <x v="2"/>
    <x v="3"/>
    <s v="Cisco SPA525G2 IP Phone - Wireless"/>
    <x v="267"/>
    <x v="1"/>
    <n v="0.2"/>
    <n v="2.3939999999999984"/>
  </r>
  <r>
    <x v="3945"/>
    <x v="893"/>
    <d v="2015-03-09T00:00:00"/>
    <n v="4"/>
    <x v="1"/>
    <x v="654"/>
    <s v="Maribeth Schnelling"/>
    <x v="0"/>
    <s v="United States"/>
    <s v="Chicago"/>
    <s v="Illinois"/>
    <n v="60653"/>
    <x v="2"/>
    <s v="OFF-BI-10002854"/>
    <x v="0"/>
    <x v="1"/>
    <s v="Performers Binder/Pad Holder, Black"/>
    <x v="5140"/>
    <x v="1"/>
    <n v="0.8"/>
    <n v="-16.818000000000005"/>
  </r>
  <r>
    <x v="3945"/>
    <x v="893"/>
    <d v="2015-03-09T00:00:00"/>
    <n v="4"/>
    <x v="1"/>
    <x v="654"/>
    <s v="Maribeth Schnelling"/>
    <x v="0"/>
    <s v="United States"/>
    <s v="Chicago"/>
    <s v="Illinois"/>
    <n v="60653"/>
    <x v="2"/>
    <s v="FUR-FU-10000023"/>
    <x v="1"/>
    <x v="6"/>
    <s v="Eldon Wave Desk Accessories"/>
    <x v="4435"/>
    <x v="1"/>
    <n v="0.6"/>
    <n v="-1.8847999999999994"/>
  </r>
  <r>
    <x v="3945"/>
    <x v="893"/>
    <d v="2015-03-09T00:00:00"/>
    <n v="4"/>
    <x v="1"/>
    <x v="654"/>
    <s v="Maribeth Schnelling"/>
    <x v="0"/>
    <s v="United States"/>
    <s v="Chicago"/>
    <s v="Illinois"/>
    <n v="60653"/>
    <x v="2"/>
    <s v="OFF-AP-10000828"/>
    <x v="0"/>
    <x v="12"/>
    <s v="Avanti 4.4 Cu. Ft. Refrigerator"/>
    <x v="5141"/>
    <x v="7"/>
    <n v="0.8"/>
    <n v="-470.548"/>
  </r>
  <r>
    <x v="3945"/>
    <x v="893"/>
    <d v="2015-03-09T00:00:00"/>
    <n v="4"/>
    <x v="1"/>
    <x v="654"/>
    <s v="Maribeth Schnelling"/>
    <x v="0"/>
    <s v="United States"/>
    <s v="Chicago"/>
    <s v="Illinois"/>
    <n v="60653"/>
    <x v="2"/>
    <s v="OFF-ST-10000777"/>
    <x v="0"/>
    <x v="5"/>
    <s v="Companion Letter/Legal File, Black"/>
    <x v="5142"/>
    <x v="1"/>
    <n v="0.2"/>
    <n v="6.0416000000000025"/>
  </r>
  <r>
    <x v="3946"/>
    <x v="893"/>
    <d v="2015-03-07T00:00:00"/>
    <n v="2"/>
    <x v="1"/>
    <x v="319"/>
    <s v="Alan Haines"/>
    <x v="1"/>
    <s v="United States"/>
    <s v="Bethlehem"/>
    <s v="Pennsylvania"/>
    <n v="18018"/>
    <x v="0"/>
    <s v="FUR-CH-10002647"/>
    <x v="1"/>
    <x v="2"/>
    <s v="Situations Contoured Folding Chairs, 4/Set"/>
    <x v="3285"/>
    <x v="1"/>
    <n v="0.3"/>
    <n v="-7.0979999999999919"/>
  </r>
  <r>
    <x v="3946"/>
    <x v="893"/>
    <d v="2015-03-07T00:00:00"/>
    <n v="2"/>
    <x v="1"/>
    <x v="319"/>
    <s v="Alan Haines"/>
    <x v="1"/>
    <s v="United States"/>
    <s v="Bethlehem"/>
    <s v="Pennsylvania"/>
    <n v="18018"/>
    <x v="0"/>
    <s v="FUR-FU-10003247"/>
    <x v="1"/>
    <x v="6"/>
    <s v="36X48 HARDFLOOR CHAIRMAT"/>
    <x v="2632"/>
    <x v="1"/>
    <n v="0.2"/>
    <n v="-5.4548000000000041"/>
  </r>
  <r>
    <x v="3947"/>
    <x v="893"/>
    <d v="2015-03-05T00:00:00"/>
    <n v="0"/>
    <x v="2"/>
    <x v="122"/>
    <s v="Luke Foster"/>
    <x v="0"/>
    <s v="United States"/>
    <s v="New York City"/>
    <s v="New York"/>
    <n v="10011"/>
    <x v="0"/>
    <s v="OFF-EN-10002621"/>
    <x v="0"/>
    <x v="14"/>
    <s v="Staple envelope"/>
    <x v="110"/>
    <x v="0"/>
    <n v="0"/>
    <n v="14.669999999999998"/>
  </r>
  <r>
    <x v="3947"/>
    <x v="893"/>
    <d v="2015-03-05T00:00:00"/>
    <n v="0"/>
    <x v="2"/>
    <x v="122"/>
    <s v="Luke Foster"/>
    <x v="0"/>
    <s v="United States"/>
    <s v="New York City"/>
    <s v="New York"/>
    <n v="10011"/>
    <x v="0"/>
    <s v="FUR-CH-10001146"/>
    <x v="1"/>
    <x v="2"/>
    <s v="Global Value Mid-Back Manager's Chair, Gray"/>
    <x v="5143"/>
    <x v="4"/>
    <n v="0.1"/>
    <n v="63.934499999999971"/>
  </r>
  <r>
    <x v="3947"/>
    <x v="893"/>
    <d v="2015-03-05T00:00:00"/>
    <n v="0"/>
    <x v="2"/>
    <x v="122"/>
    <s v="Luke Foster"/>
    <x v="0"/>
    <s v="United States"/>
    <s v="New York City"/>
    <s v="New York"/>
    <n v="10011"/>
    <x v="0"/>
    <s v="OFF-ST-10000689"/>
    <x v="0"/>
    <x v="5"/>
    <s v="Fellowes Strictly Business Drawer File, Letter/Legal Size"/>
    <x v="2875"/>
    <x v="3"/>
    <n v="0"/>
    <n v="67.608000000000004"/>
  </r>
  <r>
    <x v="3948"/>
    <x v="894"/>
    <d v="2015-03-07T00:00:00"/>
    <n v="5"/>
    <x v="3"/>
    <x v="469"/>
    <s v="Pete Armstrong"/>
    <x v="2"/>
    <s v="United States"/>
    <s v="Richmond"/>
    <s v="Indiana"/>
    <n v="47374"/>
    <x v="2"/>
    <s v="OFF-AR-10003156"/>
    <x v="0"/>
    <x v="4"/>
    <s v="50 Colored Long Pencils"/>
    <x v="1046"/>
    <x v="5"/>
    <n v="0"/>
    <n v="2.6416000000000004"/>
  </r>
  <r>
    <x v="3948"/>
    <x v="894"/>
    <d v="2015-03-07T00:00:00"/>
    <n v="5"/>
    <x v="3"/>
    <x v="469"/>
    <s v="Pete Armstrong"/>
    <x v="2"/>
    <s v="United States"/>
    <s v="Richmond"/>
    <s v="Indiana"/>
    <n v="47374"/>
    <x v="2"/>
    <s v="OFF-EN-10001532"/>
    <x v="0"/>
    <x v="14"/>
    <s v="Brown Kraft Recycled Envelopes"/>
    <x v="5144"/>
    <x v="2"/>
    <n v="0"/>
    <n v="50.94"/>
  </r>
  <r>
    <x v="3949"/>
    <x v="894"/>
    <d v="2015-03-06T00:00:00"/>
    <n v="4"/>
    <x v="3"/>
    <x v="257"/>
    <s v="Dave Kipp"/>
    <x v="0"/>
    <s v="United States"/>
    <s v="Seattle"/>
    <s v="Washington"/>
    <n v="98103"/>
    <x v="1"/>
    <s v="FUR-TA-10001768"/>
    <x v="1"/>
    <x v="8"/>
    <s v="Hon Racetrack Conference Tables"/>
    <x v="5145"/>
    <x v="0"/>
    <n v="0"/>
    <n v="165.38129999999995"/>
  </r>
  <r>
    <x v="3950"/>
    <x v="895"/>
    <d v="2015-03-05T00:00:00"/>
    <n v="4"/>
    <x v="3"/>
    <x v="196"/>
    <s v="Resi Pölking"/>
    <x v="0"/>
    <s v="United States"/>
    <s v="Philadelphia"/>
    <s v="Pennsylvania"/>
    <n v="19120"/>
    <x v="0"/>
    <s v="OFF-AP-10002906"/>
    <x v="0"/>
    <x v="12"/>
    <s v="Hoover Replacement Belt for Commercial Guardsman Heavy-Duty Upright Vacuum"/>
    <x v="4202"/>
    <x v="1"/>
    <n v="0.2"/>
    <n v="0.44399999999999973"/>
  </r>
  <r>
    <x v="3951"/>
    <x v="895"/>
    <d v="2015-03-04T00:00:00"/>
    <n v="3"/>
    <x v="0"/>
    <x v="789"/>
    <s v="Craig Molinari"/>
    <x v="1"/>
    <s v="United States"/>
    <s v="Houston"/>
    <s v="Texas"/>
    <n v="77070"/>
    <x v="2"/>
    <s v="OFF-AR-10003696"/>
    <x v="0"/>
    <x v="4"/>
    <s v="Panasonic KP-350BK Electric Pencil Sharpener with Auto Stop"/>
    <x v="5146"/>
    <x v="1"/>
    <n v="0.2"/>
    <n v="6.2243999999999957"/>
  </r>
  <r>
    <x v="3951"/>
    <x v="895"/>
    <d v="2015-03-04T00:00:00"/>
    <n v="3"/>
    <x v="0"/>
    <x v="789"/>
    <s v="Craig Molinari"/>
    <x v="1"/>
    <s v="United States"/>
    <s v="Houston"/>
    <s v="Texas"/>
    <n v="77070"/>
    <x v="2"/>
    <s v="FUR-BO-10001811"/>
    <x v="1"/>
    <x v="9"/>
    <s v="Atlantic Metals Mobile 5-Shelf Bookcases, Custom Colors"/>
    <x v="5147"/>
    <x v="2"/>
    <n v="0.32"/>
    <n v="-36.117600000000152"/>
  </r>
  <r>
    <x v="3952"/>
    <x v="895"/>
    <d v="2015-03-03T00:00:00"/>
    <n v="2"/>
    <x v="1"/>
    <x v="655"/>
    <s v="Dave Hallsten"/>
    <x v="1"/>
    <s v="United States"/>
    <s v="Los Angeles"/>
    <s v="California"/>
    <n v="90045"/>
    <x v="1"/>
    <s v="TEC-PH-10000376"/>
    <x v="2"/>
    <x v="3"/>
    <s v="Square Credit Card Reader"/>
    <x v="223"/>
    <x v="1"/>
    <n v="0.2"/>
    <n v="1.1988000000000003"/>
  </r>
  <r>
    <x v="3952"/>
    <x v="895"/>
    <d v="2015-03-03T00:00:00"/>
    <n v="2"/>
    <x v="1"/>
    <x v="655"/>
    <s v="Dave Hallsten"/>
    <x v="1"/>
    <s v="United States"/>
    <s v="Los Angeles"/>
    <s v="California"/>
    <n v="90045"/>
    <x v="1"/>
    <s v="FUR-CH-10003396"/>
    <x v="1"/>
    <x v="2"/>
    <s v="Global Deluxe Steno Chair"/>
    <x v="1221"/>
    <x v="0"/>
    <n v="0.2"/>
    <n v="-20.784600000000012"/>
  </r>
  <r>
    <x v="3953"/>
    <x v="895"/>
    <d v="2015-03-02T00:00:00"/>
    <n v="1"/>
    <x v="1"/>
    <x v="531"/>
    <s v="Shui Tom"/>
    <x v="0"/>
    <s v="United States"/>
    <s v="Macon"/>
    <s v="Georgia"/>
    <n v="31204"/>
    <x v="3"/>
    <s v="OFF-BI-10004236"/>
    <x v="0"/>
    <x v="1"/>
    <s v="XtraLife ClearVue Slant-D Ring Binder, White, 3&quot;"/>
    <x v="5148"/>
    <x v="3"/>
    <n v="0"/>
    <n v="27.011199999999999"/>
  </r>
  <r>
    <x v="3954"/>
    <x v="895"/>
    <d v="2015-03-02T00:00:00"/>
    <n v="1"/>
    <x v="0"/>
    <x v="685"/>
    <s v="Tracy Poddar"/>
    <x v="1"/>
    <s v="United States"/>
    <s v="Coppell"/>
    <s v="Texas"/>
    <n v="75019"/>
    <x v="2"/>
    <s v="TEC-PH-10003215"/>
    <x v="2"/>
    <x v="3"/>
    <s v="Jackery Bar Premium Fast-charging Portable Charger"/>
    <x v="212"/>
    <x v="3"/>
    <n v="0.2"/>
    <n v="34.741999999999997"/>
  </r>
  <r>
    <x v="3955"/>
    <x v="896"/>
    <d v="2015-03-04T00:00:00"/>
    <n v="4"/>
    <x v="3"/>
    <x v="757"/>
    <s v="Valerie Dominguez"/>
    <x v="0"/>
    <s v="United States"/>
    <s v="Columbia"/>
    <s v="Tennessee"/>
    <n v="38401"/>
    <x v="3"/>
    <s v="FUR-CH-10004860"/>
    <x v="1"/>
    <x v="2"/>
    <s v="Global Low Back Tilter Chair"/>
    <x v="895"/>
    <x v="1"/>
    <n v="0.2"/>
    <n v="-28.274400000000021"/>
  </r>
  <r>
    <x v="3955"/>
    <x v="896"/>
    <d v="2015-03-04T00:00:00"/>
    <n v="4"/>
    <x v="3"/>
    <x v="757"/>
    <s v="Valerie Dominguez"/>
    <x v="0"/>
    <s v="United States"/>
    <s v="Columbia"/>
    <s v="Tennessee"/>
    <n v="38401"/>
    <x v="3"/>
    <s v="FUR-CH-10004477"/>
    <x v="1"/>
    <x v="2"/>
    <s v="Global Push Button Manager's Chair, Indigo"/>
    <x v="5149"/>
    <x v="8"/>
    <n v="0.2"/>
    <n v="43.840799999999973"/>
  </r>
  <r>
    <x v="3956"/>
    <x v="897"/>
    <d v="2015-03-02T00:00:00"/>
    <n v="3"/>
    <x v="3"/>
    <x v="158"/>
    <s v="Erin Smith"/>
    <x v="1"/>
    <s v="United States"/>
    <s v="Providence"/>
    <s v="Rhode Island"/>
    <n v="2908"/>
    <x v="0"/>
    <s v="TEC-PH-10003800"/>
    <x v="2"/>
    <x v="3"/>
    <s v="i.Sound Portable Power - 8000 mAh"/>
    <x v="829"/>
    <x v="1"/>
    <n v="0"/>
    <n v="1.0597999999999956"/>
  </r>
  <r>
    <x v="3956"/>
    <x v="897"/>
    <d v="2015-03-02T00:00:00"/>
    <n v="3"/>
    <x v="3"/>
    <x v="158"/>
    <s v="Erin Smith"/>
    <x v="1"/>
    <s v="United States"/>
    <s v="Providence"/>
    <s v="Rhode Island"/>
    <n v="2908"/>
    <x v="0"/>
    <s v="FUR-TA-10004152"/>
    <x v="1"/>
    <x v="8"/>
    <s v="Barricks 18&quot; x 48&quot; Non-Folding Utility Table with Bottom Storage Shelf"/>
    <x v="5150"/>
    <x v="4"/>
    <n v="0.3"/>
    <n v="-28.22399999999999"/>
  </r>
  <r>
    <x v="3957"/>
    <x v="897"/>
    <d v="2015-03-01T00:00:00"/>
    <n v="2"/>
    <x v="1"/>
    <x v="341"/>
    <s v="Nora Paige"/>
    <x v="0"/>
    <s v="United States"/>
    <s v="Seattle"/>
    <s v="Washington"/>
    <n v="98105"/>
    <x v="1"/>
    <s v="TEC-AC-10002076"/>
    <x v="2"/>
    <x v="7"/>
    <s v="Microsoft Natural Keyboard Elite"/>
    <x v="5151"/>
    <x v="9"/>
    <n v="0"/>
    <n v="80.837999999999994"/>
  </r>
  <r>
    <x v="3958"/>
    <x v="897"/>
    <d v="2015-02-28T00:00:00"/>
    <n v="1"/>
    <x v="0"/>
    <x v="671"/>
    <s v="Bill Tyler"/>
    <x v="1"/>
    <s v="United States"/>
    <s v="Altoona"/>
    <s v="Pennsylvania"/>
    <n v="16602"/>
    <x v="0"/>
    <s v="OFF-BI-10000343"/>
    <x v="0"/>
    <x v="1"/>
    <s v="Pressboard Covers with Storage Hooks, 9 1/2&quot; x 11&quot;, Light Blue"/>
    <x v="2197"/>
    <x v="0"/>
    <n v="0.7"/>
    <n v="-3.3879000000000001"/>
  </r>
  <r>
    <x v="3958"/>
    <x v="897"/>
    <d v="2015-02-28T00:00:00"/>
    <n v="1"/>
    <x v="0"/>
    <x v="671"/>
    <s v="Bill Tyler"/>
    <x v="1"/>
    <s v="United States"/>
    <s v="Altoona"/>
    <s v="Pennsylvania"/>
    <n v="16602"/>
    <x v="0"/>
    <s v="OFF-AR-10002257"/>
    <x v="0"/>
    <x v="4"/>
    <s v="Eldon Spacemaker Box, Quick-Snap Lid, Clear"/>
    <x v="5152"/>
    <x v="2"/>
    <n v="0.2"/>
    <n v="2.2043999999999979"/>
  </r>
  <r>
    <x v="3959"/>
    <x v="898"/>
    <d v="2015-03-01T00:00:00"/>
    <n v="4"/>
    <x v="3"/>
    <x v="522"/>
    <s v="Sung Shariari"/>
    <x v="0"/>
    <s v="United States"/>
    <s v="Leominster"/>
    <s v="Massachusetts"/>
    <n v="1453"/>
    <x v="0"/>
    <s v="OFF-LA-10001641"/>
    <x v="0"/>
    <x v="16"/>
    <s v="Avery 518"/>
    <x v="322"/>
    <x v="5"/>
    <n v="0"/>
    <n v="1.512"/>
  </r>
  <r>
    <x v="3959"/>
    <x v="898"/>
    <d v="2015-03-01T00:00:00"/>
    <n v="4"/>
    <x v="3"/>
    <x v="522"/>
    <s v="Sung Shariari"/>
    <x v="0"/>
    <s v="United States"/>
    <s v="Leominster"/>
    <s v="Massachusetts"/>
    <n v="1453"/>
    <x v="0"/>
    <s v="OFF-PA-10002377"/>
    <x v="0"/>
    <x v="10"/>
    <s v="Adams Telephone Message Book W/Dividers/Space For Phone Numbers, 5 1/4&quot;X8 1/2&quot;, 200/Messages"/>
    <x v="939"/>
    <x v="3"/>
    <n v="0"/>
    <n v="10.223999999999998"/>
  </r>
  <r>
    <x v="3960"/>
    <x v="899"/>
    <d v="2015-02-28T00:00:00"/>
    <n v="5"/>
    <x v="3"/>
    <x v="726"/>
    <s v="Lindsay Castell"/>
    <x v="2"/>
    <s v="United States"/>
    <s v="New York City"/>
    <s v="New York"/>
    <n v="10024"/>
    <x v="0"/>
    <s v="OFF-AP-10000804"/>
    <x v="0"/>
    <x v="12"/>
    <s v="Hoover Portapower Portable Vacuum"/>
    <x v="2405"/>
    <x v="2"/>
    <n v="0"/>
    <n v="6.7200000000000006"/>
  </r>
  <r>
    <x v="3960"/>
    <x v="899"/>
    <d v="2015-02-28T00:00:00"/>
    <n v="5"/>
    <x v="3"/>
    <x v="726"/>
    <s v="Lindsay Castell"/>
    <x v="2"/>
    <s v="United States"/>
    <s v="New York City"/>
    <s v="New York"/>
    <n v="10024"/>
    <x v="0"/>
    <s v="OFF-BI-10002982"/>
    <x v="0"/>
    <x v="1"/>
    <s v="Avery Self-Adhesive Photo Pockets for Polaroid Photos"/>
    <x v="2312"/>
    <x v="1"/>
    <n v="0.2"/>
    <n v="3.8135999999999992"/>
  </r>
  <r>
    <x v="3961"/>
    <x v="900"/>
    <d v="2015-02-24T00:00:00"/>
    <n v="2"/>
    <x v="1"/>
    <x v="637"/>
    <s v="Penelope Sewall"/>
    <x v="2"/>
    <s v="United States"/>
    <s v="Sterling Heights"/>
    <s v="Michigan"/>
    <n v="48310"/>
    <x v="2"/>
    <s v="OFF-AR-10001615"/>
    <x v="0"/>
    <x v="4"/>
    <s v="Newell 34"/>
    <x v="3821"/>
    <x v="3"/>
    <n v="0"/>
    <n v="20.633600000000001"/>
  </r>
  <r>
    <x v="3962"/>
    <x v="901"/>
    <d v="2015-02-27T00:00:00"/>
    <n v="6"/>
    <x v="3"/>
    <x v="733"/>
    <s v="Pierre Wener"/>
    <x v="0"/>
    <s v="United States"/>
    <s v="Columbia"/>
    <s v="Maryland"/>
    <n v="21044"/>
    <x v="0"/>
    <s v="OFF-BI-10003527"/>
    <x v="0"/>
    <x v="1"/>
    <s v="Fellowes PB500 Electric Punch Plastic Comb Binding Machine with Manual Bind"/>
    <x v="5153"/>
    <x v="1"/>
    <n v="0"/>
    <n v="1270.99"/>
  </r>
  <r>
    <x v="3963"/>
    <x v="901"/>
    <d v="2015-02-23T00:00:00"/>
    <n v="2"/>
    <x v="1"/>
    <x v="271"/>
    <s v="Joe Elijah"/>
    <x v="0"/>
    <s v="United States"/>
    <s v="Las Cruces"/>
    <s v="New Mexico"/>
    <n v="88001"/>
    <x v="1"/>
    <s v="OFF-PA-10000249"/>
    <x v="0"/>
    <x v="10"/>
    <s v="Easy-staple paper"/>
    <x v="1045"/>
    <x v="3"/>
    <n v="0"/>
    <n v="23.086399999999998"/>
  </r>
  <r>
    <x v="3964"/>
    <x v="902"/>
    <d v="2015-02-25T00:00:00"/>
    <n v="5"/>
    <x v="3"/>
    <x v="702"/>
    <s v="Liz MacKendrick"/>
    <x v="0"/>
    <s v="United States"/>
    <s v="Hot Springs"/>
    <s v="Arkansas"/>
    <n v="71901"/>
    <x v="3"/>
    <s v="TEC-AC-10000927"/>
    <x v="2"/>
    <x v="7"/>
    <s v="Anker Ultrathin Bluetooth Wireless Keyboard Aluminum Cover with Stand "/>
    <x v="4109"/>
    <x v="5"/>
    <n v="0"/>
    <n v="2.9989999999999988"/>
  </r>
  <r>
    <x v="3965"/>
    <x v="902"/>
    <d v="2015-02-23T00:00:00"/>
    <n v="3"/>
    <x v="1"/>
    <x v="212"/>
    <s v="Kelly Andreada"/>
    <x v="0"/>
    <s v="United States"/>
    <s v="Perth Amboy"/>
    <s v="New Jersey"/>
    <n v="8861"/>
    <x v="0"/>
    <s v="OFF-AR-10003903"/>
    <x v="0"/>
    <x v="4"/>
    <s v="Sanford 52201 APSCO Electric Pencil Sharpener"/>
    <x v="5154"/>
    <x v="4"/>
    <n v="0"/>
    <n v="74.565400000000011"/>
  </r>
  <r>
    <x v="3966"/>
    <x v="903"/>
    <d v="2015-02-24T00:00:00"/>
    <n v="6"/>
    <x v="3"/>
    <x v="202"/>
    <s v="Guy Thornton"/>
    <x v="0"/>
    <s v="United States"/>
    <s v="Long Beach"/>
    <s v="California"/>
    <n v="90805"/>
    <x v="1"/>
    <s v="OFF-LA-10003510"/>
    <x v="0"/>
    <x v="16"/>
    <s v="Avery 4027 File Folder Labels for Dot Matrix Printers, 5000 Labels per Box, White"/>
    <x v="251"/>
    <x v="1"/>
    <n v="0"/>
    <n v="28.087600000000002"/>
  </r>
  <r>
    <x v="3966"/>
    <x v="903"/>
    <d v="2015-02-24T00:00:00"/>
    <n v="6"/>
    <x v="3"/>
    <x v="202"/>
    <s v="Guy Thornton"/>
    <x v="0"/>
    <s v="United States"/>
    <s v="Long Beach"/>
    <s v="California"/>
    <n v="90805"/>
    <x v="1"/>
    <s v="FUR-TA-10001676"/>
    <x v="1"/>
    <x v="8"/>
    <s v="Hon 61000 Series Interactive Training Tables"/>
    <x v="5155"/>
    <x v="5"/>
    <n v="0.2"/>
    <n v="-0.88860000000000205"/>
  </r>
  <r>
    <x v="3967"/>
    <x v="903"/>
    <d v="2015-02-22T00:00:00"/>
    <n v="4"/>
    <x v="3"/>
    <x v="298"/>
    <s v="Ann Blume"/>
    <x v="1"/>
    <s v="United States"/>
    <s v="Los Angeles"/>
    <s v="California"/>
    <n v="90004"/>
    <x v="1"/>
    <s v="OFF-LA-10002271"/>
    <x v="0"/>
    <x v="16"/>
    <s v="Smead Alpha-Z Color-Coded Second Alphabetical Labels and Starter Set"/>
    <x v="1087"/>
    <x v="0"/>
    <n v="0"/>
    <n v="4.4352"/>
  </r>
  <r>
    <x v="3968"/>
    <x v="904"/>
    <d v="2015-02-21T00:00:00"/>
    <n v="5"/>
    <x v="3"/>
    <x v="587"/>
    <s v="Rob Dowd"/>
    <x v="0"/>
    <s v="United States"/>
    <s v="Los Angeles"/>
    <s v="California"/>
    <n v="90008"/>
    <x v="1"/>
    <s v="OFF-PA-10001970"/>
    <x v="0"/>
    <x v="10"/>
    <s v="Xerox 1881"/>
    <x v="4701"/>
    <x v="0"/>
    <n v="0"/>
    <n v="17.314799999999998"/>
  </r>
  <r>
    <x v="3968"/>
    <x v="904"/>
    <d v="2015-02-21T00:00:00"/>
    <n v="5"/>
    <x v="3"/>
    <x v="587"/>
    <s v="Rob Dowd"/>
    <x v="0"/>
    <s v="United States"/>
    <s v="Los Angeles"/>
    <s v="California"/>
    <n v="90008"/>
    <x v="1"/>
    <s v="OFF-LA-10002762"/>
    <x v="0"/>
    <x v="16"/>
    <s v="Avery 485"/>
    <x v="3074"/>
    <x v="4"/>
    <n v="0"/>
    <n v="41.223699999999994"/>
  </r>
  <r>
    <x v="3969"/>
    <x v="904"/>
    <d v="2015-02-20T00:00:00"/>
    <n v="4"/>
    <x v="3"/>
    <x v="399"/>
    <s v="Sung Pak"/>
    <x v="1"/>
    <s v="United States"/>
    <s v="Dover"/>
    <s v="New Hampshire"/>
    <n v="3820"/>
    <x v="0"/>
    <s v="OFF-PA-10002751"/>
    <x v="0"/>
    <x v="10"/>
    <s v="Xerox 1920"/>
    <x v="775"/>
    <x v="2"/>
    <n v="0"/>
    <n v="16.146000000000001"/>
  </r>
  <r>
    <x v="3970"/>
    <x v="905"/>
    <d v="2015-02-19T00:00:00"/>
    <n v="4"/>
    <x v="3"/>
    <x v="155"/>
    <s v="Roy Phan"/>
    <x v="1"/>
    <s v="United States"/>
    <s v="Kenosha"/>
    <s v="Wisconsin"/>
    <n v="53142"/>
    <x v="2"/>
    <s v="TEC-PH-10001819"/>
    <x v="2"/>
    <x v="3"/>
    <s v="Innergie mMini Combo Duo USB Travel Charging Kit"/>
    <x v="5156"/>
    <x v="0"/>
    <n v="0"/>
    <n v="64.785599999999988"/>
  </r>
  <r>
    <x v="3970"/>
    <x v="905"/>
    <d v="2015-02-19T00:00:00"/>
    <n v="4"/>
    <x v="3"/>
    <x v="155"/>
    <s v="Roy Phan"/>
    <x v="1"/>
    <s v="United States"/>
    <s v="Kenosha"/>
    <s v="Wisconsin"/>
    <n v="53142"/>
    <x v="2"/>
    <s v="TEC-PH-10000560"/>
    <x v="2"/>
    <x v="3"/>
    <s v="Samsung Galaxy S III - 16GB - pebble blue (T-Mobile)"/>
    <x v="2784"/>
    <x v="1"/>
    <n v="0"/>
    <n v="195.99440000000004"/>
  </r>
  <r>
    <x v="3970"/>
    <x v="905"/>
    <d v="2015-02-19T00:00:00"/>
    <n v="4"/>
    <x v="3"/>
    <x v="155"/>
    <s v="Roy Phan"/>
    <x v="1"/>
    <s v="United States"/>
    <s v="Kenosha"/>
    <s v="Wisconsin"/>
    <n v="53142"/>
    <x v="2"/>
    <s v="TEC-AC-10004568"/>
    <x v="2"/>
    <x v="7"/>
    <s v="Maxell LTO Ultrium - 800 GB"/>
    <x v="5157"/>
    <x v="7"/>
    <n v="0"/>
    <n v="26.590499999999988"/>
  </r>
  <r>
    <x v="3971"/>
    <x v="905"/>
    <d v="2015-02-18T00:00:00"/>
    <n v="3"/>
    <x v="1"/>
    <x v="333"/>
    <s v="Justin MacKendrick"/>
    <x v="0"/>
    <s v="United States"/>
    <s v="Los Angeles"/>
    <s v="California"/>
    <n v="90004"/>
    <x v="1"/>
    <s v="OFF-PA-10004285"/>
    <x v="0"/>
    <x v="10"/>
    <s v="Xerox 1959"/>
    <x v="139"/>
    <x v="1"/>
    <n v="0"/>
    <n v="6.4127999999999998"/>
  </r>
  <r>
    <x v="3971"/>
    <x v="905"/>
    <d v="2015-02-18T00:00:00"/>
    <n v="3"/>
    <x v="1"/>
    <x v="333"/>
    <s v="Justin MacKendrick"/>
    <x v="0"/>
    <s v="United States"/>
    <s v="Los Angeles"/>
    <s v="California"/>
    <n v="90004"/>
    <x v="1"/>
    <s v="OFF-BI-10001628"/>
    <x v="0"/>
    <x v="1"/>
    <s v="Acco Data Flex Cable Posts For Top &amp; Bottom Load Binders, 6&quot; Capacity"/>
    <x v="3140"/>
    <x v="7"/>
    <n v="0.2"/>
    <n v="13.037499999999998"/>
  </r>
  <r>
    <x v="3971"/>
    <x v="905"/>
    <d v="2015-02-18T00:00:00"/>
    <n v="3"/>
    <x v="1"/>
    <x v="333"/>
    <s v="Justin MacKendrick"/>
    <x v="0"/>
    <s v="United States"/>
    <s v="Los Angeles"/>
    <s v="California"/>
    <n v="90004"/>
    <x v="1"/>
    <s v="OFF-BI-10000546"/>
    <x v="0"/>
    <x v="1"/>
    <s v="Avery Durable Binders"/>
    <x v="491"/>
    <x v="7"/>
    <n v="0.2"/>
    <n v="4.1760000000000002"/>
  </r>
  <r>
    <x v="3971"/>
    <x v="905"/>
    <d v="2015-02-18T00:00:00"/>
    <n v="3"/>
    <x v="1"/>
    <x v="333"/>
    <s v="Justin MacKendrick"/>
    <x v="0"/>
    <s v="United States"/>
    <s v="Los Angeles"/>
    <s v="California"/>
    <n v="90004"/>
    <x v="1"/>
    <s v="OFF-AP-10001391"/>
    <x v="0"/>
    <x v="12"/>
    <s v="Kensington 6 Outlet MasterPiece HOMEOFFICE Power Control Center"/>
    <x v="5158"/>
    <x v="2"/>
    <n v="0"/>
    <n v="157.01759999999993"/>
  </r>
  <r>
    <x v="3971"/>
    <x v="905"/>
    <d v="2015-02-18T00:00:00"/>
    <n v="3"/>
    <x v="1"/>
    <x v="333"/>
    <s v="Justin MacKendrick"/>
    <x v="0"/>
    <s v="United States"/>
    <s v="Los Angeles"/>
    <s v="California"/>
    <n v="90004"/>
    <x v="1"/>
    <s v="OFF-PA-10000477"/>
    <x v="0"/>
    <x v="10"/>
    <s v="Xerox 22"/>
    <x v="36"/>
    <x v="0"/>
    <n v="0"/>
    <n v="9.3312000000000008"/>
  </r>
  <r>
    <x v="3972"/>
    <x v="906"/>
    <d v="2015-02-21T00:00:00"/>
    <n v="7"/>
    <x v="3"/>
    <x v="188"/>
    <s v="Ted Trevino"/>
    <x v="0"/>
    <s v="United States"/>
    <s v="Rochester"/>
    <s v="New York"/>
    <n v="14609"/>
    <x v="0"/>
    <s v="OFF-BI-10002897"/>
    <x v="0"/>
    <x v="1"/>
    <s v="Black Avery Memo-Size 3-Ring Binder, 5 1/2&quot; x 8 1/2&quot;"/>
    <x v="5159"/>
    <x v="9"/>
    <n v="0.2"/>
    <n v="9.5786999999999995"/>
  </r>
  <r>
    <x v="3972"/>
    <x v="906"/>
    <d v="2015-02-21T00:00:00"/>
    <n v="7"/>
    <x v="3"/>
    <x v="188"/>
    <s v="Ted Trevino"/>
    <x v="0"/>
    <s v="United States"/>
    <s v="Rochester"/>
    <s v="New York"/>
    <n v="14609"/>
    <x v="0"/>
    <s v="TEC-PH-10002584"/>
    <x v="2"/>
    <x v="3"/>
    <s v="Samsung Galaxy S4"/>
    <x v="5160"/>
    <x v="5"/>
    <n v="0"/>
    <n v="187.79699999999997"/>
  </r>
  <r>
    <x v="3973"/>
    <x v="906"/>
    <d v="2015-02-19T00:00:00"/>
    <n v="5"/>
    <x v="3"/>
    <x v="667"/>
    <s v="Karl Braun"/>
    <x v="0"/>
    <s v="United States"/>
    <s v="Akron"/>
    <s v="Ohio"/>
    <n v="44312"/>
    <x v="0"/>
    <s v="OFF-BI-10001658"/>
    <x v="0"/>
    <x v="1"/>
    <s v="GBC Standard Therm-A-Bind Covers"/>
    <x v="3737"/>
    <x v="1"/>
    <n v="0.7"/>
    <n v="-11.961599999999997"/>
  </r>
  <r>
    <x v="3973"/>
    <x v="906"/>
    <d v="2015-02-19T00:00:00"/>
    <n v="5"/>
    <x v="3"/>
    <x v="667"/>
    <s v="Karl Braun"/>
    <x v="0"/>
    <s v="United States"/>
    <s v="Akron"/>
    <s v="Ohio"/>
    <n v="44312"/>
    <x v="0"/>
    <s v="TEC-PH-10002834"/>
    <x v="2"/>
    <x v="3"/>
    <s v="Google Nexus 5"/>
    <x v="5161"/>
    <x v="0"/>
    <n v="0.4"/>
    <n v="-80.995500000000021"/>
  </r>
  <r>
    <x v="3973"/>
    <x v="906"/>
    <d v="2015-02-19T00:00:00"/>
    <n v="5"/>
    <x v="3"/>
    <x v="667"/>
    <s v="Karl Braun"/>
    <x v="0"/>
    <s v="United States"/>
    <s v="Akron"/>
    <s v="Ohio"/>
    <n v="44312"/>
    <x v="0"/>
    <s v="OFF-BI-10002160"/>
    <x v="0"/>
    <x v="1"/>
    <s v="Acco Hanging Data Binders"/>
    <x v="5162"/>
    <x v="1"/>
    <n v="0.7"/>
    <n v="-1.6763999999999997"/>
  </r>
  <r>
    <x v="3973"/>
    <x v="906"/>
    <d v="2015-02-19T00:00:00"/>
    <n v="5"/>
    <x v="3"/>
    <x v="667"/>
    <s v="Karl Braun"/>
    <x v="0"/>
    <s v="United States"/>
    <s v="Akron"/>
    <s v="Ohio"/>
    <n v="44312"/>
    <x v="0"/>
    <s v="OFF-AR-10004999"/>
    <x v="0"/>
    <x v="4"/>
    <s v="Newell 315"/>
    <x v="907"/>
    <x v="0"/>
    <n v="0.2"/>
    <n v="0.8969999999999998"/>
  </r>
  <r>
    <x v="3973"/>
    <x v="906"/>
    <d v="2015-02-19T00:00:00"/>
    <n v="5"/>
    <x v="3"/>
    <x v="667"/>
    <s v="Karl Braun"/>
    <x v="0"/>
    <s v="United States"/>
    <s v="Akron"/>
    <s v="Ohio"/>
    <n v="44312"/>
    <x v="0"/>
    <s v="TEC-AC-10003280"/>
    <x v="2"/>
    <x v="7"/>
    <s v="Belkin F8E887 USB Wired Ergonomic Keyboard"/>
    <x v="410"/>
    <x v="0"/>
    <n v="0.2"/>
    <n v="0.89969999999999573"/>
  </r>
  <r>
    <x v="3974"/>
    <x v="907"/>
    <d v="2015-02-14T00:00:00"/>
    <n v="4"/>
    <x v="1"/>
    <x v="92"/>
    <s v="Nona Balk"/>
    <x v="1"/>
    <s v="United States"/>
    <s v="Philadelphia"/>
    <s v="Pennsylvania"/>
    <n v="19143"/>
    <x v="0"/>
    <s v="OFF-ST-10000943"/>
    <x v="0"/>
    <x v="5"/>
    <s v="Eldon ProFile File 'N Store Portable File Tub Letter/Legal Size Black"/>
    <x v="5163"/>
    <x v="7"/>
    <n v="0.2"/>
    <n v="7.7240000000000002"/>
  </r>
  <r>
    <x v="3975"/>
    <x v="908"/>
    <d v="2015-02-16T00:00:00"/>
    <n v="7"/>
    <x v="3"/>
    <x v="176"/>
    <s v="Sarah Jordon"/>
    <x v="0"/>
    <s v="United States"/>
    <s v="Los Angeles"/>
    <s v="California"/>
    <n v="90049"/>
    <x v="1"/>
    <s v="FUR-CH-10002774"/>
    <x v="1"/>
    <x v="2"/>
    <s v="Global Deluxe Stacking Chair, Gray"/>
    <x v="3894"/>
    <x v="7"/>
    <n v="0.2"/>
    <n v="22.940999999999995"/>
  </r>
  <r>
    <x v="3976"/>
    <x v="908"/>
    <d v="2015-02-13T00:00:00"/>
    <n v="4"/>
    <x v="1"/>
    <x v="139"/>
    <s v="Michael Stewart"/>
    <x v="1"/>
    <s v="United States"/>
    <s v="Dallas"/>
    <s v="Texas"/>
    <n v="75220"/>
    <x v="2"/>
    <s v="TEC-AC-10001266"/>
    <x v="2"/>
    <x v="7"/>
    <s v="Memorex Micro Travel Drive 8 GB"/>
    <x v="5164"/>
    <x v="1"/>
    <n v="0.2"/>
    <n v="6.4999999999999991"/>
  </r>
  <r>
    <x v="3977"/>
    <x v="908"/>
    <d v="2015-02-13T00:00:00"/>
    <n v="4"/>
    <x v="1"/>
    <x v="314"/>
    <s v="Jill Fjeld"/>
    <x v="0"/>
    <s v="United States"/>
    <s v="Decatur"/>
    <s v="Illinois"/>
    <n v="62521"/>
    <x v="2"/>
    <s v="TEC-AC-10001908"/>
    <x v="2"/>
    <x v="7"/>
    <s v="Logitech Wireless Headset h800"/>
    <x v="1825"/>
    <x v="2"/>
    <n v="0.2"/>
    <n v="89.990999999999985"/>
  </r>
  <r>
    <x v="3978"/>
    <x v="908"/>
    <d v="2015-02-11T00:00:00"/>
    <n v="2"/>
    <x v="1"/>
    <x v="446"/>
    <s v="Frank Atkinson"/>
    <x v="1"/>
    <s v="United States"/>
    <s v="San Antonio"/>
    <s v="Texas"/>
    <n v="78207"/>
    <x v="2"/>
    <s v="OFF-LA-10001074"/>
    <x v="0"/>
    <x v="16"/>
    <s v="Round Specialty Laser Printer Labels"/>
    <x v="5165"/>
    <x v="3"/>
    <n v="0.2"/>
    <n v="13.532399999999996"/>
  </r>
  <r>
    <x v="3978"/>
    <x v="908"/>
    <d v="2015-02-11T00:00:00"/>
    <n v="2"/>
    <x v="1"/>
    <x v="446"/>
    <s v="Frank Atkinson"/>
    <x v="1"/>
    <s v="United States"/>
    <s v="San Antonio"/>
    <s v="Texas"/>
    <n v="78207"/>
    <x v="2"/>
    <s v="FUR-FU-10001986"/>
    <x v="1"/>
    <x v="6"/>
    <s v="Dana Fluorescent Magnifying Lamp, White, 36&quot;"/>
    <x v="4735"/>
    <x v="1"/>
    <n v="0.6"/>
    <n v="-30.588000000000001"/>
  </r>
  <r>
    <x v="3979"/>
    <x v="909"/>
    <d v="2015-02-13T00:00:00"/>
    <n v="5"/>
    <x v="3"/>
    <x v="639"/>
    <s v="Lisa Hazard"/>
    <x v="0"/>
    <s v="United States"/>
    <s v="Columbus"/>
    <s v="Ohio"/>
    <n v="43229"/>
    <x v="0"/>
    <s v="TEC-PH-10003931"/>
    <x v="2"/>
    <x v="3"/>
    <s v="JBL Micro Wireless Portable Bluetooth Speaker"/>
    <x v="2504"/>
    <x v="0"/>
    <n v="0.4"/>
    <n v="-26.995499999999993"/>
  </r>
  <r>
    <x v="3980"/>
    <x v="909"/>
    <d v="2015-02-11T00:00:00"/>
    <n v="3"/>
    <x v="0"/>
    <x v="125"/>
    <s v="Brosina Hoffman"/>
    <x v="0"/>
    <s v="United States"/>
    <s v="Garden City"/>
    <s v="Kansas"/>
    <n v="67846"/>
    <x v="2"/>
    <s v="OFF-PA-10000791"/>
    <x v="0"/>
    <x v="10"/>
    <s v="Wirebound Message Books, Four 2 3/4 x 5 Forms per Page, 200 Sets per Book"/>
    <x v="5166"/>
    <x v="1"/>
    <n v="0"/>
    <n v="4.2929999999999993"/>
  </r>
  <r>
    <x v="3980"/>
    <x v="909"/>
    <d v="2015-02-11T00:00:00"/>
    <n v="3"/>
    <x v="0"/>
    <x v="125"/>
    <s v="Brosina Hoffman"/>
    <x v="0"/>
    <s v="United States"/>
    <s v="Garden City"/>
    <s v="Kansas"/>
    <n v="67846"/>
    <x v="2"/>
    <s v="OFF-FA-10000134"/>
    <x v="0"/>
    <x v="0"/>
    <s v="Advantus Push Pins, Aluminum Head"/>
    <x v="5167"/>
    <x v="5"/>
    <n v="0"/>
    <n v="1.8010999999999999"/>
  </r>
  <r>
    <x v="3980"/>
    <x v="909"/>
    <d v="2015-02-11T00:00:00"/>
    <n v="3"/>
    <x v="0"/>
    <x v="125"/>
    <s v="Brosina Hoffman"/>
    <x v="0"/>
    <s v="United States"/>
    <s v="Garden City"/>
    <s v="Kansas"/>
    <n v="67846"/>
    <x v="2"/>
    <s v="OFF-AR-10001149"/>
    <x v="0"/>
    <x v="4"/>
    <s v="Sanford Colorific Colored Pencils, 12/Box"/>
    <x v="108"/>
    <x v="1"/>
    <n v="0"/>
    <n v="1.7279999999999998"/>
  </r>
  <r>
    <x v="3981"/>
    <x v="910"/>
    <d v="2015-02-11T00:00:00"/>
    <n v="4"/>
    <x v="3"/>
    <x v="110"/>
    <s v="Damala Kotsonis"/>
    <x v="1"/>
    <s v="United States"/>
    <s v="Springfield"/>
    <s v="Virginia"/>
    <n v="22153"/>
    <x v="3"/>
    <s v="OFF-EN-10000056"/>
    <x v="0"/>
    <x v="14"/>
    <s v="Cameo Buff Policy Envelopes"/>
    <x v="5168"/>
    <x v="7"/>
    <n v="0"/>
    <n v="146.24049999999997"/>
  </r>
  <r>
    <x v="3981"/>
    <x v="910"/>
    <d v="2015-02-11T00:00:00"/>
    <n v="4"/>
    <x v="3"/>
    <x v="110"/>
    <s v="Damala Kotsonis"/>
    <x v="1"/>
    <s v="United States"/>
    <s v="Springfield"/>
    <s v="Virginia"/>
    <n v="22153"/>
    <x v="3"/>
    <s v="OFF-PA-10003349"/>
    <x v="0"/>
    <x v="10"/>
    <s v="Xerox 1957"/>
    <x v="121"/>
    <x v="1"/>
    <n v="0"/>
    <n v="6.3504000000000005"/>
  </r>
  <r>
    <x v="3982"/>
    <x v="911"/>
    <d v="2015-02-13T00:00:00"/>
    <n v="7"/>
    <x v="3"/>
    <x v="162"/>
    <s v="Victoria Wilson"/>
    <x v="1"/>
    <s v="United States"/>
    <s v="Bellevue"/>
    <s v="Washington"/>
    <n v="98006"/>
    <x v="1"/>
    <s v="OFF-AR-10001315"/>
    <x v="0"/>
    <x v="4"/>
    <s v="Newell 310"/>
    <x v="2187"/>
    <x v="0"/>
    <n v="0"/>
    <n v="1.5311999999999999"/>
  </r>
  <r>
    <x v="3983"/>
    <x v="911"/>
    <d v="2015-02-13T00:00:00"/>
    <n v="7"/>
    <x v="3"/>
    <x v="547"/>
    <s v="Ivan Liston"/>
    <x v="0"/>
    <s v="United States"/>
    <s v="Wilmington"/>
    <s v="Delaware"/>
    <n v="19805"/>
    <x v="0"/>
    <s v="FUR-CH-10001708"/>
    <x v="1"/>
    <x v="2"/>
    <s v="Office Star - Contemporary Swivel Chair with Padded Adjustable Arms and Flex Back"/>
    <x v="5169"/>
    <x v="9"/>
    <n v="0"/>
    <n v="266.45219999999989"/>
  </r>
  <r>
    <x v="3983"/>
    <x v="911"/>
    <d v="2015-02-13T00:00:00"/>
    <n v="7"/>
    <x v="3"/>
    <x v="547"/>
    <s v="Ivan Liston"/>
    <x v="0"/>
    <s v="United States"/>
    <s v="Wilmington"/>
    <s v="Delaware"/>
    <n v="19805"/>
    <x v="0"/>
    <s v="FUR-BO-10002598"/>
    <x v="1"/>
    <x v="9"/>
    <s v="Hon Metal Bookcases, Putty"/>
    <x v="521"/>
    <x v="3"/>
    <n v="0"/>
    <n v="82.336799999999982"/>
  </r>
  <r>
    <x v="3983"/>
    <x v="911"/>
    <d v="2015-02-13T00:00:00"/>
    <n v="7"/>
    <x v="3"/>
    <x v="547"/>
    <s v="Ivan Liston"/>
    <x v="0"/>
    <s v="United States"/>
    <s v="Wilmington"/>
    <s v="Delaware"/>
    <n v="19805"/>
    <x v="0"/>
    <s v="OFF-AR-10001022"/>
    <x v="0"/>
    <x v="4"/>
    <s v="SANFORD Liquid Accent Tank-Style Highlighters"/>
    <x v="723"/>
    <x v="1"/>
    <n v="0"/>
    <n v="1.7607999999999997"/>
  </r>
  <r>
    <x v="3984"/>
    <x v="911"/>
    <d v="2015-02-13T00:00:00"/>
    <n v="7"/>
    <x v="3"/>
    <x v="638"/>
    <s v="Trudy Schmidt"/>
    <x v="0"/>
    <s v="United States"/>
    <s v="Houston"/>
    <s v="Texas"/>
    <n v="77070"/>
    <x v="2"/>
    <s v="OFF-BI-10002049"/>
    <x v="0"/>
    <x v="1"/>
    <s v="UniKeep View Case Binders"/>
    <x v="2146"/>
    <x v="0"/>
    <n v="0.8"/>
    <n v="-4.9878000000000018"/>
  </r>
  <r>
    <x v="3984"/>
    <x v="911"/>
    <d v="2015-02-13T00:00:00"/>
    <n v="7"/>
    <x v="3"/>
    <x v="638"/>
    <s v="Trudy Schmidt"/>
    <x v="0"/>
    <s v="United States"/>
    <s v="Houston"/>
    <s v="Texas"/>
    <n v="77070"/>
    <x v="2"/>
    <s v="TEC-AC-10003499"/>
    <x v="2"/>
    <x v="7"/>
    <s v="Memorex Mini Travel Drive 8 GB USB 2.0 Flash Drive"/>
    <x v="935"/>
    <x v="1"/>
    <n v="0.2"/>
    <n v="4.4004000000000003"/>
  </r>
  <r>
    <x v="3984"/>
    <x v="911"/>
    <d v="2015-02-13T00:00:00"/>
    <n v="7"/>
    <x v="3"/>
    <x v="638"/>
    <s v="Trudy Schmidt"/>
    <x v="0"/>
    <s v="United States"/>
    <s v="Houston"/>
    <s v="Texas"/>
    <n v="77070"/>
    <x v="2"/>
    <s v="OFF-ST-10003470"/>
    <x v="0"/>
    <x v="5"/>
    <s v="Tennsco Snap-Together Open Shelving Units, Starter Sets and Add-On Units"/>
    <x v="5170"/>
    <x v="0"/>
    <n v="0.2"/>
    <n v="-125.76600000000005"/>
  </r>
  <r>
    <x v="3985"/>
    <x v="911"/>
    <d v="2015-02-08T00:00:00"/>
    <n v="2"/>
    <x v="0"/>
    <x v="352"/>
    <s v="Lori Olson"/>
    <x v="1"/>
    <s v="United States"/>
    <s v="Suffolk"/>
    <s v="Virginia"/>
    <n v="23434"/>
    <x v="3"/>
    <s v="OFF-ST-10002554"/>
    <x v="0"/>
    <x v="5"/>
    <s v="Tennsco Industrial Shelving"/>
    <x v="3658"/>
    <x v="0"/>
    <n v="0"/>
    <n v="2.9346000000000032"/>
  </r>
  <r>
    <x v="3985"/>
    <x v="911"/>
    <d v="2015-02-08T00:00:00"/>
    <n v="2"/>
    <x v="0"/>
    <x v="352"/>
    <s v="Lori Olson"/>
    <x v="1"/>
    <s v="United States"/>
    <s v="Suffolk"/>
    <s v="Virginia"/>
    <n v="23434"/>
    <x v="3"/>
    <s v="OFF-PA-10002751"/>
    <x v="0"/>
    <x v="10"/>
    <s v="Xerox 1920"/>
    <x v="2465"/>
    <x v="7"/>
    <n v="0"/>
    <n v="13.454999999999998"/>
  </r>
  <r>
    <x v="3986"/>
    <x v="912"/>
    <d v="2015-02-07T00:00:00"/>
    <n v="4"/>
    <x v="3"/>
    <x v="229"/>
    <s v="Frank Olsen"/>
    <x v="0"/>
    <s v="United States"/>
    <s v="Columbus"/>
    <s v="Georgia"/>
    <n v="31907"/>
    <x v="3"/>
    <s v="OFF-EN-10003286"/>
    <x v="0"/>
    <x v="14"/>
    <s v="Staple envelope"/>
    <x v="5171"/>
    <x v="9"/>
    <n v="0"/>
    <n v="35.024399999999993"/>
  </r>
  <r>
    <x v="3987"/>
    <x v="912"/>
    <d v="2015-02-07T00:00:00"/>
    <n v="4"/>
    <x v="3"/>
    <x v="272"/>
    <s v="Pauline Webber"/>
    <x v="1"/>
    <s v="United States"/>
    <s v="Rome"/>
    <s v="New York"/>
    <n v="13440"/>
    <x v="0"/>
    <s v="FUR-CH-10004218"/>
    <x v="1"/>
    <x v="2"/>
    <s v="Global Fabric Manager's Chair, Dark Gray"/>
    <x v="3165"/>
    <x v="5"/>
    <n v="0.1"/>
    <n v="15.147000000000004"/>
  </r>
  <r>
    <x v="3988"/>
    <x v="912"/>
    <d v="2015-02-05T00:00:00"/>
    <n v="2"/>
    <x v="0"/>
    <x v="89"/>
    <s v="Allen Armold"/>
    <x v="0"/>
    <s v="United States"/>
    <s v="Omaha"/>
    <s v="Nebraska"/>
    <n v="68104"/>
    <x v="2"/>
    <s v="FUR-FU-10003347"/>
    <x v="1"/>
    <x v="6"/>
    <s v="Coloredge Poster Frame"/>
    <x v="495"/>
    <x v="1"/>
    <n v="0"/>
    <n v="11.076000000000001"/>
  </r>
  <r>
    <x v="3988"/>
    <x v="912"/>
    <d v="2015-02-05T00:00:00"/>
    <n v="2"/>
    <x v="0"/>
    <x v="89"/>
    <s v="Allen Armold"/>
    <x v="0"/>
    <s v="United States"/>
    <s v="Omaha"/>
    <s v="Nebraska"/>
    <n v="68104"/>
    <x v="2"/>
    <s v="TEC-AC-10004901"/>
    <x v="2"/>
    <x v="7"/>
    <s v="Kensington SlimBlade Notebook Wireless Mouse with Nano Receiver "/>
    <x v="2778"/>
    <x v="0"/>
    <n v="0"/>
    <n v="50.989800000000002"/>
  </r>
  <r>
    <x v="3989"/>
    <x v="912"/>
    <d v="2015-02-05T00:00:00"/>
    <n v="2"/>
    <x v="1"/>
    <x v="337"/>
    <s v="Ken Heidel"/>
    <x v="1"/>
    <s v="United States"/>
    <s v="Pleasant Grove"/>
    <s v="Utah"/>
    <n v="84062"/>
    <x v="1"/>
    <s v="OFF-BI-10002432"/>
    <x v="0"/>
    <x v="1"/>
    <s v="Wilson Jones Standard D-Ring Binders"/>
    <x v="5172"/>
    <x v="0"/>
    <n v="0.2"/>
    <n v="4.0985999999999994"/>
  </r>
  <r>
    <x v="3990"/>
    <x v="912"/>
    <d v="2015-02-04T00:00:00"/>
    <n v="1"/>
    <x v="0"/>
    <x v="524"/>
    <s v="Rick Wilson"/>
    <x v="1"/>
    <s v="United States"/>
    <s v="Los Angeles"/>
    <s v="California"/>
    <n v="90008"/>
    <x v="1"/>
    <s v="FUR-FU-10004093"/>
    <x v="1"/>
    <x v="6"/>
    <s v="Hand-Finished Solid Wood Document Frame"/>
    <x v="5173"/>
    <x v="3"/>
    <n v="0"/>
    <n v="41.075999999999993"/>
  </r>
  <r>
    <x v="3991"/>
    <x v="913"/>
    <d v="2015-02-05T00:00:00"/>
    <n v="5"/>
    <x v="1"/>
    <x v="667"/>
    <s v="Karl Braun"/>
    <x v="0"/>
    <s v="United States"/>
    <s v="Minneapolis"/>
    <s v="Minnesota"/>
    <n v="55407"/>
    <x v="2"/>
    <s v="OFF-PA-10003177"/>
    <x v="0"/>
    <x v="10"/>
    <s v="Xerox 1999"/>
    <x v="121"/>
    <x v="1"/>
    <n v="0"/>
    <n v="6.2208000000000006"/>
  </r>
  <r>
    <x v="3991"/>
    <x v="913"/>
    <d v="2015-02-05T00:00:00"/>
    <n v="5"/>
    <x v="1"/>
    <x v="667"/>
    <s v="Karl Braun"/>
    <x v="0"/>
    <s v="United States"/>
    <s v="Minneapolis"/>
    <s v="Minnesota"/>
    <n v="55407"/>
    <x v="2"/>
    <s v="FUR-FU-10003799"/>
    <x v="1"/>
    <x v="6"/>
    <s v="Seth Thomas 13 1/2&quot; Wall Clock"/>
    <x v="5174"/>
    <x v="0"/>
    <n v="0"/>
    <n v="16.535399999999996"/>
  </r>
  <r>
    <x v="3991"/>
    <x v="913"/>
    <d v="2015-02-05T00:00:00"/>
    <n v="5"/>
    <x v="1"/>
    <x v="667"/>
    <s v="Karl Braun"/>
    <x v="0"/>
    <s v="United States"/>
    <s v="Minneapolis"/>
    <s v="Minnesota"/>
    <n v="55407"/>
    <x v="2"/>
    <s v="OFF-BI-10002852"/>
    <x v="0"/>
    <x v="1"/>
    <s v="Ibico Standard Transparent Covers"/>
    <x v="5175"/>
    <x v="1"/>
    <n v="0"/>
    <n v="16.150400000000001"/>
  </r>
  <r>
    <x v="3992"/>
    <x v="914"/>
    <d v="2015-02-06T00:00:00"/>
    <n v="7"/>
    <x v="3"/>
    <x v="478"/>
    <s v="Charles Crestani"/>
    <x v="0"/>
    <s v="United States"/>
    <s v="Los Angeles"/>
    <s v="California"/>
    <n v="90049"/>
    <x v="1"/>
    <s v="FUR-FU-10001876"/>
    <x v="1"/>
    <x v="6"/>
    <s v="Computer Room Manger, 14&quot;"/>
    <x v="5176"/>
    <x v="4"/>
    <n v="0"/>
    <n v="81.849599999999981"/>
  </r>
  <r>
    <x v="3992"/>
    <x v="914"/>
    <d v="2015-02-06T00:00:00"/>
    <n v="7"/>
    <x v="3"/>
    <x v="478"/>
    <s v="Charles Crestani"/>
    <x v="0"/>
    <s v="United States"/>
    <s v="Los Angeles"/>
    <s v="California"/>
    <n v="90049"/>
    <x v="1"/>
    <s v="TEC-MA-10000488"/>
    <x v="2"/>
    <x v="11"/>
    <s v="Bady BDG101FRU Card Printer"/>
    <x v="608"/>
    <x v="0"/>
    <n v="0.2"/>
    <n v="215.99729999999977"/>
  </r>
  <r>
    <x v="3993"/>
    <x v="914"/>
    <d v="2015-02-04T00:00:00"/>
    <n v="5"/>
    <x v="3"/>
    <x v="40"/>
    <s v="Jeremy Pistek"/>
    <x v="0"/>
    <s v="United States"/>
    <s v="Houston"/>
    <s v="Texas"/>
    <n v="77070"/>
    <x v="2"/>
    <s v="OFF-PA-10004405"/>
    <x v="0"/>
    <x v="10"/>
    <s v="Rediform Voice Mail Log Books"/>
    <x v="5177"/>
    <x v="2"/>
    <n v="0.2"/>
    <n v="5.0064000000000002"/>
  </r>
  <r>
    <x v="3994"/>
    <x v="915"/>
    <d v="2015-01-31T00:00:00"/>
    <n v="3"/>
    <x v="1"/>
    <x v="170"/>
    <s v="Joseph Holt"/>
    <x v="0"/>
    <s v="United States"/>
    <s v="Concord"/>
    <s v="North Carolina"/>
    <n v="28027"/>
    <x v="3"/>
    <s v="FUR-TA-10000198"/>
    <x v="1"/>
    <x v="8"/>
    <s v="Chromcraft Bull-Nose Wood Oval Conference Tables &amp; Bases"/>
    <x v="5178"/>
    <x v="6"/>
    <n v="0.4"/>
    <n v="-1862.3124000000003"/>
  </r>
  <r>
    <x v="3995"/>
    <x v="916"/>
    <d v="2015-01-29T00:00:00"/>
    <n v="2"/>
    <x v="1"/>
    <x v="465"/>
    <s v="Seth Vernon"/>
    <x v="0"/>
    <s v="United States"/>
    <s v="Cleveland"/>
    <s v="Ohio"/>
    <n v="44105"/>
    <x v="0"/>
    <s v="FUR-CH-10000513"/>
    <x v="1"/>
    <x v="2"/>
    <s v="High-Back Leather Manager's Chair"/>
    <x v="1949"/>
    <x v="1"/>
    <n v="0.3"/>
    <n v="-54.595799999999997"/>
  </r>
  <r>
    <x v="3995"/>
    <x v="916"/>
    <d v="2015-01-29T00:00:00"/>
    <n v="2"/>
    <x v="1"/>
    <x v="465"/>
    <s v="Seth Vernon"/>
    <x v="0"/>
    <s v="United States"/>
    <s v="Cleveland"/>
    <s v="Ohio"/>
    <n v="44105"/>
    <x v="0"/>
    <s v="TEC-PH-10000895"/>
    <x v="2"/>
    <x v="3"/>
    <s v="Polycom VVX 310 VoIP phone"/>
    <x v="5179"/>
    <x v="3"/>
    <n v="0.4"/>
    <n v="-100.7944"/>
  </r>
  <r>
    <x v="3995"/>
    <x v="916"/>
    <d v="2015-01-29T00:00:00"/>
    <n v="2"/>
    <x v="1"/>
    <x v="465"/>
    <s v="Seth Vernon"/>
    <x v="0"/>
    <s v="United States"/>
    <s v="Cleveland"/>
    <s v="Ohio"/>
    <n v="44105"/>
    <x v="0"/>
    <s v="TEC-PH-10002555"/>
    <x v="2"/>
    <x v="3"/>
    <s v="Nortel Meridian M5316 Digital phone"/>
    <x v="5180"/>
    <x v="5"/>
    <n v="0.4"/>
    <n v="-36.253"/>
  </r>
  <r>
    <x v="3996"/>
    <x v="916"/>
    <d v="2015-01-29T00:00:00"/>
    <n v="2"/>
    <x v="0"/>
    <x v="177"/>
    <s v="Sean Christensen"/>
    <x v="0"/>
    <s v="United States"/>
    <s v="Los Angeles"/>
    <s v="California"/>
    <n v="90036"/>
    <x v="1"/>
    <s v="FUR-CH-10002024"/>
    <x v="1"/>
    <x v="2"/>
    <s v="HON 5400 Series Task Chairs for Big and Tall"/>
    <x v="2095"/>
    <x v="7"/>
    <n v="0.2"/>
    <n v="0"/>
  </r>
  <r>
    <x v="3997"/>
    <x v="917"/>
    <d v="2015-02-01T00:00:00"/>
    <n v="6"/>
    <x v="3"/>
    <x v="317"/>
    <s v="Elizabeth Moffitt"/>
    <x v="1"/>
    <s v="United States"/>
    <s v="Moreno Valley"/>
    <s v="California"/>
    <n v="92553"/>
    <x v="1"/>
    <s v="OFF-PA-10003790"/>
    <x v="0"/>
    <x v="10"/>
    <s v="Xerox 1991"/>
    <x v="2802"/>
    <x v="8"/>
    <n v="0"/>
    <n v="84.051199999999994"/>
  </r>
  <r>
    <x v="3998"/>
    <x v="918"/>
    <d v="2015-01-28T00:00:00"/>
    <n v="4"/>
    <x v="3"/>
    <x v="412"/>
    <s v="Cyra Reiten"/>
    <x v="2"/>
    <s v="United States"/>
    <s v="West Palm Beach"/>
    <s v="Florida"/>
    <n v="33407"/>
    <x v="3"/>
    <s v="OFF-AR-10004757"/>
    <x v="0"/>
    <x v="4"/>
    <s v="Crayola Colored Pencils"/>
    <x v="1353"/>
    <x v="7"/>
    <n v="0.2"/>
    <n v="2.1319999999999988"/>
  </r>
  <r>
    <x v="3999"/>
    <x v="919"/>
    <d v="2015-01-27T00:00:00"/>
    <n v="4"/>
    <x v="3"/>
    <x v="121"/>
    <s v="Carl Weiss"/>
    <x v="2"/>
    <s v="United States"/>
    <s v="Bozeman"/>
    <s v="Montana"/>
    <n v="59715"/>
    <x v="1"/>
    <s v="OFF-PA-10002893"/>
    <x v="0"/>
    <x v="10"/>
    <s v="Wirebound Service Call Books, 5 1/2&quot; x 4&quot;"/>
    <x v="5181"/>
    <x v="0"/>
    <n v="0"/>
    <n v="13.9392"/>
  </r>
  <r>
    <x v="3999"/>
    <x v="919"/>
    <d v="2015-01-27T00:00:00"/>
    <n v="4"/>
    <x v="3"/>
    <x v="121"/>
    <s v="Carl Weiss"/>
    <x v="2"/>
    <s v="United States"/>
    <s v="Bozeman"/>
    <s v="Montana"/>
    <n v="59715"/>
    <x v="1"/>
    <s v="OFF-LA-10003077"/>
    <x v="0"/>
    <x v="16"/>
    <s v="Avery 500"/>
    <x v="1642"/>
    <x v="1"/>
    <n v="0"/>
    <n v="6.8713999999999995"/>
  </r>
  <r>
    <x v="4000"/>
    <x v="920"/>
    <d v="2015-01-23T00:00:00"/>
    <n v="4"/>
    <x v="3"/>
    <x v="697"/>
    <s v="Paul MacIntyre"/>
    <x v="0"/>
    <s v="United States"/>
    <s v="Texas City"/>
    <s v="Texas"/>
    <n v="77590"/>
    <x v="2"/>
    <s v="FUR-TA-10002855"/>
    <x v="1"/>
    <x v="8"/>
    <s v="Bevis Round Conference Table Top &amp; Single Column Base"/>
    <x v="5182"/>
    <x v="5"/>
    <n v="0.3"/>
    <n v="-13.170600000000007"/>
  </r>
  <r>
    <x v="4000"/>
    <x v="920"/>
    <d v="2015-01-23T00:00:00"/>
    <n v="4"/>
    <x v="3"/>
    <x v="697"/>
    <s v="Paul MacIntyre"/>
    <x v="0"/>
    <s v="United States"/>
    <s v="Texas City"/>
    <s v="Texas"/>
    <n v="77590"/>
    <x v="2"/>
    <s v="FUR-CH-10004875"/>
    <x v="1"/>
    <x v="2"/>
    <s v="Harbour Creations 67200 Series Stacking Chairs"/>
    <x v="5183"/>
    <x v="3"/>
    <n v="0.3"/>
    <n v="-8.5416000000000025"/>
  </r>
  <r>
    <x v="4001"/>
    <x v="921"/>
    <d v="2015-01-24T00:00:00"/>
    <n v="7"/>
    <x v="3"/>
    <x v="732"/>
    <s v="Joni Sundaresam"/>
    <x v="2"/>
    <s v="United States"/>
    <s v="Park Ridge"/>
    <s v="Illinois"/>
    <n v="60068"/>
    <x v="2"/>
    <s v="FUR-FU-10002918"/>
    <x v="1"/>
    <x v="6"/>
    <s v="Eldon ClusterMat Chair Mat with Cordless Antistatic Protection"/>
    <x v="5184"/>
    <x v="4"/>
    <n v="0.6"/>
    <n v="-312.06139999999994"/>
  </r>
  <r>
    <x v="4002"/>
    <x v="921"/>
    <d v="2015-01-23T00:00:00"/>
    <n v="6"/>
    <x v="3"/>
    <x v="634"/>
    <s v="Amy Hunt"/>
    <x v="0"/>
    <s v="United States"/>
    <s v="Bartlett"/>
    <s v="Tennessee"/>
    <n v="38134"/>
    <x v="3"/>
    <s v="OFF-SU-10000898"/>
    <x v="0"/>
    <x v="15"/>
    <s v="Acme Hot Forged Carbon Steel Scissors with Nickel-Plated Handles, 3 7/8&quot; Cut, 8&quot;L"/>
    <x v="5185"/>
    <x v="8"/>
    <n v="0.2"/>
    <n v="10.007999999999988"/>
  </r>
  <r>
    <x v="4003"/>
    <x v="921"/>
    <d v="2015-01-22T00:00:00"/>
    <n v="5"/>
    <x v="3"/>
    <x v="597"/>
    <s v="Scott Cohen"/>
    <x v="1"/>
    <s v="United States"/>
    <s v="Lawrence"/>
    <s v="Massachusetts"/>
    <n v="1841"/>
    <x v="0"/>
    <s v="OFF-AR-10003183"/>
    <x v="0"/>
    <x v="4"/>
    <s v="Avery Fluorescent Highlighter Four-Color Set"/>
    <x v="2072"/>
    <x v="1"/>
    <n v="0"/>
    <n v="2.0039999999999996"/>
  </r>
  <r>
    <x v="4004"/>
    <x v="922"/>
    <d v="2015-01-17T00:00:00"/>
    <n v="4"/>
    <x v="3"/>
    <x v="452"/>
    <s v="Philip Brown"/>
    <x v="0"/>
    <s v="United States"/>
    <s v="Los Angeles"/>
    <s v="California"/>
    <n v="90004"/>
    <x v="1"/>
    <s v="OFF-BI-10003364"/>
    <x v="0"/>
    <x v="1"/>
    <s v="Binding Machine Supplies"/>
    <x v="3016"/>
    <x v="0"/>
    <n v="0.2"/>
    <n v="24.502800000000001"/>
  </r>
  <r>
    <x v="4004"/>
    <x v="922"/>
    <d v="2015-01-17T00:00:00"/>
    <n v="4"/>
    <x v="3"/>
    <x v="452"/>
    <s v="Philip Brown"/>
    <x v="0"/>
    <s v="United States"/>
    <s v="Los Angeles"/>
    <s v="California"/>
    <n v="90004"/>
    <x v="1"/>
    <s v="FUR-FU-10001861"/>
    <x v="1"/>
    <x v="6"/>
    <s v="Floodlight Indoor Halogen Bulbs, 1 Bulb per Pack, 60 Watts"/>
    <x v="519"/>
    <x v="3"/>
    <n v="0"/>
    <n v="38.023999999999994"/>
  </r>
  <r>
    <x v="4004"/>
    <x v="922"/>
    <d v="2015-01-17T00:00:00"/>
    <n v="4"/>
    <x v="3"/>
    <x v="452"/>
    <s v="Philip Brown"/>
    <x v="0"/>
    <s v="United States"/>
    <s v="Los Angeles"/>
    <s v="California"/>
    <n v="90004"/>
    <x v="1"/>
    <s v="FUR-FU-10004845"/>
    <x v="1"/>
    <x v="6"/>
    <s v="Deflect-o EconoMat Nonstudded, No Bevel Mat"/>
    <x v="5186"/>
    <x v="9"/>
    <n v="0"/>
    <n v="92.969999999999985"/>
  </r>
  <r>
    <x v="4005"/>
    <x v="922"/>
    <d v="2015-01-15T00:00:00"/>
    <n v="2"/>
    <x v="1"/>
    <x v="666"/>
    <s v="Karen Seio"/>
    <x v="1"/>
    <s v="United States"/>
    <s v="Columbus"/>
    <s v="Georgia"/>
    <n v="31907"/>
    <x v="3"/>
    <s v="OFF-LA-10003223"/>
    <x v="0"/>
    <x v="16"/>
    <s v="Avery 508"/>
    <x v="1186"/>
    <x v="1"/>
    <n v="0"/>
    <n v="4.8117999999999999"/>
  </r>
  <r>
    <x v="4006"/>
    <x v="923"/>
    <d v="2015-01-18T00:00:00"/>
    <n v="6"/>
    <x v="3"/>
    <x v="48"/>
    <s v="Yana Sorensen"/>
    <x v="1"/>
    <s v="United States"/>
    <s v="Newark"/>
    <s v="Delaware"/>
    <n v="19711"/>
    <x v="0"/>
    <s v="OFF-ST-10002615"/>
    <x v="0"/>
    <x v="5"/>
    <s v="Dual Level, Single-Width Filing Carts"/>
    <x v="2782"/>
    <x v="0"/>
    <n v="0"/>
    <n v="120.94680000000001"/>
  </r>
  <r>
    <x v="4007"/>
    <x v="923"/>
    <d v="2015-01-17T00:00:00"/>
    <n v="5"/>
    <x v="3"/>
    <x v="723"/>
    <s v="Cindy Schnelling"/>
    <x v="1"/>
    <s v="United States"/>
    <s v="Toledo"/>
    <s v="Ohio"/>
    <n v="43615"/>
    <x v="0"/>
    <s v="OFF-AR-10001374"/>
    <x v="0"/>
    <x v="4"/>
    <s v="BIC Brite Liner Highlighters, Chisel Tip"/>
    <x v="194"/>
    <x v="1"/>
    <n v="0.2"/>
    <n v="1.5551999999999992"/>
  </r>
  <r>
    <x v="4007"/>
    <x v="923"/>
    <d v="2015-01-17T00:00:00"/>
    <n v="5"/>
    <x v="3"/>
    <x v="723"/>
    <s v="Cindy Schnelling"/>
    <x v="1"/>
    <s v="United States"/>
    <s v="Toledo"/>
    <s v="Ohio"/>
    <n v="43615"/>
    <x v="0"/>
    <s v="TEC-PH-10004977"/>
    <x v="2"/>
    <x v="3"/>
    <s v="GE 30524EE4"/>
    <x v="5187"/>
    <x v="1"/>
    <n v="0.4"/>
    <n v="-43.117800000000045"/>
  </r>
  <r>
    <x v="4007"/>
    <x v="923"/>
    <d v="2015-01-17T00:00:00"/>
    <n v="5"/>
    <x v="3"/>
    <x v="723"/>
    <s v="Cindy Schnelling"/>
    <x v="1"/>
    <s v="United States"/>
    <s v="Toledo"/>
    <s v="Ohio"/>
    <n v="43615"/>
    <x v="0"/>
    <s v="TEC-PH-10000912"/>
    <x v="2"/>
    <x v="3"/>
    <s v="Anker 24W Portable Micro USB Car Charger"/>
    <x v="5188"/>
    <x v="3"/>
    <n v="0.4"/>
    <n v="2.6375999999999991"/>
  </r>
  <r>
    <x v="4007"/>
    <x v="923"/>
    <d v="2015-01-17T00:00:00"/>
    <n v="5"/>
    <x v="3"/>
    <x v="723"/>
    <s v="Cindy Schnelling"/>
    <x v="1"/>
    <s v="United States"/>
    <s v="Toledo"/>
    <s v="Ohio"/>
    <n v="43615"/>
    <x v="0"/>
    <s v="TEC-AC-10000487"/>
    <x v="2"/>
    <x v="7"/>
    <s v="SanDisk Cruzer 4 GB USB Flash Drive"/>
    <x v="5189"/>
    <x v="1"/>
    <n v="0.2"/>
    <n v="2.2065999999999999"/>
  </r>
  <r>
    <x v="4007"/>
    <x v="923"/>
    <d v="2015-01-17T00:00:00"/>
    <n v="5"/>
    <x v="3"/>
    <x v="723"/>
    <s v="Cindy Schnelling"/>
    <x v="1"/>
    <s v="United States"/>
    <s v="Toledo"/>
    <s v="Ohio"/>
    <n v="43615"/>
    <x v="0"/>
    <s v="TEC-PH-10002262"/>
    <x v="2"/>
    <x v="3"/>
    <s v="LG Electronics Tone+ HBS-730 Bluetooth Headset"/>
    <x v="5190"/>
    <x v="0"/>
    <n v="0.4"/>
    <n v="-21.423599999999993"/>
  </r>
  <r>
    <x v="4008"/>
    <x v="924"/>
    <d v="2015-01-15T00:00:00"/>
    <n v="5"/>
    <x v="3"/>
    <x v="30"/>
    <s v="Michael Moore"/>
    <x v="0"/>
    <s v="United States"/>
    <s v="New York City"/>
    <s v="New York"/>
    <n v="10011"/>
    <x v="0"/>
    <s v="FUR-TA-10001889"/>
    <x v="1"/>
    <x v="8"/>
    <s v="Bush Advantage Collection Racetrack Conference Table"/>
    <x v="5191"/>
    <x v="3"/>
    <n v="0.4"/>
    <n v="-373.3048"/>
  </r>
  <r>
    <x v="4009"/>
    <x v="925"/>
    <d v="2015-01-13T00:00:00"/>
    <n v="4"/>
    <x v="3"/>
    <x v="783"/>
    <s v="Craig Carroll"/>
    <x v="0"/>
    <s v="United States"/>
    <s v="Henderson"/>
    <s v="Kentucky"/>
    <n v="42420"/>
    <x v="3"/>
    <s v="OFF-PA-10000474"/>
    <x v="0"/>
    <x v="10"/>
    <s v="Easy-staple paper"/>
    <x v="1202"/>
    <x v="0"/>
    <n v="0"/>
    <n v="49.970399999999991"/>
  </r>
  <r>
    <x v="4009"/>
    <x v="925"/>
    <d v="2015-01-13T00:00:00"/>
    <n v="4"/>
    <x v="3"/>
    <x v="783"/>
    <s v="Craig Carroll"/>
    <x v="0"/>
    <s v="United States"/>
    <s v="Henderson"/>
    <s v="Kentucky"/>
    <n v="42420"/>
    <x v="3"/>
    <s v="OFF-AP-10001205"/>
    <x v="0"/>
    <x v="12"/>
    <s v="Belkin 5 Outlet SurgeMaster Power Centers"/>
    <x v="5192"/>
    <x v="0"/>
    <n v="0"/>
    <n v="45.763200000000012"/>
  </r>
  <r>
    <x v="4009"/>
    <x v="925"/>
    <d v="2015-01-13T00:00:00"/>
    <n v="4"/>
    <x v="3"/>
    <x v="783"/>
    <s v="Craig Carroll"/>
    <x v="0"/>
    <s v="United States"/>
    <s v="Henderson"/>
    <s v="Kentucky"/>
    <n v="42420"/>
    <x v="3"/>
    <s v="OFF-AR-10004691"/>
    <x v="0"/>
    <x v="4"/>
    <s v="Boston 1730 StandUp Electric Pencil Sharpener"/>
    <x v="248"/>
    <x v="1"/>
    <n v="0"/>
    <n v="11.117599999999999"/>
  </r>
  <r>
    <x v="4009"/>
    <x v="925"/>
    <d v="2015-01-13T00:00:00"/>
    <n v="4"/>
    <x v="3"/>
    <x v="783"/>
    <s v="Craig Carroll"/>
    <x v="0"/>
    <s v="United States"/>
    <s v="Henderson"/>
    <s v="Kentucky"/>
    <n v="42420"/>
    <x v="3"/>
    <s v="OFF-PA-10004996"/>
    <x v="0"/>
    <x v="10"/>
    <s v="Speediset Carbonless Redi-Letter 7&quot; x 8 1/2&quot;"/>
    <x v="1075"/>
    <x v="7"/>
    <n v="0"/>
    <n v="24.2285"/>
  </r>
  <r>
    <x v="4010"/>
    <x v="926"/>
    <d v="2015-01-12T00:00:00"/>
    <n v="6"/>
    <x v="3"/>
    <x v="278"/>
    <s v="Stefania Perrino"/>
    <x v="1"/>
    <s v="United States"/>
    <s v="Colorado Springs"/>
    <s v="Colorado"/>
    <n v="80906"/>
    <x v="1"/>
    <s v="OFF-PA-10004041"/>
    <x v="0"/>
    <x v="10"/>
    <s v="It's Hot Message Books with Stickers, 2 3/4&quot; x 5&quot;"/>
    <x v="5193"/>
    <x v="7"/>
    <n v="0.2"/>
    <n v="9.2499999999999964"/>
  </r>
  <r>
    <x v="4010"/>
    <x v="926"/>
    <d v="2015-01-12T00:00:00"/>
    <n v="6"/>
    <x v="3"/>
    <x v="278"/>
    <s v="Stefania Perrino"/>
    <x v="1"/>
    <s v="United States"/>
    <s v="Colorado Springs"/>
    <s v="Colorado"/>
    <n v="80906"/>
    <x v="1"/>
    <s v="OFF-BI-10002764"/>
    <x v="0"/>
    <x v="1"/>
    <s v="Recycled Pressboard Report Cover with Reinforced Top Hinge"/>
    <x v="5194"/>
    <x v="1"/>
    <n v="0.7"/>
    <n v="-1.3565999999999994"/>
  </r>
  <r>
    <x v="4011"/>
    <x v="927"/>
    <d v="2015-01-10T00:00:00"/>
    <n v="5"/>
    <x v="3"/>
    <x v="606"/>
    <s v="Steven Roelle"/>
    <x v="2"/>
    <s v="United States"/>
    <s v="Seattle"/>
    <s v="Washington"/>
    <n v="98103"/>
    <x v="1"/>
    <s v="FUR-CH-10003396"/>
    <x v="1"/>
    <x v="2"/>
    <s v="Global Deluxe Steno Chair"/>
    <x v="5195"/>
    <x v="5"/>
    <n v="0.2"/>
    <n v="-6.9282000000000039"/>
  </r>
  <r>
    <x v="4012"/>
    <x v="927"/>
    <d v="2015-01-10T00:00:00"/>
    <n v="5"/>
    <x v="3"/>
    <x v="220"/>
    <s v="Brooke Gillingham"/>
    <x v="1"/>
    <s v="United States"/>
    <s v="New York City"/>
    <s v="New York"/>
    <n v="10009"/>
    <x v="0"/>
    <s v="OFF-AR-10001615"/>
    <x v="0"/>
    <x v="4"/>
    <s v="Newell 34"/>
    <x v="1525"/>
    <x v="0"/>
    <n v="0"/>
    <n v="15.475200000000001"/>
  </r>
  <r>
    <x v="4012"/>
    <x v="927"/>
    <d v="2015-01-10T00:00:00"/>
    <n v="5"/>
    <x v="3"/>
    <x v="220"/>
    <s v="Brooke Gillingham"/>
    <x v="1"/>
    <s v="United States"/>
    <s v="New York City"/>
    <s v="New York"/>
    <n v="10009"/>
    <x v="0"/>
    <s v="OFF-EN-10000461"/>
    <x v="0"/>
    <x v="14"/>
    <s v="#10- 4 1/8&quot; x 9 1/2&quot; Recycled Envelopes"/>
    <x v="1295"/>
    <x v="1"/>
    <n v="0"/>
    <n v="8.2156000000000002"/>
  </r>
  <r>
    <x v="4012"/>
    <x v="927"/>
    <d v="2015-01-10T00:00:00"/>
    <n v="5"/>
    <x v="3"/>
    <x v="220"/>
    <s v="Brooke Gillingham"/>
    <x v="1"/>
    <s v="United States"/>
    <s v="New York City"/>
    <s v="New York"/>
    <n v="10009"/>
    <x v="0"/>
    <s v="OFF-BI-10004506"/>
    <x v="0"/>
    <x v="1"/>
    <s v="Wilson Jones data.warehouse D-Ring Binders with DublLock"/>
    <x v="5196"/>
    <x v="1"/>
    <n v="0.2"/>
    <n v="4.6088000000000005"/>
  </r>
  <r>
    <x v="4013"/>
    <x v="927"/>
    <d v="2015-01-10T00:00:00"/>
    <n v="5"/>
    <x v="3"/>
    <x v="16"/>
    <s v="James Lanier"/>
    <x v="2"/>
    <s v="United States"/>
    <s v="San Francisco"/>
    <s v="California"/>
    <n v="94110"/>
    <x v="1"/>
    <s v="OFF-AP-10004859"/>
    <x v="0"/>
    <x v="12"/>
    <s v="Acco 6 Outlet Guardian Premium Surge Suppressor"/>
    <x v="5197"/>
    <x v="2"/>
    <n v="0"/>
    <n v="23.587200000000003"/>
  </r>
  <r>
    <x v="4013"/>
    <x v="927"/>
    <d v="2015-01-10T00:00:00"/>
    <n v="5"/>
    <x v="3"/>
    <x v="16"/>
    <s v="James Lanier"/>
    <x v="2"/>
    <s v="United States"/>
    <s v="San Francisco"/>
    <s v="California"/>
    <n v="94110"/>
    <x v="1"/>
    <s v="OFF-BI-10001294"/>
    <x v="0"/>
    <x v="1"/>
    <s v="Fellowes Binding Cases"/>
    <x v="5198"/>
    <x v="2"/>
    <n v="0.2"/>
    <n v="17.549999999999994"/>
  </r>
  <r>
    <x v="4014"/>
    <x v="928"/>
    <d v="2015-01-10T00:00:00"/>
    <n v="6"/>
    <x v="3"/>
    <x v="144"/>
    <s v="Chris Selesnick"/>
    <x v="1"/>
    <s v="United States"/>
    <s v="Woodbury"/>
    <s v="Minnesota"/>
    <n v="55125"/>
    <x v="2"/>
    <s v="OFF-BI-10003676"/>
    <x v="0"/>
    <x v="1"/>
    <s v="GBC Standard Recycled Report Covers, Clear Plastic Sheets"/>
    <x v="5199"/>
    <x v="0"/>
    <n v="0"/>
    <n v="15.523199999999999"/>
  </r>
  <r>
    <x v="4014"/>
    <x v="928"/>
    <d v="2015-01-10T00:00:00"/>
    <n v="6"/>
    <x v="3"/>
    <x v="144"/>
    <s v="Chris Selesnick"/>
    <x v="1"/>
    <s v="United States"/>
    <s v="Woodbury"/>
    <s v="Minnesota"/>
    <n v="55125"/>
    <x v="2"/>
    <s v="OFF-PA-10004082"/>
    <x v="0"/>
    <x v="10"/>
    <s v="Adams Telephone Message Book w/Frequently-Called Numbers Space, 400 Messages per Book"/>
    <x v="1100"/>
    <x v="7"/>
    <n v="0"/>
    <n v="19.950000000000003"/>
  </r>
  <r>
    <x v="4015"/>
    <x v="928"/>
    <d v="2015-01-09T00:00:00"/>
    <n v="5"/>
    <x v="3"/>
    <x v="395"/>
    <s v="Andrew Gjertsen"/>
    <x v="1"/>
    <s v="United States"/>
    <s v="Alexandria"/>
    <s v="Virginia"/>
    <n v="22304"/>
    <x v="3"/>
    <s v="FUR-FU-10001473"/>
    <x v="1"/>
    <x v="6"/>
    <s v="DAX Wood Document Frame"/>
    <x v="5200"/>
    <x v="10"/>
    <n v="0"/>
    <n v="69.199200000000005"/>
  </r>
  <r>
    <x v="4016"/>
    <x v="929"/>
    <d v="2015-01-08T00:00:00"/>
    <n v="5"/>
    <x v="3"/>
    <x v="281"/>
    <s v="Sylvia Foulston"/>
    <x v="1"/>
    <s v="United States"/>
    <s v="Baytown"/>
    <s v="Texas"/>
    <n v="77520"/>
    <x v="2"/>
    <s v="OFF-PA-10001937"/>
    <x v="0"/>
    <x v="10"/>
    <s v="Xerox 21"/>
    <x v="194"/>
    <x v="1"/>
    <n v="0.2"/>
    <n v="3.6288"/>
  </r>
  <r>
    <x v="4017"/>
    <x v="929"/>
    <d v="2015-01-08T00:00:00"/>
    <n v="5"/>
    <x v="1"/>
    <x v="634"/>
    <s v="Amy Hunt"/>
    <x v="0"/>
    <s v="United States"/>
    <s v="Dallas"/>
    <s v="Texas"/>
    <n v="75217"/>
    <x v="2"/>
    <s v="TEC-AC-10003198"/>
    <x v="2"/>
    <x v="7"/>
    <s v="Enermax Acrylux Wireless Keyboard"/>
    <x v="5201"/>
    <x v="7"/>
    <n v="0.2"/>
    <n v="84.659999999999982"/>
  </r>
  <r>
    <x v="4017"/>
    <x v="929"/>
    <d v="2015-01-08T00:00:00"/>
    <n v="5"/>
    <x v="1"/>
    <x v="634"/>
    <s v="Amy Hunt"/>
    <x v="0"/>
    <s v="United States"/>
    <s v="Dallas"/>
    <s v="Texas"/>
    <n v="75217"/>
    <x v="2"/>
    <s v="OFF-AR-10001246"/>
    <x v="0"/>
    <x v="4"/>
    <s v="Newell 317"/>
    <x v="845"/>
    <x v="0"/>
    <n v="0.2"/>
    <n v="0.79379999999999962"/>
  </r>
  <r>
    <x v="4017"/>
    <x v="929"/>
    <d v="2015-01-08T00:00:00"/>
    <n v="5"/>
    <x v="1"/>
    <x v="634"/>
    <s v="Amy Hunt"/>
    <x v="0"/>
    <s v="United States"/>
    <s v="Dallas"/>
    <s v="Texas"/>
    <n v="75217"/>
    <x v="2"/>
    <s v="FUR-BO-10003272"/>
    <x v="1"/>
    <x v="9"/>
    <s v="O'Sullivan Living Dimensions 5-Shelf Bookcases"/>
    <x v="5202"/>
    <x v="9"/>
    <n v="0.32"/>
    <n v="-437.5404000000002"/>
  </r>
  <r>
    <x v="4018"/>
    <x v="930"/>
    <d v="2015-01-09T00:00:00"/>
    <n v="7"/>
    <x v="3"/>
    <x v="162"/>
    <s v="Victoria Wilson"/>
    <x v="1"/>
    <s v="United States"/>
    <s v="Medina"/>
    <s v="Ohio"/>
    <n v="44256"/>
    <x v="0"/>
    <s v="OFF-LA-10004544"/>
    <x v="0"/>
    <x v="16"/>
    <s v="Avery 505"/>
    <x v="757"/>
    <x v="1"/>
    <n v="0.2"/>
    <n v="8.879999999999999"/>
  </r>
  <r>
    <x v="4018"/>
    <x v="930"/>
    <d v="2015-01-09T00:00:00"/>
    <n v="7"/>
    <x v="3"/>
    <x v="162"/>
    <s v="Victoria Wilson"/>
    <x v="1"/>
    <s v="United States"/>
    <s v="Medina"/>
    <s v="Ohio"/>
    <n v="44256"/>
    <x v="0"/>
    <s v="FUR-BO-10004695"/>
    <x v="1"/>
    <x v="9"/>
    <s v="O'Sullivan 2-Door Barrister Bookcase in Odessa Pine"/>
    <x v="5203"/>
    <x v="7"/>
    <n v="0.5"/>
    <n v="-244.32300000000006"/>
  </r>
  <r>
    <x v="4018"/>
    <x v="930"/>
    <d v="2015-01-09T00:00:00"/>
    <n v="7"/>
    <x v="3"/>
    <x v="162"/>
    <s v="Victoria Wilson"/>
    <x v="1"/>
    <s v="United States"/>
    <s v="Medina"/>
    <s v="Ohio"/>
    <n v="44256"/>
    <x v="0"/>
    <s v="TEC-PH-10002844"/>
    <x v="2"/>
    <x v="3"/>
    <s v="Speck Products Candyshell Flip Case"/>
    <x v="5204"/>
    <x v="0"/>
    <n v="0.4"/>
    <n v="-14.695800000000006"/>
  </r>
  <r>
    <x v="4018"/>
    <x v="930"/>
    <d v="2015-01-09T00:00:00"/>
    <n v="7"/>
    <x v="3"/>
    <x v="162"/>
    <s v="Victoria Wilson"/>
    <x v="1"/>
    <s v="United States"/>
    <s v="Medina"/>
    <s v="Ohio"/>
    <n v="44256"/>
    <x v="0"/>
    <s v="TEC-MA-10000864"/>
    <x v="2"/>
    <x v="11"/>
    <s v="Cisco 9971 IP Video Phone Charcoal"/>
    <x v="5205"/>
    <x v="9"/>
    <n v="0.7"/>
    <n v="-950.40000000000009"/>
  </r>
  <r>
    <x v="4018"/>
    <x v="930"/>
    <d v="2015-01-09T00:00:00"/>
    <n v="7"/>
    <x v="3"/>
    <x v="162"/>
    <s v="Victoria Wilson"/>
    <x v="1"/>
    <s v="United States"/>
    <s v="Medina"/>
    <s v="Ohio"/>
    <n v="44256"/>
    <x v="0"/>
    <s v="TEC-AC-10000109"/>
    <x v="2"/>
    <x v="7"/>
    <s v="Sony Micro Vault Click 16 GB USB 2.0 Flash Drive"/>
    <x v="1179"/>
    <x v="1"/>
    <n v="0.2"/>
    <n v="4.4792000000000058"/>
  </r>
  <r>
    <x v="4019"/>
    <x v="930"/>
    <d v="2015-01-04T00:00:00"/>
    <n v="2"/>
    <x v="1"/>
    <x v="607"/>
    <s v="Claudia Bergmann"/>
    <x v="1"/>
    <s v="United States"/>
    <s v="Newark"/>
    <s v="Delaware"/>
    <n v="19711"/>
    <x v="0"/>
    <s v="OFF-ST-10001837"/>
    <x v="0"/>
    <x v="5"/>
    <s v="SAFCO Mobile Desk Side File, Wire Frame"/>
    <x v="995"/>
    <x v="1"/>
    <n v="0"/>
    <n v="22.235199999999999"/>
  </r>
  <r>
    <x v="4019"/>
    <x v="930"/>
    <d v="2015-01-04T00:00:00"/>
    <n v="2"/>
    <x v="1"/>
    <x v="607"/>
    <s v="Claudia Bergmann"/>
    <x v="1"/>
    <s v="United States"/>
    <s v="Newark"/>
    <s v="Delaware"/>
    <n v="19711"/>
    <x v="0"/>
    <s v="OFF-AR-10001473"/>
    <x v="0"/>
    <x v="4"/>
    <s v="Newell 313"/>
    <x v="1952"/>
    <x v="0"/>
    <n v="0"/>
    <n v="2.6568000000000005"/>
  </r>
  <r>
    <x v="4019"/>
    <x v="930"/>
    <d v="2015-01-04T00:00:00"/>
    <n v="2"/>
    <x v="1"/>
    <x v="607"/>
    <s v="Claudia Bergmann"/>
    <x v="1"/>
    <s v="United States"/>
    <s v="Newark"/>
    <s v="Delaware"/>
    <n v="19711"/>
    <x v="0"/>
    <s v="OFF-PA-10004285"/>
    <x v="0"/>
    <x v="10"/>
    <s v="Xerox 1959"/>
    <x v="2265"/>
    <x v="0"/>
    <n v="0"/>
    <n v="9.6191999999999993"/>
  </r>
  <r>
    <x v="4020"/>
    <x v="931"/>
    <d v="2015-01-07T00:00:00"/>
    <n v="7"/>
    <x v="3"/>
    <x v="321"/>
    <s v="Katherine Murray"/>
    <x v="2"/>
    <s v="United States"/>
    <s v="Providence"/>
    <s v="Rhode Island"/>
    <n v="2908"/>
    <x v="0"/>
    <s v="OFF-PA-10003228"/>
    <x v="0"/>
    <x v="10"/>
    <s v="Xerox 1917"/>
    <x v="1692"/>
    <x v="3"/>
    <n v="0"/>
    <n v="91.950799999999987"/>
  </r>
  <r>
    <x v="4020"/>
    <x v="931"/>
    <d v="2015-01-07T00:00:00"/>
    <n v="7"/>
    <x v="3"/>
    <x v="321"/>
    <s v="Katherine Murray"/>
    <x v="2"/>
    <s v="United States"/>
    <s v="Providence"/>
    <s v="Rhode Island"/>
    <n v="2908"/>
    <x v="0"/>
    <s v="OFF-PA-10002586"/>
    <x v="0"/>
    <x v="10"/>
    <s v="Xerox 1970"/>
    <x v="244"/>
    <x v="0"/>
    <n v="0"/>
    <n v="7.0218000000000007"/>
  </r>
  <r>
    <x v="4020"/>
    <x v="931"/>
    <d v="2015-01-07T00:00:00"/>
    <n v="7"/>
    <x v="3"/>
    <x v="321"/>
    <s v="Katherine Murray"/>
    <x v="2"/>
    <s v="United States"/>
    <s v="Providence"/>
    <s v="Rhode Island"/>
    <n v="2908"/>
    <x v="0"/>
    <s v="TEC-AC-10002049"/>
    <x v="2"/>
    <x v="7"/>
    <s v="Plantronics Savi W720 Multi-Device Wireless Headset System"/>
    <x v="1738"/>
    <x v="3"/>
    <n v="0"/>
    <n v="742.63200000000006"/>
  </r>
  <r>
    <x v="4020"/>
    <x v="931"/>
    <d v="2015-01-07T00:00:00"/>
    <n v="7"/>
    <x v="3"/>
    <x v="321"/>
    <s v="Katherine Murray"/>
    <x v="2"/>
    <s v="United States"/>
    <s v="Providence"/>
    <s v="Rhode Island"/>
    <n v="2908"/>
    <x v="0"/>
    <s v="FUR-BO-10000362"/>
    <x v="1"/>
    <x v="9"/>
    <s v="Sauder Inglewood Library Bookcases"/>
    <x v="684"/>
    <x v="1"/>
    <n v="0"/>
    <n v="78.650800000000004"/>
  </r>
  <r>
    <x v="4020"/>
    <x v="931"/>
    <d v="2015-01-07T00:00:00"/>
    <n v="7"/>
    <x v="3"/>
    <x v="321"/>
    <s v="Katherine Murray"/>
    <x v="2"/>
    <s v="United States"/>
    <s v="Providence"/>
    <s v="Rhode Island"/>
    <n v="2908"/>
    <x v="0"/>
    <s v="FUR-CH-10004218"/>
    <x v="1"/>
    <x v="2"/>
    <s v="Global Fabric Manager's Chair, Dark Gray"/>
    <x v="5206"/>
    <x v="2"/>
    <n v="0"/>
    <n v="151.47000000000003"/>
  </r>
  <r>
    <x v="4021"/>
    <x v="931"/>
    <d v="2015-01-05T00:00:00"/>
    <n v="5"/>
    <x v="3"/>
    <x v="536"/>
    <s v="Candace McMahon"/>
    <x v="1"/>
    <s v="United States"/>
    <s v="El Paso"/>
    <s v="Texas"/>
    <n v="79907"/>
    <x v="2"/>
    <s v="OFF-EN-10004773"/>
    <x v="0"/>
    <x v="14"/>
    <s v="Staple envelope"/>
    <x v="1458"/>
    <x v="1"/>
    <n v="0.2"/>
    <n v="17.968399999999995"/>
  </r>
  <r>
    <x v="4022"/>
    <x v="931"/>
    <d v="2015-01-04T00:00:00"/>
    <n v="4"/>
    <x v="1"/>
    <x v="1"/>
    <s v="Pamela Coakley"/>
    <x v="1"/>
    <s v="United States"/>
    <s v="Watertown"/>
    <s v="New York"/>
    <n v="13601"/>
    <x v="0"/>
    <s v="FUR-BO-10002613"/>
    <x v="1"/>
    <x v="9"/>
    <s v="Atlantic Metals Mobile 4-Shelf Bookcases, Custom Colors"/>
    <x v="5207"/>
    <x v="4"/>
    <n v="0.2"/>
    <n v="196.68599999999986"/>
  </r>
  <r>
    <x v="4023"/>
    <x v="931"/>
    <d v="2015-01-04T00:00:00"/>
    <n v="4"/>
    <x v="3"/>
    <x v="420"/>
    <s v="Rob Williams"/>
    <x v="1"/>
    <s v="United States"/>
    <s v="Columbia"/>
    <s v="Missouri"/>
    <n v="65203"/>
    <x v="2"/>
    <s v="OFF-AR-10000034"/>
    <x v="0"/>
    <x v="4"/>
    <s v="BIC Brite Liner Grip Highlighters, Assorted, 5/Pack"/>
    <x v="5208"/>
    <x v="4"/>
    <n v="0"/>
    <n v="11.575199999999999"/>
  </r>
  <r>
    <x v="4023"/>
    <x v="931"/>
    <d v="2015-01-04T00:00:00"/>
    <n v="4"/>
    <x v="3"/>
    <x v="420"/>
    <s v="Rob Williams"/>
    <x v="1"/>
    <s v="United States"/>
    <s v="Columbia"/>
    <s v="Missouri"/>
    <n v="65203"/>
    <x v="2"/>
    <s v="TEC-AC-10000290"/>
    <x v="2"/>
    <x v="7"/>
    <s v="Sabrent 4-Port USB 2.0 Hub"/>
    <x v="5209"/>
    <x v="4"/>
    <n v="0"/>
    <n v="16.160200000000003"/>
  </r>
  <r>
    <x v="4024"/>
    <x v="931"/>
    <d v="2015-01-03T00:00:00"/>
    <n v="3"/>
    <x v="0"/>
    <x v="77"/>
    <s v="Gary Mitchum"/>
    <x v="2"/>
    <s v="United States"/>
    <s v="Franklin"/>
    <s v="Massachusetts"/>
    <n v="2038"/>
    <x v="0"/>
    <s v="FUR-FU-10002501"/>
    <x v="1"/>
    <x v="6"/>
    <s v="Nu-Dell Executive Frame"/>
    <x v="3245"/>
    <x v="7"/>
    <n v="0"/>
    <n v="23.384"/>
  </r>
  <r>
    <x v="4024"/>
    <x v="931"/>
    <d v="2015-01-03T00:00:00"/>
    <n v="3"/>
    <x v="0"/>
    <x v="77"/>
    <s v="Gary Mitchum"/>
    <x v="2"/>
    <s v="United States"/>
    <s v="Franklin"/>
    <s v="Massachusetts"/>
    <n v="2038"/>
    <x v="0"/>
    <s v="TEC-AC-10000358"/>
    <x v="2"/>
    <x v="7"/>
    <s v="Imation Secure Drive + Hardware Encrypted USB flash drive - 16 GB"/>
    <x v="5210"/>
    <x v="0"/>
    <n v="0"/>
    <n v="27.352799999999998"/>
  </r>
  <r>
    <x v="4025"/>
    <x v="931"/>
    <d v="2015-01-01T00:00:00"/>
    <n v="1"/>
    <x v="0"/>
    <x v="61"/>
    <s v="Aaron Hawkins"/>
    <x v="1"/>
    <s v="United States"/>
    <s v="New York City"/>
    <s v="New York"/>
    <n v="10035"/>
    <x v="0"/>
    <s v="TEC-AC-10003614"/>
    <x v="2"/>
    <x v="7"/>
    <s v="Verbatim 25 GB 6x Blu-ray Single Layer Recordable Disc, 10/Pack"/>
    <x v="5211"/>
    <x v="0"/>
    <n v="0"/>
    <n v="11.474099999999996"/>
  </r>
  <r>
    <x v="4025"/>
    <x v="931"/>
    <d v="2015-01-01T00:00:00"/>
    <n v="1"/>
    <x v="0"/>
    <x v="61"/>
    <s v="Aaron Hawkins"/>
    <x v="1"/>
    <s v="United States"/>
    <s v="New York City"/>
    <s v="New York"/>
    <n v="10035"/>
    <x v="0"/>
    <s v="OFF-LA-10003148"/>
    <x v="0"/>
    <x v="16"/>
    <s v="Avery 51"/>
    <x v="1395"/>
    <x v="0"/>
    <n v="0"/>
    <n v="8.6939999999999991"/>
  </r>
  <r>
    <x v="4026"/>
    <x v="931"/>
    <d v="2014-12-31T00:00:00"/>
    <n v="0"/>
    <x v="2"/>
    <x v="16"/>
    <s v="James Lanier"/>
    <x v="2"/>
    <s v="United States"/>
    <s v="Reno"/>
    <s v="Nevada"/>
    <n v="89502"/>
    <x v="1"/>
    <s v="TEC-PH-10004908"/>
    <x v="2"/>
    <x v="3"/>
    <s v="Panasonic KX TS3282W Corded phone"/>
    <x v="5212"/>
    <x v="4"/>
    <n v="0.2"/>
    <n v="59.492999999999952"/>
  </r>
  <r>
    <x v="4027"/>
    <x v="932"/>
    <d v="2015-01-04T00:00:00"/>
    <n v="5"/>
    <x v="3"/>
    <x v="113"/>
    <s v="Ken Brennan"/>
    <x v="1"/>
    <s v="United States"/>
    <s v="Taylor"/>
    <s v="Michigan"/>
    <n v="48180"/>
    <x v="2"/>
    <s v="OFF-AR-10003651"/>
    <x v="0"/>
    <x v="4"/>
    <s v="Newell 350"/>
    <x v="1952"/>
    <x v="0"/>
    <n v="0"/>
    <n v="2.8535999999999988"/>
  </r>
  <r>
    <x v="4028"/>
    <x v="932"/>
    <d v="2015-01-04T00:00:00"/>
    <n v="5"/>
    <x v="3"/>
    <x v="720"/>
    <s v="Maureen Fritzler"/>
    <x v="1"/>
    <s v="United States"/>
    <s v="Phoenix"/>
    <s v="Arizona"/>
    <n v="85023"/>
    <x v="1"/>
    <s v="OFF-BI-10004600"/>
    <x v="0"/>
    <x v="1"/>
    <s v="Ibico Ibimaster 300 Manual Binding System"/>
    <x v="5213"/>
    <x v="7"/>
    <n v="0.7"/>
    <n v="-459.98750000000018"/>
  </r>
  <r>
    <x v="4029"/>
    <x v="932"/>
    <d v="2015-01-04T00:00:00"/>
    <n v="5"/>
    <x v="3"/>
    <x v="382"/>
    <s v="Astrea Jones"/>
    <x v="0"/>
    <s v="United States"/>
    <s v="New York City"/>
    <s v="New York"/>
    <n v="10035"/>
    <x v="0"/>
    <s v="OFF-AP-10004136"/>
    <x v="0"/>
    <x v="12"/>
    <s v="Kensington 6 Outlet SmartSocket Surge Protector"/>
    <x v="4854"/>
    <x v="0"/>
    <n v="0"/>
    <n v="30.734999999999992"/>
  </r>
  <r>
    <x v="4029"/>
    <x v="932"/>
    <d v="2015-01-04T00:00:00"/>
    <n v="5"/>
    <x v="3"/>
    <x v="382"/>
    <s v="Astrea Jones"/>
    <x v="0"/>
    <s v="United States"/>
    <s v="New York City"/>
    <s v="New York"/>
    <n v="10035"/>
    <x v="0"/>
    <s v="OFF-BI-10003429"/>
    <x v="0"/>
    <x v="1"/>
    <s v="Cardinal HOLDit! Binder Insert Strips,Extra Strips"/>
    <x v="5214"/>
    <x v="4"/>
    <n v="0.2"/>
    <n v="12.8499"/>
  </r>
  <r>
    <x v="4030"/>
    <x v="932"/>
    <d v="2015-01-03T00:00:00"/>
    <n v="4"/>
    <x v="3"/>
    <x v="292"/>
    <s v="Guy Armstrong"/>
    <x v="0"/>
    <s v="United States"/>
    <s v="Philadelphia"/>
    <s v="Pennsylvania"/>
    <n v="19120"/>
    <x v="0"/>
    <s v="TEC-AC-10004859"/>
    <x v="2"/>
    <x v="7"/>
    <s v="Maxell Pro 80 Minute CD-R, 10/Pack"/>
    <x v="1072"/>
    <x v="1"/>
    <n v="0.2"/>
    <n v="6.9920000000000009"/>
  </r>
  <r>
    <x v="4031"/>
    <x v="932"/>
    <d v="2015-01-03T00:00:00"/>
    <n v="4"/>
    <x v="1"/>
    <x v="489"/>
    <s v="Alex Russell"/>
    <x v="1"/>
    <s v="United States"/>
    <s v="Philadelphia"/>
    <s v="Pennsylvania"/>
    <n v="19143"/>
    <x v="0"/>
    <s v="TEC-PH-10002170"/>
    <x v="2"/>
    <x v="3"/>
    <s v="ClearSounds CSC500 Amplified Spirit Phone Corded phone"/>
    <x v="5215"/>
    <x v="2"/>
    <n v="0.4"/>
    <n v="-50.392799999999994"/>
  </r>
  <r>
    <x v="4031"/>
    <x v="932"/>
    <d v="2015-01-03T00:00:00"/>
    <n v="4"/>
    <x v="1"/>
    <x v="489"/>
    <s v="Alex Russell"/>
    <x v="1"/>
    <s v="United States"/>
    <s v="Philadelphia"/>
    <s v="Pennsylvania"/>
    <n v="19143"/>
    <x v="0"/>
    <s v="FUR-TA-10004575"/>
    <x v="1"/>
    <x v="8"/>
    <s v="Hon 5100 Series Wood Tables"/>
    <x v="764"/>
    <x v="0"/>
    <n v="0.4"/>
    <n v="-192.04680000000008"/>
  </r>
  <r>
    <x v="4032"/>
    <x v="932"/>
    <d v="2015-01-01T00:00:00"/>
    <n v="2"/>
    <x v="1"/>
    <x v="278"/>
    <s v="Stefania Perrino"/>
    <x v="1"/>
    <s v="United States"/>
    <s v="Laredo"/>
    <s v="Texas"/>
    <n v="78041"/>
    <x v="2"/>
    <s v="OFF-EN-10004955"/>
    <x v="0"/>
    <x v="14"/>
    <s v="Fashion Color Clasp Envelopes"/>
    <x v="5216"/>
    <x v="0"/>
    <n v="0.2"/>
    <n v="4.7066999999999997"/>
  </r>
  <r>
    <x v="4032"/>
    <x v="932"/>
    <d v="2015-01-01T00:00:00"/>
    <n v="2"/>
    <x v="1"/>
    <x v="278"/>
    <s v="Stefania Perrino"/>
    <x v="1"/>
    <s v="United States"/>
    <s v="Laredo"/>
    <s v="Texas"/>
    <n v="78041"/>
    <x v="2"/>
    <s v="TEC-PH-10002468"/>
    <x v="2"/>
    <x v="3"/>
    <s v="Plantronics CS 50-USB - headset - Convertible, Monaural"/>
    <x v="3073"/>
    <x v="1"/>
    <n v="0.2"/>
    <n v="19.03860000000001"/>
  </r>
  <r>
    <x v="4032"/>
    <x v="932"/>
    <d v="2015-01-01T00:00:00"/>
    <n v="2"/>
    <x v="1"/>
    <x v="278"/>
    <s v="Stefania Perrino"/>
    <x v="1"/>
    <s v="United States"/>
    <s v="Laredo"/>
    <s v="Texas"/>
    <n v="78041"/>
    <x v="2"/>
    <s v="TEC-PH-10000576"/>
    <x v="2"/>
    <x v="3"/>
    <s v="AT&amp;T 1080 Corded phone"/>
    <x v="5217"/>
    <x v="0"/>
    <n v="0.2"/>
    <n v="28.767899999999997"/>
  </r>
  <r>
    <x v="4032"/>
    <x v="932"/>
    <d v="2015-01-01T00:00:00"/>
    <n v="2"/>
    <x v="1"/>
    <x v="278"/>
    <s v="Stefania Perrino"/>
    <x v="1"/>
    <s v="United States"/>
    <s v="Laredo"/>
    <s v="Texas"/>
    <n v="78041"/>
    <x v="2"/>
    <s v="OFF-BI-10002160"/>
    <x v="0"/>
    <x v="1"/>
    <s v="Acco Hanging Data Binders"/>
    <x v="5218"/>
    <x v="0"/>
    <n v="0.8"/>
    <n v="-3.6576000000000004"/>
  </r>
  <r>
    <x v="4032"/>
    <x v="932"/>
    <d v="2015-01-01T00:00:00"/>
    <n v="2"/>
    <x v="1"/>
    <x v="278"/>
    <s v="Stefania Perrino"/>
    <x v="1"/>
    <s v="United States"/>
    <s v="Laredo"/>
    <s v="Texas"/>
    <n v="78041"/>
    <x v="2"/>
    <s v="TEC-AC-10003628"/>
    <x v="2"/>
    <x v="7"/>
    <s v="Logitech 910-002974 M325 Wireless Mouse for Web Scrolling"/>
    <x v="1131"/>
    <x v="1"/>
    <n v="0.2"/>
    <n v="14.395200000000004"/>
  </r>
  <r>
    <x v="4033"/>
    <x v="932"/>
    <d v="2015-01-01T00:00:00"/>
    <n v="2"/>
    <x v="0"/>
    <x v="246"/>
    <s v="Dorothy Dickinson"/>
    <x v="0"/>
    <s v="United States"/>
    <s v="Memphis"/>
    <s v="Tennessee"/>
    <n v="38109"/>
    <x v="3"/>
    <s v="OFF-ST-10002554"/>
    <x v="0"/>
    <x v="5"/>
    <s v="Tennsco Industrial Shelving"/>
    <x v="5219"/>
    <x v="5"/>
    <n v="0.2"/>
    <n v="-8.803799999999999"/>
  </r>
  <r>
    <x v="4034"/>
    <x v="933"/>
    <d v="2015-01-05T00:00:00"/>
    <n v="7"/>
    <x v="3"/>
    <x v="309"/>
    <s v="Zuschuss Carroll"/>
    <x v="0"/>
    <s v="United States"/>
    <s v="Chicago"/>
    <s v="Illinois"/>
    <n v="60610"/>
    <x v="2"/>
    <s v="FUR-FU-10000193"/>
    <x v="1"/>
    <x v="6"/>
    <s v="Tenex Chairmats For Use with Hard Floors"/>
    <x v="3018"/>
    <x v="0"/>
    <n v="0.6"/>
    <n v="-50.66879999999999"/>
  </r>
  <r>
    <x v="4035"/>
    <x v="933"/>
    <d v="2015-01-03T00:00:00"/>
    <n v="5"/>
    <x v="1"/>
    <x v="531"/>
    <s v="Shui Tom"/>
    <x v="0"/>
    <s v="United States"/>
    <s v="Albuquerque"/>
    <s v="New Mexico"/>
    <n v="87105"/>
    <x v="1"/>
    <s v="TEC-PH-10004897"/>
    <x v="2"/>
    <x v="3"/>
    <s v="Mediabridge Sport Armband iPhone 5s"/>
    <x v="1870"/>
    <x v="0"/>
    <n v="0.2"/>
    <n v="-5.694300000000001"/>
  </r>
  <r>
    <x v="4035"/>
    <x v="933"/>
    <d v="2015-01-03T00:00:00"/>
    <n v="5"/>
    <x v="1"/>
    <x v="531"/>
    <s v="Shui Tom"/>
    <x v="0"/>
    <s v="United States"/>
    <s v="Albuquerque"/>
    <s v="New Mexico"/>
    <n v="87105"/>
    <x v="1"/>
    <s v="OFF-ST-10003123"/>
    <x v="0"/>
    <x v="5"/>
    <s v="Fellowes Bases and Tops For Staxonsteel/High-Stak Systems"/>
    <x v="483"/>
    <x v="5"/>
    <n v="0"/>
    <n v="7.9895999999999994"/>
  </r>
  <r>
    <x v="4036"/>
    <x v="933"/>
    <d v="2015-01-03T00:00:00"/>
    <n v="5"/>
    <x v="3"/>
    <x v="66"/>
    <s v="Arianne Irving"/>
    <x v="0"/>
    <s v="United States"/>
    <s v="Brentwood"/>
    <s v="California"/>
    <n v="94513"/>
    <x v="1"/>
    <s v="OFF-LA-10003923"/>
    <x v="0"/>
    <x v="16"/>
    <s v="Alphabetical Labels for Top Tab Filing"/>
    <x v="4196"/>
    <x v="2"/>
    <n v="0"/>
    <n v="44.400000000000006"/>
  </r>
  <r>
    <x v="4036"/>
    <x v="933"/>
    <d v="2015-01-03T00:00:00"/>
    <n v="5"/>
    <x v="3"/>
    <x v="66"/>
    <s v="Arianne Irving"/>
    <x v="0"/>
    <s v="United States"/>
    <s v="Brentwood"/>
    <s v="California"/>
    <n v="94513"/>
    <x v="1"/>
    <s v="TEC-PH-10001051"/>
    <x v="2"/>
    <x v="3"/>
    <s v="HTC One"/>
    <x v="4225"/>
    <x v="3"/>
    <n v="0.2"/>
    <n v="35.996399999999952"/>
  </r>
  <r>
    <x v="4037"/>
    <x v="933"/>
    <d v="2015-01-02T00:00:00"/>
    <n v="4"/>
    <x v="3"/>
    <x v="126"/>
    <s v="Debra Catini"/>
    <x v="0"/>
    <s v="United States"/>
    <s v="Cottage Grove"/>
    <s v="Minnesota"/>
    <n v="55016"/>
    <x v="2"/>
    <s v="OFF-ST-10002444"/>
    <x v="0"/>
    <x v="5"/>
    <s v="Recycled Eldon Regeneration Jumbo File"/>
    <x v="1553"/>
    <x v="1"/>
    <n v="0"/>
    <n v="6.8767999999999994"/>
  </r>
  <r>
    <x v="4037"/>
    <x v="933"/>
    <d v="2015-01-02T00:00:00"/>
    <n v="4"/>
    <x v="3"/>
    <x v="126"/>
    <s v="Debra Catini"/>
    <x v="0"/>
    <s v="United States"/>
    <s v="Cottage Grove"/>
    <s v="Minnesota"/>
    <n v="55016"/>
    <x v="2"/>
    <s v="TEC-AC-10001267"/>
    <x v="2"/>
    <x v="7"/>
    <s v="Imation 32GB Pocket Pro USB 3.0 Flash Drive - 32 GB - Black - 1 P ..."/>
    <x v="5220"/>
    <x v="3"/>
    <n v="0"/>
    <n v="47.92"/>
  </r>
  <r>
    <x v="4038"/>
    <x v="933"/>
    <d v="2015-01-02T00:00:00"/>
    <n v="4"/>
    <x v="3"/>
    <x v="577"/>
    <s v="Anthony Johnson"/>
    <x v="1"/>
    <s v="United States"/>
    <s v="San Francisco"/>
    <s v="California"/>
    <n v="94110"/>
    <x v="1"/>
    <s v="FUR-FU-10000550"/>
    <x v="1"/>
    <x v="6"/>
    <s v="Stacking Trays by OIC"/>
    <x v="1283"/>
    <x v="7"/>
    <n v="0"/>
    <n v="8.2169999999999987"/>
  </r>
  <r>
    <x v="4038"/>
    <x v="933"/>
    <d v="2015-01-02T00:00:00"/>
    <n v="4"/>
    <x v="3"/>
    <x v="577"/>
    <s v="Anthony Johnson"/>
    <x v="1"/>
    <s v="United States"/>
    <s v="San Francisco"/>
    <s v="California"/>
    <n v="94110"/>
    <x v="1"/>
    <s v="OFF-PA-10000528"/>
    <x v="0"/>
    <x v="10"/>
    <s v="Xerox 1981"/>
    <x v="2464"/>
    <x v="3"/>
    <n v="0"/>
    <n v="9.5039999999999996"/>
  </r>
  <r>
    <x v="4038"/>
    <x v="933"/>
    <d v="2015-01-02T00:00:00"/>
    <n v="4"/>
    <x v="3"/>
    <x v="577"/>
    <s v="Anthony Johnson"/>
    <x v="1"/>
    <s v="United States"/>
    <s v="San Francisco"/>
    <s v="California"/>
    <n v="94110"/>
    <x v="1"/>
    <s v="TEC-MA-10003183"/>
    <x v="2"/>
    <x v="11"/>
    <s v="DYMO CardScan Personal V9 Business Card Scanner"/>
    <x v="5221"/>
    <x v="2"/>
    <n v="0.2"/>
    <n v="287.98199999999997"/>
  </r>
  <r>
    <x v="4038"/>
    <x v="933"/>
    <d v="2015-01-02T00:00:00"/>
    <n v="4"/>
    <x v="3"/>
    <x v="577"/>
    <s v="Anthony Johnson"/>
    <x v="1"/>
    <s v="United States"/>
    <s v="San Francisco"/>
    <s v="California"/>
    <n v="94110"/>
    <x v="1"/>
    <s v="OFF-BI-10003305"/>
    <x v="0"/>
    <x v="1"/>
    <s v="Avery Hanging File Binders"/>
    <x v="907"/>
    <x v="0"/>
    <n v="0.2"/>
    <n v="4.6643999999999988"/>
  </r>
  <r>
    <x v="4038"/>
    <x v="933"/>
    <d v="2015-01-02T00:00:00"/>
    <n v="4"/>
    <x v="3"/>
    <x v="577"/>
    <s v="Anthony Johnson"/>
    <x v="1"/>
    <s v="United States"/>
    <s v="San Francisco"/>
    <s v="California"/>
    <n v="94110"/>
    <x v="1"/>
    <s v="TEC-PH-10001425"/>
    <x v="2"/>
    <x v="3"/>
    <s v="Mophie Juice Pack Helium for iPhone"/>
    <x v="697"/>
    <x v="0"/>
    <n v="0.2"/>
    <n v="19.197599999999994"/>
  </r>
  <r>
    <x v="4038"/>
    <x v="933"/>
    <d v="2015-01-02T00:00:00"/>
    <n v="4"/>
    <x v="3"/>
    <x v="577"/>
    <s v="Anthony Johnson"/>
    <x v="1"/>
    <s v="United States"/>
    <s v="San Francisco"/>
    <s v="California"/>
    <n v="94110"/>
    <x v="1"/>
    <s v="OFF-LA-10001474"/>
    <x v="0"/>
    <x v="16"/>
    <s v="Avery 477"/>
    <x v="5222"/>
    <x v="9"/>
    <n v="0"/>
    <n v="126.39420000000001"/>
  </r>
  <r>
    <x v="4038"/>
    <x v="933"/>
    <d v="2015-01-02T00:00:00"/>
    <n v="4"/>
    <x v="3"/>
    <x v="577"/>
    <s v="Anthony Johnson"/>
    <x v="1"/>
    <s v="United States"/>
    <s v="San Francisco"/>
    <s v="California"/>
    <n v="94110"/>
    <x v="1"/>
    <s v="FUR-FU-10000672"/>
    <x v="1"/>
    <x v="6"/>
    <s v="Executive Impressions 10&quot; Spectator Wall Clock"/>
    <x v="2602"/>
    <x v="2"/>
    <n v="0"/>
    <n v="23.990399999999994"/>
  </r>
  <r>
    <x v="4039"/>
    <x v="933"/>
    <d v="2015-01-02T00:00:00"/>
    <n v="4"/>
    <x v="3"/>
    <x v="459"/>
    <s v="Michael Granlund"/>
    <x v="2"/>
    <s v="United States"/>
    <s v="Saint Charles"/>
    <s v="Illinois"/>
    <n v="60174"/>
    <x v="2"/>
    <s v="FUR-FU-10002111"/>
    <x v="1"/>
    <x v="6"/>
    <s v="Master Caster Door Stop, Large Brown"/>
    <x v="5223"/>
    <x v="0"/>
    <n v="0.6"/>
    <n v="-4.804800000000002"/>
  </r>
  <r>
    <x v="4040"/>
    <x v="933"/>
    <d v="2014-12-31T00:00:00"/>
    <n v="2"/>
    <x v="1"/>
    <x v="790"/>
    <s v="Ricardo Emerson"/>
    <x v="0"/>
    <s v="United States"/>
    <s v="Kent"/>
    <s v="Ohio"/>
    <n v="44240"/>
    <x v="0"/>
    <s v="OFF-AP-10003281"/>
    <x v="0"/>
    <x v="12"/>
    <s v="Acco 6 Outlet Guardian Standard Surge Suppressor"/>
    <x v="5224"/>
    <x v="7"/>
    <n v="0.2"/>
    <n v="6.0449999999999946"/>
  </r>
  <r>
    <x v="4041"/>
    <x v="934"/>
    <d v="2015-01-03T00:00:00"/>
    <n v="6"/>
    <x v="3"/>
    <x v="506"/>
    <s v="Maribeth Dona"/>
    <x v="0"/>
    <s v="United States"/>
    <s v="Anaheim"/>
    <s v="California"/>
    <n v="92804"/>
    <x v="1"/>
    <s v="OFF-ST-10001128"/>
    <x v="0"/>
    <x v="5"/>
    <s v="Carina Mini System Audio Rack, Model AR050B"/>
    <x v="5225"/>
    <x v="9"/>
    <n v="0"/>
    <n v="29.964600000000061"/>
  </r>
  <r>
    <x v="4041"/>
    <x v="934"/>
    <d v="2015-01-03T00:00:00"/>
    <n v="6"/>
    <x v="3"/>
    <x v="506"/>
    <s v="Maribeth Dona"/>
    <x v="0"/>
    <s v="United States"/>
    <s v="Anaheim"/>
    <s v="California"/>
    <n v="92804"/>
    <x v="1"/>
    <s v="OFF-SU-10002537"/>
    <x v="0"/>
    <x v="15"/>
    <s v="Acme Box Cutter Scissors"/>
    <x v="5226"/>
    <x v="7"/>
    <n v="0"/>
    <n v="13.299000000000003"/>
  </r>
  <r>
    <x v="4042"/>
    <x v="934"/>
    <d v="2015-01-01T00:00:00"/>
    <n v="4"/>
    <x v="3"/>
    <x v="385"/>
    <s v="Anthony Jacobs"/>
    <x v="1"/>
    <s v="United States"/>
    <s v="Beverly"/>
    <s v="Massachusetts"/>
    <n v="1915"/>
    <x v="0"/>
    <s v="OFF-AP-10002651"/>
    <x v="0"/>
    <x v="12"/>
    <s v="Hoover Upright Vacuum With Dirt Cup"/>
    <x v="5227"/>
    <x v="2"/>
    <n v="0"/>
    <n v="503.78219999999976"/>
  </r>
  <r>
    <x v="4042"/>
    <x v="934"/>
    <d v="2015-01-01T00:00:00"/>
    <n v="4"/>
    <x v="3"/>
    <x v="385"/>
    <s v="Anthony Jacobs"/>
    <x v="1"/>
    <s v="United States"/>
    <s v="Beverly"/>
    <s v="Massachusetts"/>
    <n v="1915"/>
    <x v="0"/>
    <s v="OFF-ST-10000689"/>
    <x v="0"/>
    <x v="5"/>
    <s v="Fellowes Strictly Business Drawer File, Letter/Legal Size"/>
    <x v="3642"/>
    <x v="7"/>
    <n v="0"/>
    <n v="84.51"/>
  </r>
  <r>
    <x v="4042"/>
    <x v="934"/>
    <d v="2015-01-01T00:00:00"/>
    <n v="4"/>
    <x v="3"/>
    <x v="385"/>
    <s v="Anthony Jacobs"/>
    <x v="1"/>
    <s v="United States"/>
    <s v="Beverly"/>
    <s v="Massachusetts"/>
    <n v="1915"/>
    <x v="0"/>
    <s v="OFF-PA-10003302"/>
    <x v="0"/>
    <x v="10"/>
    <s v="Xerox 1906"/>
    <x v="4584"/>
    <x v="3"/>
    <n v="0"/>
    <n v="66.627199999999988"/>
  </r>
  <r>
    <x v="4043"/>
    <x v="934"/>
    <d v="2014-12-30T00:00:00"/>
    <n v="2"/>
    <x v="0"/>
    <x v="399"/>
    <s v="Sung Pak"/>
    <x v="1"/>
    <s v="United States"/>
    <s v="Philadelphia"/>
    <s v="Pennsylvania"/>
    <n v="19143"/>
    <x v="0"/>
    <s v="OFF-AR-10003373"/>
    <x v="0"/>
    <x v="4"/>
    <s v="Boston School Pro Electric Pencil Sharpener, 1670"/>
    <x v="550"/>
    <x v="3"/>
    <n v="0.2"/>
    <n v="8.674399999999995"/>
  </r>
  <r>
    <x v="4044"/>
    <x v="935"/>
    <d v="2015-01-03T00:00:00"/>
    <n v="7"/>
    <x v="3"/>
    <x v="704"/>
    <s v="Tamara Chand"/>
    <x v="1"/>
    <s v="United States"/>
    <s v="Decatur"/>
    <s v="Alabama"/>
    <n v="35601"/>
    <x v="3"/>
    <s v="OFF-PA-10001243"/>
    <x v="0"/>
    <x v="10"/>
    <s v="Xerox 1983"/>
    <x v="305"/>
    <x v="3"/>
    <n v="0"/>
    <n v="11.720800000000001"/>
  </r>
  <r>
    <x v="4044"/>
    <x v="935"/>
    <d v="2015-01-03T00:00:00"/>
    <n v="7"/>
    <x v="3"/>
    <x v="704"/>
    <s v="Tamara Chand"/>
    <x v="1"/>
    <s v="United States"/>
    <s v="Decatur"/>
    <s v="Alabama"/>
    <n v="35601"/>
    <x v="3"/>
    <s v="TEC-AC-10003198"/>
    <x v="2"/>
    <x v="7"/>
    <s v="Enermax Acrylux Wireless Keyboard"/>
    <x v="5228"/>
    <x v="7"/>
    <n v="0"/>
    <n v="184.26"/>
  </r>
  <r>
    <x v="4045"/>
    <x v="935"/>
    <d v="2015-01-02T00:00:00"/>
    <n v="6"/>
    <x v="3"/>
    <x v="525"/>
    <s v="Jeremy Farry"/>
    <x v="0"/>
    <s v="United States"/>
    <s v="San Francisco"/>
    <s v="California"/>
    <n v="94122"/>
    <x v="1"/>
    <s v="FUR-CH-10004886"/>
    <x v="1"/>
    <x v="2"/>
    <s v="Bevis Steel Folding Chairs"/>
    <x v="1443"/>
    <x v="0"/>
    <n v="0.2"/>
    <n v="23.027999999999992"/>
  </r>
  <r>
    <x v="4045"/>
    <x v="935"/>
    <d v="2015-01-02T00:00:00"/>
    <n v="6"/>
    <x v="3"/>
    <x v="525"/>
    <s v="Jeremy Farry"/>
    <x v="0"/>
    <s v="United States"/>
    <s v="San Francisco"/>
    <s v="California"/>
    <n v="94122"/>
    <x v="1"/>
    <s v="OFF-PA-10003657"/>
    <x v="0"/>
    <x v="10"/>
    <s v="Xerox 1927"/>
    <x v="443"/>
    <x v="0"/>
    <n v="0"/>
    <n v="5.7779999999999987"/>
  </r>
  <r>
    <x v="4046"/>
    <x v="935"/>
    <d v="2015-01-01T00:00:00"/>
    <n v="5"/>
    <x v="1"/>
    <x v="667"/>
    <s v="Karl Braun"/>
    <x v="0"/>
    <s v="United States"/>
    <s v="Cleveland"/>
    <s v="Ohio"/>
    <n v="44105"/>
    <x v="0"/>
    <s v="FUR-FU-10004904"/>
    <x v="1"/>
    <x v="6"/>
    <s v="Eldon &quot;L&quot; Workstation Diamond Chairmat"/>
    <x v="5229"/>
    <x v="0"/>
    <n v="0.2"/>
    <n v="-18.23520000000002"/>
  </r>
  <r>
    <x v="4046"/>
    <x v="935"/>
    <d v="2015-01-01T00:00:00"/>
    <n v="5"/>
    <x v="1"/>
    <x v="667"/>
    <s v="Karl Braun"/>
    <x v="0"/>
    <s v="United States"/>
    <s v="Cleveland"/>
    <s v="Ohio"/>
    <n v="44105"/>
    <x v="0"/>
    <s v="OFF-ST-10002790"/>
    <x v="0"/>
    <x v="5"/>
    <s v="Safco Industrial Shelving"/>
    <x v="1557"/>
    <x v="1"/>
    <n v="0.2"/>
    <n v="-25.108999999999988"/>
  </r>
  <r>
    <x v="4047"/>
    <x v="935"/>
    <d v="2014-12-31T00:00:00"/>
    <n v="4"/>
    <x v="3"/>
    <x v="752"/>
    <s v="Corey-Lock"/>
    <x v="0"/>
    <s v="United States"/>
    <s v="Skokie"/>
    <s v="Illinois"/>
    <n v="60076"/>
    <x v="2"/>
    <s v="FUR-FU-10001473"/>
    <x v="1"/>
    <x v="6"/>
    <s v="DAX Wood Document Frame"/>
    <x v="5230"/>
    <x v="2"/>
    <n v="0.6"/>
    <n v="-19.771199999999997"/>
  </r>
  <r>
    <x v="4047"/>
    <x v="935"/>
    <d v="2014-12-31T00:00:00"/>
    <n v="4"/>
    <x v="3"/>
    <x v="752"/>
    <s v="Corey-Lock"/>
    <x v="0"/>
    <s v="United States"/>
    <s v="Skokie"/>
    <s v="Illinois"/>
    <n v="60076"/>
    <x v="2"/>
    <s v="OFF-ST-10002562"/>
    <x v="0"/>
    <x v="5"/>
    <s v="Staple magnet"/>
    <x v="5231"/>
    <x v="3"/>
    <n v="0.2"/>
    <n v="3.0015999999999998"/>
  </r>
  <r>
    <x v="4048"/>
    <x v="935"/>
    <d v="2014-12-31T00:00:00"/>
    <n v="4"/>
    <x v="3"/>
    <x v="293"/>
    <s v="Thomas Brumley"/>
    <x v="2"/>
    <s v="United States"/>
    <s v="New York City"/>
    <s v="New York"/>
    <n v="10011"/>
    <x v="0"/>
    <s v="FUR-CH-10004477"/>
    <x v="1"/>
    <x v="2"/>
    <s v="Global Push Button Manager's Chair, Indigo"/>
    <x v="5232"/>
    <x v="10"/>
    <n v="0.1"/>
    <n v="161.96739999999997"/>
  </r>
  <r>
    <x v="4049"/>
    <x v="935"/>
    <d v="2014-12-31T00:00:00"/>
    <n v="4"/>
    <x v="3"/>
    <x v="706"/>
    <s v="Cynthia Delaney"/>
    <x v="2"/>
    <s v="United States"/>
    <s v="Moreno Valley"/>
    <s v="California"/>
    <n v="92553"/>
    <x v="1"/>
    <s v="OFF-AP-10001366"/>
    <x v="0"/>
    <x v="12"/>
    <s v="Staple holder"/>
    <x v="5233"/>
    <x v="5"/>
    <n v="0"/>
    <n v="2.9646000000000008"/>
  </r>
  <r>
    <x v="4049"/>
    <x v="935"/>
    <d v="2014-12-31T00:00:00"/>
    <n v="4"/>
    <x v="3"/>
    <x v="706"/>
    <s v="Cynthia Delaney"/>
    <x v="2"/>
    <s v="United States"/>
    <s v="Moreno Valley"/>
    <s v="California"/>
    <n v="92553"/>
    <x v="1"/>
    <s v="OFF-FA-10003485"/>
    <x v="0"/>
    <x v="0"/>
    <s v="Staples"/>
    <x v="4237"/>
    <x v="0"/>
    <n v="0"/>
    <n v="3.6156000000000001"/>
  </r>
  <r>
    <x v="4049"/>
    <x v="935"/>
    <d v="2014-12-31T00:00:00"/>
    <n v="4"/>
    <x v="3"/>
    <x v="706"/>
    <s v="Cynthia Delaney"/>
    <x v="2"/>
    <s v="United States"/>
    <s v="Moreno Valley"/>
    <s v="California"/>
    <n v="92553"/>
    <x v="1"/>
    <s v="OFF-ST-10004507"/>
    <x v="0"/>
    <x v="5"/>
    <s v="Advantus Rolling Storage Box"/>
    <x v="2515"/>
    <x v="0"/>
    <n v="0"/>
    <n v="13.891499999999999"/>
  </r>
  <r>
    <x v="4049"/>
    <x v="935"/>
    <d v="2014-12-31T00:00:00"/>
    <n v="4"/>
    <x v="3"/>
    <x v="706"/>
    <s v="Cynthia Delaney"/>
    <x v="2"/>
    <s v="United States"/>
    <s v="Moreno Valley"/>
    <s v="California"/>
    <n v="92553"/>
    <x v="1"/>
    <s v="OFF-BI-10002353"/>
    <x v="0"/>
    <x v="1"/>
    <s v="GBC VeloBind Cover Sets"/>
    <x v="5234"/>
    <x v="0"/>
    <n v="0.2"/>
    <n v="13.896000000000001"/>
  </r>
  <r>
    <x v="4050"/>
    <x v="935"/>
    <d v="2014-12-31T00:00:00"/>
    <n v="4"/>
    <x v="3"/>
    <x v="196"/>
    <s v="Resi Pölking"/>
    <x v="0"/>
    <s v="United States"/>
    <s v="Phoenix"/>
    <s v="Arizona"/>
    <n v="85023"/>
    <x v="1"/>
    <s v="OFF-BI-10003650"/>
    <x v="0"/>
    <x v="1"/>
    <s v="GBC DocuBind 300 Electric Binding Machine"/>
    <x v="5235"/>
    <x v="2"/>
    <n v="0.7"/>
    <n v="-694.29359999999997"/>
  </r>
  <r>
    <x v="4051"/>
    <x v="935"/>
    <d v="2014-12-30T00:00:00"/>
    <n v="3"/>
    <x v="1"/>
    <x v="111"/>
    <s v="Alyssa Tate"/>
    <x v="2"/>
    <s v="United States"/>
    <s v="Los Angeles"/>
    <s v="California"/>
    <n v="90004"/>
    <x v="1"/>
    <s v="OFF-LA-10004425"/>
    <x v="0"/>
    <x v="16"/>
    <s v="Staple-on labels"/>
    <x v="658"/>
    <x v="3"/>
    <n v="0"/>
    <n v="5.4332000000000003"/>
  </r>
  <r>
    <x v="4052"/>
    <x v="935"/>
    <d v="2014-12-30T00:00:00"/>
    <n v="3"/>
    <x v="0"/>
    <x v="250"/>
    <s v="Nathan Cano"/>
    <x v="0"/>
    <s v="United States"/>
    <s v="Fort Worth"/>
    <s v="Texas"/>
    <n v="76106"/>
    <x v="2"/>
    <s v="OFF-BI-10001658"/>
    <x v="0"/>
    <x v="1"/>
    <s v="GBC Standard Therm-A-Bind Covers"/>
    <x v="5236"/>
    <x v="5"/>
    <n v="0.8"/>
    <n v="-8.472800000000003"/>
  </r>
  <r>
    <x v="4053"/>
    <x v="936"/>
    <d v="2015-01-01T00:00:00"/>
    <n v="6"/>
    <x v="3"/>
    <x v="480"/>
    <s v="Tracy Blumstein"/>
    <x v="0"/>
    <s v="United States"/>
    <s v="New York City"/>
    <s v="New York"/>
    <n v="10009"/>
    <x v="0"/>
    <s v="OFF-ST-10000563"/>
    <x v="0"/>
    <x v="5"/>
    <s v="Fellowes Bankers Box Stor/Drawer Steel Plus"/>
    <x v="3634"/>
    <x v="2"/>
    <n v="0"/>
    <n v="19.188000000000002"/>
  </r>
  <r>
    <x v="4054"/>
    <x v="936"/>
    <d v="2014-12-31T00:00:00"/>
    <n v="5"/>
    <x v="3"/>
    <x v="320"/>
    <s v="Christina Anderson"/>
    <x v="0"/>
    <s v="United States"/>
    <s v="Chicago"/>
    <s v="Illinois"/>
    <n v="60610"/>
    <x v="2"/>
    <s v="OFF-BI-10002103"/>
    <x v="0"/>
    <x v="1"/>
    <s v="Cardinal Slant-D Ring Binder, Heavy Gauge Vinyl"/>
    <x v="5237"/>
    <x v="7"/>
    <n v="0.8"/>
    <n v="-14.773"/>
  </r>
  <r>
    <x v="4055"/>
    <x v="936"/>
    <d v="2014-12-31T00:00:00"/>
    <n v="5"/>
    <x v="3"/>
    <x v="754"/>
    <s v="Maureen Gnade"/>
    <x v="0"/>
    <s v="United States"/>
    <s v="Philadelphia"/>
    <s v="Pennsylvania"/>
    <n v="19134"/>
    <x v="0"/>
    <s v="OFF-PA-10004569"/>
    <x v="0"/>
    <x v="10"/>
    <s v="Wirebound Message Books, Two 4 1/4&quot; x 5&quot; Forms per Page"/>
    <x v="4933"/>
    <x v="0"/>
    <n v="0.2"/>
    <n v="6.1640999999999995"/>
  </r>
  <r>
    <x v="4055"/>
    <x v="936"/>
    <d v="2014-12-31T00:00:00"/>
    <n v="5"/>
    <x v="3"/>
    <x v="754"/>
    <s v="Maureen Gnade"/>
    <x v="0"/>
    <s v="United States"/>
    <s v="Philadelphia"/>
    <s v="Pennsylvania"/>
    <n v="19134"/>
    <x v="0"/>
    <s v="OFF-AP-10002998"/>
    <x v="0"/>
    <x v="12"/>
    <s v="Holmes 99% HEPA Air Purifier"/>
    <x v="5238"/>
    <x v="1"/>
    <n v="0.2"/>
    <n v="5.6315999999999971"/>
  </r>
  <r>
    <x v="4055"/>
    <x v="936"/>
    <d v="2014-12-31T00:00:00"/>
    <n v="5"/>
    <x v="3"/>
    <x v="754"/>
    <s v="Maureen Gnade"/>
    <x v="0"/>
    <s v="United States"/>
    <s v="Philadelphia"/>
    <s v="Pennsylvania"/>
    <n v="19134"/>
    <x v="0"/>
    <s v="OFF-AP-10003287"/>
    <x v="0"/>
    <x v="12"/>
    <s v="Tripp Lite TLP810NET Broadband Surge for Modem/Fax"/>
    <x v="5239"/>
    <x v="1"/>
    <n v="0.2"/>
    <n v="8.1551999999999971"/>
  </r>
  <r>
    <x v="4055"/>
    <x v="936"/>
    <d v="2014-12-31T00:00:00"/>
    <n v="5"/>
    <x v="3"/>
    <x v="754"/>
    <s v="Maureen Gnade"/>
    <x v="0"/>
    <s v="United States"/>
    <s v="Philadelphia"/>
    <s v="Pennsylvania"/>
    <n v="19134"/>
    <x v="0"/>
    <s v="OFF-ST-10001370"/>
    <x v="0"/>
    <x v="5"/>
    <s v="Sensible Storage WireTech Storage Systems"/>
    <x v="5240"/>
    <x v="3"/>
    <n v="0.2"/>
    <n v="-42.588000000000036"/>
  </r>
  <r>
    <x v="4056"/>
    <x v="936"/>
    <d v="2014-12-30T00:00:00"/>
    <n v="4"/>
    <x v="3"/>
    <x v="262"/>
    <s v="Clytie Kelty"/>
    <x v="0"/>
    <s v="United States"/>
    <s v="San Diego"/>
    <s v="California"/>
    <n v="92024"/>
    <x v="1"/>
    <s v="OFF-SU-10002189"/>
    <x v="0"/>
    <x v="15"/>
    <s v="Acme Rosewood Handle Letter Opener"/>
    <x v="5241"/>
    <x v="0"/>
    <n v="0"/>
    <n v="0.11909999999999954"/>
  </r>
  <r>
    <x v="4056"/>
    <x v="936"/>
    <d v="2014-12-30T00:00:00"/>
    <n v="4"/>
    <x v="3"/>
    <x v="262"/>
    <s v="Clytie Kelty"/>
    <x v="0"/>
    <s v="United States"/>
    <s v="San Diego"/>
    <s v="California"/>
    <n v="92024"/>
    <x v="1"/>
    <s v="FUR-FU-10001852"/>
    <x v="1"/>
    <x v="6"/>
    <s v="Eldon Regeneration Recycled Desk Accessories, Smoke"/>
    <x v="5242"/>
    <x v="1"/>
    <n v="0"/>
    <n v="1.1135999999999999"/>
  </r>
  <r>
    <x v="4057"/>
    <x v="936"/>
    <d v="2014-12-30T00:00:00"/>
    <n v="4"/>
    <x v="3"/>
    <x v="71"/>
    <s v="Andy Yotov"/>
    <x v="1"/>
    <s v="United States"/>
    <s v="Philadelphia"/>
    <s v="Pennsylvania"/>
    <n v="19140"/>
    <x v="0"/>
    <s v="OFF-AR-10002257"/>
    <x v="0"/>
    <x v="4"/>
    <s v="Eldon Spacemaker Box, Quick-Snap Lid, Clear"/>
    <x v="1502"/>
    <x v="0"/>
    <n v="0.2"/>
    <n v="1.102199999999999"/>
  </r>
  <r>
    <x v="4058"/>
    <x v="936"/>
    <d v="2014-12-28T00:00:00"/>
    <n v="2"/>
    <x v="1"/>
    <x v="172"/>
    <s v="Alan Dominguez"/>
    <x v="2"/>
    <s v="United States"/>
    <s v="Houston"/>
    <s v="Texas"/>
    <n v="77041"/>
    <x v="2"/>
    <s v="FUR-CH-10004063"/>
    <x v="1"/>
    <x v="2"/>
    <s v="Global Deluxe High-Back Manager's Chair"/>
    <x v="2269"/>
    <x v="0"/>
    <n v="0.3"/>
    <n v="-8.5794000000000779"/>
  </r>
  <r>
    <x v="4059"/>
    <x v="936"/>
    <d v="2014-12-28T00:00:00"/>
    <n v="2"/>
    <x v="0"/>
    <x v="78"/>
    <s v="Kelly Lampkin"/>
    <x v="1"/>
    <s v="United States"/>
    <s v="Colorado Springs"/>
    <s v="Colorado"/>
    <n v="80906"/>
    <x v="1"/>
    <s v="FUR-FU-10004091"/>
    <x v="1"/>
    <x v="6"/>
    <s v="Howard Miller 13&quot; Diameter Goldtone Round Wall Clock"/>
    <x v="5243"/>
    <x v="8"/>
    <n v="0.2"/>
    <n v="78.859200000000001"/>
  </r>
  <r>
    <x v="4059"/>
    <x v="936"/>
    <d v="2014-12-28T00:00:00"/>
    <n v="2"/>
    <x v="0"/>
    <x v="78"/>
    <s v="Kelly Lampkin"/>
    <x v="1"/>
    <s v="United States"/>
    <s v="Colorado Springs"/>
    <s v="Colorado"/>
    <n v="80906"/>
    <x v="1"/>
    <s v="FUR-CH-10001891"/>
    <x v="1"/>
    <x v="2"/>
    <s v="Global Deluxe Office Fabric Chairs"/>
    <x v="4401"/>
    <x v="0"/>
    <n v="0.2"/>
    <n v="20.155800000000013"/>
  </r>
  <r>
    <x v="4059"/>
    <x v="936"/>
    <d v="2014-12-28T00:00:00"/>
    <n v="2"/>
    <x v="0"/>
    <x v="78"/>
    <s v="Kelly Lampkin"/>
    <x v="1"/>
    <s v="United States"/>
    <s v="Colorado Springs"/>
    <s v="Colorado"/>
    <n v="80906"/>
    <x v="1"/>
    <s v="FUR-FU-10002918"/>
    <x v="1"/>
    <x v="6"/>
    <s v="Eldon ClusterMat Chair Mat with Cordless Antistatic Protection"/>
    <x v="50"/>
    <x v="0"/>
    <n v="0.2"/>
    <n v="-24.564599999999999"/>
  </r>
  <r>
    <x v="4059"/>
    <x v="936"/>
    <d v="2014-12-28T00:00:00"/>
    <n v="2"/>
    <x v="0"/>
    <x v="78"/>
    <s v="Kelly Lampkin"/>
    <x v="1"/>
    <s v="United States"/>
    <s v="Colorado Springs"/>
    <s v="Colorado"/>
    <n v="80906"/>
    <x v="1"/>
    <s v="OFF-BI-10004593"/>
    <x v="0"/>
    <x v="1"/>
    <s v="Ibico Laser Imprintable Binding System Covers"/>
    <x v="4921"/>
    <x v="7"/>
    <n v="0.7"/>
    <n v="-62.88000000000001"/>
  </r>
  <r>
    <x v="4059"/>
    <x v="936"/>
    <d v="2014-12-28T00:00:00"/>
    <n v="2"/>
    <x v="0"/>
    <x v="78"/>
    <s v="Kelly Lampkin"/>
    <x v="1"/>
    <s v="United States"/>
    <s v="Colorado Springs"/>
    <s v="Colorado"/>
    <n v="80906"/>
    <x v="1"/>
    <s v="OFF-FA-10004854"/>
    <x v="0"/>
    <x v="0"/>
    <s v="Vinyl Coated Wire Paper Clips in Organizer Box, 800/Box"/>
    <x v="4995"/>
    <x v="0"/>
    <n v="0.2"/>
    <n v="9.2987999999999964"/>
  </r>
  <r>
    <x v="4060"/>
    <x v="937"/>
    <d v="2014-12-29T00:00:00"/>
    <n v="5"/>
    <x v="3"/>
    <x v="331"/>
    <s v="Julie Creighton"/>
    <x v="1"/>
    <s v="United States"/>
    <s v="Los Angeles"/>
    <s v="California"/>
    <n v="90045"/>
    <x v="1"/>
    <s v="OFF-ST-10003306"/>
    <x v="0"/>
    <x v="5"/>
    <s v="Letter Size Cart"/>
    <x v="5244"/>
    <x v="5"/>
    <n v="0"/>
    <n v="41.429399999999987"/>
  </r>
  <r>
    <x v="4060"/>
    <x v="937"/>
    <d v="2014-12-29T00:00:00"/>
    <n v="5"/>
    <x v="3"/>
    <x v="331"/>
    <s v="Julie Creighton"/>
    <x v="1"/>
    <s v="United States"/>
    <s v="Los Angeles"/>
    <s v="California"/>
    <n v="90045"/>
    <x v="1"/>
    <s v="FUR-CH-10001146"/>
    <x v="1"/>
    <x v="2"/>
    <s v="Global Value Mid-Back Manager's Chair, Gray"/>
    <x v="5245"/>
    <x v="2"/>
    <n v="0.2"/>
    <n v="18.266999999999967"/>
  </r>
  <r>
    <x v="4061"/>
    <x v="937"/>
    <d v="2014-12-29T00:00:00"/>
    <n v="5"/>
    <x v="3"/>
    <x v="81"/>
    <s v="Ben Ferrer"/>
    <x v="2"/>
    <s v="United States"/>
    <s v="Los Angeles"/>
    <s v="California"/>
    <n v="90045"/>
    <x v="1"/>
    <s v="TEC-PH-10000213"/>
    <x v="2"/>
    <x v="3"/>
    <s v="Seidio BD2-HK3IPH5-BK DILEX Case and Holster Combo for Apple iPhone 5/5s - Black"/>
    <x v="5246"/>
    <x v="4"/>
    <n v="0.2"/>
    <n v="17.365599999999993"/>
  </r>
  <r>
    <x v="4061"/>
    <x v="937"/>
    <d v="2014-12-29T00:00:00"/>
    <n v="5"/>
    <x v="3"/>
    <x v="81"/>
    <s v="Ben Ferrer"/>
    <x v="2"/>
    <s v="United States"/>
    <s v="Los Angeles"/>
    <s v="California"/>
    <n v="90045"/>
    <x v="1"/>
    <s v="OFF-AP-10000828"/>
    <x v="0"/>
    <x v="12"/>
    <s v="Avanti 4.4 Cu. Ft. Refrigerator"/>
    <x v="4677"/>
    <x v="1"/>
    <n v="0"/>
    <n v="101.34879999999998"/>
  </r>
  <r>
    <x v="4061"/>
    <x v="937"/>
    <d v="2014-12-29T00:00:00"/>
    <n v="5"/>
    <x v="3"/>
    <x v="81"/>
    <s v="Ben Ferrer"/>
    <x v="2"/>
    <s v="United States"/>
    <s v="Los Angeles"/>
    <s v="California"/>
    <n v="90045"/>
    <x v="1"/>
    <s v="TEC-AC-10004708"/>
    <x v="2"/>
    <x v="7"/>
    <s v="Sony 32GB Class 10 Micro SDHC R40 Memory Card"/>
    <x v="5247"/>
    <x v="0"/>
    <n v="0"/>
    <n v="13.198499999999999"/>
  </r>
  <r>
    <x v="4061"/>
    <x v="937"/>
    <d v="2014-12-29T00:00:00"/>
    <n v="5"/>
    <x v="3"/>
    <x v="81"/>
    <s v="Ben Ferrer"/>
    <x v="2"/>
    <s v="United States"/>
    <s v="Los Angeles"/>
    <s v="California"/>
    <n v="90045"/>
    <x v="1"/>
    <s v="TEC-PH-10001530"/>
    <x v="2"/>
    <x v="3"/>
    <s v="Cisco Unified IP Phone 7945G VoIP phone"/>
    <x v="5248"/>
    <x v="0"/>
    <n v="0.2"/>
    <n v="51.148499999999984"/>
  </r>
  <r>
    <x v="4061"/>
    <x v="937"/>
    <d v="2014-12-29T00:00:00"/>
    <n v="5"/>
    <x v="3"/>
    <x v="81"/>
    <s v="Ben Ferrer"/>
    <x v="2"/>
    <s v="United States"/>
    <s v="Los Angeles"/>
    <s v="California"/>
    <n v="90045"/>
    <x v="1"/>
    <s v="OFF-ST-10002301"/>
    <x v="0"/>
    <x v="5"/>
    <s v="Tennsco Commercial Shelving"/>
    <x v="2117"/>
    <x v="5"/>
    <n v="0"/>
    <n v="0.20339999999999847"/>
  </r>
  <r>
    <x v="4061"/>
    <x v="937"/>
    <d v="2014-12-29T00:00:00"/>
    <n v="5"/>
    <x v="3"/>
    <x v="81"/>
    <s v="Ben Ferrer"/>
    <x v="2"/>
    <s v="United States"/>
    <s v="Los Angeles"/>
    <s v="California"/>
    <n v="90045"/>
    <x v="1"/>
    <s v="FUR-FU-10002554"/>
    <x v="1"/>
    <x v="6"/>
    <s v="Westinghouse Floor Lamp with Metal Mesh Shade, Black"/>
    <x v="1727"/>
    <x v="5"/>
    <n v="0"/>
    <n v="5.5176999999999978"/>
  </r>
  <r>
    <x v="4062"/>
    <x v="937"/>
    <d v="2014-12-26T00:00:00"/>
    <n v="2"/>
    <x v="0"/>
    <x v="122"/>
    <s v="Luke Foster"/>
    <x v="0"/>
    <s v="United States"/>
    <s v="Miami"/>
    <s v="Florida"/>
    <n v="33180"/>
    <x v="3"/>
    <s v="OFF-PA-10001947"/>
    <x v="0"/>
    <x v="10"/>
    <s v="Xerox 1974"/>
    <x v="3320"/>
    <x v="1"/>
    <n v="0.2"/>
    <n v="3.4683999999999999"/>
  </r>
  <r>
    <x v="4063"/>
    <x v="937"/>
    <d v="2014-12-26T00:00:00"/>
    <n v="2"/>
    <x v="0"/>
    <x v="196"/>
    <s v="Resi Pölking"/>
    <x v="0"/>
    <s v="United States"/>
    <s v="Cleveland"/>
    <s v="Ohio"/>
    <n v="44105"/>
    <x v="0"/>
    <s v="FUR-FU-10003096"/>
    <x v="1"/>
    <x v="6"/>
    <s v="Master Giant Foot Doorstop, Safety Yellow"/>
    <x v="2975"/>
    <x v="7"/>
    <n v="0.2"/>
    <n v="8.7285000000000004"/>
  </r>
  <r>
    <x v="4064"/>
    <x v="937"/>
    <d v="2014-12-26T00:00:00"/>
    <n v="2"/>
    <x v="0"/>
    <x v="163"/>
    <s v="Adam Shillingsburg"/>
    <x v="0"/>
    <s v="United States"/>
    <s v="San Diego"/>
    <s v="California"/>
    <n v="92037"/>
    <x v="1"/>
    <s v="OFF-AP-10003278"/>
    <x v="0"/>
    <x v="12"/>
    <s v="Belkin 7-Outlet SurgeMaster Home Series"/>
    <x v="5249"/>
    <x v="5"/>
    <n v="0"/>
    <n v="3.632200000000001"/>
  </r>
  <r>
    <x v="4065"/>
    <x v="938"/>
    <d v="2014-12-28T00:00:00"/>
    <n v="5"/>
    <x v="3"/>
    <x v="344"/>
    <s v="Sarah Foster"/>
    <x v="0"/>
    <s v="United States"/>
    <s v="Richmond"/>
    <s v="Indiana"/>
    <n v="47374"/>
    <x v="2"/>
    <s v="OFF-AP-10002350"/>
    <x v="0"/>
    <x v="12"/>
    <s v="Belkin F9H710-06 7 Outlet SurgeMaster Surge Protector"/>
    <x v="5250"/>
    <x v="13"/>
    <n v="0"/>
    <n v="58.027200000000001"/>
  </r>
  <r>
    <x v="4066"/>
    <x v="938"/>
    <d v="2014-12-28T00:00:00"/>
    <n v="5"/>
    <x v="3"/>
    <x v="433"/>
    <s v="Michelle Ellison"/>
    <x v="1"/>
    <s v="United States"/>
    <s v="Port Arthur"/>
    <s v="Texas"/>
    <n v="77642"/>
    <x v="2"/>
    <s v="OFF-PA-10000223"/>
    <x v="0"/>
    <x v="10"/>
    <s v="Xerox 2000"/>
    <x v="899"/>
    <x v="5"/>
    <n v="0.2"/>
    <n v="1.8144"/>
  </r>
  <r>
    <x v="4067"/>
    <x v="938"/>
    <d v="2014-12-27T00:00:00"/>
    <n v="4"/>
    <x v="3"/>
    <x v="505"/>
    <s v="Tiffany House"/>
    <x v="1"/>
    <s v="United States"/>
    <s v="New York City"/>
    <s v="New York"/>
    <n v="10024"/>
    <x v="0"/>
    <s v="FUR-TA-10001676"/>
    <x v="1"/>
    <x v="8"/>
    <s v="Hon 61000 Series Interactive Training Tables"/>
    <x v="5251"/>
    <x v="1"/>
    <n v="0.4"/>
    <n v="-19.549200000000006"/>
  </r>
  <r>
    <x v="4067"/>
    <x v="938"/>
    <d v="2014-12-27T00:00:00"/>
    <n v="4"/>
    <x v="3"/>
    <x v="505"/>
    <s v="Tiffany House"/>
    <x v="1"/>
    <s v="United States"/>
    <s v="New York City"/>
    <s v="New York"/>
    <n v="10024"/>
    <x v="0"/>
    <s v="OFF-AP-10002350"/>
    <x v="0"/>
    <x v="12"/>
    <s v="Belkin F9H710-06 7 Outlet SurgeMaster Surge Protector"/>
    <x v="2709"/>
    <x v="0"/>
    <n v="0"/>
    <n v="15.8256"/>
  </r>
  <r>
    <x v="4068"/>
    <x v="938"/>
    <d v="2014-12-27T00:00:00"/>
    <n v="4"/>
    <x v="1"/>
    <x v="178"/>
    <s v="Craig Carreira"/>
    <x v="0"/>
    <s v="United States"/>
    <s v="Tampa"/>
    <s v="Florida"/>
    <n v="33614"/>
    <x v="3"/>
    <s v="OFF-PA-10001295"/>
    <x v="0"/>
    <x v="10"/>
    <s v="Computer Printout Paper with Letter-Trim Perforations"/>
    <x v="906"/>
    <x v="0"/>
    <n v="0.2"/>
    <n v="15.934799999999997"/>
  </r>
  <r>
    <x v="4068"/>
    <x v="938"/>
    <d v="2014-12-27T00:00:00"/>
    <n v="4"/>
    <x v="1"/>
    <x v="178"/>
    <s v="Craig Carreira"/>
    <x v="0"/>
    <s v="United States"/>
    <s v="Tampa"/>
    <s v="Florida"/>
    <n v="33614"/>
    <x v="3"/>
    <s v="FUR-CH-10004698"/>
    <x v="1"/>
    <x v="2"/>
    <s v="Padded Folding Chairs, Black, 4/Carton"/>
    <x v="180"/>
    <x v="5"/>
    <n v="0.2"/>
    <n v="6.4784000000000042"/>
  </r>
  <r>
    <x v="4068"/>
    <x v="938"/>
    <d v="2014-12-27T00:00:00"/>
    <n v="4"/>
    <x v="1"/>
    <x v="178"/>
    <s v="Craig Carreira"/>
    <x v="0"/>
    <s v="United States"/>
    <s v="Tampa"/>
    <s v="Florida"/>
    <n v="33614"/>
    <x v="3"/>
    <s v="OFF-ST-10000078"/>
    <x v="0"/>
    <x v="5"/>
    <s v="Tennsco 6- and 18-Compartment Lockers"/>
    <x v="5252"/>
    <x v="1"/>
    <n v="0.2"/>
    <n v="-10.60680000000005"/>
  </r>
  <r>
    <x v="4068"/>
    <x v="938"/>
    <d v="2014-12-27T00:00:00"/>
    <n v="4"/>
    <x v="1"/>
    <x v="178"/>
    <s v="Craig Carreira"/>
    <x v="0"/>
    <s v="United States"/>
    <s v="Tampa"/>
    <s v="Florida"/>
    <n v="33614"/>
    <x v="3"/>
    <s v="OFF-AR-10001868"/>
    <x v="0"/>
    <x v="4"/>
    <s v="Prang Dustless Chalk Sticks"/>
    <x v="3964"/>
    <x v="5"/>
    <n v="0.2"/>
    <n v="0.504"/>
  </r>
  <r>
    <x v="4068"/>
    <x v="938"/>
    <d v="2014-12-27T00:00:00"/>
    <n v="4"/>
    <x v="1"/>
    <x v="178"/>
    <s v="Craig Carreira"/>
    <x v="0"/>
    <s v="United States"/>
    <s v="Tampa"/>
    <s v="Florida"/>
    <n v="33614"/>
    <x v="3"/>
    <s v="OFF-ST-10004950"/>
    <x v="0"/>
    <x v="5"/>
    <s v="Acco Perma 3000 Stacking Storage Drawers"/>
    <x v="294"/>
    <x v="7"/>
    <n v="0.2"/>
    <n v="-1.049000000000003"/>
  </r>
  <r>
    <x v="4069"/>
    <x v="939"/>
    <d v="2014-12-29T00:00:00"/>
    <n v="7"/>
    <x v="3"/>
    <x v="546"/>
    <s v="Nora Preis"/>
    <x v="0"/>
    <s v="United States"/>
    <s v="Chicago"/>
    <s v="Illinois"/>
    <n v="60623"/>
    <x v="2"/>
    <s v="OFF-ST-10000585"/>
    <x v="0"/>
    <x v="5"/>
    <s v="Economy Rollaway Files"/>
    <x v="5253"/>
    <x v="5"/>
    <n v="0.2"/>
    <n v="9.911999999999999"/>
  </r>
  <r>
    <x v="4069"/>
    <x v="939"/>
    <d v="2014-12-29T00:00:00"/>
    <n v="7"/>
    <x v="3"/>
    <x v="546"/>
    <s v="Nora Preis"/>
    <x v="0"/>
    <s v="United States"/>
    <s v="Chicago"/>
    <s v="Illinois"/>
    <n v="60623"/>
    <x v="2"/>
    <s v="OFF-BI-10002824"/>
    <x v="0"/>
    <x v="1"/>
    <s v="Recycled Easel Ring Binders"/>
    <x v="5254"/>
    <x v="2"/>
    <n v="0.8"/>
    <n v="-31.332000000000008"/>
  </r>
  <r>
    <x v="4069"/>
    <x v="939"/>
    <d v="2014-12-29T00:00:00"/>
    <n v="7"/>
    <x v="3"/>
    <x v="546"/>
    <s v="Nora Preis"/>
    <x v="0"/>
    <s v="United States"/>
    <s v="Chicago"/>
    <s v="Illinois"/>
    <n v="60623"/>
    <x v="2"/>
    <s v="OFF-PA-10001289"/>
    <x v="0"/>
    <x v="10"/>
    <s v="White Computer Printout Paper by Universal"/>
    <x v="5255"/>
    <x v="3"/>
    <n v="0.2"/>
    <n v="44.961600000000004"/>
  </r>
  <r>
    <x v="4070"/>
    <x v="939"/>
    <d v="2014-12-26T00:00:00"/>
    <n v="4"/>
    <x v="3"/>
    <x v="76"/>
    <s v="Khloe Miller"/>
    <x v="0"/>
    <s v="United States"/>
    <s v="San Jose"/>
    <s v="California"/>
    <n v="95123"/>
    <x v="1"/>
    <s v="OFF-AR-10003394"/>
    <x v="0"/>
    <x v="4"/>
    <s v="Newell 332"/>
    <x v="314"/>
    <x v="3"/>
    <n v="0"/>
    <n v="3.1752000000000002"/>
  </r>
  <r>
    <x v="4071"/>
    <x v="939"/>
    <d v="2014-12-26T00:00:00"/>
    <n v="4"/>
    <x v="3"/>
    <x v="428"/>
    <s v="Bradley Talbott"/>
    <x v="2"/>
    <s v="United States"/>
    <s v="New York City"/>
    <s v="New York"/>
    <n v="10024"/>
    <x v="0"/>
    <s v="OFF-ST-10004946"/>
    <x v="0"/>
    <x v="5"/>
    <s v="Desktop 3-Pocket Hot File"/>
    <x v="5256"/>
    <x v="3"/>
    <n v="0"/>
    <n v="56.26400000000001"/>
  </r>
  <r>
    <x v="4072"/>
    <x v="939"/>
    <d v="2014-12-26T00:00:00"/>
    <n v="4"/>
    <x v="3"/>
    <x v="354"/>
    <s v="Tamara Willingham"/>
    <x v="2"/>
    <s v="United States"/>
    <s v="New York City"/>
    <s v="New York"/>
    <n v="10011"/>
    <x v="0"/>
    <s v="OFF-BI-10003984"/>
    <x v="0"/>
    <x v="1"/>
    <s v="Lock-Up Easel 'Spel-Binder'"/>
    <x v="5257"/>
    <x v="6"/>
    <n v="0.2"/>
    <n v="100.14029999999998"/>
  </r>
  <r>
    <x v="4073"/>
    <x v="940"/>
    <d v="2014-12-28T00:00:00"/>
    <n v="7"/>
    <x v="3"/>
    <x v="688"/>
    <s v="Dennis Pardue"/>
    <x v="2"/>
    <s v="United States"/>
    <s v="Columbia"/>
    <s v="Tennessee"/>
    <n v="38401"/>
    <x v="3"/>
    <s v="OFF-BI-10000977"/>
    <x v="0"/>
    <x v="1"/>
    <s v="Ibico Plastic Spiral Binding Combs"/>
    <x v="211"/>
    <x v="1"/>
    <n v="0.7"/>
    <n v="-14.591999999999999"/>
  </r>
  <r>
    <x v="4074"/>
    <x v="940"/>
    <d v="2014-12-27T00:00:00"/>
    <n v="6"/>
    <x v="3"/>
    <x v="407"/>
    <s v="Gary McGarr"/>
    <x v="0"/>
    <s v="United States"/>
    <s v="San Diego"/>
    <s v="California"/>
    <n v="92024"/>
    <x v="1"/>
    <s v="FUR-CH-10004287"/>
    <x v="1"/>
    <x v="2"/>
    <s v="SAFCO Arco Folding Chair"/>
    <x v="3867"/>
    <x v="2"/>
    <n v="0.2"/>
    <n v="149.14799999999991"/>
  </r>
  <r>
    <x v="4074"/>
    <x v="940"/>
    <d v="2014-12-27T00:00:00"/>
    <n v="6"/>
    <x v="3"/>
    <x v="407"/>
    <s v="Gary McGarr"/>
    <x v="0"/>
    <s v="United States"/>
    <s v="San Diego"/>
    <s v="California"/>
    <n v="92024"/>
    <x v="1"/>
    <s v="FUR-CH-10000595"/>
    <x v="1"/>
    <x v="2"/>
    <s v="Safco Contoured Stacking Chairs"/>
    <x v="4374"/>
    <x v="0"/>
    <n v="0.2"/>
    <n v="35.759999999999962"/>
  </r>
  <r>
    <x v="4075"/>
    <x v="940"/>
    <d v="2014-12-25T00:00:00"/>
    <n v="4"/>
    <x v="3"/>
    <x v="564"/>
    <s v="John Castell"/>
    <x v="0"/>
    <s v="United States"/>
    <s v="Newark"/>
    <s v="Delaware"/>
    <n v="19711"/>
    <x v="0"/>
    <s v="OFF-LA-10004409"/>
    <x v="0"/>
    <x v="16"/>
    <s v="Avery 492"/>
    <x v="164"/>
    <x v="2"/>
    <n v="0"/>
    <n v="7.9487999999999985"/>
  </r>
  <r>
    <x v="4076"/>
    <x v="941"/>
    <d v="2014-12-27T00:00:00"/>
    <n v="7"/>
    <x v="3"/>
    <x v="416"/>
    <s v="Mark Hamilton"/>
    <x v="0"/>
    <s v="United States"/>
    <s v="Hamilton"/>
    <s v="Ohio"/>
    <n v="45011"/>
    <x v="0"/>
    <s v="FUR-FU-10003773"/>
    <x v="1"/>
    <x v="6"/>
    <s v="Eldon Cleatmat Plus Chair Mats for High Pile Carpets"/>
    <x v="5258"/>
    <x v="0"/>
    <n v="0.2"/>
    <n v="-21.470400000000026"/>
  </r>
  <r>
    <x v="4077"/>
    <x v="941"/>
    <d v="2014-12-25T00:00:00"/>
    <n v="5"/>
    <x v="3"/>
    <x v="117"/>
    <s v="Keith Herrera"/>
    <x v="0"/>
    <s v="United States"/>
    <s v="Seattle"/>
    <s v="Washington"/>
    <n v="98103"/>
    <x v="1"/>
    <s v="OFF-LA-10002043"/>
    <x v="0"/>
    <x v="16"/>
    <s v="Avery 489"/>
    <x v="4542"/>
    <x v="0"/>
    <n v="0"/>
    <n v="14.904"/>
  </r>
  <r>
    <x v="4078"/>
    <x v="941"/>
    <d v="2014-12-25T00:00:00"/>
    <n v="5"/>
    <x v="3"/>
    <x v="53"/>
    <s v="Tony Sayre"/>
    <x v="0"/>
    <s v="United States"/>
    <s v="Columbia"/>
    <s v="Tennessee"/>
    <n v="38401"/>
    <x v="3"/>
    <s v="OFF-AP-10004868"/>
    <x v="0"/>
    <x v="12"/>
    <s v="Hoover Commercial Soft Guard Upright Vacuum And Disposable Filtration Bags"/>
    <x v="5259"/>
    <x v="4"/>
    <n v="0.2"/>
    <n v="3.8073000000000015"/>
  </r>
  <r>
    <x v="4078"/>
    <x v="941"/>
    <d v="2014-12-25T00:00:00"/>
    <n v="5"/>
    <x v="3"/>
    <x v="53"/>
    <s v="Tony Sayre"/>
    <x v="0"/>
    <s v="United States"/>
    <s v="Columbia"/>
    <s v="Tennessee"/>
    <n v="38401"/>
    <x v="3"/>
    <s v="FUR-CH-10004287"/>
    <x v="1"/>
    <x v="2"/>
    <s v="SAFCO Arco Folding Chair"/>
    <x v="3607"/>
    <x v="0"/>
    <n v="0.2"/>
    <n v="74.573999999999955"/>
  </r>
  <r>
    <x v="4078"/>
    <x v="941"/>
    <d v="2014-12-25T00:00:00"/>
    <n v="5"/>
    <x v="3"/>
    <x v="53"/>
    <s v="Tony Sayre"/>
    <x v="0"/>
    <s v="United States"/>
    <s v="Columbia"/>
    <s v="Tennessee"/>
    <n v="38401"/>
    <x v="3"/>
    <s v="OFF-PA-10002689"/>
    <x v="0"/>
    <x v="10"/>
    <s v="Weyerhaeuser First Choice Laser/Copy Paper (20Lb. and 88 Bright)"/>
    <x v="68"/>
    <x v="7"/>
    <n v="0.2"/>
    <n v="9.0719999999999992"/>
  </r>
  <r>
    <x v="4079"/>
    <x v="941"/>
    <d v="2014-12-25T00:00:00"/>
    <n v="5"/>
    <x v="3"/>
    <x v="99"/>
    <s v="William Brown"/>
    <x v="0"/>
    <s v="United States"/>
    <s v="Grand Prairie"/>
    <s v="Texas"/>
    <n v="75051"/>
    <x v="2"/>
    <s v="OFF-AP-10001563"/>
    <x v="0"/>
    <x v="12"/>
    <s v="Belkin Premiere Surge Master II 8-outlet surge protector"/>
    <x v="5260"/>
    <x v="1"/>
    <n v="0.8"/>
    <n v="-49.551600000000022"/>
  </r>
  <r>
    <x v="4079"/>
    <x v="941"/>
    <d v="2014-12-25T00:00:00"/>
    <n v="5"/>
    <x v="3"/>
    <x v="99"/>
    <s v="William Brown"/>
    <x v="0"/>
    <s v="United States"/>
    <s v="Grand Prairie"/>
    <s v="Texas"/>
    <n v="75051"/>
    <x v="2"/>
    <s v="TEC-AC-10004510"/>
    <x v="2"/>
    <x v="7"/>
    <s v="Logitech Desktop MK120 Mouse and keyboard Combo"/>
    <x v="5261"/>
    <x v="7"/>
    <n v="0.2"/>
    <n v="-8.1800000000000033"/>
  </r>
  <r>
    <x v="4080"/>
    <x v="941"/>
    <d v="2014-12-23T00:00:00"/>
    <n v="3"/>
    <x v="1"/>
    <x v="0"/>
    <s v="Michael Chen"/>
    <x v="0"/>
    <s v="United States"/>
    <s v="Los Angeles"/>
    <s v="California"/>
    <n v="90008"/>
    <x v="1"/>
    <s v="OFF-BI-10004632"/>
    <x v="0"/>
    <x v="1"/>
    <s v="Ibico Hi-Tech Manual Binding System"/>
    <x v="1356"/>
    <x v="1"/>
    <n v="0.2"/>
    <n v="152.49499999999998"/>
  </r>
  <r>
    <x v="4080"/>
    <x v="941"/>
    <d v="2014-12-23T00:00:00"/>
    <n v="3"/>
    <x v="1"/>
    <x v="0"/>
    <s v="Michael Chen"/>
    <x v="0"/>
    <s v="United States"/>
    <s v="Los Angeles"/>
    <s v="California"/>
    <n v="90008"/>
    <x v="1"/>
    <s v="OFF-AR-10001725"/>
    <x v="0"/>
    <x v="4"/>
    <s v="Boston Home &amp; Office Model 2000 Electric Pencil Sharpeners"/>
    <x v="2116"/>
    <x v="1"/>
    <n v="0"/>
    <n v="12.298000000000002"/>
  </r>
  <r>
    <x v="4080"/>
    <x v="941"/>
    <d v="2014-12-23T00:00:00"/>
    <n v="3"/>
    <x v="1"/>
    <x v="0"/>
    <s v="Michael Chen"/>
    <x v="0"/>
    <s v="United States"/>
    <s v="Los Angeles"/>
    <s v="California"/>
    <n v="90008"/>
    <x v="1"/>
    <s v="OFF-AR-10004269"/>
    <x v="0"/>
    <x v="4"/>
    <s v="Newell 31"/>
    <x v="3500"/>
    <x v="5"/>
    <n v="0"/>
    <n v="1.1564000000000001"/>
  </r>
  <r>
    <x v="4080"/>
    <x v="941"/>
    <d v="2014-12-23T00:00:00"/>
    <n v="3"/>
    <x v="1"/>
    <x v="0"/>
    <s v="Michael Chen"/>
    <x v="0"/>
    <s v="United States"/>
    <s v="Los Angeles"/>
    <s v="California"/>
    <n v="90008"/>
    <x v="1"/>
    <s v="OFF-BI-10003007"/>
    <x v="0"/>
    <x v="1"/>
    <s v="Premium Transparent Presentation Covers, No Pattern/Clear, 8 1/2&quot; x 11&quot;"/>
    <x v="5262"/>
    <x v="7"/>
    <n v="0.2"/>
    <n v="50.413999999999987"/>
  </r>
  <r>
    <x v="4081"/>
    <x v="941"/>
    <d v="2014-12-23T00:00:00"/>
    <n v="3"/>
    <x v="0"/>
    <x v="244"/>
    <s v="Adrian Barton"/>
    <x v="0"/>
    <s v="United States"/>
    <s v="Indianapolis"/>
    <s v="Indiana"/>
    <n v="46203"/>
    <x v="2"/>
    <s v="OFF-LA-10003720"/>
    <x v="0"/>
    <x v="16"/>
    <s v="Avery 487"/>
    <x v="2742"/>
    <x v="5"/>
    <n v="0"/>
    <n v="1.7343"/>
  </r>
  <r>
    <x v="4081"/>
    <x v="941"/>
    <d v="2014-12-23T00:00:00"/>
    <n v="3"/>
    <x v="0"/>
    <x v="244"/>
    <s v="Adrian Barton"/>
    <x v="0"/>
    <s v="United States"/>
    <s v="Indianapolis"/>
    <s v="Indiana"/>
    <n v="46203"/>
    <x v="2"/>
    <s v="OFF-BI-10004600"/>
    <x v="0"/>
    <x v="1"/>
    <s v="Ibico Ibimaster 300 Manual Binding System"/>
    <x v="5263"/>
    <x v="0"/>
    <n v="0"/>
    <n v="496.78649999999993"/>
  </r>
  <r>
    <x v="4082"/>
    <x v="941"/>
    <d v="2014-12-23T00:00:00"/>
    <n v="3"/>
    <x v="1"/>
    <x v="130"/>
    <s v="Suzanne McNair"/>
    <x v="1"/>
    <s v="United States"/>
    <s v="New York City"/>
    <s v="New York"/>
    <n v="10035"/>
    <x v="0"/>
    <s v="FUR-CH-10004875"/>
    <x v="1"/>
    <x v="2"/>
    <s v="Harbour Creations 67200 Series Stacking Chairs"/>
    <x v="5264"/>
    <x v="0"/>
    <n v="0.1"/>
    <n v="36.3018"/>
  </r>
  <r>
    <x v="4083"/>
    <x v="941"/>
    <d v="2014-12-22T00:00:00"/>
    <n v="2"/>
    <x v="0"/>
    <x v="440"/>
    <s v="Carol Triggs"/>
    <x v="0"/>
    <s v="United States"/>
    <s v="Tucson"/>
    <s v="Arizona"/>
    <n v="85705"/>
    <x v="1"/>
    <s v="FUR-FU-10001876"/>
    <x v="1"/>
    <x v="6"/>
    <s v="Computer Room Manger, 14&quot;"/>
    <x v="2154"/>
    <x v="1"/>
    <n v="0.2"/>
    <n v="10.393599999999998"/>
  </r>
  <r>
    <x v="4083"/>
    <x v="941"/>
    <d v="2014-12-22T00:00:00"/>
    <n v="2"/>
    <x v="0"/>
    <x v="440"/>
    <s v="Carol Triggs"/>
    <x v="0"/>
    <s v="United States"/>
    <s v="Tucson"/>
    <s v="Arizona"/>
    <n v="85705"/>
    <x v="1"/>
    <s v="TEC-AC-10003628"/>
    <x v="2"/>
    <x v="7"/>
    <s v="Logitech 910-002974 M325 Wireless Mouse for Web Scrolling"/>
    <x v="410"/>
    <x v="0"/>
    <n v="0.2"/>
    <n v="21.592800000000011"/>
  </r>
  <r>
    <x v="4083"/>
    <x v="941"/>
    <d v="2014-12-22T00:00:00"/>
    <n v="2"/>
    <x v="0"/>
    <x v="440"/>
    <s v="Carol Triggs"/>
    <x v="0"/>
    <s v="United States"/>
    <s v="Tucson"/>
    <s v="Arizona"/>
    <n v="85705"/>
    <x v="1"/>
    <s v="FUR-CH-10004860"/>
    <x v="1"/>
    <x v="2"/>
    <s v="Global Low Back Tilter Chair"/>
    <x v="347"/>
    <x v="0"/>
    <n v="0.2"/>
    <n v="-42.411600000000035"/>
  </r>
  <r>
    <x v="4083"/>
    <x v="941"/>
    <d v="2014-12-22T00:00:00"/>
    <n v="2"/>
    <x v="0"/>
    <x v="440"/>
    <s v="Carol Triggs"/>
    <x v="0"/>
    <s v="United States"/>
    <s v="Tucson"/>
    <s v="Arizona"/>
    <n v="85705"/>
    <x v="1"/>
    <s v="OFF-PA-10000357"/>
    <x v="0"/>
    <x v="10"/>
    <s v="Xerox 1888"/>
    <x v="5265"/>
    <x v="7"/>
    <n v="0.2"/>
    <n v="77.671999999999983"/>
  </r>
  <r>
    <x v="4083"/>
    <x v="941"/>
    <d v="2014-12-22T00:00:00"/>
    <n v="2"/>
    <x v="0"/>
    <x v="440"/>
    <s v="Carol Triggs"/>
    <x v="0"/>
    <s v="United States"/>
    <s v="Tucson"/>
    <s v="Arizona"/>
    <n v="85705"/>
    <x v="1"/>
    <s v="OFF-PA-10003270"/>
    <x v="0"/>
    <x v="10"/>
    <s v="Xerox 1954"/>
    <x v="515"/>
    <x v="1"/>
    <n v="0.2"/>
    <n v="2.6399999999999997"/>
  </r>
  <r>
    <x v="4084"/>
    <x v="941"/>
    <d v="2014-12-21T00:00:00"/>
    <n v="1"/>
    <x v="0"/>
    <x v="637"/>
    <s v="Penelope Sewall"/>
    <x v="2"/>
    <s v="United States"/>
    <s v="Harrisonburg"/>
    <s v="Virginia"/>
    <n v="22801"/>
    <x v="3"/>
    <s v="OFF-ST-10004337"/>
    <x v="0"/>
    <x v="5"/>
    <s v="SAFCO Commercial Wire Shelving, 72h"/>
    <x v="5266"/>
    <x v="1"/>
    <n v="0"/>
    <n v="0"/>
  </r>
  <r>
    <x v="4084"/>
    <x v="941"/>
    <d v="2014-12-21T00:00:00"/>
    <n v="1"/>
    <x v="0"/>
    <x v="637"/>
    <s v="Penelope Sewall"/>
    <x v="2"/>
    <s v="United States"/>
    <s v="Harrisonburg"/>
    <s v="Virginia"/>
    <n v="22801"/>
    <x v="3"/>
    <s v="FUR-TA-10001932"/>
    <x v="1"/>
    <x v="8"/>
    <s v="Chromcraft 48&quot; x 96&quot; Racetrack Double Pedestal Table"/>
    <x v="5267"/>
    <x v="4"/>
    <n v="0"/>
    <n v="493.78559999999993"/>
  </r>
  <r>
    <x v="4084"/>
    <x v="941"/>
    <d v="2014-12-21T00:00:00"/>
    <n v="1"/>
    <x v="0"/>
    <x v="637"/>
    <s v="Penelope Sewall"/>
    <x v="2"/>
    <s v="United States"/>
    <s v="Harrisonburg"/>
    <s v="Virginia"/>
    <n v="22801"/>
    <x v="3"/>
    <s v="OFF-BI-10003982"/>
    <x v="0"/>
    <x v="1"/>
    <s v="Wilson Jones Century Plastic Molded Ring Binders"/>
    <x v="1757"/>
    <x v="0"/>
    <n v="0"/>
    <n v="29.285699999999999"/>
  </r>
  <r>
    <x v="4084"/>
    <x v="941"/>
    <d v="2014-12-21T00:00:00"/>
    <n v="1"/>
    <x v="0"/>
    <x v="637"/>
    <s v="Penelope Sewall"/>
    <x v="2"/>
    <s v="United States"/>
    <s v="Harrisonburg"/>
    <s v="Virginia"/>
    <n v="22801"/>
    <x v="3"/>
    <s v="FUR-TA-10000617"/>
    <x v="1"/>
    <x v="8"/>
    <s v="Hon Practical Foundations 30 x 60 Training Table, Light Gray/Charcoal"/>
    <x v="5268"/>
    <x v="1"/>
    <n v="0"/>
    <n v="100.12200000000001"/>
  </r>
  <r>
    <x v="4085"/>
    <x v="941"/>
    <d v="2014-12-20T00:00:00"/>
    <n v="0"/>
    <x v="2"/>
    <x v="153"/>
    <s v="Toby Carlisle"/>
    <x v="0"/>
    <s v="United States"/>
    <s v="Thornton"/>
    <s v="Colorado"/>
    <n v="80229"/>
    <x v="1"/>
    <s v="TEC-AC-10001539"/>
    <x v="2"/>
    <x v="7"/>
    <s v="Logitech G430 Surround Sound Gaming Headset with Dolby 7.1 Technology"/>
    <x v="5099"/>
    <x v="4"/>
    <n v="0.2"/>
    <n v="89.588799999999992"/>
  </r>
  <r>
    <x v="4086"/>
    <x v="942"/>
    <d v="2014-12-25T00:00:00"/>
    <n v="6"/>
    <x v="3"/>
    <x v="640"/>
    <s v="Mike Kennedy"/>
    <x v="0"/>
    <s v="United States"/>
    <s v="Jacksonville"/>
    <s v="Florida"/>
    <n v="32216"/>
    <x v="3"/>
    <s v="OFF-BI-10000773"/>
    <x v="0"/>
    <x v="1"/>
    <s v="Insertable Tab Post Binder Dividers"/>
    <x v="5269"/>
    <x v="1"/>
    <n v="0.7"/>
    <n v="-3.6891999999999996"/>
  </r>
  <r>
    <x v="4086"/>
    <x v="942"/>
    <d v="2014-12-25T00:00:00"/>
    <n v="6"/>
    <x v="3"/>
    <x v="640"/>
    <s v="Mike Kennedy"/>
    <x v="0"/>
    <s v="United States"/>
    <s v="Jacksonville"/>
    <s v="Florida"/>
    <n v="32216"/>
    <x v="3"/>
    <s v="TEC-AC-10002600"/>
    <x v="2"/>
    <x v="7"/>
    <s v="Belkin QODE FastFit Bluetooth Keyboard"/>
    <x v="4782"/>
    <x v="7"/>
    <n v="0.2"/>
    <n v="-18.584999999999994"/>
  </r>
  <r>
    <x v="4087"/>
    <x v="942"/>
    <d v="2014-12-25T00:00:00"/>
    <n v="6"/>
    <x v="3"/>
    <x v="483"/>
    <s v="Speros Goranitis"/>
    <x v="0"/>
    <s v="United States"/>
    <s v="Chicago"/>
    <s v="Illinois"/>
    <n v="60623"/>
    <x v="2"/>
    <s v="TEC-PH-10002817"/>
    <x v="2"/>
    <x v="3"/>
    <s v="RCA ViSYS 25425RE1 Corded phone"/>
    <x v="1235"/>
    <x v="0"/>
    <n v="0.2"/>
    <n v="36.44729999999997"/>
  </r>
  <r>
    <x v="4087"/>
    <x v="942"/>
    <d v="2014-12-25T00:00:00"/>
    <n v="6"/>
    <x v="3"/>
    <x v="483"/>
    <s v="Speros Goranitis"/>
    <x v="0"/>
    <s v="United States"/>
    <s v="Chicago"/>
    <s v="Illinois"/>
    <n v="60623"/>
    <x v="2"/>
    <s v="OFF-PA-10000295"/>
    <x v="0"/>
    <x v="10"/>
    <s v="Xerox 229"/>
    <x v="275"/>
    <x v="0"/>
    <n v="0.2"/>
    <n v="5.4432"/>
  </r>
  <r>
    <x v="4087"/>
    <x v="942"/>
    <d v="2014-12-25T00:00:00"/>
    <n v="6"/>
    <x v="3"/>
    <x v="483"/>
    <s v="Speros Goranitis"/>
    <x v="0"/>
    <s v="United States"/>
    <s v="Chicago"/>
    <s v="Illinois"/>
    <n v="60623"/>
    <x v="2"/>
    <s v="OFF-ST-10000419"/>
    <x v="0"/>
    <x v="5"/>
    <s v="Rogers Jumbo File, Granite"/>
    <x v="5270"/>
    <x v="0"/>
    <n v="0.2"/>
    <n v="-7.7406000000000006"/>
  </r>
  <r>
    <x v="4088"/>
    <x v="942"/>
    <d v="2014-12-21T00:00:00"/>
    <n v="2"/>
    <x v="1"/>
    <x v="699"/>
    <s v="Irene Maddox"/>
    <x v="0"/>
    <s v="United States"/>
    <s v="Florence"/>
    <s v="Alabama"/>
    <n v="35630"/>
    <x v="3"/>
    <s v="OFF-BI-10001191"/>
    <x v="0"/>
    <x v="1"/>
    <s v="Canvas Sectional Post Binders"/>
    <x v="5271"/>
    <x v="2"/>
    <n v="0"/>
    <n v="74.852400000000003"/>
  </r>
  <r>
    <x v="4088"/>
    <x v="942"/>
    <d v="2014-12-21T00:00:00"/>
    <n v="2"/>
    <x v="1"/>
    <x v="699"/>
    <s v="Irene Maddox"/>
    <x v="0"/>
    <s v="United States"/>
    <s v="Florence"/>
    <s v="Alabama"/>
    <n v="35630"/>
    <x v="3"/>
    <s v="OFF-SU-10004115"/>
    <x v="0"/>
    <x v="15"/>
    <s v="Acme Stainless Steel Office Snips"/>
    <x v="5272"/>
    <x v="5"/>
    <n v="0"/>
    <n v="1.9629000000000003"/>
  </r>
  <r>
    <x v="4088"/>
    <x v="942"/>
    <d v="2014-12-21T00:00:00"/>
    <n v="2"/>
    <x v="1"/>
    <x v="699"/>
    <s v="Irene Maddox"/>
    <x v="0"/>
    <s v="United States"/>
    <s v="Florence"/>
    <s v="Alabama"/>
    <n v="35630"/>
    <x v="3"/>
    <s v="FUR-CH-10000513"/>
    <x v="1"/>
    <x v="2"/>
    <s v="High-Back Leather Manager's Chair"/>
    <x v="5273"/>
    <x v="10"/>
    <n v="0"/>
    <n v="163.78740000000002"/>
  </r>
  <r>
    <x v="4089"/>
    <x v="942"/>
    <d v="2014-12-21T00:00:00"/>
    <n v="2"/>
    <x v="0"/>
    <x v="83"/>
    <s v="Bart Pistole"/>
    <x v="1"/>
    <s v="United States"/>
    <s v="Los Angeles"/>
    <s v="California"/>
    <n v="90008"/>
    <x v="1"/>
    <s v="OFF-LA-10001934"/>
    <x v="0"/>
    <x v="16"/>
    <s v="Avery 516"/>
    <x v="1642"/>
    <x v="1"/>
    <n v="0"/>
    <n v="6.8713999999999995"/>
  </r>
  <r>
    <x v="4089"/>
    <x v="942"/>
    <d v="2014-12-21T00:00:00"/>
    <n v="2"/>
    <x v="0"/>
    <x v="83"/>
    <s v="Bart Pistole"/>
    <x v="1"/>
    <s v="United States"/>
    <s v="Los Angeles"/>
    <s v="California"/>
    <n v="90008"/>
    <x v="1"/>
    <s v="OFF-FA-10004248"/>
    <x v="0"/>
    <x v="0"/>
    <s v="Advantus T-Pin Paper Clips"/>
    <x v="5274"/>
    <x v="7"/>
    <n v="0"/>
    <n v="8.7945000000000011"/>
  </r>
  <r>
    <x v="4089"/>
    <x v="942"/>
    <d v="2014-12-21T00:00:00"/>
    <n v="2"/>
    <x v="0"/>
    <x v="83"/>
    <s v="Bart Pistole"/>
    <x v="1"/>
    <s v="United States"/>
    <s v="Los Angeles"/>
    <s v="California"/>
    <n v="90008"/>
    <x v="1"/>
    <s v="TEC-PH-10001944"/>
    <x v="2"/>
    <x v="3"/>
    <s v="Wi-Ex zBoost YX540 Cellular Phone Signal Booster"/>
    <x v="5275"/>
    <x v="7"/>
    <n v="0.2"/>
    <n v="72.974999999999909"/>
  </r>
  <r>
    <x v="4089"/>
    <x v="942"/>
    <d v="2014-12-21T00:00:00"/>
    <n v="2"/>
    <x v="0"/>
    <x v="83"/>
    <s v="Bart Pistole"/>
    <x v="1"/>
    <s v="United States"/>
    <s v="Los Angeles"/>
    <s v="California"/>
    <n v="90008"/>
    <x v="1"/>
    <s v="TEC-PH-10002085"/>
    <x v="2"/>
    <x v="3"/>
    <s v="Clarity 53712"/>
    <x v="2291"/>
    <x v="3"/>
    <n v="0.2"/>
    <n v="15.837600000000009"/>
  </r>
  <r>
    <x v="4090"/>
    <x v="943"/>
    <d v="2014-12-24T00:00:00"/>
    <n v="7"/>
    <x v="3"/>
    <x v="304"/>
    <s v="Erin Creighton"/>
    <x v="0"/>
    <s v="United States"/>
    <s v="Columbus"/>
    <s v="Ohio"/>
    <n v="43229"/>
    <x v="0"/>
    <s v="OFF-BI-10002954"/>
    <x v="0"/>
    <x v="1"/>
    <s v="Newell 3-Hole Punched Plastic Slotted Magazine Holders for Binders"/>
    <x v="5276"/>
    <x v="3"/>
    <n v="0.7"/>
    <n v="-4.0215999999999994"/>
  </r>
  <r>
    <x v="4091"/>
    <x v="943"/>
    <d v="2014-12-19T00:00:00"/>
    <n v="2"/>
    <x v="1"/>
    <x v="18"/>
    <s v="Roy Französisch"/>
    <x v="0"/>
    <s v="United States"/>
    <s v="Columbus"/>
    <s v="Georgia"/>
    <n v="31907"/>
    <x v="3"/>
    <s v="OFF-AR-10002952"/>
    <x v="0"/>
    <x v="4"/>
    <s v="Stanley Contemporary Battery Pencil Sharpeners"/>
    <x v="5277"/>
    <x v="0"/>
    <n v="0"/>
    <n v="11.213999999999999"/>
  </r>
  <r>
    <x v="4092"/>
    <x v="944"/>
    <d v="2014-12-21T00:00:00"/>
    <n v="5"/>
    <x v="3"/>
    <x v="302"/>
    <s v="Kean Nguyen"/>
    <x v="1"/>
    <s v="United States"/>
    <s v="Jacksonville"/>
    <s v="Florida"/>
    <n v="32216"/>
    <x v="3"/>
    <s v="OFF-BI-10000591"/>
    <x v="0"/>
    <x v="1"/>
    <s v="Avery Binder Labels"/>
    <x v="5278"/>
    <x v="5"/>
    <n v="0.7"/>
    <n v="-0.85579999999999989"/>
  </r>
  <r>
    <x v="4093"/>
    <x v="944"/>
    <d v="2014-12-21T00:00:00"/>
    <n v="5"/>
    <x v="3"/>
    <x v="670"/>
    <s v="Ed Jacobs"/>
    <x v="0"/>
    <s v="United States"/>
    <s v="Huntsville"/>
    <s v="Texas"/>
    <n v="77340"/>
    <x v="2"/>
    <s v="OFF-PA-10000029"/>
    <x v="0"/>
    <x v="10"/>
    <s v="Xerox 224"/>
    <x v="498"/>
    <x v="4"/>
    <n v="0.2"/>
    <n v="12.700800000000001"/>
  </r>
  <r>
    <x v="4093"/>
    <x v="944"/>
    <d v="2014-12-21T00:00:00"/>
    <n v="5"/>
    <x v="3"/>
    <x v="670"/>
    <s v="Ed Jacobs"/>
    <x v="0"/>
    <s v="United States"/>
    <s v="Huntsville"/>
    <s v="Texas"/>
    <n v="77340"/>
    <x v="2"/>
    <s v="FUR-FU-10002116"/>
    <x v="1"/>
    <x v="6"/>
    <s v="Tenex Carpeted, Granite-Look or Clear Contemporary Contour Shape Chair Mats"/>
    <x v="5279"/>
    <x v="1"/>
    <n v="0.6"/>
    <n v="-74.952600000000004"/>
  </r>
  <r>
    <x v="4094"/>
    <x v="944"/>
    <d v="2014-12-21T00:00:00"/>
    <n v="5"/>
    <x v="3"/>
    <x v="776"/>
    <s v="Stefanie Holloman"/>
    <x v="1"/>
    <s v="United States"/>
    <s v="Sacramento"/>
    <s v="California"/>
    <n v="95823"/>
    <x v="1"/>
    <s v="FUR-CH-10001854"/>
    <x v="1"/>
    <x v="2"/>
    <s v="Office Star - Professional Matrix Back Chair with 2-to-1 Synchro Tilt and Mesh Fabric Seat"/>
    <x v="3081"/>
    <x v="7"/>
    <n v="0.2"/>
    <n v="70.196000000000026"/>
  </r>
  <r>
    <x v="4095"/>
    <x v="944"/>
    <d v="2014-12-20T00:00:00"/>
    <n v="4"/>
    <x v="1"/>
    <x v="633"/>
    <s v="Ken Black"/>
    <x v="1"/>
    <s v="United States"/>
    <s v="Hialeah"/>
    <s v="Florida"/>
    <n v="33012"/>
    <x v="3"/>
    <s v="FUR-CH-10000988"/>
    <x v="1"/>
    <x v="2"/>
    <s v="Hon Olson Stacker Stools"/>
    <x v="5280"/>
    <x v="9"/>
    <n v="0.2"/>
    <n v="101.38319999999999"/>
  </r>
  <r>
    <x v="4095"/>
    <x v="944"/>
    <d v="2014-12-20T00:00:00"/>
    <n v="4"/>
    <x v="1"/>
    <x v="633"/>
    <s v="Ken Black"/>
    <x v="1"/>
    <s v="United States"/>
    <s v="Hialeah"/>
    <s v="Florida"/>
    <n v="33012"/>
    <x v="3"/>
    <s v="OFF-FA-10000490"/>
    <x v="0"/>
    <x v="0"/>
    <s v="OIC Binder Clips, Mini, 1/4&quot; Capacity, Black"/>
    <x v="5281"/>
    <x v="1"/>
    <n v="0.2"/>
    <n v="0.66959999999999997"/>
  </r>
  <r>
    <x v="4096"/>
    <x v="944"/>
    <d v="2014-12-20T00:00:00"/>
    <n v="4"/>
    <x v="3"/>
    <x v="424"/>
    <s v="Steve Chapman"/>
    <x v="1"/>
    <s v="United States"/>
    <s v="Detroit"/>
    <s v="Michigan"/>
    <n v="48227"/>
    <x v="2"/>
    <s v="OFF-PA-10000595"/>
    <x v="0"/>
    <x v="10"/>
    <s v="Xerox 1929"/>
    <x v="4305"/>
    <x v="7"/>
    <n v="0"/>
    <n v="52.531999999999996"/>
  </r>
  <r>
    <x v="4097"/>
    <x v="944"/>
    <d v="2014-12-18T00:00:00"/>
    <n v="2"/>
    <x v="1"/>
    <x v="108"/>
    <s v="Laurel Elliston"/>
    <x v="0"/>
    <s v="United States"/>
    <s v="Springfield"/>
    <s v="Virginia"/>
    <n v="22153"/>
    <x v="3"/>
    <s v="TEC-AC-10001314"/>
    <x v="2"/>
    <x v="7"/>
    <s v="Case Logic 2.4GHz Wireless Keyboard"/>
    <x v="746"/>
    <x v="1"/>
    <n v="0"/>
    <n v="7.9983999999999895"/>
  </r>
  <r>
    <x v="4097"/>
    <x v="944"/>
    <d v="2014-12-18T00:00:00"/>
    <n v="2"/>
    <x v="1"/>
    <x v="108"/>
    <s v="Laurel Elliston"/>
    <x v="0"/>
    <s v="United States"/>
    <s v="Springfield"/>
    <s v="Virginia"/>
    <n v="22153"/>
    <x v="3"/>
    <s v="FUR-FU-10002268"/>
    <x v="1"/>
    <x v="6"/>
    <s v="Ultra Door Push Plate"/>
    <x v="3141"/>
    <x v="2"/>
    <n v="0"/>
    <n v="9.7217999999999982"/>
  </r>
  <r>
    <x v="4098"/>
    <x v="944"/>
    <d v="2014-12-18T00:00:00"/>
    <n v="2"/>
    <x v="1"/>
    <x v="177"/>
    <s v="Sean Christensen"/>
    <x v="0"/>
    <s v="United States"/>
    <s v="Beaumont"/>
    <s v="Texas"/>
    <n v="77705"/>
    <x v="2"/>
    <s v="TEC-AC-10004171"/>
    <x v="2"/>
    <x v="7"/>
    <s v="Razer Kraken 7.1 Surround Sound Over Ear USB Gaming Headset"/>
    <x v="4225"/>
    <x v="3"/>
    <n v="0.2"/>
    <n v="95.990400000000008"/>
  </r>
  <r>
    <x v="4098"/>
    <x v="944"/>
    <d v="2014-12-18T00:00:00"/>
    <n v="2"/>
    <x v="1"/>
    <x v="177"/>
    <s v="Sean Christensen"/>
    <x v="0"/>
    <s v="United States"/>
    <s v="Beaumont"/>
    <s v="Texas"/>
    <n v="77705"/>
    <x v="2"/>
    <s v="FUR-FU-10001706"/>
    <x v="1"/>
    <x v="6"/>
    <s v="Longer-Life Soft White Bulbs"/>
    <x v="5282"/>
    <x v="4"/>
    <n v="0.6"/>
    <n v="-2.5872000000000011"/>
  </r>
  <r>
    <x v="4099"/>
    <x v="944"/>
    <d v="2014-12-17T00:00:00"/>
    <n v="1"/>
    <x v="0"/>
    <x v="730"/>
    <s v="Chad Cunningham"/>
    <x v="2"/>
    <s v="United States"/>
    <s v="Los Angeles"/>
    <s v="California"/>
    <n v="90049"/>
    <x v="1"/>
    <s v="FUR-FU-10004090"/>
    <x v="1"/>
    <x v="6"/>
    <s v="Executive Impressions 14&quot; Contract Wall Clock"/>
    <x v="4058"/>
    <x v="1"/>
    <n v="0"/>
    <n v="14.671799999999998"/>
  </r>
  <r>
    <x v="4099"/>
    <x v="944"/>
    <d v="2014-12-17T00:00:00"/>
    <n v="1"/>
    <x v="0"/>
    <x v="730"/>
    <s v="Chad Cunningham"/>
    <x v="2"/>
    <s v="United States"/>
    <s v="Los Angeles"/>
    <s v="California"/>
    <n v="90049"/>
    <x v="1"/>
    <s v="FUR-CH-10002602"/>
    <x v="1"/>
    <x v="2"/>
    <s v="DMI Arturo Collection Mission-style Design Wood Chair"/>
    <x v="1893"/>
    <x v="1"/>
    <n v="0.2"/>
    <n v="18.11760000000001"/>
  </r>
  <r>
    <x v="4099"/>
    <x v="944"/>
    <d v="2014-12-17T00:00:00"/>
    <n v="1"/>
    <x v="0"/>
    <x v="730"/>
    <s v="Chad Cunningham"/>
    <x v="2"/>
    <s v="United States"/>
    <s v="Los Angeles"/>
    <s v="California"/>
    <n v="90049"/>
    <x v="1"/>
    <s v="TEC-AC-10001142"/>
    <x v="2"/>
    <x v="7"/>
    <s v="First Data FD10 PIN Pad"/>
    <x v="5283"/>
    <x v="7"/>
    <n v="0"/>
    <n v="39.499999999999957"/>
  </r>
  <r>
    <x v="4099"/>
    <x v="944"/>
    <d v="2014-12-17T00:00:00"/>
    <n v="1"/>
    <x v="0"/>
    <x v="730"/>
    <s v="Chad Cunningham"/>
    <x v="2"/>
    <s v="United States"/>
    <s v="Los Angeles"/>
    <s v="California"/>
    <n v="90049"/>
    <x v="1"/>
    <s v="TEC-PH-10004977"/>
    <x v="2"/>
    <x v="3"/>
    <s v="GE 30524EE4"/>
    <x v="2066"/>
    <x v="3"/>
    <n v="0.2"/>
    <n v="70.55639999999994"/>
  </r>
  <r>
    <x v="4100"/>
    <x v="945"/>
    <d v="2014-12-21T00:00:00"/>
    <n v="6"/>
    <x v="3"/>
    <x v="399"/>
    <s v="Sung Pak"/>
    <x v="1"/>
    <s v="United States"/>
    <s v="Chicago"/>
    <s v="Illinois"/>
    <n v="60623"/>
    <x v="2"/>
    <s v="FUR-FU-10001546"/>
    <x v="1"/>
    <x v="6"/>
    <s v="Dana Swing-Arm Lamps"/>
    <x v="26"/>
    <x v="1"/>
    <n v="0.6"/>
    <n v="-7.4759999999999991"/>
  </r>
  <r>
    <x v="4101"/>
    <x v="945"/>
    <d v="2014-12-19T00:00:00"/>
    <n v="4"/>
    <x v="1"/>
    <x v="432"/>
    <s v="Jas O'Carroll"/>
    <x v="0"/>
    <s v="United States"/>
    <s v="San Diego"/>
    <s v="California"/>
    <n v="92037"/>
    <x v="1"/>
    <s v="FUR-FU-10003829"/>
    <x v="1"/>
    <x v="6"/>
    <s v="Stackable Trays"/>
    <x v="851"/>
    <x v="1"/>
    <n v="0"/>
    <n v="1.9711999999999996"/>
  </r>
  <r>
    <x v="4102"/>
    <x v="945"/>
    <d v="2014-12-18T00:00:00"/>
    <n v="3"/>
    <x v="0"/>
    <x v="242"/>
    <s v="Mick Crebagga"/>
    <x v="0"/>
    <s v="United States"/>
    <s v="El Paso"/>
    <s v="Texas"/>
    <n v="79907"/>
    <x v="2"/>
    <s v="TEC-PH-10000169"/>
    <x v="2"/>
    <x v="3"/>
    <s v="ARKON Windshield Dashboard Air Vent Car Mount Holder"/>
    <x v="992"/>
    <x v="0"/>
    <n v="0.2"/>
    <n v="-9.153000000000004"/>
  </r>
  <r>
    <x v="4102"/>
    <x v="945"/>
    <d v="2014-12-18T00:00:00"/>
    <n v="3"/>
    <x v="0"/>
    <x v="242"/>
    <s v="Mick Crebagga"/>
    <x v="0"/>
    <s v="United States"/>
    <s v="El Paso"/>
    <s v="Texas"/>
    <n v="79907"/>
    <x v="2"/>
    <s v="FUR-CH-10004675"/>
    <x v="1"/>
    <x v="2"/>
    <s v="Lifetime Advantage Folding Chairs, 4/Carton"/>
    <x v="5284"/>
    <x v="7"/>
    <n v="0.3"/>
    <n v="-21.807999999999993"/>
  </r>
  <r>
    <x v="4103"/>
    <x v="945"/>
    <d v="2014-12-17T00:00:00"/>
    <n v="2"/>
    <x v="1"/>
    <x v="286"/>
    <s v="Ed Braxton"/>
    <x v="1"/>
    <s v="United States"/>
    <s v="Philadelphia"/>
    <s v="Pennsylvania"/>
    <n v="19140"/>
    <x v="0"/>
    <s v="FUR-CH-10003774"/>
    <x v="1"/>
    <x v="2"/>
    <s v="Global Wood Trimmed Manager's Task Chair, Khaki"/>
    <x v="5285"/>
    <x v="4"/>
    <n v="0.3"/>
    <n v="-108.26620000000001"/>
  </r>
  <r>
    <x v="4104"/>
    <x v="946"/>
    <d v="2014-12-21T00:00:00"/>
    <n v="7"/>
    <x v="3"/>
    <x v="522"/>
    <s v="Sung Shariari"/>
    <x v="0"/>
    <s v="United States"/>
    <s v="Marion"/>
    <s v="Ohio"/>
    <n v="43302"/>
    <x v="0"/>
    <s v="OFF-AR-10003829"/>
    <x v="0"/>
    <x v="4"/>
    <s v="Newell 35"/>
    <x v="219"/>
    <x v="5"/>
    <n v="0.2"/>
    <n v="0.29519999999999957"/>
  </r>
  <r>
    <x v="4104"/>
    <x v="946"/>
    <d v="2014-12-21T00:00:00"/>
    <n v="7"/>
    <x v="3"/>
    <x v="522"/>
    <s v="Sung Shariari"/>
    <x v="0"/>
    <s v="United States"/>
    <s v="Marion"/>
    <s v="Ohio"/>
    <n v="43302"/>
    <x v="0"/>
    <s v="FUR-TA-10002645"/>
    <x v="1"/>
    <x v="8"/>
    <s v="Hon Rectangular Conference Tables"/>
    <x v="5286"/>
    <x v="5"/>
    <n v="0.4"/>
    <n v="-52.336500000000029"/>
  </r>
  <r>
    <x v="4104"/>
    <x v="946"/>
    <d v="2014-12-21T00:00:00"/>
    <n v="7"/>
    <x v="3"/>
    <x v="522"/>
    <s v="Sung Shariari"/>
    <x v="0"/>
    <s v="United States"/>
    <s v="Marion"/>
    <s v="Ohio"/>
    <n v="43302"/>
    <x v="0"/>
    <s v="TEC-AC-10003033"/>
    <x v="2"/>
    <x v="7"/>
    <s v="Plantronics CS510 - Over-the-Head monaural Wireless Headset System"/>
    <x v="3031"/>
    <x v="5"/>
    <n v="0.2"/>
    <n v="42.893499999999975"/>
  </r>
  <r>
    <x v="4105"/>
    <x v="946"/>
    <d v="2014-12-21T00:00:00"/>
    <n v="7"/>
    <x v="3"/>
    <x v="613"/>
    <s v="Tom Boeckenhauer"/>
    <x v="0"/>
    <s v="United States"/>
    <s v="New York City"/>
    <s v="New York"/>
    <n v="10024"/>
    <x v="0"/>
    <s v="TEC-MA-10001127"/>
    <x v="2"/>
    <x v="11"/>
    <s v="HP Designjet T520 Inkjet Large Format Printer - 24&quot; Color"/>
    <x v="5287"/>
    <x v="3"/>
    <n v="0"/>
    <n v="2239.9871999999996"/>
  </r>
  <r>
    <x v="4106"/>
    <x v="946"/>
    <d v="2014-12-20T00:00:00"/>
    <n v="6"/>
    <x v="3"/>
    <x v="626"/>
    <s v="Bryan Mills"/>
    <x v="0"/>
    <s v="United States"/>
    <s v="Deltona"/>
    <s v="Florida"/>
    <n v="32725"/>
    <x v="3"/>
    <s v="FUR-CH-10002439"/>
    <x v="1"/>
    <x v="2"/>
    <s v="Iceberg Nesting Folding Chair, 19w x 6d x 43h"/>
    <x v="5288"/>
    <x v="3"/>
    <n v="0.2"/>
    <n v="13.972799999999999"/>
  </r>
  <r>
    <x v="4107"/>
    <x v="946"/>
    <d v="2014-12-19T00:00:00"/>
    <n v="5"/>
    <x v="3"/>
    <x v="493"/>
    <s v="Joy Daniels"/>
    <x v="0"/>
    <s v="United States"/>
    <s v="Chicago"/>
    <s v="Illinois"/>
    <n v="60610"/>
    <x v="2"/>
    <s v="OFF-BI-10001249"/>
    <x v="0"/>
    <x v="1"/>
    <s v="Avery Heavy-Duty EZD View Binder with Locking Rings"/>
    <x v="5289"/>
    <x v="3"/>
    <n v="0.8"/>
    <n v="-8.6768000000000018"/>
  </r>
  <r>
    <x v="4107"/>
    <x v="946"/>
    <d v="2014-12-19T00:00:00"/>
    <n v="5"/>
    <x v="3"/>
    <x v="493"/>
    <s v="Joy Daniels"/>
    <x v="0"/>
    <s v="United States"/>
    <s v="Chicago"/>
    <s v="Illinois"/>
    <n v="60610"/>
    <x v="2"/>
    <s v="OFF-FA-10003059"/>
    <x v="0"/>
    <x v="0"/>
    <s v="Assorted Color Push Pins"/>
    <x v="1438"/>
    <x v="1"/>
    <n v="0.2"/>
    <n v="0.4705999999999998"/>
  </r>
  <r>
    <x v="4107"/>
    <x v="946"/>
    <d v="2014-12-19T00:00:00"/>
    <n v="5"/>
    <x v="3"/>
    <x v="493"/>
    <s v="Joy Daniels"/>
    <x v="0"/>
    <s v="United States"/>
    <s v="Chicago"/>
    <s v="Illinois"/>
    <n v="60610"/>
    <x v="2"/>
    <s v="TEC-AC-10002718"/>
    <x v="2"/>
    <x v="7"/>
    <s v="Belkin Standard 104 key USB Keyboard"/>
    <x v="5290"/>
    <x v="0"/>
    <n v="0.2"/>
    <n v="-2.188500000000003"/>
  </r>
  <r>
    <x v="4108"/>
    <x v="946"/>
    <d v="2014-12-16T00:00:00"/>
    <n v="2"/>
    <x v="0"/>
    <x v="427"/>
    <s v="Cari Sayre"/>
    <x v="1"/>
    <s v="United States"/>
    <s v="Chicago"/>
    <s v="Illinois"/>
    <n v="60623"/>
    <x v="2"/>
    <s v="OFF-BI-10002353"/>
    <x v="0"/>
    <x v="1"/>
    <s v="GBC VeloBind Cover Sets"/>
    <x v="3515"/>
    <x v="0"/>
    <n v="0.8"/>
    <n v="-13.895999999999997"/>
  </r>
  <r>
    <x v="4109"/>
    <x v="947"/>
    <d v="2014-12-17T00:00:00"/>
    <n v="4"/>
    <x v="3"/>
    <x v="425"/>
    <s v="Ellis Ballard"/>
    <x v="1"/>
    <s v="United States"/>
    <s v="Chicago"/>
    <s v="Illinois"/>
    <n v="60623"/>
    <x v="2"/>
    <s v="FUR-FU-10003930"/>
    <x v="1"/>
    <x v="6"/>
    <s v="Howard Miller 12-3/4 Diameter Accuwave DS  Wall Clock"/>
    <x v="5291"/>
    <x v="0"/>
    <n v="0.6"/>
    <n v="-42.492599999999982"/>
  </r>
  <r>
    <x v="4110"/>
    <x v="947"/>
    <d v="2014-12-17T00:00:00"/>
    <n v="4"/>
    <x v="3"/>
    <x v="700"/>
    <s v="Randy Ferguson"/>
    <x v="1"/>
    <s v="United States"/>
    <s v="Phoenix"/>
    <s v="Arizona"/>
    <n v="85023"/>
    <x v="1"/>
    <s v="FUR-FU-10002553"/>
    <x v="1"/>
    <x v="6"/>
    <s v="Electrix Incandescent Magnifying Lamp, Black"/>
    <x v="5292"/>
    <x v="0"/>
    <n v="0.2"/>
    <n v="7.6965000000000039"/>
  </r>
  <r>
    <x v="4110"/>
    <x v="947"/>
    <d v="2014-12-17T00:00:00"/>
    <n v="4"/>
    <x v="3"/>
    <x v="700"/>
    <s v="Randy Ferguson"/>
    <x v="1"/>
    <s v="United States"/>
    <s v="Phoenix"/>
    <s v="Arizona"/>
    <n v="85023"/>
    <x v="1"/>
    <s v="OFF-BI-10002103"/>
    <x v="0"/>
    <x v="1"/>
    <s v="Cardinal Slant-D Ring Binder, Heavy Gauge Vinyl"/>
    <x v="2661"/>
    <x v="1"/>
    <n v="0.7"/>
    <n v="-4.1711999999999989"/>
  </r>
  <r>
    <x v="4111"/>
    <x v="947"/>
    <d v="2014-12-15T00:00:00"/>
    <n v="2"/>
    <x v="1"/>
    <x v="251"/>
    <s v="Katherine Ducich"/>
    <x v="0"/>
    <s v="United States"/>
    <s v="Los Angeles"/>
    <s v="California"/>
    <n v="90049"/>
    <x v="1"/>
    <s v="OFF-PA-10001457"/>
    <x v="0"/>
    <x v="10"/>
    <s v="White GlueTop Scratch Pads"/>
    <x v="5293"/>
    <x v="2"/>
    <n v="0"/>
    <n v="41.51039999999999"/>
  </r>
  <r>
    <x v="4112"/>
    <x v="947"/>
    <d v="2014-12-15T00:00:00"/>
    <n v="2"/>
    <x v="1"/>
    <x v="8"/>
    <s v="Ralph Arnett"/>
    <x v="0"/>
    <s v="United States"/>
    <s v="Houston"/>
    <s v="Texas"/>
    <n v="77070"/>
    <x v="2"/>
    <s v="OFF-SU-10001574"/>
    <x v="0"/>
    <x v="15"/>
    <s v="Acme Value Line Scissors"/>
    <x v="5294"/>
    <x v="5"/>
    <n v="0.2"/>
    <n v="0.36499999999999977"/>
  </r>
  <r>
    <x v="4113"/>
    <x v="947"/>
    <d v="2014-12-15T00:00:00"/>
    <n v="2"/>
    <x v="1"/>
    <x v="330"/>
    <s v="Kimberly Carter"/>
    <x v="1"/>
    <s v="United States"/>
    <s v="Henderson"/>
    <s v="Kentucky"/>
    <n v="42420"/>
    <x v="3"/>
    <s v="OFF-BI-10004970"/>
    <x v="0"/>
    <x v="1"/>
    <s v="ACCOHIDE 3-Ring Binder, Blue, 1&quot;"/>
    <x v="780"/>
    <x v="0"/>
    <n v="0"/>
    <n v="5.8232999999999997"/>
  </r>
  <r>
    <x v="4114"/>
    <x v="948"/>
    <d v="2014-12-17T00:00:00"/>
    <n v="5"/>
    <x v="3"/>
    <x v="99"/>
    <s v="William Brown"/>
    <x v="0"/>
    <s v="United States"/>
    <s v="Concord"/>
    <s v="California"/>
    <n v="94521"/>
    <x v="1"/>
    <s v="FUR-FU-10003975"/>
    <x v="1"/>
    <x v="6"/>
    <s v="Eldon Advantage Chair Mats for Low to Medium Pile Carpets"/>
    <x v="5295"/>
    <x v="5"/>
    <n v="0"/>
    <n v="4.330999999999996"/>
  </r>
  <r>
    <x v="4115"/>
    <x v="948"/>
    <d v="2014-12-17T00:00:00"/>
    <n v="5"/>
    <x v="3"/>
    <x v="452"/>
    <s v="Philip Brown"/>
    <x v="0"/>
    <s v="United States"/>
    <s v="Miami"/>
    <s v="Florida"/>
    <n v="33178"/>
    <x v="3"/>
    <s v="OFF-EN-10001099"/>
    <x v="0"/>
    <x v="14"/>
    <s v="Staple envelope"/>
    <x v="3365"/>
    <x v="0"/>
    <n v="0.2"/>
    <n v="7.6283999999999974"/>
  </r>
  <r>
    <x v="4116"/>
    <x v="948"/>
    <d v="2014-12-15T00:00:00"/>
    <n v="3"/>
    <x v="1"/>
    <x v="695"/>
    <s v="Logan Haushalter"/>
    <x v="0"/>
    <s v="United States"/>
    <s v="Oakland"/>
    <s v="California"/>
    <n v="94601"/>
    <x v="1"/>
    <s v="FUR-FU-10004270"/>
    <x v="1"/>
    <x v="6"/>
    <s v="Eldon Image Series Desk Accessories, Burgundy"/>
    <x v="5296"/>
    <x v="0"/>
    <n v="0"/>
    <n v="4.5144000000000002"/>
  </r>
  <r>
    <x v="4116"/>
    <x v="948"/>
    <d v="2014-12-15T00:00:00"/>
    <n v="3"/>
    <x v="1"/>
    <x v="695"/>
    <s v="Logan Haushalter"/>
    <x v="0"/>
    <s v="United States"/>
    <s v="Oakland"/>
    <s v="California"/>
    <n v="94601"/>
    <x v="1"/>
    <s v="OFF-ST-10000617"/>
    <x v="0"/>
    <x v="5"/>
    <s v="Woodgrain Magazine Files by Perma"/>
    <x v="1040"/>
    <x v="0"/>
    <n v="0"/>
    <n v="0.62579999999999902"/>
  </r>
  <r>
    <x v="4116"/>
    <x v="948"/>
    <d v="2014-12-15T00:00:00"/>
    <n v="3"/>
    <x v="1"/>
    <x v="695"/>
    <s v="Logan Haushalter"/>
    <x v="0"/>
    <s v="United States"/>
    <s v="Oakland"/>
    <s v="California"/>
    <n v="94601"/>
    <x v="1"/>
    <s v="FUR-FU-10001706"/>
    <x v="1"/>
    <x v="6"/>
    <s v="Longer-Life Soft White Bulbs"/>
    <x v="1087"/>
    <x v="0"/>
    <n v="0"/>
    <n v="4.4352"/>
  </r>
  <r>
    <x v="4117"/>
    <x v="948"/>
    <d v="2014-12-14T00:00:00"/>
    <n v="2"/>
    <x v="1"/>
    <x v="546"/>
    <s v="Nora Preis"/>
    <x v="0"/>
    <s v="United States"/>
    <s v="Fresno"/>
    <s v="California"/>
    <n v="93727"/>
    <x v="1"/>
    <s v="FUR-TA-10004619"/>
    <x v="1"/>
    <x v="8"/>
    <s v="Hon Non-Folding Utility Tables"/>
    <x v="5297"/>
    <x v="2"/>
    <n v="0.2"/>
    <n v="95.585999999999899"/>
  </r>
  <r>
    <x v="4117"/>
    <x v="948"/>
    <d v="2014-12-14T00:00:00"/>
    <n v="2"/>
    <x v="1"/>
    <x v="546"/>
    <s v="Nora Preis"/>
    <x v="0"/>
    <s v="United States"/>
    <s v="Fresno"/>
    <s v="California"/>
    <n v="93727"/>
    <x v="1"/>
    <s v="FUR-TA-10003473"/>
    <x v="1"/>
    <x v="8"/>
    <s v="Bretford Rectangular Conference Table Tops"/>
    <x v="5298"/>
    <x v="12"/>
    <n v="0.2"/>
    <n v="135.4068000000002"/>
  </r>
  <r>
    <x v="4117"/>
    <x v="948"/>
    <d v="2014-12-14T00:00:00"/>
    <n v="2"/>
    <x v="1"/>
    <x v="546"/>
    <s v="Nora Preis"/>
    <x v="0"/>
    <s v="United States"/>
    <s v="Fresno"/>
    <s v="California"/>
    <n v="93727"/>
    <x v="1"/>
    <s v="FUR-BO-10004467"/>
    <x v="1"/>
    <x v="9"/>
    <s v="Bestar Classic Bookcase"/>
    <x v="5299"/>
    <x v="0"/>
    <n v="0.15"/>
    <n v="11.998799999999989"/>
  </r>
  <r>
    <x v="4118"/>
    <x v="948"/>
    <d v="2014-12-12T00:00:00"/>
    <n v="0"/>
    <x v="2"/>
    <x v="345"/>
    <s v="Craig Yedwab"/>
    <x v="1"/>
    <s v="United States"/>
    <s v="San Antonio"/>
    <s v="Texas"/>
    <n v="78207"/>
    <x v="2"/>
    <s v="OFF-BI-10003650"/>
    <x v="0"/>
    <x v="1"/>
    <s v="GBC DocuBind 300 Electric Binding Machine"/>
    <x v="5300"/>
    <x v="1"/>
    <n v="0.8"/>
    <n v="-336.62720000000013"/>
  </r>
  <r>
    <x v="4119"/>
    <x v="949"/>
    <d v="2014-12-15T00:00:00"/>
    <n v="5"/>
    <x v="3"/>
    <x v="721"/>
    <s v="Sally Matthias"/>
    <x v="0"/>
    <s v="United States"/>
    <s v="New York City"/>
    <s v="New York"/>
    <n v="10009"/>
    <x v="0"/>
    <s v="OFF-PA-10004470"/>
    <x v="0"/>
    <x v="10"/>
    <s v="Adams Write n' Stick Phone Message Book, 11&quot; X 5 1/4&quot;, 200 Messages"/>
    <x v="3029"/>
    <x v="1"/>
    <n v="0"/>
    <n v="5.2255999999999991"/>
  </r>
  <r>
    <x v="4119"/>
    <x v="949"/>
    <d v="2014-12-15T00:00:00"/>
    <n v="5"/>
    <x v="3"/>
    <x v="721"/>
    <s v="Sally Matthias"/>
    <x v="0"/>
    <s v="United States"/>
    <s v="New York City"/>
    <s v="New York"/>
    <n v="10009"/>
    <x v="0"/>
    <s v="OFF-BI-10000315"/>
    <x v="0"/>
    <x v="1"/>
    <s v="Poly Designer Cover &amp; Back"/>
    <x v="5301"/>
    <x v="4"/>
    <n v="0.2"/>
    <n v="37.220399999999998"/>
  </r>
  <r>
    <x v="4120"/>
    <x v="949"/>
    <d v="2014-12-14T00:00:00"/>
    <n v="4"/>
    <x v="3"/>
    <x v="173"/>
    <s v="Sally Hughsby"/>
    <x v="1"/>
    <s v="United States"/>
    <s v="Caldwell"/>
    <s v="Idaho"/>
    <n v="83605"/>
    <x v="1"/>
    <s v="FUR-CH-10001708"/>
    <x v="1"/>
    <x v="2"/>
    <s v="Office Star - Contemporary Swivel Chair with Padded Adjustable Arms and Flex Back"/>
    <x v="5302"/>
    <x v="0"/>
    <n v="0.2"/>
    <n v="4.2293999999999699"/>
  </r>
  <r>
    <x v="4120"/>
    <x v="949"/>
    <d v="2014-12-14T00:00:00"/>
    <n v="4"/>
    <x v="3"/>
    <x v="173"/>
    <s v="Sally Hughsby"/>
    <x v="1"/>
    <s v="United States"/>
    <s v="Caldwell"/>
    <s v="Idaho"/>
    <n v="83605"/>
    <x v="1"/>
    <s v="OFF-PA-10000019"/>
    <x v="0"/>
    <x v="10"/>
    <s v="Xerox 1931"/>
    <x v="962"/>
    <x v="3"/>
    <n v="0"/>
    <n v="12.441600000000001"/>
  </r>
  <r>
    <x v="4120"/>
    <x v="949"/>
    <d v="2014-12-14T00:00:00"/>
    <n v="4"/>
    <x v="3"/>
    <x v="173"/>
    <s v="Sally Hughsby"/>
    <x v="1"/>
    <s v="United States"/>
    <s v="Caldwell"/>
    <s v="Idaho"/>
    <n v="83605"/>
    <x v="1"/>
    <s v="OFF-PA-10002222"/>
    <x v="0"/>
    <x v="10"/>
    <s v="Xerox Color Copier Paper, 11&quot; x 17&quot;, Ream"/>
    <x v="3363"/>
    <x v="3"/>
    <n v="0"/>
    <n v="42.025599999999997"/>
  </r>
  <r>
    <x v="4121"/>
    <x v="950"/>
    <d v="2014-12-16T00:00:00"/>
    <n v="7"/>
    <x v="3"/>
    <x v="404"/>
    <s v="Cyma Kinney"/>
    <x v="1"/>
    <s v="United States"/>
    <s v="San Francisco"/>
    <s v="California"/>
    <n v="94122"/>
    <x v="1"/>
    <s v="OFF-PA-10003845"/>
    <x v="0"/>
    <x v="10"/>
    <s v="Xerox 1987"/>
    <x v="3446"/>
    <x v="2"/>
    <n v="0"/>
    <n v="16.993200000000002"/>
  </r>
  <r>
    <x v="4122"/>
    <x v="950"/>
    <d v="2014-12-15T00:00:00"/>
    <n v="6"/>
    <x v="3"/>
    <x v="608"/>
    <s v="Thomas Seio"/>
    <x v="1"/>
    <s v="United States"/>
    <s v="Chicago"/>
    <s v="Illinois"/>
    <n v="60653"/>
    <x v="2"/>
    <s v="OFF-PA-10000143"/>
    <x v="0"/>
    <x v="10"/>
    <s v="Astroparche Fine Business Paper"/>
    <x v="515"/>
    <x v="1"/>
    <n v="0.2"/>
    <n v="2.9568000000000003"/>
  </r>
  <r>
    <x v="4122"/>
    <x v="950"/>
    <d v="2014-12-15T00:00:00"/>
    <n v="6"/>
    <x v="3"/>
    <x v="608"/>
    <s v="Thomas Seio"/>
    <x v="1"/>
    <s v="United States"/>
    <s v="Chicago"/>
    <s v="Illinois"/>
    <n v="60653"/>
    <x v="2"/>
    <s v="OFF-AP-10003287"/>
    <x v="0"/>
    <x v="12"/>
    <s v="Tripp Lite TLP810NET Broadband Surge for Modem/Fax"/>
    <x v="5303"/>
    <x v="1"/>
    <n v="0.8"/>
    <n v="-53.008800000000008"/>
  </r>
  <r>
    <x v="4123"/>
    <x v="950"/>
    <d v="2014-12-15T00:00:00"/>
    <n v="6"/>
    <x v="3"/>
    <x v="127"/>
    <s v="Frank Preis"/>
    <x v="0"/>
    <s v="United States"/>
    <s v="Philadelphia"/>
    <s v="Pennsylvania"/>
    <n v="19134"/>
    <x v="0"/>
    <s v="OFF-EN-10002500"/>
    <x v="0"/>
    <x v="14"/>
    <s v="Globe Weis Peel &amp; Seel First Class Envelopes"/>
    <x v="5304"/>
    <x v="0"/>
    <n v="0.2"/>
    <n v="9.5850000000000009"/>
  </r>
  <r>
    <x v="4123"/>
    <x v="950"/>
    <d v="2014-12-15T00:00:00"/>
    <n v="6"/>
    <x v="3"/>
    <x v="127"/>
    <s v="Frank Preis"/>
    <x v="0"/>
    <s v="United States"/>
    <s v="Philadelphia"/>
    <s v="Pennsylvania"/>
    <n v="19134"/>
    <x v="0"/>
    <s v="TEC-CO-10001766"/>
    <x v="2"/>
    <x v="13"/>
    <s v="Canon PC940 Copier"/>
    <x v="5305"/>
    <x v="3"/>
    <n v="0.4"/>
    <n v="125.99719999999991"/>
  </r>
  <r>
    <x v="4124"/>
    <x v="950"/>
    <d v="2014-12-14T00:00:00"/>
    <n v="5"/>
    <x v="3"/>
    <x v="499"/>
    <s v="Dario Medina"/>
    <x v="1"/>
    <s v="United States"/>
    <s v="Mesa"/>
    <s v="Arizona"/>
    <n v="85204"/>
    <x v="1"/>
    <s v="OFF-ST-10004950"/>
    <x v="0"/>
    <x v="5"/>
    <s v="Acco Perma 3000 Stacking Storage Drawers"/>
    <x v="1531"/>
    <x v="2"/>
    <n v="0.2"/>
    <n v="-1.2588000000000008"/>
  </r>
  <r>
    <x v="4125"/>
    <x v="950"/>
    <d v="2014-12-11T00:00:00"/>
    <n v="2"/>
    <x v="0"/>
    <x v="387"/>
    <s v="Victoria Pisteka"/>
    <x v="1"/>
    <s v="United States"/>
    <s v="Brownsville"/>
    <s v="Texas"/>
    <n v="78521"/>
    <x v="2"/>
    <s v="OFF-PA-10001804"/>
    <x v="0"/>
    <x v="10"/>
    <s v="Xerox 195"/>
    <x v="494"/>
    <x v="1"/>
    <n v="0.2"/>
    <n v="3.7407999999999997"/>
  </r>
  <r>
    <x v="4125"/>
    <x v="950"/>
    <d v="2014-12-11T00:00:00"/>
    <n v="2"/>
    <x v="0"/>
    <x v="387"/>
    <s v="Victoria Pisteka"/>
    <x v="1"/>
    <s v="United States"/>
    <s v="Brownsville"/>
    <s v="Texas"/>
    <n v="78521"/>
    <x v="2"/>
    <s v="OFF-ST-10000036"/>
    <x v="0"/>
    <x v="5"/>
    <s v="Recycled Data-Pak for Archival Bound Computer Printouts, 12-1/2 x 12-1/2 x 16"/>
    <x v="1472"/>
    <x v="0"/>
    <n v="0.2"/>
    <n v="20.745899999999985"/>
  </r>
  <r>
    <x v="4126"/>
    <x v="951"/>
    <d v="2014-12-15T00:00:00"/>
    <n v="7"/>
    <x v="3"/>
    <x v="763"/>
    <s v="Denny Joy"/>
    <x v="1"/>
    <s v="United States"/>
    <s v="San Francisco"/>
    <s v="California"/>
    <n v="94110"/>
    <x v="1"/>
    <s v="FUR-FU-10000397"/>
    <x v="1"/>
    <x v="6"/>
    <s v="Luxo Economy Swing Arm Lamp"/>
    <x v="2908"/>
    <x v="1"/>
    <n v="0"/>
    <n v="11.166400000000003"/>
  </r>
  <r>
    <x v="4126"/>
    <x v="951"/>
    <d v="2014-12-15T00:00:00"/>
    <n v="7"/>
    <x v="3"/>
    <x v="763"/>
    <s v="Denny Joy"/>
    <x v="1"/>
    <s v="United States"/>
    <s v="San Francisco"/>
    <s v="California"/>
    <n v="94110"/>
    <x v="1"/>
    <s v="FUR-FU-10000758"/>
    <x v="1"/>
    <x v="6"/>
    <s v="DAX Natural Wood-Tone Poster Frame"/>
    <x v="4984"/>
    <x v="0"/>
    <n v="0"/>
    <n v="28.598399999999994"/>
  </r>
  <r>
    <x v="4127"/>
    <x v="951"/>
    <d v="2014-12-13T00:00:00"/>
    <n v="5"/>
    <x v="3"/>
    <x v="340"/>
    <s v="Thomas Boland"/>
    <x v="1"/>
    <s v="United States"/>
    <s v="Houston"/>
    <s v="Texas"/>
    <n v="77041"/>
    <x v="2"/>
    <s v="OFF-ST-10000777"/>
    <x v="0"/>
    <x v="5"/>
    <s v="Companion Letter/Legal File, Black"/>
    <x v="5142"/>
    <x v="1"/>
    <n v="0.2"/>
    <n v="6.0416000000000025"/>
  </r>
  <r>
    <x v="4128"/>
    <x v="951"/>
    <d v="2014-12-13T00:00:00"/>
    <n v="5"/>
    <x v="3"/>
    <x v="684"/>
    <s v="Tim Brockman"/>
    <x v="0"/>
    <s v="United States"/>
    <s v="Salem"/>
    <s v="Oregon"/>
    <n v="97301"/>
    <x v="1"/>
    <s v="OFF-LA-10001569"/>
    <x v="0"/>
    <x v="16"/>
    <s v="Avery 499"/>
    <x v="1972"/>
    <x v="4"/>
    <n v="0.2"/>
    <n v="9.0635999999999974"/>
  </r>
  <r>
    <x v="4128"/>
    <x v="951"/>
    <d v="2014-12-13T00:00:00"/>
    <n v="5"/>
    <x v="3"/>
    <x v="684"/>
    <s v="Tim Brockman"/>
    <x v="0"/>
    <s v="United States"/>
    <s v="Salem"/>
    <s v="Oregon"/>
    <n v="97301"/>
    <x v="1"/>
    <s v="OFF-BI-10001132"/>
    <x v="0"/>
    <x v="1"/>
    <s v="Acco PRESSTEX Data Binder with Storage Hooks, Dark Blue, 9 1/2&quot; X 11&quot;"/>
    <x v="5306"/>
    <x v="3"/>
    <n v="0.7"/>
    <n v="-4.5191999999999979"/>
  </r>
  <r>
    <x v="4128"/>
    <x v="951"/>
    <d v="2014-12-13T00:00:00"/>
    <n v="5"/>
    <x v="3"/>
    <x v="684"/>
    <s v="Tim Brockman"/>
    <x v="0"/>
    <s v="United States"/>
    <s v="Salem"/>
    <s v="Oregon"/>
    <n v="97301"/>
    <x v="1"/>
    <s v="TEC-PH-10003095"/>
    <x v="2"/>
    <x v="3"/>
    <s v="Samsung HM1900 Bluetooth Headset"/>
    <x v="153"/>
    <x v="0"/>
    <n v="0.2"/>
    <n v="19.754999999999999"/>
  </r>
  <r>
    <x v="4128"/>
    <x v="951"/>
    <d v="2014-12-13T00:00:00"/>
    <n v="5"/>
    <x v="3"/>
    <x v="684"/>
    <s v="Tim Brockman"/>
    <x v="0"/>
    <s v="United States"/>
    <s v="Salem"/>
    <s v="Oregon"/>
    <n v="97301"/>
    <x v="1"/>
    <s v="OFF-SU-10000432"/>
    <x v="0"/>
    <x v="15"/>
    <s v="Acco Side-Punched Conventional Columnar Pads"/>
    <x v="5307"/>
    <x v="7"/>
    <n v="0.2"/>
    <n v="-2.6025000000000014"/>
  </r>
  <r>
    <x v="4128"/>
    <x v="951"/>
    <d v="2014-12-13T00:00:00"/>
    <n v="5"/>
    <x v="3"/>
    <x v="684"/>
    <s v="Tim Brockman"/>
    <x v="0"/>
    <s v="United States"/>
    <s v="Salem"/>
    <s v="Oregon"/>
    <n v="97301"/>
    <x v="1"/>
    <s v="TEC-AC-10004227"/>
    <x v="2"/>
    <x v="7"/>
    <s v="SanDisk Ultra 16 GB MicroSDHC Class 10 Memory Card"/>
    <x v="5308"/>
    <x v="11"/>
    <n v="0.2"/>
    <n v="-18.186000000000014"/>
  </r>
  <r>
    <x v="4128"/>
    <x v="951"/>
    <d v="2014-12-13T00:00:00"/>
    <n v="5"/>
    <x v="3"/>
    <x v="684"/>
    <s v="Tim Brockman"/>
    <x v="0"/>
    <s v="United States"/>
    <s v="Salem"/>
    <s v="Oregon"/>
    <n v="97301"/>
    <x v="1"/>
    <s v="OFF-LA-10004409"/>
    <x v="0"/>
    <x v="16"/>
    <s v="Avery 492"/>
    <x v="491"/>
    <x v="7"/>
    <n v="0.2"/>
    <n v="3.7439999999999989"/>
  </r>
  <r>
    <x v="4128"/>
    <x v="951"/>
    <d v="2014-12-13T00:00:00"/>
    <n v="5"/>
    <x v="3"/>
    <x v="684"/>
    <s v="Tim Brockman"/>
    <x v="0"/>
    <s v="United States"/>
    <s v="Salem"/>
    <s v="Oregon"/>
    <n v="97301"/>
    <x v="1"/>
    <s v="OFF-PA-10001569"/>
    <x v="0"/>
    <x v="10"/>
    <s v="Xerox 232"/>
    <x v="194"/>
    <x v="1"/>
    <n v="0.2"/>
    <n v="3.6288"/>
  </r>
  <r>
    <x v="4128"/>
    <x v="951"/>
    <d v="2014-12-13T00:00:00"/>
    <n v="5"/>
    <x v="3"/>
    <x v="684"/>
    <s v="Tim Brockman"/>
    <x v="0"/>
    <s v="United States"/>
    <s v="Salem"/>
    <s v="Oregon"/>
    <n v="97301"/>
    <x v="1"/>
    <s v="OFF-ST-10001031"/>
    <x v="0"/>
    <x v="5"/>
    <s v="Adjustable Personal File Tote"/>
    <x v="1037"/>
    <x v="0"/>
    <n v="0.2"/>
    <n v="2.9304000000000023"/>
  </r>
  <r>
    <x v="4129"/>
    <x v="951"/>
    <d v="2014-12-10T00:00:00"/>
    <n v="2"/>
    <x v="1"/>
    <x v="349"/>
    <s v="Jim Karlsson"/>
    <x v="0"/>
    <s v="United States"/>
    <s v="Olympia"/>
    <s v="Washington"/>
    <n v="98502"/>
    <x v="1"/>
    <s v="OFF-PA-10001954"/>
    <x v="0"/>
    <x v="10"/>
    <s v="Xerox 1964"/>
    <x v="2271"/>
    <x v="1"/>
    <n v="0"/>
    <n v="21.012799999999999"/>
  </r>
  <r>
    <x v="4129"/>
    <x v="951"/>
    <d v="2014-12-10T00:00:00"/>
    <n v="2"/>
    <x v="1"/>
    <x v="349"/>
    <s v="Jim Karlsson"/>
    <x v="0"/>
    <s v="United States"/>
    <s v="Olympia"/>
    <s v="Washington"/>
    <n v="98502"/>
    <x v="1"/>
    <s v="FUR-CH-10002602"/>
    <x v="1"/>
    <x v="2"/>
    <s v="DMI Arturo Collection Mission-style Design Wood Chair"/>
    <x v="1112"/>
    <x v="7"/>
    <n v="0.2"/>
    <n v="45.294000000000011"/>
  </r>
  <r>
    <x v="4130"/>
    <x v="952"/>
    <d v="2014-12-13T00:00:00"/>
    <n v="6"/>
    <x v="3"/>
    <x v="359"/>
    <s v="Patrick O'Brill"/>
    <x v="0"/>
    <s v="United States"/>
    <s v="Virginia Beach"/>
    <s v="Virginia"/>
    <n v="23464"/>
    <x v="3"/>
    <s v="OFF-PA-10003641"/>
    <x v="0"/>
    <x v="10"/>
    <s v="Xerox 1909"/>
    <x v="3588"/>
    <x v="3"/>
    <n v="0"/>
    <n v="48.539199999999994"/>
  </r>
  <r>
    <x v="4131"/>
    <x v="952"/>
    <d v="2014-12-13T00:00:00"/>
    <n v="6"/>
    <x v="3"/>
    <x v="430"/>
    <s v="Ann Steele"/>
    <x v="2"/>
    <s v="United States"/>
    <s v="Seattle"/>
    <s v="Washington"/>
    <n v="98103"/>
    <x v="1"/>
    <s v="OFF-ST-10000532"/>
    <x v="0"/>
    <x v="5"/>
    <s v="Advantus Rolling Drawer Organizers"/>
    <x v="5309"/>
    <x v="4"/>
    <n v="0"/>
    <n v="70.033599999999993"/>
  </r>
  <r>
    <x v="4132"/>
    <x v="952"/>
    <d v="2014-12-10T00:00:00"/>
    <n v="3"/>
    <x v="0"/>
    <x v="127"/>
    <s v="Frank Preis"/>
    <x v="0"/>
    <s v="United States"/>
    <s v="Los Angeles"/>
    <s v="California"/>
    <n v="90049"/>
    <x v="1"/>
    <s v="OFF-AR-10003190"/>
    <x v="0"/>
    <x v="4"/>
    <s v="Newell 32"/>
    <x v="171"/>
    <x v="0"/>
    <n v="0"/>
    <n v="2.4192"/>
  </r>
  <r>
    <x v="4133"/>
    <x v="952"/>
    <d v="2014-12-08T00:00:00"/>
    <n v="1"/>
    <x v="0"/>
    <x v="175"/>
    <s v="Erica Hernandez"/>
    <x v="2"/>
    <s v="United States"/>
    <s v="San Francisco"/>
    <s v="California"/>
    <n v="94109"/>
    <x v="1"/>
    <s v="OFF-PA-10000062"/>
    <x v="0"/>
    <x v="10"/>
    <s v="Green Bar Computer Printout Paper"/>
    <x v="1068"/>
    <x v="0"/>
    <n v="0"/>
    <n v="80.791200000000003"/>
  </r>
  <r>
    <x v="4134"/>
    <x v="953"/>
    <d v="2014-12-11T00:00:00"/>
    <n v="5"/>
    <x v="1"/>
    <x v="486"/>
    <s v="Ryan Crowe"/>
    <x v="0"/>
    <s v="United States"/>
    <s v="Springfield"/>
    <s v="Oregon"/>
    <n v="97477"/>
    <x v="1"/>
    <s v="OFF-ST-10002205"/>
    <x v="0"/>
    <x v="5"/>
    <s v="File Shuttle I and Handi-File"/>
    <x v="1922"/>
    <x v="0"/>
    <n v="0.2"/>
    <n v="4.6746000000000016"/>
  </r>
  <r>
    <x v="4134"/>
    <x v="953"/>
    <d v="2014-12-11T00:00:00"/>
    <n v="5"/>
    <x v="1"/>
    <x v="486"/>
    <s v="Ryan Crowe"/>
    <x v="0"/>
    <s v="United States"/>
    <s v="Springfield"/>
    <s v="Oregon"/>
    <n v="97477"/>
    <x v="1"/>
    <s v="FUR-TA-10003238"/>
    <x v="1"/>
    <x v="8"/>
    <s v="Chromcraft Bull-Nose Wood 48&quot; x 96&quot; Rectangular Conference Tables"/>
    <x v="5310"/>
    <x v="5"/>
    <n v="0.5"/>
    <n v="-170.80380000000002"/>
  </r>
  <r>
    <x v="4135"/>
    <x v="953"/>
    <d v="2014-12-11T00:00:00"/>
    <n v="5"/>
    <x v="3"/>
    <x v="156"/>
    <s v="Barry Gonzalez"/>
    <x v="0"/>
    <s v="United States"/>
    <s v="Memphis"/>
    <s v="Tennessee"/>
    <n v="38109"/>
    <x v="3"/>
    <s v="OFF-PA-10003641"/>
    <x v="0"/>
    <x v="10"/>
    <s v="Xerox 1909"/>
    <x v="5311"/>
    <x v="1"/>
    <n v="0.2"/>
    <n v="13.717599999999997"/>
  </r>
  <r>
    <x v="4136"/>
    <x v="953"/>
    <d v="2014-12-10T00:00:00"/>
    <n v="4"/>
    <x v="3"/>
    <x v="393"/>
    <s v="Berenike Kampe"/>
    <x v="0"/>
    <s v="United States"/>
    <s v="Chicago"/>
    <s v="Illinois"/>
    <n v="60610"/>
    <x v="2"/>
    <s v="OFF-AP-10004036"/>
    <x v="0"/>
    <x v="12"/>
    <s v="Bionaire 99.97% HEPA Air Cleaner"/>
    <x v="5312"/>
    <x v="3"/>
    <n v="0.8"/>
    <n v="-31.536000000000001"/>
  </r>
  <r>
    <x v="4136"/>
    <x v="953"/>
    <d v="2014-12-10T00:00:00"/>
    <n v="4"/>
    <x v="3"/>
    <x v="393"/>
    <s v="Berenike Kampe"/>
    <x v="0"/>
    <s v="United States"/>
    <s v="Chicago"/>
    <s v="Illinois"/>
    <n v="60610"/>
    <x v="2"/>
    <s v="FUR-TA-10004086"/>
    <x v="1"/>
    <x v="8"/>
    <s v="KI Adjustable-Height Table"/>
    <x v="2354"/>
    <x v="7"/>
    <n v="0.5"/>
    <n v="-120.37200000000003"/>
  </r>
  <r>
    <x v="4136"/>
    <x v="953"/>
    <d v="2014-12-10T00:00:00"/>
    <n v="4"/>
    <x v="3"/>
    <x v="393"/>
    <s v="Berenike Kampe"/>
    <x v="0"/>
    <s v="United States"/>
    <s v="Chicago"/>
    <s v="Illinois"/>
    <n v="60610"/>
    <x v="2"/>
    <s v="TEC-PH-10000307"/>
    <x v="2"/>
    <x v="3"/>
    <s v="Shocksock Galaxy S4 Armband"/>
    <x v="580"/>
    <x v="3"/>
    <n v="0.2"/>
    <n v="-7.0080000000000044"/>
  </r>
  <r>
    <x v="4136"/>
    <x v="953"/>
    <d v="2014-12-10T00:00:00"/>
    <n v="4"/>
    <x v="3"/>
    <x v="393"/>
    <s v="Berenike Kampe"/>
    <x v="0"/>
    <s v="United States"/>
    <s v="Chicago"/>
    <s v="Illinois"/>
    <n v="60610"/>
    <x v="2"/>
    <s v="FUR-FU-10002088"/>
    <x v="1"/>
    <x v="6"/>
    <s v="Nu-Dell Float Frame 11 x 14 1/2"/>
    <x v="1206"/>
    <x v="0"/>
    <n v="0.6"/>
    <n v="-4.8491999999999997"/>
  </r>
  <r>
    <x v="4136"/>
    <x v="953"/>
    <d v="2014-12-10T00:00:00"/>
    <n v="4"/>
    <x v="3"/>
    <x v="393"/>
    <s v="Berenike Kampe"/>
    <x v="0"/>
    <s v="United States"/>
    <s v="Chicago"/>
    <s v="Illinois"/>
    <n v="60610"/>
    <x v="2"/>
    <s v="OFF-BI-10004965"/>
    <x v="0"/>
    <x v="1"/>
    <s v="Ibico Covers for Plastic or Wire Binding Elements"/>
    <x v="5313"/>
    <x v="1"/>
    <n v="0.8"/>
    <n v="-8.0500000000000025"/>
  </r>
  <r>
    <x v="4136"/>
    <x v="953"/>
    <d v="2014-12-10T00:00:00"/>
    <n v="4"/>
    <x v="3"/>
    <x v="393"/>
    <s v="Berenike Kampe"/>
    <x v="0"/>
    <s v="United States"/>
    <s v="Chicago"/>
    <s v="Illinois"/>
    <n v="60610"/>
    <x v="2"/>
    <s v="OFF-ST-10002485"/>
    <x v="0"/>
    <x v="5"/>
    <s v="Rogers Deluxe File Chest"/>
    <x v="1427"/>
    <x v="1"/>
    <n v="0.2"/>
    <n v="-8.3524000000000012"/>
  </r>
  <r>
    <x v="4137"/>
    <x v="953"/>
    <d v="2014-12-08T00:00:00"/>
    <n v="2"/>
    <x v="1"/>
    <x v="122"/>
    <s v="Luke Foster"/>
    <x v="0"/>
    <s v="United States"/>
    <s v="Houston"/>
    <s v="Texas"/>
    <n v="77095"/>
    <x v="2"/>
    <s v="FUR-FU-10002759"/>
    <x v="1"/>
    <x v="6"/>
    <s v="12-1/2 Diameter Round Wall Clock"/>
    <x v="1870"/>
    <x v="0"/>
    <n v="0.6"/>
    <n v="-14.385599999999997"/>
  </r>
  <r>
    <x v="4138"/>
    <x v="953"/>
    <d v="2014-12-08T00:00:00"/>
    <n v="2"/>
    <x v="0"/>
    <x v="218"/>
    <s v="Roland Schwarz"/>
    <x v="1"/>
    <s v="United States"/>
    <s v="Los Angeles"/>
    <s v="California"/>
    <n v="90008"/>
    <x v="1"/>
    <s v="OFF-ST-10001496"/>
    <x v="0"/>
    <x v="5"/>
    <s v="Standard Rollaway File with Lock"/>
    <x v="5314"/>
    <x v="4"/>
    <n v="0"/>
    <n v="327.94580000000002"/>
  </r>
  <r>
    <x v="4139"/>
    <x v="954"/>
    <d v="2014-12-12T00:00:00"/>
    <n v="7"/>
    <x v="3"/>
    <x v="692"/>
    <s v="Roy Collins"/>
    <x v="0"/>
    <s v="United States"/>
    <s v="Alexandria"/>
    <s v="Virginia"/>
    <n v="22304"/>
    <x v="3"/>
    <s v="OFF-ST-10002444"/>
    <x v="0"/>
    <x v="5"/>
    <s v="Recycled Eldon Regeneration Jumbo File"/>
    <x v="1553"/>
    <x v="1"/>
    <n v="0"/>
    <n v="6.8767999999999994"/>
  </r>
  <r>
    <x v="4140"/>
    <x v="954"/>
    <d v="2014-12-10T00:00:00"/>
    <n v="5"/>
    <x v="3"/>
    <x v="208"/>
    <s v="Brendan Sweed"/>
    <x v="1"/>
    <s v="United States"/>
    <s v="Gilbert"/>
    <s v="Arizona"/>
    <n v="85234"/>
    <x v="1"/>
    <s v="OFF-AR-10002671"/>
    <x v="0"/>
    <x v="4"/>
    <s v="Hunt BOSTON Model 1606 High-Volume Electric Pencil Sharpener, Beige"/>
    <x v="5315"/>
    <x v="8"/>
    <n v="0.2"/>
    <n v="111.30239999999998"/>
  </r>
  <r>
    <x v="4140"/>
    <x v="954"/>
    <d v="2014-12-10T00:00:00"/>
    <n v="5"/>
    <x v="3"/>
    <x v="208"/>
    <s v="Brendan Sweed"/>
    <x v="1"/>
    <s v="United States"/>
    <s v="Gilbert"/>
    <s v="Arizona"/>
    <n v="85234"/>
    <x v="1"/>
    <s v="TEC-PH-10002726"/>
    <x v="2"/>
    <x v="3"/>
    <s v="netTALK DUO VoIP Telephone Service"/>
    <x v="1729"/>
    <x v="3"/>
    <n v="0.2"/>
    <n v="62.988"/>
  </r>
  <r>
    <x v="4141"/>
    <x v="954"/>
    <d v="2014-12-10T00:00:00"/>
    <n v="5"/>
    <x v="3"/>
    <x v="527"/>
    <s v="Rob Lucas"/>
    <x v="0"/>
    <s v="United States"/>
    <s v="Los Angeles"/>
    <s v="California"/>
    <n v="90045"/>
    <x v="1"/>
    <s v="OFF-AR-10003045"/>
    <x v="0"/>
    <x v="4"/>
    <s v="Prang Colored Pencils"/>
    <x v="5316"/>
    <x v="9"/>
    <n v="0"/>
    <n v="11.907"/>
  </r>
  <r>
    <x v="4141"/>
    <x v="954"/>
    <d v="2014-12-10T00:00:00"/>
    <n v="5"/>
    <x v="3"/>
    <x v="527"/>
    <s v="Rob Lucas"/>
    <x v="0"/>
    <s v="United States"/>
    <s v="Los Angeles"/>
    <s v="California"/>
    <n v="90045"/>
    <x v="1"/>
    <s v="OFF-PA-10001363"/>
    <x v="0"/>
    <x v="10"/>
    <s v="Xerox 1933"/>
    <x v="1045"/>
    <x v="3"/>
    <n v="0"/>
    <n v="23.086399999999998"/>
  </r>
  <r>
    <x v="4141"/>
    <x v="954"/>
    <d v="2014-12-10T00:00:00"/>
    <n v="5"/>
    <x v="3"/>
    <x v="527"/>
    <s v="Rob Lucas"/>
    <x v="0"/>
    <s v="United States"/>
    <s v="Los Angeles"/>
    <s v="California"/>
    <n v="90045"/>
    <x v="1"/>
    <s v="OFF-FA-10002280"/>
    <x v="0"/>
    <x v="0"/>
    <s v="Advantus Plastic Paper Clips"/>
    <x v="5317"/>
    <x v="0"/>
    <n v="0"/>
    <n v="7.1999999999999993"/>
  </r>
  <r>
    <x v="4142"/>
    <x v="954"/>
    <d v="2014-12-09T00:00:00"/>
    <n v="4"/>
    <x v="1"/>
    <x v="52"/>
    <s v="David Kendrick"/>
    <x v="1"/>
    <s v="United States"/>
    <s v="Decatur"/>
    <s v="Illinois"/>
    <n v="62521"/>
    <x v="2"/>
    <s v="OFF-ST-10003455"/>
    <x v="0"/>
    <x v="5"/>
    <s v="Tenex File Box, Personal Filing Tote with Lid, Black"/>
    <x v="124"/>
    <x v="1"/>
    <n v="0.2"/>
    <n v="1.8612000000000002"/>
  </r>
  <r>
    <x v="4142"/>
    <x v="954"/>
    <d v="2014-12-09T00:00:00"/>
    <n v="4"/>
    <x v="1"/>
    <x v="52"/>
    <s v="David Kendrick"/>
    <x v="1"/>
    <s v="United States"/>
    <s v="Decatur"/>
    <s v="Illinois"/>
    <n v="62521"/>
    <x v="2"/>
    <s v="TEC-AC-10004659"/>
    <x v="2"/>
    <x v="7"/>
    <s v="Imation Secure+ Hardware Encrypted USB 2.0 Flash Drive; 16GB"/>
    <x v="2056"/>
    <x v="4"/>
    <n v="0.2"/>
    <n v="76.639499999999984"/>
  </r>
  <r>
    <x v="4143"/>
    <x v="954"/>
    <d v="2014-12-09T00:00:00"/>
    <n v="4"/>
    <x v="3"/>
    <x v="555"/>
    <s v="Erin Ashbrook"/>
    <x v="1"/>
    <s v="United States"/>
    <s v="Columbus"/>
    <s v="Ohio"/>
    <n v="43229"/>
    <x v="0"/>
    <s v="OFF-PA-10001033"/>
    <x v="0"/>
    <x v="10"/>
    <s v="Xerox 1893"/>
    <x v="5083"/>
    <x v="0"/>
    <n v="0.2"/>
    <n v="35.661300000000004"/>
  </r>
  <r>
    <x v="4143"/>
    <x v="954"/>
    <d v="2014-12-09T00:00:00"/>
    <n v="4"/>
    <x v="3"/>
    <x v="555"/>
    <s v="Erin Ashbrook"/>
    <x v="1"/>
    <s v="United States"/>
    <s v="Columbus"/>
    <s v="Ohio"/>
    <n v="43229"/>
    <x v="0"/>
    <s v="OFF-BI-10003719"/>
    <x v="0"/>
    <x v="1"/>
    <s v="Large Capacity Hanging Post Binders"/>
    <x v="5318"/>
    <x v="3"/>
    <n v="0.7"/>
    <n v="-23.952000000000005"/>
  </r>
  <r>
    <x v="4143"/>
    <x v="954"/>
    <d v="2014-12-09T00:00:00"/>
    <n v="4"/>
    <x v="3"/>
    <x v="555"/>
    <s v="Erin Ashbrook"/>
    <x v="1"/>
    <s v="United States"/>
    <s v="Columbus"/>
    <s v="Ohio"/>
    <n v="43229"/>
    <x v="0"/>
    <s v="OFF-PA-10003036"/>
    <x v="0"/>
    <x v="10"/>
    <s v="Black Print Carbonless 8 1/2&quot; x 8 1/4&quot; Rapid Memo Book"/>
    <x v="1712"/>
    <x v="0"/>
    <n v="0.2"/>
    <n v="5.6783999999999981"/>
  </r>
  <r>
    <x v="4143"/>
    <x v="954"/>
    <d v="2014-12-09T00:00:00"/>
    <n v="4"/>
    <x v="3"/>
    <x v="555"/>
    <s v="Erin Ashbrook"/>
    <x v="1"/>
    <s v="United States"/>
    <s v="Columbus"/>
    <s v="Ohio"/>
    <n v="43229"/>
    <x v="0"/>
    <s v="TEC-PH-10001870"/>
    <x v="2"/>
    <x v="3"/>
    <s v="Lunatik TT5L-002 Taktik Strike Impact Protection System for iPhone 5"/>
    <x v="5319"/>
    <x v="5"/>
    <n v="0.4"/>
    <n v="-9.1845000000000034"/>
  </r>
  <r>
    <x v="4143"/>
    <x v="954"/>
    <d v="2014-12-09T00:00:00"/>
    <n v="4"/>
    <x v="3"/>
    <x v="555"/>
    <s v="Erin Ashbrook"/>
    <x v="1"/>
    <s v="United States"/>
    <s v="Columbus"/>
    <s v="Ohio"/>
    <n v="43229"/>
    <x v="0"/>
    <s v="TEC-PH-10001809"/>
    <x v="2"/>
    <x v="3"/>
    <s v="Panasonic KX T7736-B Digital phone"/>
    <x v="5320"/>
    <x v="1"/>
    <n v="0.4"/>
    <n v="-44.984999999999999"/>
  </r>
  <r>
    <x v="4144"/>
    <x v="954"/>
    <d v="2014-12-07T00:00:00"/>
    <n v="2"/>
    <x v="0"/>
    <x v="92"/>
    <s v="Nona Balk"/>
    <x v="1"/>
    <s v="United States"/>
    <s v="Philadelphia"/>
    <s v="Pennsylvania"/>
    <n v="19134"/>
    <x v="0"/>
    <s v="OFF-EN-10000056"/>
    <x v="0"/>
    <x v="14"/>
    <s v="Cameo Buff Policy Envelopes"/>
    <x v="5321"/>
    <x v="4"/>
    <n v="0.2"/>
    <n v="117.61469999999996"/>
  </r>
  <r>
    <x v="4144"/>
    <x v="954"/>
    <d v="2014-12-07T00:00:00"/>
    <n v="2"/>
    <x v="0"/>
    <x v="92"/>
    <s v="Nona Balk"/>
    <x v="1"/>
    <s v="United States"/>
    <s v="Philadelphia"/>
    <s v="Pennsylvania"/>
    <n v="19134"/>
    <x v="0"/>
    <s v="OFF-ST-10001469"/>
    <x v="0"/>
    <x v="5"/>
    <s v="Fellowes Bankers Box Recycled Super Stor/Drawer"/>
    <x v="5322"/>
    <x v="3"/>
    <n v="0.2"/>
    <n v="-30.228800000000007"/>
  </r>
  <r>
    <x v="4145"/>
    <x v="954"/>
    <d v="2014-12-07T00:00:00"/>
    <n v="2"/>
    <x v="0"/>
    <x v="772"/>
    <s v="Joni Blumstein"/>
    <x v="0"/>
    <s v="United States"/>
    <s v="Los Angeles"/>
    <s v="California"/>
    <n v="90032"/>
    <x v="1"/>
    <s v="OFF-AP-10001469"/>
    <x v="0"/>
    <x v="12"/>
    <s v="Fellowes 8 Outlet Superior Workstation Surge Protector"/>
    <x v="5323"/>
    <x v="2"/>
    <n v="0"/>
    <n v="72.575399999999973"/>
  </r>
  <r>
    <x v="4146"/>
    <x v="955"/>
    <d v="2014-12-08T00:00:00"/>
    <n v="4"/>
    <x v="3"/>
    <x v="405"/>
    <s v="Cathy Prescott"/>
    <x v="1"/>
    <s v="United States"/>
    <s v="New York City"/>
    <s v="New York"/>
    <n v="10024"/>
    <x v="0"/>
    <s v="TEC-PH-10000673"/>
    <x v="2"/>
    <x v="3"/>
    <s v="Plantronics Voyager Pro HD - Bluetooth Headset"/>
    <x v="3972"/>
    <x v="1"/>
    <n v="0"/>
    <n v="62.3904"/>
  </r>
  <r>
    <x v="4147"/>
    <x v="956"/>
    <d v="2014-12-09T00:00:00"/>
    <n v="6"/>
    <x v="3"/>
    <x v="280"/>
    <s v="Nathan Gelder"/>
    <x v="0"/>
    <s v="United States"/>
    <s v="Oklahoma City"/>
    <s v="Oklahoma"/>
    <n v="73120"/>
    <x v="2"/>
    <s v="TEC-PH-10003811"/>
    <x v="2"/>
    <x v="3"/>
    <s v="Jabra Supreme Plus Driver Edition Headset"/>
    <x v="5324"/>
    <x v="3"/>
    <n v="0"/>
    <n v="134.3888"/>
  </r>
  <r>
    <x v="4148"/>
    <x v="956"/>
    <d v="2014-12-06T00:00:00"/>
    <n v="3"/>
    <x v="1"/>
    <x v="600"/>
    <s v="Matthew Clasen"/>
    <x v="1"/>
    <s v="United States"/>
    <s v="Saint Louis"/>
    <s v="Missouri"/>
    <n v="63116"/>
    <x v="2"/>
    <s v="OFF-PA-10001972"/>
    <x v="0"/>
    <x v="10"/>
    <s v="Xerox 214"/>
    <x v="962"/>
    <x v="3"/>
    <n v="0"/>
    <n v="12.441600000000001"/>
  </r>
  <r>
    <x v="4149"/>
    <x v="957"/>
    <d v="2014-12-09T00:00:00"/>
    <n v="7"/>
    <x v="3"/>
    <x v="317"/>
    <s v="Elizabeth Moffitt"/>
    <x v="1"/>
    <s v="United States"/>
    <s v="Sandy Springs"/>
    <s v="Georgia"/>
    <n v="30328"/>
    <x v="3"/>
    <s v="TEC-AC-10000199"/>
    <x v="2"/>
    <x v="7"/>
    <s v="Kingston Digital DataTraveler 8GB USB 2.0"/>
    <x v="5325"/>
    <x v="5"/>
    <n v="0"/>
    <n v="0.83300000000000018"/>
  </r>
  <r>
    <x v="4149"/>
    <x v="957"/>
    <d v="2014-12-09T00:00:00"/>
    <n v="7"/>
    <x v="3"/>
    <x v="317"/>
    <s v="Elizabeth Moffitt"/>
    <x v="1"/>
    <s v="United States"/>
    <s v="Sandy Springs"/>
    <s v="Georgia"/>
    <n v="30328"/>
    <x v="3"/>
    <s v="OFF-PA-10002195"/>
    <x v="0"/>
    <x v="10"/>
    <s v="RSVP Cards &amp; Envelopes, Blank White, 8-1/2&quot; X 11&quot;, 24 Cards/25 Envelopes/Set"/>
    <x v="127"/>
    <x v="0"/>
    <n v="0"/>
    <n v="7.1627999999999998"/>
  </r>
  <r>
    <x v="4150"/>
    <x v="957"/>
    <d v="2014-12-07T00:00:00"/>
    <n v="5"/>
    <x v="3"/>
    <x v="85"/>
    <s v="Katherine Nockton"/>
    <x v="1"/>
    <s v="United States"/>
    <s v="Columbus"/>
    <s v="Ohio"/>
    <n v="43229"/>
    <x v="0"/>
    <s v="TEC-AC-10001267"/>
    <x v="2"/>
    <x v="7"/>
    <s v="Imation 32GB Pocket Pro USB 3.0 Flash Drive - 32 GB - Black - 1 P ..."/>
    <x v="2718"/>
    <x v="7"/>
    <n v="0.2"/>
    <n v="29.950000000000003"/>
  </r>
  <r>
    <x v="4151"/>
    <x v="957"/>
    <d v="2014-12-07T00:00:00"/>
    <n v="5"/>
    <x v="3"/>
    <x v="715"/>
    <s v="Odella Nelson"/>
    <x v="1"/>
    <s v="United States"/>
    <s v="Clinton"/>
    <s v="Maryland"/>
    <n v="20735"/>
    <x v="0"/>
    <s v="FUR-FU-10003849"/>
    <x v="1"/>
    <x v="6"/>
    <s v="DAX Metal Frame, Desktop, Stepped-Edge"/>
    <x v="3276"/>
    <x v="0"/>
    <n v="0"/>
    <n v="23.680799999999998"/>
  </r>
  <r>
    <x v="4151"/>
    <x v="957"/>
    <d v="2014-12-07T00:00:00"/>
    <n v="5"/>
    <x v="3"/>
    <x v="715"/>
    <s v="Odella Nelson"/>
    <x v="1"/>
    <s v="United States"/>
    <s v="Clinton"/>
    <s v="Maryland"/>
    <n v="20735"/>
    <x v="0"/>
    <s v="OFF-PA-10002923"/>
    <x v="0"/>
    <x v="10"/>
    <s v="Xerox 1942"/>
    <x v="607"/>
    <x v="0"/>
    <n v="0"/>
    <n v="73.41"/>
  </r>
  <r>
    <x v="4151"/>
    <x v="957"/>
    <d v="2014-12-07T00:00:00"/>
    <n v="5"/>
    <x v="3"/>
    <x v="715"/>
    <s v="Odella Nelson"/>
    <x v="1"/>
    <s v="United States"/>
    <s v="Clinton"/>
    <s v="Maryland"/>
    <n v="20735"/>
    <x v="0"/>
    <s v="FUR-CH-10004754"/>
    <x v="1"/>
    <x v="2"/>
    <s v="Global Stack Chair with Arms, Black"/>
    <x v="5326"/>
    <x v="8"/>
    <n v="0"/>
    <n v="64.756799999999998"/>
  </r>
  <r>
    <x v="4151"/>
    <x v="957"/>
    <d v="2014-12-07T00:00:00"/>
    <n v="5"/>
    <x v="3"/>
    <x v="715"/>
    <s v="Odella Nelson"/>
    <x v="1"/>
    <s v="United States"/>
    <s v="Clinton"/>
    <s v="Maryland"/>
    <n v="20735"/>
    <x v="0"/>
    <s v="OFF-LA-10000634"/>
    <x v="0"/>
    <x v="16"/>
    <s v="Avery 509"/>
    <x v="2574"/>
    <x v="2"/>
    <n v="0"/>
    <n v="7.2035999999999998"/>
  </r>
  <r>
    <x v="4152"/>
    <x v="957"/>
    <d v="2014-12-06T00:00:00"/>
    <n v="4"/>
    <x v="3"/>
    <x v="219"/>
    <s v="Michael Dominguez"/>
    <x v="1"/>
    <s v="United States"/>
    <s v="Corpus Christi"/>
    <s v="Texas"/>
    <n v="78415"/>
    <x v="2"/>
    <s v="FUR-FU-10001588"/>
    <x v="1"/>
    <x v="6"/>
    <s v="Deflect-o SuperTray Unbreakable Stackable Tray, Letter, Black"/>
    <x v="5327"/>
    <x v="7"/>
    <n v="0.6"/>
    <n v="-24.802999999999997"/>
  </r>
  <r>
    <x v="4152"/>
    <x v="957"/>
    <d v="2014-12-06T00:00:00"/>
    <n v="4"/>
    <x v="3"/>
    <x v="219"/>
    <s v="Michael Dominguez"/>
    <x v="1"/>
    <s v="United States"/>
    <s v="Corpus Christi"/>
    <s v="Texas"/>
    <n v="78415"/>
    <x v="2"/>
    <s v="OFF-AR-10000940"/>
    <x v="0"/>
    <x v="4"/>
    <s v="Newell 343"/>
    <x v="4609"/>
    <x v="4"/>
    <n v="0.2"/>
    <n v="1.4406000000000008"/>
  </r>
  <r>
    <x v="4152"/>
    <x v="957"/>
    <d v="2014-12-06T00:00:00"/>
    <n v="4"/>
    <x v="3"/>
    <x v="219"/>
    <s v="Michael Dominguez"/>
    <x v="1"/>
    <s v="United States"/>
    <s v="Corpus Christi"/>
    <s v="Texas"/>
    <n v="78415"/>
    <x v="2"/>
    <s v="FUR-FU-10002759"/>
    <x v="1"/>
    <x v="6"/>
    <s v="12-1/2 Diameter Round Wall Clock"/>
    <x v="460"/>
    <x v="7"/>
    <n v="0.6"/>
    <n v="-23.975999999999999"/>
  </r>
  <r>
    <x v="4153"/>
    <x v="957"/>
    <d v="2014-12-04T00:00:00"/>
    <n v="2"/>
    <x v="0"/>
    <x v="784"/>
    <s v="David Philippe"/>
    <x v="0"/>
    <s v="United States"/>
    <s v="New York City"/>
    <s v="New York"/>
    <n v="10035"/>
    <x v="0"/>
    <s v="TEC-AC-10003628"/>
    <x v="2"/>
    <x v="7"/>
    <s v="Logitech 910-002974 M325 Wireless Mouse for Web Scrolling"/>
    <x v="1138"/>
    <x v="3"/>
    <n v="0"/>
    <n v="52.78240000000001"/>
  </r>
  <r>
    <x v="4153"/>
    <x v="957"/>
    <d v="2014-12-04T00:00:00"/>
    <n v="2"/>
    <x v="0"/>
    <x v="784"/>
    <s v="David Philippe"/>
    <x v="0"/>
    <s v="United States"/>
    <s v="New York City"/>
    <s v="New York"/>
    <n v="10035"/>
    <x v="0"/>
    <s v="FUR-BO-10003272"/>
    <x v="1"/>
    <x v="9"/>
    <s v="O'Sullivan Living Dimensions 5-Shelf Bookcases"/>
    <x v="5328"/>
    <x v="7"/>
    <n v="0.2"/>
    <n v="-110.49000000000007"/>
  </r>
  <r>
    <x v="4153"/>
    <x v="957"/>
    <d v="2014-12-04T00:00:00"/>
    <n v="2"/>
    <x v="0"/>
    <x v="784"/>
    <s v="David Philippe"/>
    <x v="0"/>
    <s v="United States"/>
    <s v="New York City"/>
    <s v="New York"/>
    <n v="10035"/>
    <x v="0"/>
    <s v="OFF-BI-10000050"/>
    <x v="0"/>
    <x v="1"/>
    <s v="Angle-D Binders with Locking Rings, Label Holders"/>
    <x v="4045"/>
    <x v="8"/>
    <n v="0.2"/>
    <n v="15.767999999999997"/>
  </r>
  <r>
    <x v="4154"/>
    <x v="957"/>
    <d v="2014-12-04T00:00:00"/>
    <n v="2"/>
    <x v="0"/>
    <x v="146"/>
    <s v="Matt Collins"/>
    <x v="0"/>
    <s v="United States"/>
    <s v="Chicago"/>
    <s v="Illinois"/>
    <n v="60623"/>
    <x v="2"/>
    <s v="OFF-AP-10004249"/>
    <x v="0"/>
    <x v="12"/>
    <s v="Staple holder"/>
    <x v="5329"/>
    <x v="5"/>
    <n v="0.8"/>
    <n v="-6.344100000000001"/>
  </r>
  <r>
    <x v="4155"/>
    <x v="958"/>
    <d v="2014-12-07T00:00:00"/>
    <n v="6"/>
    <x v="3"/>
    <x v="759"/>
    <s v="Toby Braunhardt"/>
    <x v="0"/>
    <s v="United States"/>
    <s v="Jacksonville"/>
    <s v="North Carolina"/>
    <n v="28540"/>
    <x v="3"/>
    <s v="TEC-PH-10001644"/>
    <x v="2"/>
    <x v="3"/>
    <s v="BlueLounge Milo Smartphone Stand, White/Metallic"/>
    <x v="2987"/>
    <x v="3"/>
    <n v="0.2"/>
    <n v="9.5968000000000053"/>
  </r>
  <r>
    <x v="4156"/>
    <x v="958"/>
    <d v="2014-12-05T00:00:00"/>
    <n v="4"/>
    <x v="3"/>
    <x v="603"/>
    <s v="Toby Ritter"/>
    <x v="0"/>
    <s v="United States"/>
    <s v="San Francisco"/>
    <s v="California"/>
    <n v="94122"/>
    <x v="1"/>
    <s v="FUR-FU-10001861"/>
    <x v="1"/>
    <x v="6"/>
    <s v="Floodlight Indoor Halogen Bulbs, 1 Bulb per Pack, 60 Watts"/>
    <x v="5330"/>
    <x v="0"/>
    <n v="0"/>
    <n v="28.517999999999994"/>
  </r>
  <r>
    <x v="4157"/>
    <x v="958"/>
    <d v="2014-12-03T00:00:00"/>
    <n v="2"/>
    <x v="0"/>
    <x v="196"/>
    <s v="Resi Pölking"/>
    <x v="0"/>
    <s v="United States"/>
    <s v="Madison"/>
    <s v="Wisconsin"/>
    <n v="53711"/>
    <x v="2"/>
    <s v="FUR-CH-10001854"/>
    <x v="1"/>
    <x v="2"/>
    <s v="Office Star - Professional Matrix Back Chair with 2-to-1 Synchro Tilt and Mesh Fabric Seat"/>
    <x v="5331"/>
    <x v="8"/>
    <n v="0"/>
    <n v="673.88160000000016"/>
  </r>
  <r>
    <x v="4157"/>
    <x v="958"/>
    <d v="2014-12-03T00:00:00"/>
    <n v="2"/>
    <x v="0"/>
    <x v="196"/>
    <s v="Resi Pölking"/>
    <x v="0"/>
    <s v="United States"/>
    <s v="Madison"/>
    <s v="Wisconsin"/>
    <n v="53711"/>
    <x v="2"/>
    <s v="OFF-AR-10000475"/>
    <x v="0"/>
    <x v="4"/>
    <s v="Hunt BOSTON Vista Battery-Operated Pencil Sharpener, Black"/>
    <x v="5332"/>
    <x v="3"/>
    <n v="0"/>
    <n v="12.592800000000004"/>
  </r>
  <r>
    <x v="4158"/>
    <x v="958"/>
    <d v="2014-12-03T00:00:00"/>
    <n v="2"/>
    <x v="1"/>
    <x v="411"/>
    <s v="Joe Kamberova"/>
    <x v="0"/>
    <s v="United States"/>
    <s v="Columbus"/>
    <s v="Ohio"/>
    <n v="43229"/>
    <x v="0"/>
    <s v="TEC-CO-10001571"/>
    <x v="2"/>
    <x v="13"/>
    <s v="Sharp 1540cs Digital Laser Copier"/>
    <x v="5333"/>
    <x v="1"/>
    <n v="0.4"/>
    <n v="109.99799999999999"/>
  </r>
  <r>
    <x v="4158"/>
    <x v="958"/>
    <d v="2014-12-03T00:00:00"/>
    <n v="2"/>
    <x v="1"/>
    <x v="411"/>
    <s v="Joe Kamberova"/>
    <x v="0"/>
    <s v="United States"/>
    <s v="Columbus"/>
    <s v="Ohio"/>
    <n v="43229"/>
    <x v="0"/>
    <s v="FUR-FU-10000221"/>
    <x v="1"/>
    <x v="6"/>
    <s v="Master Caster Door Stop, Brown"/>
    <x v="5334"/>
    <x v="1"/>
    <n v="0.2"/>
    <n v="1.4223999999999997"/>
  </r>
  <r>
    <x v="4158"/>
    <x v="958"/>
    <d v="2014-12-03T00:00:00"/>
    <n v="2"/>
    <x v="1"/>
    <x v="411"/>
    <s v="Joe Kamberova"/>
    <x v="0"/>
    <s v="United States"/>
    <s v="Columbus"/>
    <s v="Ohio"/>
    <n v="43229"/>
    <x v="0"/>
    <s v="OFF-PA-10001972"/>
    <x v="0"/>
    <x v="10"/>
    <s v="Xerox 214"/>
    <x v="498"/>
    <x v="4"/>
    <n v="0.2"/>
    <n v="12.700800000000001"/>
  </r>
  <r>
    <x v="4158"/>
    <x v="958"/>
    <d v="2014-12-03T00:00:00"/>
    <n v="2"/>
    <x v="1"/>
    <x v="411"/>
    <s v="Joe Kamberova"/>
    <x v="0"/>
    <s v="United States"/>
    <s v="Columbus"/>
    <s v="Ohio"/>
    <n v="43229"/>
    <x v="0"/>
    <s v="FUR-CH-10000015"/>
    <x v="1"/>
    <x v="2"/>
    <s v="Hon Multipurpose Stacking Arm Chairs"/>
    <x v="5335"/>
    <x v="2"/>
    <n v="0.3"/>
    <n v="-51.983999999999924"/>
  </r>
  <r>
    <x v="4159"/>
    <x v="958"/>
    <d v="2014-12-03T00:00:00"/>
    <n v="2"/>
    <x v="1"/>
    <x v="492"/>
    <s v="Matt Connell"/>
    <x v="1"/>
    <s v="United States"/>
    <s v="Houston"/>
    <s v="Texas"/>
    <n v="77070"/>
    <x v="2"/>
    <s v="FUR-CH-10003746"/>
    <x v="1"/>
    <x v="2"/>
    <s v="Hon 4070 Series Pagoda Round Back Stacking Chairs"/>
    <x v="5336"/>
    <x v="0"/>
    <n v="0.3"/>
    <n v="-19.258800000000008"/>
  </r>
  <r>
    <x v="4160"/>
    <x v="958"/>
    <d v="2014-12-03T00:00:00"/>
    <n v="2"/>
    <x v="0"/>
    <x v="318"/>
    <s v="Anna Andreadi"/>
    <x v="0"/>
    <s v="United States"/>
    <s v="Lowell"/>
    <s v="Massachusetts"/>
    <n v="1852"/>
    <x v="0"/>
    <s v="TEC-PH-10004434"/>
    <x v="2"/>
    <x v="3"/>
    <s v="Cisco IP Phone 7961G VoIP phone - Dark gray"/>
    <x v="5337"/>
    <x v="1"/>
    <n v="0"/>
    <n v="78.850999999999971"/>
  </r>
  <r>
    <x v="4160"/>
    <x v="958"/>
    <d v="2014-12-03T00:00:00"/>
    <n v="2"/>
    <x v="0"/>
    <x v="318"/>
    <s v="Anna Andreadi"/>
    <x v="0"/>
    <s v="United States"/>
    <s v="Lowell"/>
    <s v="Massachusetts"/>
    <n v="1852"/>
    <x v="0"/>
    <s v="FUR-FU-10003878"/>
    <x v="1"/>
    <x v="6"/>
    <s v="Linden 10&quot; Round Wall Clock, Black"/>
    <x v="5338"/>
    <x v="0"/>
    <n v="0"/>
    <n v="15.585599999999999"/>
  </r>
  <r>
    <x v="4160"/>
    <x v="958"/>
    <d v="2014-12-03T00:00:00"/>
    <n v="2"/>
    <x v="0"/>
    <x v="318"/>
    <s v="Anna Andreadi"/>
    <x v="0"/>
    <s v="United States"/>
    <s v="Lowell"/>
    <s v="Massachusetts"/>
    <n v="1852"/>
    <x v="0"/>
    <s v="FUR-FU-10002268"/>
    <x v="1"/>
    <x v="6"/>
    <s v="Ultra Door Push Plate"/>
    <x v="1186"/>
    <x v="1"/>
    <n v="0"/>
    <n v="3.2405999999999997"/>
  </r>
  <r>
    <x v="4161"/>
    <x v="959"/>
    <d v="2014-12-06T00:00:00"/>
    <n v="6"/>
    <x v="3"/>
    <x v="452"/>
    <s v="Philip Brown"/>
    <x v="0"/>
    <s v="United States"/>
    <s v="Avondale"/>
    <s v="Arizona"/>
    <n v="85323"/>
    <x v="1"/>
    <s v="OFF-SU-10001664"/>
    <x v="0"/>
    <x v="15"/>
    <s v="Acme Office Executive Series Stainless Steel Trimmers"/>
    <x v="333"/>
    <x v="4"/>
    <n v="0.2"/>
    <n v="3.5993999999999993"/>
  </r>
  <r>
    <x v="4161"/>
    <x v="959"/>
    <d v="2014-12-06T00:00:00"/>
    <n v="6"/>
    <x v="3"/>
    <x v="452"/>
    <s v="Philip Brown"/>
    <x v="0"/>
    <s v="United States"/>
    <s v="Avondale"/>
    <s v="Arizona"/>
    <n v="85323"/>
    <x v="1"/>
    <s v="TEC-AC-10002550"/>
    <x v="2"/>
    <x v="7"/>
    <s v="Memorex 25GB 6X Branded Blu-Ray Recordable Disc, 30/Pack"/>
    <x v="5339"/>
    <x v="3"/>
    <n v="0.2"/>
    <n v="-16.614000000000004"/>
  </r>
  <r>
    <x v="4162"/>
    <x v="959"/>
    <d v="2014-12-04T00:00:00"/>
    <n v="4"/>
    <x v="3"/>
    <x v="295"/>
    <s v="Jeremy Lonsdale"/>
    <x v="0"/>
    <s v="United States"/>
    <s v="Mount Vernon"/>
    <s v="New York"/>
    <n v="10550"/>
    <x v="0"/>
    <s v="OFF-EN-10004007"/>
    <x v="0"/>
    <x v="14"/>
    <s v="Park Ridge Embossed Executive Business Envelopes"/>
    <x v="5340"/>
    <x v="3"/>
    <n v="0"/>
    <n v="29.271599999999999"/>
  </r>
  <r>
    <x v="4163"/>
    <x v="959"/>
    <d v="2014-12-04T00:00:00"/>
    <n v="4"/>
    <x v="3"/>
    <x v="700"/>
    <s v="Randy Ferguson"/>
    <x v="1"/>
    <s v="United States"/>
    <s v="Orlando"/>
    <s v="Florida"/>
    <n v="32839"/>
    <x v="3"/>
    <s v="OFF-BI-10000201"/>
    <x v="0"/>
    <x v="1"/>
    <s v="Avery Triangle Shaped Sheet Lifters, Black, 2/Pack"/>
    <x v="5341"/>
    <x v="9"/>
    <n v="0.7"/>
    <n v="-4.427999999999999"/>
  </r>
  <r>
    <x v="4164"/>
    <x v="960"/>
    <d v="2014-12-06T00:00:00"/>
    <n v="7"/>
    <x v="3"/>
    <x v="752"/>
    <s v="Corey-Lock"/>
    <x v="0"/>
    <s v="United States"/>
    <s v="Philadelphia"/>
    <s v="Pennsylvania"/>
    <n v="19143"/>
    <x v="0"/>
    <s v="OFF-LA-10000452"/>
    <x v="0"/>
    <x v="16"/>
    <s v="Avery 488"/>
    <x v="2005"/>
    <x v="1"/>
    <n v="0.2"/>
    <n v="1.764"/>
  </r>
  <r>
    <x v="4165"/>
    <x v="960"/>
    <d v="2014-12-06T00:00:00"/>
    <n v="7"/>
    <x v="3"/>
    <x v="15"/>
    <s v="Alan Hwang"/>
    <x v="0"/>
    <s v="United States"/>
    <s v="San Francisco"/>
    <s v="California"/>
    <n v="94122"/>
    <x v="1"/>
    <s v="TEC-PH-10004586"/>
    <x v="2"/>
    <x v="3"/>
    <s v="Wilson SignalBoost 841262 DB PRO Amplifier Kit"/>
    <x v="5342"/>
    <x v="1"/>
    <n v="0.2"/>
    <n v="71.989999999999981"/>
  </r>
  <r>
    <x v="4165"/>
    <x v="960"/>
    <d v="2014-12-06T00:00:00"/>
    <n v="7"/>
    <x v="3"/>
    <x v="15"/>
    <s v="Alan Hwang"/>
    <x v="0"/>
    <s v="United States"/>
    <s v="San Francisco"/>
    <s v="California"/>
    <n v="94122"/>
    <x v="1"/>
    <s v="OFF-FA-10003495"/>
    <x v="0"/>
    <x v="0"/>
    <s v="Staples"/>
    <x v="3185"/>
    <x v="7"/>
    <n v="0"/>
    <n v="15.2"/>
  </r>
  <r>
    <x v="4166"/>
    <x v="960"/>
    <d v="2014-12-06T00:00:00"/>
    <n v="7"/>
    <x v="3"/>
    <x v="452"/>
    <s v="Philip Brown"/>
    <x v="0"/>
    <s v="United States"/>
    <s v="New York City"/>
    <s v="New York"/>
    <n v="10009"/>
    <x v="0"/>
    <s v="OFF-LA-10002762"/>
    <x v="0"/>
    <x v="16"/>
    <s v="Avery 485"/>
    <x v="2388"/>
    <x v="1"/>
    <n v="0"/>
    <n v="11.778199999999998"/>
  </r>
  <r>
    <x v="4167"/>
    <x v="960"/>
    <d v="2014-12-04T00:00:00"/>
    <n v="5"/>
    <x v="3"/>
    <x v="161"/>
    <s v="Bill Stewart"/>
    <x v="1"/>
    <s v="United States"/>
    <s v="Skokie"/>
    <s v="Illinois"/>
    <n v="60076"/>
    <x v="2"/>
    <s v="OFF-FA-10003112"/>
    <x v="0"/>
    <x v="0"/>
    <s v="Staples"/>
    <x v="1178"/>
    <x v="1"/>
    <n v="0.2"/>
    <n v="3.944999999999999"/>
  </r>
  <r>
    <x v="4168"/>
    <x v="961"/>
    <d v="2014-12-04T00:00:00"/>
    <n v="6"/>
    <x v="3"/>
    <x v="135"/>
    <s v="Bart Folk"/>
    <x v="0"/>
    <s v="United States"/>
    <s v="Montgomery"/>
    <s v="Alabama"/>
    <n v="36116"/>
    <x v="3"/>
    <s v="OFF-AR-10001954"/>
    <x v="0"/>
    <x v="4"/>
    <s v="Newell 331"/>
    <x v="5058"/>
    <x v="0"/>
    <n v="0"/>
    <n v="3.9609000000000001"/>
  </r>
  <r>
    <x v="4169"/>
    <x v="961"/>
    <d v="2014-12-03T00:00:00"/>
    <n v="5"/>
    <x v="3"/>
    <x v="600"/>
    <s v="Matthew Clasen"/>
    <x v="1"/>
    <s v="United States"/>
    <s v="Richmond"/>
    <s v="Indiana"/>
    <n v="47374"/>
    <x v="2"/>
    <s v="OFF-EN-10003862"/>
    <x v="0"/>
    <x v="14"/>
    <s v="Laser &amp; Ink Jet Business Envelopes"/>
    <x v="5343"/>
    <x v="2"/>
    <n v="0"/>
    <n v="29.449199999999998"/>
  </r>
  <r>
    <x v="4170"/>
    <x v="961"/>
    <d v="2014-12-02T00:00:00"/>
    <n v="4"/>
    <x v="3"/>
    <x v="101"/>
    <s v="Brian Thompson"/>
    <x v="0"/>
    <s v="United States"/>
    <s v="Houston"/>
    <s v="Texas"/>
    <n v="77041"/>
    <x v="2"/>
    <s v="TEC-MA-10004679"/>
    <x v="2"/>
    <x v="11"/>
    <s v="StarTech.com 10/100 VDSL2 Ethernet Extender Kit"/>
    <x v="5344"/>
    <x v="7"/>
    <n v="0.4"/>
    <n v="-199.7700000000001"/>
  </r>
  <r>
    <x v="4171"/>
    <x v="961"/>
    <d v="2014-12-01T00:00:00"/>
    <n v="3"/>
    <x v="1"/>
    <x v="144"/>
    <s v="Chris Selesnick"/>
    <x v="1"/>
    <s v="United States"/>
    <s v="Columbia"/>
    <s v="South Carolina"/>
    <n v="29203"/>
    <x v="3"/>
    <s v="FUR-FU-10003773"/>
    <x v="1"/>
    <x v="6"/>
    <s v="Eldon Cleatmat Plus Chair Mats for High Pile Carpets"/>
    <x v="5345"/>
    <x v="7"/>
    <n v="0"/>
    <n v="43.735999999999962"/>
  </r>
  <r>
    <x v="4171"/>
    <x v="961"/>
    <d v="2014-12-01T00:00:00"/>
    <n v="3"/>
    <x v="1"/>
    <x v="144"/>
    <s v="Chris Selesnick"/>
    <x v="1"/>
    <s v="United States"/>
    <s v="Columbia"/>
    <s v="South Carolina"/>
    <n v="29203"/>
    <x v="3"/>
    <s v="OFF-PA-10001363"/>
    <x v="0"/>
    <x v="10"/>
    <s v="Xerox 1933"/>
    <x v="4291"/>
    <x v="4"/>
    <n v="0"/>
    <n v="40.401199999999996"/>
  </r>
  <r>
    <x v="4171"/>
    <x v="961"/>
    <d v="2014-12-01T00:00:00"/>
    <n v="3"/>
    <x v="1"/>
    <x v="144"/>
    <s v="Chris Selesnick"/>
    <x v="1"/>
    <s v="United States"/>
    <s v="Columbia"/>
    <s v="South Carolina"/>
    <n v="29203"/>
    <x v="3"/>
    <s v="OFF-AR-10004757"/>
    <x v="0"/>
    <x v="4"/>
    <s v="Crayola Colored Pencils"/>
    <x v="1705"/>
    <x v="3"/>
    <n v="0"/>
    <n v="4.3295999999999992"/>
  </r>
  <r>
    <x v="4171"/>
    <x v="961"/>
    <d v="2014-12-01T00:00:00"/>
    <n v="3"/>
    <x v="1"/>
    <x v="144"/>
    <s v="Chris Selesnick"/>
    <x v="1"/>
    <s v="United States"/>
    <s v="Columbia"/>
    <s v="South Carolina"/>
    <n v="29203"/>
    <x v="3"/>
    <s v="OFF-BI-10000309"/>
    <x v="0"/>
    <x v="1"/>
    <s v="GBC Twin Loop Wire Binding Elements, 9/16&quot; Spine, Black"/>
    <x v="5346"/>
    <x v="0"/>
    <n v="0"/>
    <n v="22.3734"/>
  </r>
  <r>
    <x v="4172"/>
    <x v="961"/>
    <d v="2014-12-01T00:00:00"/>
    <n v="3"/>
    <x v="0"/>
    <x v="591"/>
    <s v="Sheri Gordon"/>
    <x v="0"/>
    <s v="United States"/>
    <s v="San Francisco"/>
    <s v="California"/>
    <n v="94109"/>
    <x v="1"/>
    <s v="OFF-AP-10004859"/>
    <x v="0"/>
    <x v="12"/>
    <s v="Acco 6 Outlet Guardian Premium Surge Suppressor"/>
    <x v="4850"/>
    <x v="0"/>
    <n v="0"/>
    <n v="11.793600000000001"/>
  </r>
  <r>
    <x v="4172"/>
    <x v="961"/>
    <d v="2014-12-01T00:00:00"/>
    <n v="3"/>
    <x v="0"/>
    <x v="591"/>
    <s v="Sheri Gordon"/>
    <x v="0"/>
    <s v="United States"/>
    <s v="San Francisco"/>
    <s v="California"/>
    <n v="94109"/>
    <x v="1"/>
    <s v="TEC-AC-10003447"/>
    <x v="2"/>
    <x v="7"/>
    <s v="Micropad Numeric Keypads"/>
    <x v="5347"/>
    <x v="4"/>
    <n v="0"/>
    <n v="34.982499999999987"/>
  </r>
  <r>
    <x v="4173"/>
    <x v="961"/>
    <d v="2014-11-30T00:00:00"/>
    <n v="2"/>
    <x v="1"/>
    <x v="381"/>
    <s v="Mary O'Rourke"/>
    <x v="0"/>
    <s v="United States"/>
    <s v="Freeport"/>
    <s v="New York"/>
    <n v="11520"/>
    <x v="0"/>
    <s v="OFF-BI-10003676"/>
    <x v="0"/>
    <x v="1"/>
    <s v="GBC Standard Recycled Report Covers, Clear Plastic Sheets"/>
    <x v="5348"/>
    <x v="1"/>
    <n v="0.2"/>
    <n v="6.0367999999999986"/>
  </r>
  <r>
    <x v="4174"/>
    <x v="961"/>
    <d v="2014-11-28T00:00:00"/>
    <n v="0"/>
    <x v="2"/>
    <x v="780"/>
    <s v="Duane Huffman"/>
    <x v="2"/>
    <s v="United States"/>
    <s v="San Francisco"/>
    <s v="California"/>
    <n v="94122"/>
    <x v="1"/>
    <s v="OFF-SU-10001225"/>
    <x v="0"/>
    <x v="15"/>
    <s v="Staple remover"/>
    <x v="3122"/>
    <x v="1"/>
    <n v="0"/>
    <n v="0.14719999999999978"/>
  </r>
  <r>
    <x v="4174"/>
    <x v="961"/>
    <d v="2014-11-28T00:00:00"/>
    <n v="0"/>
    <x v="2"/>
    <x v="780"/>
    <s v="Duane Huffman"/>
    <x v="2"/>
    <s v="United States"/>
    <s v="San Francisco"/>
    <s v="California"/>
    <n v="94122"/>
    <x v="1"/>
    <s v="OFF-LA-10002043"/>
    <x v="0"/>
    <x v="16"/>
    <s v="Avery 489"/>
    <x v="738"/>
    <x v="3"/>
    <n v="0"/>
    <n v="19.872"/>
  </r>
  <r>
    <x v="4174"/>
    <x v="961"/>
    <d v="2014-11-28T00:00:00"/>
    <n v="0"/>
    <x v="2"/>
    <x v="780"/>
    <s v="Duane Huffman"/>
    <x v="2"/>
    <s v="United States"/>
    <s v="San Francisco"/>
    <s v="California"/>
    <n v="94122"/>
    <x v="1"/>
    <s v="FUR-BO-10000330"/>
    <x v="1"/>
    <x v="9"/>
    <s v="Sauder Camden County Barrister Bookcase, Planked Cherry Finish"/>
    <x v="4702"/>
    <x v="3"/>
    <n v="0.15"/>
    <n v="-4.8391999999999769"/>
  </r>
  <r>
    <x v="4175"/>
    <x v="962"/>
    <d v="2014-12-03T00:00:00"/>
    <n v="6"/>
    <x v="3"/>
    <x v="526"/>
    <s v="Maxwell Schwartz"/>
    <x v="0"/>
    <s v="United States"/>
    <s v="New York City"/>
    <s v="New York"/>
    <n v="10035"/>
    <x v="0"/>
    <s v="OFF-FA-10003021"/>
    <x v="0"/>
    <x v="0"/>
    <s v="Staples"/>
    <x v="1848"/>
    <x v="1"/>
    <n v="0"/>
    <n v="1.3159999999999998"/>
  </r>
  <r>
    <x v="4176"/>
    <x v="962"/>
    <d v="2014-12-01T00:00:00"/>
    <n v="4"/>
    <x v="3"/>
    <x v="332"/>
    <s v="Jack O'Briant"/>
    <x v="1"/>
    <s v="United States"/>
    <s v="Buffalo"/>
    <s v="New York"/>
    <n v="14215"/>
    <x v="0"/>
    <s v="FUR-FU-10003268"/>
    <x v="1"/>
    <x v="6"/>
    <s v="Eldon Radial Chair Mat for Low to Medium Pile Carpets"/>
    <x v="295"/>
    <x v="7"/>
    <n v="0"/>
    <n v="39.97999999999999"/>
  </r>
  <r>
    <x v="4177"/>
    <x v="963"/>
    <d v="2014-12-02T00:00:00"/>
    <n v="6"/>
    <x v="3"/>
    <x v="580"/>
    <s v="Natalie Webber"/>
    <x v="0"/>
    <s v="United States"/>
    <s v="Tigard"/>
    <s v="Oregon"/>
    <n v="97224"/>
    <x v="1"/>
    <s v="OFF-PA-10001166"/>
    <x v="0"/>
    <x v="10"/>
    <s v="Xerox 2"/>
    <x v="275"/>
    <x v="0"/>
    <n v="0.2"/>
    <n v="5.4432"/>
  </r>
  <r>
    <x v="4177"/>
    <x v="963"/>
    <d v="2014-12-02T00:00:00"/>
    <n v="6"/>
    <x v="3"/>
    <x v="580"/>
    <s v="Natalie Webber"/>
    <x v="0"/>
    <s v="United States"/>
    <s v="Tigard"/>
    <s v="Oregon"/>
    <n v="97224"/>
    <x v="1"/>
    <s v="OFF-ST-10001097"/>
    <x v="0"/>
    <x v="5"/>
    <s v="Office Impressions Heavy Duty Welded Shelving &amp; Multimedia Storage Drawers"/>
    <x v="5349"/>
    <x v="7"/>
    <n v="0.2"/>
    <n v="-167.27"/>
  </r>
  <r>
    <x v="4177"/>
    <x v="963"/>
    <d v="2014-12-02T00:00:00"/>
    <n v="6"/>
    <x v="3"/>
    <x v="580"/>
    <s v="Natalie Webber"/>
    <x v="0"/>
    <s v="United States"/>
    <s v="Tigard"/>
    <s v="Oregon"/>
    <n v="97224"/>
    <x v="1"/>
    <s v="TEC-PH-10000038"/>
    <x v="2"/>
    <x v="3"/>
    <s v="Jawbone MINI JAMBOX Wireless Bluetooth Speaker"/>
    <x v="2448"/>
    <x v="3"/>
    <n v="0.2"/>
    <n v="-87.667200000000037"/>
  </r>
  <r>
    <x v="4178"/>
    <x v="963"/>
    <d v="2014-12-01T00:00:00"/>
    <n v="5"/>
    <x v="1"/>
    <x v="300"/>
    <s v="Joel Eaton"/>
    <x v="0"/>
    <s v="United States"/>
    <s v="Houston"/>
    <s v="Texas"/>
    <n v="77070"/>
    <x v="2"/>
    <s v="FUR-FU-10003194"/>
    <x v="1"/>
    <x v="6"/>
    <s v="Eldon Expressions Desk Accessory, Wood Pencil Holder, Oak"/>
    <x v="5350"/>
    <x v="7"/>
    <n v="0.6"/>
    <n v="-14.475000000000001"/>
  </r>
  <r>
    <x v="4179"/>
    <x v="963"/>
    <d v="2014-12-01T00:00:00"/>
    <n v="5"/>
    <x v="3"/>
    <x v="102"/>
    <s v="Lindsay Shagiari"/>
    <x v="2"/>
    <s v="United States"/>
    <s v="San Francisco"/>
    <s v="California"/>
    <n v="94109"/>
    <x v="1"/>
    <s v="OFF-PA-10001033"/>
    <x v="0"/>
    <x v="10"/>
    <s v="Xerox 1893"/>
    <x v="3327"/>
    <x v="1"/>
    <n v="0"/>
    <n v="40.170200000000001"/>
  </r>
  <r>
    <x v="4180"/>
    <x v="963"/>
    <d v="2014-12-01T00:00:00"/>
    <n v="5"/>
    <x v="3"/>
    <x v="443"/>
    <s v="Luke Schmidt"/>
    <x v="1"/>
    <s v="United States"/>
    <s v="Fresno"/>
    <s v="California"/>
    <n v="93727"/>
    <x v="1"/>
    <s v="OFF-BI-10002012"/>
    <x v="0"/>
    <x v="1"/>
    <s v="Wilson Jones Easy Flow II Sheet Lifters"/>
    <x v="5351"/>
    <x v="0"/>
    <n v="0.2"/>
    <n v="1.512"/>
  </r>
  <r>
    <x v="4180"/>
    <x v="963"/>
    <d v="2014-12-01T00:00:00"/>
    <n v="5"/>
    <x v="3"/>
    <x v="443"/>
    <s v="Luke Schmidt"/>
    <x v="1"/>
    <s v="United States"/>
    <s v="Fresno"/>
    <s v="California"/>
    <n v="93727"/>
    <x v="1"/>
    <s v="OFF-PA-10002586"/>
    <x v="0"/>
    <x v="10"/>
    <s v="Xerox 1970"/>
    <x v="244"/>
    <x v="0"/>
    <n v="0"/>
    <n v="7.0218000000000007"/>
  </r>
  <r>
    <x v="4180"/>
    <x v="963"/>
    <d v="2014-12-01T00:00:00"/>
    <n v="5"/>
    <x v="3"/>
    <x v="443"/>
    <s v="Luke Schmidt"/>
    <x v="1"/>
    <s v="United States"/>
    <s v="Fresno"/>
    <s v="California"/>
    <n v="93727"/>
    <x v="1"/>
    <s v="OFF-AP-10000692"/>
    <x v="0"/>
    <x v="12"/>
    <s v="Fellowes Mighty 8 Compact Surge Protector"/>
    <x v="5352"/>
    <x v="1"/>
    <n v="0"/>
    <n v="11.351200000000002"/>
  </r>
  <r>
    <x v="4180"/>
    <x v="963"/>
    <d v="2014-12-01T00:00:00"/>
    <n v="5"/>
    <x v="3"/>
    <x v="443"/>
    <s v="Luke Schmidt"/>
    <x v="1"/>
    <s v="United States"/>
    <s v="Fresno"/>
    <s v="California"/>
    <n v="93727"/>
    <x v="1"/>
    <s v="OFF-BI-10001553"/>
    <x v="0"/>
    <x v="1"/>
    <s v="SpineVue Locking Slant-D Ring Binders by Cardinal"/>
    <x v="2861"/>
    <x v="5"/>
    <n v="0.2"/>
    <n v="2.5591999999999997"/>
  </r>
  <r>
    <x v="4181"/>
    <x v="963"/>
    <d v="2014-11-26T00:00:00"/>
    <n v="0"/>
    <x v="2"/>
    <x v="204"/>
    <s v="Lynn Smith"/>
    <x v="0"/>
    <s v="United States"/>
    <s v="Utica"/>
    <s v="New York"/>
    <n v="13501"/>
    <x v="0"/>
    <s v="TEC-PH-10002170"/>
    <x v="2"/>
    <x v="3"/>
    <s v="ClearSounds CSC500 Amplified Spirit Phone Corded phone"/>
    <x v="1866"/>
    <x v="3"/>
    <n v="0"/>
    <n v="78.388800000000003"/>
  </r>
  <r>
    <x v="4181"/>
    <x v="963"/>
    <d v="2014-11-26T00:00:00"/>
    <n v="0"/>
    <x v="2"/>
    <x v="204"/>
    <s v="Lynn Smith"/>
    <x v="0"/>
    <s v="United States"/>
    <s v="Utica"/>
    <s v="New York"/>
    <n v="13501"/>
    <x v="0"/>
    <s v="OFF-BI-10001078"/>
    <x v="0"/>
    <x v="1"/>
    <s v="Acco PRESSTEX Data Binder with Storage Hooks, Dark Blue, 14 7/8&quot; X 11&quot;"/>
    <x v="5353"/>
    <x v="0"/>
    <n v="0.2"/>
    <n v="4.6806000000000001"/>
  </r>
  <r>
    <x v="4181"/>
    <x v="963"/>
    <d v="2014-11-26T00:00:00"/>
    <n v="0"/>
    <x v="2"/>
    <x v="204"/>
    <s v="Lynn Smith"/>
    <x v="0"/>
    <s v="United States"/>
    <s v="Utica"/>
    <s v="New York"/>
    <n v="13501"/>
    <x v="0"/>
    <s v="OFF-BI-10001031"/>
    <x v="0"/>
    <x v="1"/>
    <s v="Pressboard Data Binders by Wilson Jones"/>
    <x v="1842"/>
    <x v="3"/>
    <n v="0.2"/>
    <n v="5.767199999999999"/>
  </r>
  <r>
    <x v="4181"/>
    <x v="963"/>
    <d v="2014-11-26T00:00:00"/>
    <n v="0"/>
    <x v="2"/>
    <x v="204"/>
    <s v="Lynn Smith"/>
    <x v="0"/>
    <s v="United States"/>
    <s v="Utica"/>
    <s v="New York"/>
    <n v="13501"/>
    <x v="0"/>
    <s v="OFF-LA-10001158"/>
    <x v="0"/>
    <x v="16"/>
    <s v="Avery Address/Shipping Labels for Typewriters, 4&quot; x 2&quot;"/>
    <x v="5354"/>
    <x v="9"/>
    <n v="0"/>
    <n v="44.712000000000003"/>
  </r>
  <r>
    <x v="4181"/>
    <x v="963"/>
    <d v="2014-11-26T00:00:00"/>
    <n v="0"/>
    <x v="2"/>
    <x v="204"/>
    <s v="Lynn Smith"/>
    <x v="0"/>
    <s v="United States"/>
    <s v="Utica"/>
    <s v="New York"/>
    <n v="13501"/>
    <x v="0"/>
    <s v="OFF-LA-10001613"/>
    <x v="0"/>
    <x v="16"/>
    <s v="Avery File Folder Labels"/>
    <x v="491"/>
    <x v="3"/>
    <n v="0"/>
    <n v="5.6448"/>
  </r>
  <r>
    <x v="4182"/>
    <x v="964"/>
    <d v="2014-11-30T00:00:00"/>
    <n v="5"/>
    <x v="3"/>
    <x v="299"/>
    <s v="Matt Collister"/>
    <x v="1"/>
    <s v="United States"/>
    <s v="Arlington"/>
    <s v="Texas"/>
    <n v="76017"/>
    <x v="2"/>
    <s v="TEC-AC-10001635"/>
    <x v="2"/>
    <x v="7"/>
    <s v="KeyTronic KT400U2 - Keyboard - Black"/>
    <x v="1454"/>
    <x v="0"/>
    <n v="0.2"/>
    <n v="0"/>
  </r>
  <r>
    <x v="4182"/>
    <x v="964"/>
    <d v="2014-11-30T00:00:00"/>
    <n v="5"/>
    <x v="3"/>
    <x v="299"/>
    <s v="Matt Collister"/>
    <x v="1"/>
    <s v="United States"/>
    <s v="Arlington"/>
    <s v="Texas"/>
    <n v="76017"/>
    <x v="2"/>
    <s v="OFF-LA-10001317"/>
    <x v="0"/>
    <x v="16"/>
    <s v="Avery 520"/>
    <x v="2548"/>
    <x v="5"/>
    <n v="0.2"/>
    <n v="0.88200000000000001"/>
  </r>
  <r>
    <x v="4182"/>
    <x v="964"/>
    <d v="2014-11-30T00:00:00"/>
    <n v="5"/>
    <x v="3"/>
    <x v="299"/>
    <s v="Matt Collister"/>
    <x v="1"/>
    <s v="United States"/>
    <s v="Arlington"/>
    <s v="Texas"/>
    <n v="76017"/>
    <x v="2"/>
    <s v="FUR-TA-10000577"/>
    <x v="1"/>
    <x v="8"/>
    <s v="Bretford CR4500 Series Slim Rectangular Table"/>
    <x v="5355"/>
    <x v="7"/>
    <n v="0.3"/>
    <n v="-121.87349999999992"/>
  </r>
  <r>
    <x v="4182"/>
    <x v="964"/>
    <d v="2014-11-30T00:00:00"/>
    <n v="5"/>
    <x v="3"/>
    <x v="299"/>
    <s v="Matt Collister"/>
    <x v="1"/>
    <s v="United States"/>
    <s v="Arlington"/>
    <s v="Texas"/>
    <n v="76017"/>
    <x v="2"/>
    <s v="OFF-LA-10000248"/>
    <x v="0"/>
    <x v="16"/>
    <s v="Avery 52"/>
    <x v="2028"/>
    <x v="1"/>
    <n v="0.2"/>
    <n v="1.9925999999999999"/>
  </r>
  <r>
    <x v="4182"/>
    <x v="964"/>
    <d v="2014-11-30T00:00:00"/>
    <n v="5"/>
    <x v="3"/>
    <x v="299"/>
    <s v="Matt Collister"/>
    <x v="1"/>
    <s v="United States"/>
    <s v="Arlington"/>
    <s v="Texas"/>
    <n v="76017"/>
    <x v="2"/>
    <s v="OFF-PA-10000955"/>
    <x v="0"/>
    <x v="10"/>
    <s v="Southworth 25% Cotton Granite Paper &amp; Envelopes"/>
    <x v="2931"/>
    <x v="0"/>
    <n v="0.2"/>
    <n v="5.1011999999999995"/>
  </r>
  <r>
    <x v="4182"/>
    <x v="964"/>
    <d v="2014-11-30T00:00:00"/>
    <n v="5"/>
    <x v="3"/>
    <x v="299"/>
    <s v="Matt Collister"/>
    <x v="1"/>
    <s v="United States"/>
    <s v="Arlington"/>
    <s v="Texas"/>
    <n v="76017"/>
    <x v="2"/>
    <s v="FUR-FU-10000221"/>
    <x v="1"/>
    <x v="6"/>
    <s v="Master Caster Door Stop, Brown"/>
    <x v="2700"/>
    <x v="0"/>
    <n v="0.6"/>
    <n v="-3.9624000000000006"/>
  </r>
  <r>
    <x v="4183"/>
    <x v="964"/>
    <d v="2014-11-30T00:00:00"/>
    <n v="5"/>
    <x v="3"/>
    <x v="44"/>
    <s v="Sanjit Engle"/>
    <x v="0"/>
    <s v="United States"/>
    <s v="Springfield"/>
    <s v="Oregon"/>
    <n v="97477"/>
    <x v="1"/>
    <s v="OFF-AR-10003179"/>
    <x v="0"/>
    <x v="4"/>
    <s v="Dixon Ticonderoga Core-Lock Colored Pencils"/>
    <x v="3128"/>
    <x v="4"/>
    <n v="0.2"/>
    <n v="8.2900999999999954"/>
  </r>
  <r>
    <x v="4184"/>
    <x v="964"/>
    <d v="2014-11-29T00:00:00"/>
    <n v="4"/>
    <x v="1"/>
    <x v="80"/>
    <s v="Mike Pelletier"/>
    <x v="2"/>
    <s v="United States"/>
    <s v="New York City"/>
    <s v="New York"/>
    <n v="10009"/>
    <x v="0"/>
    <s v="OFF-ST-10003470"/>
    <x v="0"/>
    <x v="5"/>
    <s v="Tennsco Snap-Together Open Shelving Units, Starter Sets and Add-On Units"/>
    <x v="2642"/>
    <x v="3"/>
    <n v="0"/>
    <n v="55.895999999999958"/>
  </r>
  <r>
    <x v="4184"/>
    <x v="964"/>
    <d v="2014-11-29T00:00:00"/>
    <n v="4"/>
    <x v="1"/>
    <x v="80"/>
    <s v="Mike Pelletier"/>
    <x v="2"/>
    <s v="United States"/>
    <s v="New York City"/>
    <s v="New York"/>
    <n v="10009"/>
    <x v="0"/>
    <s v="FUR-BO-10003159"/>
    <x v="1"/>
    <x v="9"/>
    <s v="Sauder Camden County Collection Libraries, Planked Cherry Finish"/>
    <x v="5356"/>
    <x v="0"/>
    <n v="0.2"/>
    <n v="-37.943400000000025"/>
  </r>
  <r>
    <x v="4185"/>
    <x v="964"/>
    <d v="2014-11-29T00:00:00"/>
    <n v="4"/>
    <x v="3"/>
    <x v="87"/>
    <s v="Richard Bierner"/>
    <x v="0"/>
    <s v="United States"/>
    <s v="Los Angeles"/>
    <s v="California"/>
    <n v="90004"/>
    <x v="1"/>
    <s v="TEC-PH-10001580"/>
    <x v="2"/>
    <x v="3"/>
    <s v="Logitech Mobile Speakerphone P710e - speaker phone"/>
    <x v="5357"/>
    <x v="7"/>
    <n v="0.2"/>
    <n v="47.242999999999967"/>
  </r>
  <r>
    <x v="4185"/>
    <x v="964"/>
    <d v="2014-11-29T00:00:00"/>
    <n v="4"/>
    <x v="3"/>
    <x v="87"/>
    <s v="Richard Bierner"/>
    <x v="0"/>
    <s v="United States"/>
    <s v="Los Angeles"/>
    <s v="California"/>
    <n v="90004"/>
    <x v="1"/>
    <s v="FUR-CH-10002335"/>
    <x v="1"/>
    <x v="2"/>
    <s v="Hon GuestStacker Chair"/>
    <x v="5358"/>
    <x v="3"/>
    <n v="0.2"/>
    <n v="54.400800000000004"/>
  </r>
  <r>
    <x v="4185"/>
    <x v="964"/>
    <d v="2014-11-29T00:00:00"/>
    <n v="4"/>
    <x v="3"/>
    <x v="87"/>
    <s v="Richard Bierner"/>
    <x v="0"/>
    <s v="United States"/>
    <s v="Los Angeles"/>
    <s v="California"/>
    <n v="90004"/>
    <x v="1"/>
    <s v="OFF-AR-10004707"/>
    <x v="0"/>
    <x v="4"/>
    <s v="Staples in misc. colors"/>
    <x v="5359"/>
    <x v="0"/>
    <n v="0"/>
    <n v="2.6039999999999996"/>
  </r>
  <r>
    <x v="4186"/>
    <x v="964"/>
    <d v="2014-11-27T00:00:00"/>
    <n v="2"/>
    <x v="1"/>
    <x v="419"/>
    <s v="Laurel Workman"/>
    <x v="1"/>
    <s v="United States"/>
    <s v="Brentwood"/>
    <s v="California"/>
    <n v="94513"/>
    <x v="1"/>
    <s v="OFF-AP-10000240"/>
    <x v="0"/>
    <x v="12"/>
    <s v="Belkin F9G930V10-GRY 9 Outlet Surge"/>
    <x v="5360"/>
    <x v="2"/>
    <n v="0"/>
    <n v="93.055199999999957"/>
  </r>
  <r>
    <x v="4186"/>
    <x v="964"/>
    <d v="2014-11-27T00:00:00"/>
    <n v="2"/>
    <x v="1"/>
    <x v="419"/>
    <s v="Laurel Workman"/>
    <x v="1"/>
    <s v="United States"/>
    <s v="Brentwood"/>
    <s v="California"/>
    <n v="94513"/>
    <x v="1"/>
    <s v="FUR-FU-10001940"/>
    <x v="1"/>
    <x v="6"/>
    <s v="Staple-based wall hangings"/>
    <x v="88"/>
    <x v="0"/>
    <n v="0"/>
    <n v="10.507200000000001"/>
  </r>
  <r>
    <x v="4186"/>
    <x v="964"/>
    <d v="2014-11-27T00:00:00"/>
    <n v="2"/>
    <x v="1"/>
    <x v="419"/>
    <s v="Laurel Workman"/>
    <x v="1"/>
    <s v="United States"/>
    <s v="Brentwood"/>
    <s v="California"/>
    <n v="94513"/>
    <x v="1"/>
    <s v="OFF-PA-10000575"/>
    <x v="0"/>
    <x v="10"/>
    <s v="Wirebound Message Books, Four 2 3/4 x 5 White Forms per Page"/>
    <x v="5361"/>
    <x v="3"/>
    <n v="0"/>
    <n v="12.3096"/>
  </r>
  <r>
    <x v="4187"/>
    <x v="964"/>
    <d v="2014-11-27T00:00:00"/>
    <n v="2"/>
    <x v="1"/>
    <x v="19"/>
    <s v="Andy Reiter"/>
    <x v="0"/>
    <s v="United States"/>
    <s v="Woonsocket"/>
    <s v="Rhode Island"/>
    <n v="2895"/>
    <x v="0"/>
    <s v="FUR-FU-10001095"/>
    <x v="1"/>
    <x v="6"/>
    <s v="DAX Black Cherry Wood-Tone Poster Frame"/>
    <x v="5362"/>
    <x v="1"/>
    <n v="0"/>
    <n v="20.1248"/>
  </r>
  <r>
    <x v="4188"/>
    <x v="965"/>
    <d v="2014-11-30T00:00:00"/>
    <n v="6"/>
    <x v="3"/>
    <x v="566"/>
    <s v="Harold Ryan"/>
    <x v="1"/>
    <s v="United States"/>
    <s v="Seattle"/>
    <s v="Washington"/>
    <n v="98103"/>
    <x v="1"/>
    <s v="OFF-BI-10004656"/>
    <x v="0"/>
    <x v="1"/>
    <s v="Peel &amp; Stick Add-On Corner Pockets"/>
    <x v="5363"/>
    <x v="4"/>
    <n v="0.2"/>
    <n v="4.2335999999999991"/>
  </r>
  <r>
    <x v="4188"/>
    <x v="965"/>
    <d v="2014-11-30T00:00:00"/>
    <n v="6"/>
    <x v="3"/>
    <x v="566"/>
    <s v="Harold Ryan"/>
    <x v="1"/>
    <s v="United States"/>
    <s v="Seattle"/>
    <s v="Washington"/>
    <n v="98103"/>
    <x v="1"/>
    <s v="OFF-ST-10002344"/>
    <x v="0"/>
    <x v="5"/>
    <s v="Carina 42&quot;Hx23 3/4&quot;W Media Storage Unit"/>
    <x v="5364"/>
    <x v="2"/>
    <n v="0"/>
    <n v="9.7176000000000329"/>
  </r>
  <r>
    <x v="4188"/>
    <x v="965"/>
    <d v="2014-11-30T00:00:00"/>
    <n v="6"/>
    <x v="3"/>
    <x v="566"/>
    <s v="Harold Ryan"/>
    <x v="1"/>
    <s v="United States"/>
    <s v="Seattle"/>
    <s v="Washington"/>
    <n v="98103"/>
    <x v="1"/>
    <s v="OFF-PA-10001800"/>
    <x v="0"/>
    <x v="10"/>
    <s v="Xerox 220"/>
    <x v="962"/>
    <x v="3"/>
    <n v="0"/>
    <n v="12.441600000000001"/>
  </r>
  <r>
    <x v="4188"/>
    <x v="965"/>
    <d v="2014-11-30T00:00:00"/>
    <n v="6"/>
    <x v="3"/>
    <x v="566"/>
    <s v="Harold Ryan"/>
    <x v="1"/>
    <s v="United States"/>
    <s v="Seattle"/>
    <s v="Washington"/>
    <n v="98103"/>
    <x v="1"/>
    <s v="OFF-ST-10000036"/>
    <x v="0"/>
    <x v="5"/>
    <s v="Recycled Data-Pak for Archival Bound Computer Printouts, 12-1/2 x 12-1/2 x 16"/>
    <x v="5365"/>
    <x v="1"/>
    <n v="0"/>
    <n v="53.346599999999995"/>
  </r>
  <r>
    <x v="4189"/>
    <x v="965"/>
    <d v="2014-11-30T00:00:00"/>
    <n v="6"/>
    <x v="3"/>
    <x v="111"/>
    <s v="Alyssa Tate"/>
    <x v="2"/>
    <s v="United States"/>
    <s v="Akron"/>
    <s v="Ohio"/>
    <n v="44312"/>
    <x v="0"/>
    <s v="OFF-BI-10003350"/>
    <x v="0"/>
    <x v="1"/>
    <s v="Acco Expandable Hanging Binders"/>
    <x v="5366"/>
    <x v="0"/>
    <n v="0.7"/>
    <n v="-4.5935999999999986"/>
  </r>
  <r>
    <x v="4190"/>
    <x v="965"/>
    <d v="2014-11-29T00:00:00"/>
    <n v="5"/>
    <x v="1"/>
    <x v="87"/>
    <s v="Richard Bierner"/>
    <x v="0"/>
    <s v="United States"/>
    <s v="Saint Louis"/>
    <s v="Missouri"/>
    <n v="63116"/>
    <x v="2"/>
    <s v="TEC-AC-10001772"/>
    <x v="2"/>
    <x v="7"/>
    <s v="Memorex Mini Travel Drive 16 GB USB 2.0 Flash Drive"/>
    <x v="683"/>
    <x v="4"/>
    <n v="0"/>
    <n v="43.598100000000002"/>
  </r>
  <r>
    <x v="4191"/>
    <x v="965"/>
    <d v="2014-11-29T00:00:00"/>
    <n v="5"/>
    <x v="3"/>
    <x v="681"/>
    <s v="Thea Hendricks"/>
    <x v="0"/>
    <s v="United States"/>
    <s v="Toledo"/>
    <s v="Ohio"/>
    <n v="43615"/>
    <x v="0"/>
    <s v="FUR-FU-10002960"/>
    <x v="1"/>
    <x v="6"/>
    <s v="Eldon 200 Class Desk Accessories, Burgundy"/>
    <x v="1898"/>
    <x v="4"/>
    <n v="0.2"/>
    <n v="9.6712000000000025"/>
  </r>
  <r>
    <x v="4191"/>
    <x v="965"/>
    <d v="2014-11-29T00:00:00"/>
    <n v="5"/>
    <x v="3"/>
    <x v="681"/>
    <s v="Thea Hendricks"/>
    <x v="0"/>
    <s v="United States"/>
    <s v="Toledo"/>
    <s v="Ohio"/>
    <n v="43615"/>
    <x v="0"/>
    <s v="TEC-PH-10002584"/>
    <x v="2"/>
    <x v="3"/>
    <s v="Samsung Galaxy S4"/>
    <x v="5367"/>
    <x v="3"/>
    <n v="0.4"/>
    <n v="-250.39600000000019"/>
  </r>
  <r>
    <x v="4192"/>
    <x v="965"/>
    <d v="2014-11-29T00:00:00"/>
    <n v="5"/>
    <x v="3"/>
    <x v="288"/>
    <s v="Nat Gilpin"/>
    <x v="1"/>
    <s v="United States"/>
    <s v="Jackson"/>
    <s v="Michigan"/>
    <n v="49201"/>
    <x v="2"/>
    <s v="OFF-AR-10000380"/>
    <x v="0"/>
    <x v="4"/>
    <s v="Hunt PowerHouse Electric Pencil Sharpener, Blue"/>
    <x v="5368"/>
    <x v="3"/>
    <n v="0"/>
    <n v="45.575999999999979"/>
  </r>
  <r>
    <x v="4192"/>
    <x v="965"/>
    <d v="2014-11-29T00:00:00"/>
    <n v="5"/>
    <x v="3"/>
    <x v="288"/>
    <s v="Nat Gilpin"/>
    <x v="1"/>
    <s v="United States"/>
    <s v="Jackson"/>
    <s v="Michigan"/>
    <n v="49201"/>
    <x v="2"/>
    <s v="OFF-LA-10003930"/>
    <x v="0"/>
    <x v="16"/>
    <s v="Dot Matrix Printer Tape Reel Labels, White, 5000/Box"/>
    <x v="4251"/>
    <x v="1"/>
    <n v="0"/>
    <n v="96.343800000000002"/>
  </r>
  <r>
    <x v="4192"/>
    <x v="965"/>
    <d v="2014-11-29T00:00:00"/>
    <n v="5"/>
    <x v="3"/>
    <x v="288"/>
    <s v="Nat Gilpin"/>
    <x v="1"/>
    <s v="United States"/>
    <s v="Jackson"/>
    <s v="Michigan"/>
    <n v="49201"/>
    <x v="2"/>
    <s v="OFF-PA-10001815"/>
    <x v="0"/>
    <x v="10"/>
    <s v="Xerox 1885"/>
    <x v="3762"/>
    <x v="0"/>
    <n v="0"/>
    <n v="69.177599999999984"/>
  </r>
  <r>
    <x v="4192"/>
    <x v="965"/>
    <d v="2014-11-29T00:00:00"/>
    <n v="5"/>
    <x v="3"/>
    <x v="288"/>
    <s v="Nat Gilpin"/>
    <x v="1"/>
    <s v="United States"/>
    <s v="Jackson"/>
    <s v="Michigan"/>
    <n v="49201"/>
    <x v="2"/>
    <s v="OFF-PA-10004082"/>
    <x v="0"/>
    <x v="10"/>
    <s v="Adams Telephone Message Book w/Frequently-Called Numbers Space, 400 Messages per Book"/>
    <x v="1188"/>
    <x v="1"/>
    <n v="0"/>
    <n v="7.98"/>
  </r>
  <r>
    <x v="4193"/>
    <x v="965"/>
    <d v="2014-11-29T00:00:00"/>
    <n v="5"/>
    <x v="3"/>
    <x v="186"/>
    <s v="Harold Pawlan"/>
    <x v="2"/>
    <s v="United States"/>
    <s v="Virginia Beach"/>
    <s v="Virginia"/>
    <n v="23464"/>
    <x v="3"/>
    <s v="FUR-FU-10002045"/>
    <x v="1"/>
    <x v="6"/>
    <s v="Executive Impressions 14&quot;"/>
    <x v="2823"/>
    <x v="7"/>
    <n v="0"/>
    <n v="48.906000000000006"/>
  </r>
  <r>
    <x v="4194"/>
    <x v="965"/>
    <d v="2014-11-28T00:00:00"/>
    <n v="4"/>
    <x v="3"/>
    <x v="29"/>
    <s v="Darren Koutras"/>
    <x v="0"/>
    <s v="United States"/>
    <s v="Chicago"/>
    <s v="Illinois"/>
    <n v="60610"/>
    <x v="2"/>
    <s v="OFF-ST-10000046"/>
    <x v="0"/>
    <x v="5"/>
    <s v="Fellowes Super Stor/Drawer Files"/>
    <x v="5369"/>
    <x v="7"/>
    <n v="0.2"/>
    <n v="-8.0774999999999864"/>
  </r>
  <r>
    <x v="4195"/>
    <x v="965"/>
    <d v="2014-11-26T00:00:00"/>
    <n v="2"/>
    <x v="0"/>
    <x v="280"/>
    <s v="Nathan Gelder"/>
    <x v="0"/>
    <s v="United States"/>
    <s v="Cincinnati"/>
    <s v="Ohio"/>
    <n v="45231"/>
    <x v="0"/>
    <s v="OFF-AR-10004757"/>
    <x v="0"/>
    <x v="4"/>
    <s v="Crayola Colored Pencils"/>
    <x v="219"/>
    <x v="5"/>
    <n v="0.2"/>
    <n v="0.42639999999999978"/>
  </r>
  <r>
    <x v="4196"/>
    <x v="965"/>
    <d v="2014-11-26T00:00:00"/>
    <n v="2"/>
    <x v="0"/>
    <x v="561"/>
    <s v="Vivek Gonzalez"/>
    <x v="0"/>
    <s v="United States"/>
    <s v="San Diego"/>
    <s v="California"/>
    <n v="92037"/>
    <x v="1"/>
    <s v="FUR-FU-10001602"/>
    <x v="1"/>
    <x v="6"/>
    <s v="Eldon Delta Triangular Chair Mat, 52&quot; x 58&quot;, Clear"/>
    <x v="5370"/>
    <x v="3"/>
    <n v="0"/>
    <n v="27.309599999999989"/>
  </r>
  <r>
    <x v="4197"/>
    <x v="965"/>
    <d v="2014-11-26T00:00:00"/>
    <n v="2"/>
    <x v="1"/>
    <x v="709"/>
    <s v="Erica Hackney"/>
    <x v="0"/>
    <s v="United States"/>
    <s v="Sacramento"/>
    <s v="California"/>
    <n v="95823"/>
    <x v="1"/>
    <s v="FUR-CH-10001714"/>
    <x v="1"/>
    <x v="2"/>
    <s v="Global Leather &amp; Oak Executive Chair, Burgundy"/>
    <x v="5371"/>
    <x v="5"/>
    <n v="0.2"/>
    <n v="-18.106799999999993"/>
  </r>
  <r>
    <x v="4198"/>
    <x v="965"/>
    <d v="2014-11-24T00:00:00"/>
    <n v="0"/>
    <x v="2"/>
    <x v="374"/>
    <s v="Muhammed Yedwab"/>
    <x v="1"/>
    <s v="United States"/>
    <s v="Columbus"/>
    <s v="Ohio"/>
    <n v="43229"/>
    <x v="0"/>
    <s v="TEC-PH-10000560"/>
    <x v="2"/>
    <x v="3"/>
    <s v="Samsung Galaxy S III - 16GB - pebble blue (T-Mobile)"/>
    <x v="5372"/>
    <x v="7"/>
    <n v="0.4"/>
    <n v="-209.99399999999991"/>
  </r>
  <r>
    <x v="4198"/>
    <x v="965"/>
    <d v="2014-11-24T00:00:00"/>
    <n v="0"/>
    <x v="2"/>
    <x v="374"/>
    <s v="Muhammed Yedwab"/>
    <x v="1"/>
    <s v="United States"/>
    <s v="Columbus"/>
    <s v="Ohio"/>
    <n v="43229"/>
    <x v="0"/>
    <s v="FUR-CH-10000847"/>
    <x v="1"/>
    <x v="2"/>
    <s v="Global Executive Mid-Back Manager's Chair"/>
    <x v="5373"/>
    <x v="0"/>
    <n v="0.3"/>
    <n v="-34.917600000000022"/>
  </r>
  <r>
    <x v="4199"/>
    <x v="966"/>
    <d v="2014-11-29T00:00:00"/>
    <n v="6"/>
    <x v="3"/>
    <x v="542"/>
    <s v="Emily Ducich"/>
    <x v="2"/>
    <s v="United States"/>
    <s v="Houston"/>
    <s v="Texas"/>
    <n v="77036"/>
    <x v="2"/>
    <s v="OFF-LA-10003923"/>
    <x v="0"/>
    <x v="16"/>
    <s v="Alphabetical Labels for Top Tab Filing"/>
    <x v="757"/>
    <x v="1"/>
    <n v="0.2"/>
    <n v="8.879999999999999"/>
  </r>
  <r>
    <x v="4200"/>
    <x v="966"/>
    <d v="2014-11-28T00:00:00"/>
    <n v="5"/>
    <x v="3"/>
    <x v="766"/>
    <s v="Phillip Breyer"/>
    <x v="1"/>
    <s v="United States"/>
    <s v="Philadelphia"/>
    <s v="Pennsylvania"/>
    <n v="19134"/>
    <x v="0"/>
    <s v="OFF-EN-10003040"/>
    <x v="0"/>
    <x v="14"/>
    <s v="Quality Park Security Envelopes"/>
    <x v="5374"/>
    <x v="0"/>
    <n v="0.2"/>
    <n v="21.197700000000001"/>
  </r>
  <r>
    <x v="4201"/>
    <x v="966"/>
    <d v="2014-11-28T00:00:00"/>
    <n v="5"/>
    <x v="3"/>
    <x v="721"/>
    <s v="Sally Matthias"/>
    <x v="0"/>
    <s v="United States"/>
    <s v="Scottsdale"/>
    <s v="Arizona"/>
    <n v="85254"/>
    <x v="1"/>
    <s v="OFF-EN-10002621"/>
    <x v="0"/>
    <x v="14"/>
    <s v="Staple envelope"/>
    <x v="3365"/>
    <x v="0"/>
    <n v="0.2"/>
    <n v="8.8019999999999978"/>
  </r>
  <r>
    <x v="4202"/>
    <x v="966"/>
    <d v="2014-11-27T00:00:00"/>
    <n v="4"/>
    <x v="3"/>
    <x v="75"/>
    <s v="Saphhira Shifley"/>
    <x v="1"/>
    <s v="United States"/>
    <s v="Mesquite"/>
    <s v="Texas"/>
    <n v="75150"/>
    <x v="2"/>
    <s v="FUR-FU-10001940"/>
    <x v="1"/>
    <x v="6"/>
    <s v="Staple-based wall hangings"/>
    <x v="1314"/>
    <x v="1"/>
    <n v="0.6"/>
    <n v="-2.5471999999999984"/>
  </r>
  <r>
    <x v="4202"/>
    <x v="966"/>
    <d v="2014-11-27T00:00:00"/>
    <n v="4"/>
    <x v="3"/>
    <x v="75"/>
    <s v="Saphhira Shifley"/>
    <x v="1"/>
    <s v="United States"/>
    <s v="Mesquite"/>
    <s v="Texas"/>
    <n v="75150"/>
    <x v="2"/>
    <s v="OFF-AP-10004336"/>
    <x v="0"/>
    <x v="12"/>
    <s v="Conquest 14 Commercial Heavy-Duty Upright Vacuum, Collection System, Accessory Kit"/>
    <x v="5375"/>
    <x v="0"/>
    <n v="0.8"/>
    <n v="-87.148800000000023"/>
  </r>
  <r>
    <x v="4202"/>
    <x v="966"/>
    <d v="2014-11-27T00:00:00"/>
    <n v="4"/>
    <x v="3"/>
    <x v="75"/>
    <s v="Saphhira Shifley"/>
    <x v="1"/>
    <s v="United States"/>
    <s v="Mesquite"/>
    <s v="Texas"/>
    <n v="75150"/>
    <x v="2"/>
    <s v="TEC-AC-10003709"/>
    <x v="2"/>
    <x v="7"/>
    <s v="Maxell 4.7GB DVD-R 5/Pack"/>
    <x v="5376"/>
    <x v="4"/>
    <n v="0.2"/>
    <n v="1.6632000000000007"/>
  </r>
  <r>
    <x v="4203"/>
    <x v="966"/>
    <d v="2014-11-27T00:00:00"/>
    <n v="4"/>
    <x v="3"/>
    <x v="756"/>
    <s v="Bobby Trafton"/>
    <x v="0"/>
    <s v="United States"/>
    <s v="Detroit"/>
    <s v="Michigan"/>
    <n v="48227"/>
    <x v="2"/>
    <s v="OFF-BI-10002049"/>
    <x v="0"/>
    <x v="1"/>
    <s v="UniKeep View Case Binders"/>
    <x v="5058"/>
    <x v="0"/>
    <n v="0"/>
    <n v="6.7481999999999989"/>
  </r>
  <r>
    <x v="4204"/>
    <x v="966"/>
    <d v="2014-11-26T00:00:00"/>
    <n v="3"/>
    <x v="1"/>
    <x v="110"/>
    <s v="Damala Kotsonis"/>
    <x v="1"/>
    <s v="United States"/>
    <s v="Houston"/>
    <s v="Texas"/>
    <n v="77095"/>
    <x v="2"/>
    <s v="FUR-CH-10001973"/>
    <x v="1"/>
    <x v="2"/>
    <s v="Office Star Flex Back Scooter Chair with White Frame"/>
    <x v="790"/>
    <x v="1"/>
    <n v="0.3"/>
    <n v="-35.513599999999997"/>
  </r>
  <r>
    <x v="4205"/>
    <x v="966"/>
    <d v="2014-11-25T00:00:00"/>
    <n v="2"/>
    <x v="0"/>
    <x v="683"/>
    <s v="Sanjit Chand"/>
    <x v="0"/>
    <s v="United States"/>
    <s v="Los Angeles"/>
    <s v="California"/>
    <n v="90004"/>
    <x v="1"/>
    <s v="FUR-CH-10000863"/>
    <x v="1"/>
    <x v="2"/>
    <s v="Novimex Swivel Fabric Task Chair"/>
    <x v="1112"/>
    <x v="7"/>
    <n v="0.2"/>
    <n v="-67.941000000000003"/>
  </r>
  <r>
    <x v="4205"/>
    <x v="966"/>
    <d v="2014-11-25T00:00:00"/>
    <n v="2"/>
    <x v="0"/>
    <x v="683"/>
    <s v="Sanjit Chand"/>
    <x v="0"/>
    <s v="United States"/>
    <s v="Los Angeles"/>
    <s v="California"/>
    <n v="90004"/>
    <x v="1"/>
    <s v="OFF-EN-10003160"/>
    <x v="0"/>
    <x v="14"/>
    <s v="Pastel Pink Envelopes"/>
    <x v="5377"/>
    <x v="0"/>
    <n v="0"/>
    <n v="10.4832"/>
  </r>
  <r>
    <x v="4205"/>
    <x v="966"/>
    <d v="2014-11-25T00:00:00"/>
    <n v="2"/>
    <x v="0"/>
    <x v="683"/>
    <s v="Sanjit Chand"/>
    <x v="0"/>
    <s v="United States"/>
    <s v="Los Angeles"/>
    <s v="California"/>
    <n v="90004"/>
    <x v="1"/>
    <s v="TEC-AC-10003280"/>
    <x v="2"/>
    <x v="7"/>
    <s v="Belkin F8E887 USB Wired Ergonomic Keyboard"/>
    <x v="4109"/>
    <x v="5"/>
    <n v="0"/>
    <n v="6.2978999999999985"/>
  </r>
  <r>
    <x v="4205"/>
    <x v="966"/>
    <d v="2014-11-25T00:00:00"/>
    <n v="2"/>
    <x v="0"/>
    <x v="683"/>
    <s v="Sanjit Chand"/>
    <x v="0"/>
    <s v="United States"/>
    <s v="Los Angeles"/>
    <s v="California"/>
    <n v="90004"/>
    <x v="1"/>
    <s v="FUR-CH-10000595"/>
    <x v="1"/>
    <x v="2"/>
    <s v="Safco Contoured Stacking Chairs"/>
    <x v="5378"/>
    <x v="1"/>
    <n v="0.2"/>
    <n v="23.839999999999975"/>
  </r>
  <r>
    <x v="4206"/>
    <x v="967"/>
    <d v="2014-11-28T00:00:00"/>
    <n v="6"/>
    <x v="3"/>
    <x v="559"/>
    <s v="Tony Chapman"/>
    <x v="2"/>
    <s v="United States"/>
    <s v="Bolingbrook"/>
    <s v="Illinois"/>
    <n v="60440"/>
    <x v="2"/>
    <s v="OFF-BI-10002571"/>
    <x v="0"/>
    <x v="1"/>
    <s v="Avery Framed View Binder, EZD Ring (Locking), Navy, 1 1/2&quot;"/>
    <x v="5379"/>
    <x v="7"/>
    <n v="0.8"/>
    <n v="-16.467000000000002"/>
  </r>
  <r>
    <x v="4207"/>
    <x v="967"/>
    <d v="2014-11-27T00:00:00"/>
    <n v="5"/>
    <x v="3"/>
    <x v="264"/>
    <s v="Ruben Ausman"/>
    <x v="1"/>
    <s v="United States"/>
    <s v="Columbus"/>
    <s v="Georgia"/>
    <n v="31907"/>
    <x v="3"/>
    <s v="OFF-EN-10004955"/>
    <x v="0"/>
    <x v="14"/>
    <s v="Fashion Color Clasp Envelopes"/>
    <x v="5380"/>
    <x v="0"/>
    <n v="0"/>
    <n v="7.9527000000000001"/>
  </r>
  <r>
    <x v="4207"/>
    <x v="967"/>
    <d v="2014-11-27T00:00:00"/>
    <n v="5"/>
    <x v="3"/>
    <x v="264"/>
    <s v="Ruben Ausman"/>
    <x v="1"/>
    <s v="United States"/>
    <s v="Columbus"/>
    <s v="Georgia"/>
    <n v="31907"/>
    <x v="3"/>
    <s v="OFF-BI-10001071"/>
    <x v="0"/>
    <x v="1"/>
    <s v="GBC ProClick Punch Binding System"/>
    <x v="5381"/>
    <x v="7"/>
    <n v="0"/>
    <n v="156.751"/>
  </r>
  <r>
    <x v="4207"/>
    <x v="967"/>
    <d v="2014-11-27T00:00:00"/>
    <n v="5"/>
    <x v="3"/>
    <x v="264"/>
    <s v="Ruben Ausman"/>
    <x v="1"/>
    <s v="United States"/>
    <s v="Columbus"/>
    <s v="Georgia"/>
    <n v="31907"/>
    <x v="3"/>
    <s v="OFF-EN-10001990"/>
    <x v="0"/>
    <x v="14"/>
    <s v="Staple envelope"/>
    <x v="3029"/>
    <x v="1"/>
    <n v="0"/>
    <n v="5.3391999999999991"/>
  </r>
  <r>
    <x v="4207"/>
    <x v="967"/>
    <d v="2014-11-27T00:00:00"/>
    <n v="5"/>
    <x v="3"/>
    <x v="264"/>
    <s v="Ruben Ausman"/>
    <x v="1"/>
    <s v="United States"/>
    <s v="Columbus"/>
    <s v="Georgia"/>
    <n v="31907"/>
    <x v="3"/>
    <s v="OFF-AP-10002734"/>
    <x v="0"/>
    <x v="12"/>
    <s v="Holmes Harmony HEPA Air Purifier for 17 x 20 Room"/>
    <x v="5382"/>
    <x v="0"/>
    <n v="0"/>
    <n v="290.30160000000001"/>
  </r>
  <r>
    <x v="4208"/>
    <x v="967"/>
    <d v="2014-11-26T00:00:00"/>
    <n v="4"/>
    <x v="3"/>
    <x v="370"/>
    <s v="Susan Pistek"/>
    <x v="0"/>
    <s v="United States"/>
    <s v="Los Angeles"/>
    <s v="California"/>
    <n v="90036"/>
    <x v="1"/>
    <s v="OFF-PA-10002245"/>
    <x v="0"/>
    <x v="10"/>
    <s v="Xerox 1895"/>
    <x v="5383"/>
    <x v="9"/>
    <n v="0"/>
    <n v="24.218999999999998"/>
  </r>
  <r>
    <x v="4209"/>
    <x v="967"/>
    <d v="2014-11-25T00:00:00"/>
    <n v="3"/>
    <x v="0"/>
    <x v="473"/>
    <s v="Evan Henry"/>
    <x v="0"/>
    <s v="United States"/>
    <s v="Pasadena"/>
    <s v="Texas"/>
    <n v="77506"/>
    <x v="2"/>
    <s v="OFF-BI-10001765"/>
    <x v="0"/>
    <x v="1"/>
    <s v="Wilson Jones Heavy-Duty Casebound Ring Binders with Metal Hinges"/>
    <x v="5384"/>
    <x v="5"/>
    <n v="0.8"/>
    <n v="-11.084800000000005"/>
  </r>
  <r>
    <x v="4210"/>
    <x v="967"/>
    <d v="2014-11-25T00:00:00"/>
    <n v="3"/>
    <x v="0"/>
    <x v="764"/>
    <s v="Robert Barroso"/>
    <x v="1"/>
    <s v="United States"/>
    <s v="Atlanta"/>
    <s v="Georgia"/>
    <n v="30318"/>
    <x v="3"/>
    <s v="OFF-PA-10001752"/>
    <x v="0"/>
    <x v="10"/>
    <s v="Hammermill CopyPlus Copy Paper (20Lb. and 84 Bright)"/>
    <x v="652"/>
    <x v="1"/>
    <n v="0"/>
    <n v="4.8804000000000007"/>
  </r>
  <r>
    <x v="4211"/>
    <x v="968"/>
    <d v="2014-11-27T00:00:00"/>
    <n v="6"/>
    <x v="3"/>
    <x v="664"/>
    <s v="Jason Klamczynski"/>
    <x v="1"/>
    <s v="United States"/>
    <s v="Dallas"/>
    <s v="Texas"/>
    <n v="75220"/>
    <x v="2"/>
    <s v="OFF-EN-10001509"/>
    <x v="0"/>
    <x v="14"/>
    <s v="Poly String Tie Envelopes"/>
    <x v="5385"/>
    <x v="5"/>
    <n v="0.2"/>
    <n v="0.55079999999999985"/>
  </r>
  <r>
    <x v="4211"/>
    <x v="968"/>
    <d v="2014-11-27T00:00:00"/>
    <n v="6"/>
    <x v="3"/>
    <x v="664"/>
    <s v="Jason Klamczynski"/>
    <x v="1"/>
    <s v="United States"/>
    <s v="Dallas"/>
    <s v="Texas"/>
    <n v="75220"/>
    <x v="2"/>
    <s v="TEC-PH-10004922"/>
    <x v="2"/>
    <x v="3"/>
    <s v="RCA Visys Integrated PBX 8-Line Router"/>
    <x v="5386"/>
    <x v="7"/>
    <n v="0.2"/>
    <n v="16.747500000000016"/>
  </r>
  <r>
    <x v="4212"/>
    <x v="968"/>
    <d v="2014-11-26T00:00:00"/>
    <n v="5"/>
    <x v="3"/>
    <x v="655"/>
    <s v="Dave Hallsten"/>
    <x v="1"/>
    <s v="United States"/>
    <s v="Richmond"/>
    <s v="Kentucky"/>
    <n v="40475"/>
    <x v="3"/>
    <s v="TEC-PH-10002923"/>
    <x v="2"/>
    <x v="3"/>
    <s v="Logitech B530 USB Headset - headset - Full size, Binaural"/>
    <x v="5387"/>
    <x v="5"/>
    <n v="0"/>
    <n v="9.9873000000000012"/>
  </r>
  <r>
    <x v="4212"/>
    <x v="968"/>
    <d v="2014-11-26T00:00:00"/>
    <n v="5"/>
    <x v="3"/>
    <x v="655"/>
    <s v="Dave Hallsten"/>
    <x v="1"/>
    <s v="United States"/>
    <s v="Richmond"/>
    <s v="Kentucky"/>
    <n v="40475"/>
    <x v="3"/>
    <s v="OFF-PA-10004359"/>
    <x v="0"/>
    <x v="10"/>
    <s v="Multicolor Computer Printout Paper"/>
    <x v="15"/>
    <x v="2"/>
    <n v="0"/>
    <n v="301.96799999999996"/>
  </r>
  <r>
    <x v="4212"/>
    <x v="968"/>
    <d v="2014-11-26T00:00:00"/>
    <n v="5"/>
    <x v="3"/>
    <x v="655"/>
    <s v="Dave Hallsten"/>
    <x v="1"/>
    <s v="United States"/>
    <s v="Richmond"/>
    <s v="Kentucky"/>
    <n v="40475"/>
    <x v="3"/>
    <s v="OFF-ST-10001511"/>
    <x v="0"/>
    <x v="5"/>
    <s v="Space Solutions Commercial Steel Shelving"/>
    <x v="1418"/>
    <x v="0"/>
    <n v="0"/>
    <n v="9.6974999999999838"/>
  </r>
  <r>
    <x v="4212"/>
    <x v="968"/>
    <d v="2014-11-26T00:00:00"/>
    <n v="5"/>
    <x v="3"/>
    <x v="655"/>
    <s v="Dave Hallsten"/>
    <x v="1"/>
    <s v="United States"/>
    <s v="Richmond"/>
    <s v="Kentucky"/>
    <n v="40475"/>
    <x v="3"/>
    <s v="OFF-AR-10002833"/>
    <x v="0"/>
    <x v="4"/>
    <s v="Newell 322"/>
    <x v="3888"/>
    <x v="0"/>
    <n v="0"/>
    <n v="1.4742000000000002"/>
  </r>
  <r>
    <x v="4213"/>
    <x v="968"/>
    <d v="2014-11-26T00:00:00"/>
    <n v="5"/>
    <x v="3"/>
    <x v="791"/>
    <s v="Georgia Rosenberg"/>
    <x v="1"/>
    <s v="United States"/>
    <s v="San Francisco"/>
    <s v="California"/>
    <n v="94110"/>
    <x v="1"/>
    <s v="OFF-PA-10003309"/>
    <x v="0"/>
    <x v="10"/>
    <s v="Xerox 211"/>
    <x v="121"/>
    <x v="1"/>
    <n v="0"/>
    <n v="6.2208000000000006"/>
  </r>
  <r>
    <x v="4214"/>
    <x v="968"/>
    <d v="2014-11-26T00:00:00"/>
    <n v="5"/>
    <x v="3"/>
    <x v="532"/>
    <s v="Steve Carroll"/>
    <x v="2"/>
    <s v="United States"/>
    <s v="San Francisco"/>
    <s v="California"/>
    <n v="94110"/>
    <x v="1"/>
    <s v="OFF-PA-10001609"/>
    <x v="0"/>
    <x v="10"/>
    <s v="Tops Wirebound Message Log Books"/>
    <x v="4853"/>
    <x v="1"/>
    <n v="0"/>
    <n v="3.0267999999999997"/>
  </r>
  <r>
    <x v="4214"/>
    <x v="968"/>
    <d v="2014-11-26T00:00:00"/>
    <n v="5"/>
    <x v="3"/>
    <x v="532"/>
    <s v="Steve Carroll"/>
    <x v="2"/>
    <s v="United States"/>
    <s v="San Francisco"/>
    <s v="California"/>
    <n v="94110"/>
    <x v="1"/>
    <s v="TEC-AC-10000474"/>
    <x v="2"/>
    <x v="7"/>
    <s v="Kensington Expert Mouse Optical USB Trackball for PC or Mac"/>
    <x v="5388"/>
    <x v="5"/>
    <n v="0"/>
    <n v="28.496999999999986"/>
  </r>
  <r>
    <x v="4215"/>
    <x v="969"/>
    <d v="2014-11-25T00:00:00"/>
    <n v="5"/>
    <x v="3"/>
    <x v="237"/>
    <s v="Katharine Harms"/>
    <x v="1"/>
    <s v="United States"/>
    <s v="New York City"/>
    <s v="New York"/>
    <n v="10024"/>
    <x v="0"/>
    <s v="OFF-EN-10002592"/>
    <x v="0"/>
    <x v="14"/>
    <s v="Peel &amp; Seel Recycled Catalog Envelopes, Brown"/>
    <x v="5389"/>
    <x v="0"/>
    <n v="0"/>
    <n v="17.37"/>
  </r>
  <r>
    <x v="4215"/>
    <x v="969"/>
    <d v="2014-11-25T00:00:00"/>
    <n v="5"/>
    <x v="3"/>
    <x v="237"/>
    <s v="Katharine Harms"/>
    <x v="1"/>
    <s v="United States"/>
    <s v="New York City"/>
    <s v="New York"/>
    <n v="10024"/>
    <x v="0"/>
    <s v="TEC-PH-10004447"/>
    <x v="2"/>
    <x v="3"/>
    <s v="Toshiba IPT2010-SD IP Telephone"/>
    <x v="5390"/>
    <x v="2"/>
    <n v="0"/>
    <n v="216.8244"/>
  </r>
  <r>
    <x v="4215"/>
    <x v="969"/>
    <d v="2014-11-25T00:00:00"/>
    <n v="5"/>
    <x v="3"/>
    <x v="237"/>
    <s v="Katharine Harms"/>
    <x v="1"/>
    <s v="United States"/>
    <s v="New York City"/>
    <s v="New York"/>
    <n v="10024"/>
    <x v="0"/>
    <s v="OFF-BI-10003669"/>
    <x v="0"/>
    <x v="1"/>
    <s v="3M Organizer Strips"/>
    <x v="121"/>
    <x v="0"/>
    <n v="0.2"/>
    <n v="4.5359999999999996"/>
  </r>
  <r>
    <x v="4215"/>
    <x v="969"/>
    <d v="2014-11-25T00:00:00"/>
    <n v="5"/>
    <x v="3"/>
    <x v="237"/>
    <s v="Katharine Harms"/>
    <x v="1"/>
    <s v="United States"/>
    <s v="New York City"/>
    <s v="New York"/>
    <n v="10024"/>
    <x v="0"/>
    <s v="OFF-PA-10000223"/>
    <x v="0"/>
    <x v="10"/>
    <s v="Xerox 2000"/>
    <x v="962"/>
    <x v="3"/>
    <n v="0"/>
    <n v="12.441600000000001"/>
  </r>
  <r>
    <x v="4216"/>
    <x v="970"/>
    <d v="2014-11-25T00:00:00"/>
    <n v="6"/>
    <x v="3"/>
    <x v="791"/>
    <s v="Georgia Rosenberg"/>
    <x v="1"/>
    <s v="United States"/>
    <s v="Wilmington"/>
    <s v="Delaware"/>
    <n v="19805"/>
    <x v="0"/>
    <s v="OFF-LA-10002787"/>
    <x v="0"/>
    <x v="16"/>
    <s v="Avery 480"/>
    <x v="3675"/>
    <x v="2"/>
    <n v="0"/>
    <n v="10.799999999999999"/>
  </r>
  <r>
    <x v="4216"/>
    <x v="970"/>
    <d v="2014-11-25T00:00:00"/>
    <n v="6"/>
    <x v="3"/>
    <x v="791"/>
    <s v="Georgia Rosenberg"/>
    <x v="1"/>
    <s v="United States"/>
    <s v="Wilmington"/>
    <s v="Delaware"/>
    <n v="19805"/>
    <x v="0"/>
    <s v="OFF-LA-10001569"/>
    <x v="0"/>
    <x v="16"/>
    <s v="Avery 499"/>
    <x v="652"/>
    <x v="1"/>
    <n v="0"/>
    <n v="4.5815999999999999"/>
  </r>
  <r>
    <x v="4216"/>
    <x v="970"/>
    <d v="2014-11-25T00:00:00"/>
    <n v="6"/>
    <x v="3"/>
    <x v="791"/>
    <s v="Georgia Rosenberg"/>
    <x v="1"/>
    <s v="United States"/>
    <s v="Wilmington"/>
    <s v="Delaware"/>
    <n v="19805"/>
    <x v="0"/>
    <s v="OFF-BI-10002429"/>
    <x v="0"/>
    <x v="1"/>
    <s v="Premier Elliptical Ring Binder, Black"/>
    <x v="5391"/>
    <x v="4"/>
    <n v="0"/>
    <n v="102.2784"/>
  </r>
  <r>
    <x v="4216"/>
    <x v="970"/>
    <d v="2014-11-25T00:00:00"/>
    <n v="6"/>
    <x v="3"/>
    <x v="791"/>
    <s v="Georgia Rosenberg"/>
    <x v="1"/>
    <s v="United States"/>
    <s v="Wilmington"/>
    <s v="Delaware"/>
    <n v="19805"/>
    <x v="0"/>
    <s v="FUR-BO-10000362"/>
    <x v="1"/>
    <x v="9"/>
    <s v="Sauder Inglewood Library Bookcases"/>
    <x v="5392"/>
    <x v="2"/>
    <n v="0"/>
    <n v="235.95240000000001"/>
  </r>
  <r>
    <x v="4217"/>
    <x v="970"/>
    <d v="2014-11-24T00:00:00"/>
    <n v="5"/>
    <x v="1"/>
    <x v="25"/>
    <s v="Robert Marley"/>
    <x v="2"/>
    <s v="United States"/>
    <s v="Monroe"/>
    <s v="Louisiana"/>
    <n v="71203"/>
    <x v="3"/>
    <s v="TEC-PH-10003273"/>
    <x v="2"/>
    <x v="3"/>
    <s v="AT&amp;T TR1909W"/>
    <x v="1794"/>
    <x v="3"/>
    <n v="0"/>
    <n v="131.02960000000002"/>
  </r>
  <r>
    <x v="4217"/>
    <x v="970"/>
    <d v="2014-11-24T00:00:00"/>
    <n v="5"/>
    <x v="1"/>
    <x v="25"/>
    <s v="Robert Marley"/>
    <x v="2"/>
    <s v="United States"/>
    <s v="Monroe"/>
    <s v="Louisiana"/>
    <n v="71203"/>
    <x v="3"/>
    <s v="TEC-PH-10004896"/>
    <x v="2"/>
    <x v="3"/>
    <s v="Nokia Lumia 521 (T-Mobile)"/>
    <x v="144"/>
    <x v="7"/>
    <n v="0"/>
    <n v="41.986000000000004"/>
  </r>
  <r>
    <x v="4217"/>
    <x v="970"/>
    <d v="2014-11-24T00:00:00"/>
    <n v="5"/>
    <x v="1"/>
    <x v="25"/>
    <s v="Robert Marley"/>
    <x v="2"/>
    <s v="United States"/>
    <s v="Monroe"/>
    <s v="Louisiana"/>
    <n v="71203"/>
    <x v="3"/>
    <s v="TEC-AC-10002345"/>
    <x v="2"/>
    <x v="7"/>
    <s v="HP Standard 104 key PS/2 Keyboard"/>
    <x v="3434"/>
    <x v="1"/>
    <n v="0"/>
    <n v="7.25"/>
  </r>
  <r>
    <x v="4218"/>
    <x v="970"/>
    <d v="2014-11-24T00:00:00"/>
    <n v="5"/>
    <x v="1"/>
    <x v="651"/>
    <s v="Dennis Bolton"/>
    <x v="2"/>
    <s v="United States"/>
    <s v="Salt Lake City"/>
    <s v="Utah"/>
    <n v="84106"/>
    <x v="1"/>
    <s v="OFF-PA-10000357"/>
    <x v="0"/>
    <x v="10"/>
    <s v="Xerox 1888"/>
    <x v="85"/>
    <x v="0"/>
    <n v="0"/>
    <n v="79.891199999999998"/>
  </r>
  <r>
    <x v="4219"/>
    <x v="970"/>
    <d v="2014-11-24T00:00:00"/>
    <n v="5"/>
    <x v="3"/>
    <x v="84"/>
    <s v="Mitch Webber"/>
    <x v="0"/>
    <s v="United States"/>
    <s v="Coon Rapids"/>
    <s v="Minnesota"/>
    <n v="55433"/>
    <x v="2"/>
    <s v="OFF-ST-10000877"/>
    <x v="0"/>
    <x v="5"/>
    <s v="Recycled Steel Personal File for Standard File Folders"/>
    <x v="2390"/>
    <x v="3"/>
    <n v="0"/>
    <n v="57.501599999999996"/>
  </r>
  <r>
    <x v="4219"/>
    <x v="970"/>
    <d v="2014-11-24T00:00:00"/>
    <n v="5"/>
    <x v="3"/>
    <x v="84"/>
    <s v="Mitch Webber"/>
    <x v="0"/>
    <s v="United States"/>
    <s v="Coon Rapids"/>
    <s v="Minnesota"/>
    <n v="55433"/>
    <x v="2"/>
    <s v="TEC-PH-10002103"/>
    <x v="2"/>
    <x v="3"/>
    <s v="Jabra SPEAK 410"/>
    <x v="83"/>
    <x v="0"/>
    <n v="0"/>
    <n v="78.951599999999999"/>
  </r>
  <r>
    <x v="4220"/>
    <x v="970"/>
    <d v="2014-11-23T00:00:00"/>
    <n v="4"/>
    <x v="3"/>
    <x v="484"/>
    <s v="John Murray"/>
    <x v="0"/>
    <s v="United States"/>
    <s v="Jamestown"/>
    <s v="New York"/>
    <n v="14701"/>
    <x v="0"/>
    <s v="TEC-PH-10002885"/>
    <x v="2"/>
    <x v="3"/>
    <s v="Apple iPhone 5"/>
    <x v="5393"/>
    <x v="4"/>
    <n v="0"/>
    <n v="1228.1787000000004"/>
  </r>
  <r>
    <x v="4221"/>
    <x v="970"/>
    <d v="2014-11-22T00:00:00"/>
    <n v="3"/>
    <x v="1"/>
    <x v="172"/>
    <s v="Alan Dominguez"/>
    <x v="2"/>
    <s v="United States"/>
    <s v="Philadelphia"/>
    <s v="Pennsylvania"/>
    <n v="19134"/>
    <x v="0"/>
    <s v="OFF-PA-10001583"/>
    <x v="0"/>
    <x v="10"/>
    <s v="1/4 Fold Party Design Invitations &amp; White Envelopes, 24 8-1/2&quot; X 11&quot; Cards, 25 Env./Pack"/>
    <x v="90"/>
    <x v="5"/>
    <n v="0.2"/>
    <n v="1.9844999999999995"/>
  </r>
  <r>
    <x v="4222"/>
    <x v="970"/>
    <d v="2014-11-21T00:00:00"/>
    <n v="2"/>
    <x v="0"/>
    <x v="498"/>
    <s v="Ruben Dartt"/>
    <x v="0"/>
    <s v="United States"/>
    <s v="Philadelphia"/>
    <s v="Pennsylvania"/>
    <n v="19120"/>
    <x v="0"/>
    <s v="TEC-AC-10003023"/>
    <x v="2"/>
    <x v="7"/>
    <s v="Logitech G105 Gaming Keyboard"/>
    <x v="5394"/>
    <x v="5"/>
    <n v="0.2"/>
    <n v="-1.187400000000002"/>
  </r>
  <r>
    <x v="4223"/>
    <x v="971"/>
    <d v="2014-11-25T00:00:00"/>
    <n v="7"/>
    <x v="3"/>
    <x v="298"/>
    <s v="Ann Blume"/>
    <x v="1"/>
    <s v="United States"/>
    <s v="Chicago"/>
    <s v="Illinois"/>
    <n v="60623"/>
    <x v="2"/>
    <s v="OFF-BI-10001107"/>
    <x v="0"/>
    <x v="1"/>
    <s v="GBC White Gloss Covers, Plain Front"/>
    <x v="5395"/>
    <x v="7"/>
    <n v="0.8"/>
    <n v="-23.89200000000001"/>
  </r>
  <r>
    <x v="4224"/>
    <x v="971"/>
    <d v="2014-11-25T00:00:00"/>
    <n v="7"/>
    <x v="3"/>
    <x v="458"/>
    <s v="Maya Herman"/>
    <x v="1"/>
    <s v="United States"/>
    <s v="Seattle"/>
    <s v="Washington"/>
    <n v="98105"/>
    <x v="1"/>
    <s v="FUR-FU-10003553"/>
    <x v="1"/>
    <x v="6"/>
    <s v="Howard Miller 13-1/2&quot; Diameter Rosebrook Wall Clock"/>
    <x v="5396"/>
    <x v="1"/>
    <n v="0"/>
    <n v="55.016000000000005"/>
  </r>
  <r>
    <x v="4224"/>
    <x v="971"/>
    <d v="2014-11-25T00:00:00"/>
    <n v="7"/>
    <x v="3"/>
    <x v="458"/>
    <s v="Maya Herman"/>
    <x v="1"/>
    <s v="United States"/>
    <s v="Seattle"/>
    <s v="Washington"/>
    <n v="98105"/>
    <x v="1"/>
    <s v="FUR-TA-10003008"/>
    <x v="1"/>
    <x v="8"/>
    <s v="Lesro Round Back Collection Coffee Table, End Table"/>
    <x v="5397"/>
    <x v="3"/>
    <n v="0"/>
    <n v="94.926000000000045"/>
  </r>
  <r>
    <x v="4225"/>
    <x v="971"/>
    <d v="2014-11-23T00:00:00"/>
    <n v="5"/>
    <x v="1"/>
    <x v="725"/>
    <s v="MaryBeth Skach"/>
    <x v="0"/>
    <s v="United States"/>
    <s v="Fairfield"/>
    <s v="Ohio"/>
    <n v="45014"/>
    <x v="0"/>
    <s v="OFF-BI-10001757"/>
    <x v="0"/>
    <x v="1"/>
    <s v="Pressboard Hanging Data Binders for Unburst Sheets"/>
    <x v="5398"/>
    <x v="8"/>
    <n v="0.7"/>
    <n v="-8.659200000000002"/>
  </r>
  <r>
    <x v="4225"/>
    <x v="971"/>
    <d v="2014-11-23T00:00:00"/>
    <n v="5"/>
    <x v="1"/>
    <x v="725"/>
    <s v="MaryBeth Skach"/>
    <x v="0"/>
    <s v="United States"/>
    <s v="Fairfield"/>
    <s v="Ohio"/>
    <n v="45014"/>
    <x v="0"/>
    <s v="TEC-PH-10004875"/>
    <x v="2"/>
    <x v="3"/>
    <s v="PNY Rapid USB Car Charger - Black"/>
    <x v="5399"/>
    <x v="1"/>
    <n v="0.4"/>
    <n v="-2.0773999999999999"/>
  </r>
  <r>
    <x v="4226"/>
    <x v="971"/>
    <d v="2014-11-23T00:00:00"/>
    <n v="5"/>
    <x v="3"/>
    <x v="157"/>
    <s v="Michael Kennedy"/>
    <x v="1"/>
    <s v="United States"/>
    <s v="Franklin"/>
    <s v="Wisconsin"/>
    <n v="53132"/>
    <x v="2"/>
    <s v="FUR-CH-10001482"/>
    <x v="1"/>
    <x v="2"/>
    <s v="Office Star - Mesh Screen back chair with Vinyl seat"/>
    <x v="4553"/>
    <x v="0"/>
    <n v="0"/>
    <n v="43.223399999999984"/>
  </r>
  <r>
    <x v="4227"/>
    <x v="971"/>
    <d v="2014-11-22T00:00:00"/>
    <n v="4"/>
    <x v="3"/>
    <x v="134"/>
    <s v="Carlos Soltero"/>
    <x v="0"/>
    <s v="United States"/>
    <s v="Philadelphia"/>
    <s v="Pennsylvania"/>
    <n v="19140"/>
    <x v="0"/>
    <s v="OFF-BI-10003656"/>
    <x v="0"/>
    <x v="1"/>
    <s v="Fellowes PB200 Plastic Comb Binding Machine"/>
    <x v="5400"/>
    <x v="5"/>
    <n v="0.7"/>
    <n v="-40.797600000000003"/>
  </r>
  <r>
    <x v="4227"/>
    <x v="971"/>
    <d v="2014-11-22T00:00:00"/>
    <n v="4"/>
    <x v="3"/>
    <x v="134"/>
    <s v="Carlos Soltero"/>
    <x v="0"/>
    <s v="United States"/>
    <s v="Philadelphia"/>
    <s v="Pennsylvania"/>
    <n v="19140"/>
    <x v="0"/>
    <s v="OFF-ST-10003656"/>
    <x v="0"/>
    <x v="5"/>
    <s v="Safco Industrial Wire Shelving"/>
    <x v="5401"/>
    <x v="5"/>
    <n v="0.2"/>
    <n v="-16.318300000000001"/>
  </r>
  <r>
    <x v="4227"/>
    <x v="971"/>
    <d v="2014-11-22T00:00:00"/>
    <n v="4"/>
    <x v="3"/>
    <x v="134"/>
    <s v="Carlos Soltero"/>
    <x v="0"/>
    <s v="United States"/>
    <s v="Philadelphia"/>
    <s v="Pennsylvania"/>
    <n v="19140"/>
    <x v="0"/>
    <s v="TEC-PH-10001128"/>
    <x v="2"/>
    <x v="3"/>
    <s v="Motorola Droid Maxx"/>
    <x v="5402"/>
    <x v="2"/>
    <n v="0.4"/>
    <n v="-107.99280000000002"/>
  </r>
  <r>
    <x v="4227"/>
    <x v="971"/>
    <d v="2014-11-22T00:00:00"/>
    <n v="4"/>
    <x v="3"/>
    <x v="134"/>
    <s v="Carlos Soltero"/>
    <x v="0"/>
    <s v="United States"/>
    <s v="Philadelphia"/>
    <s v="Pennsylvania"/>
    <n v="19140"/>
    <x v="0"/>
    <s v="FUR-FU-10001473"/>
    <x v="1"/>
    <x v="6"/>
    <s v="Eldon Executive Woodline II Desk Accessories, Mahogany"/>
    <x v="2169"/>
    <x v="0"/>
    <n v="0.2"/>
    <n v="5.2773000000000003"/>
  </r>
  <r>
    <x v="4227"/>
    <x v="971"/>
    <d v="2014-11-22T00:00:00"/>
    <n v="4"/>
    <x v="3"/>
    <x v="134"/>
    <s v="Carlos Soltero"/>
    <x v="0"/>
    <s v="United States"/>
    <s v="Philadelphia"/>
    <s v="Pennsylvania"/>
    <n v="19140"/>
    <x v="0"/>
    <s v="OFF-BI-10004656"/>
    <x v="0"/>
    <x v="1"/>
    <s v="Peel &amp; Stick Add-On Corner Pockets"/>
    <x v="5403"/>
    <x v="0"/>
    <n v="0.7"/>
    <n v="-1.4255999999999998"/>
  </r>
  <r>
    <x v="4228"/>
    <x v="971"/>
    <d v="2014-11-21T00:00:00"/>
    <n v="3"/>
    <x v="1"/>
    <x v="628"/>
    <s v="John Grady"/>
    <x v="1"/>
    <s v="United States"/>
    <s v="Provo"/>
    <s v="Utah"/>
    <n v="84604"/>
    <x v="1"/>
    <s v="OFF-PA-10003016"/>
    <x v="0"/>
    <x v="10"/>
    <s v="Adams &quot;While You Were Out&quot; Message Pads"/>
    <x v="4669"/>
    <x v="4"/>
    <n v="0"/>
    <n v="9.8909999999999982"/>
  </r>
  <r>
    <x v="4229"/>
    <x v="971"/>
    <d v="2014-11-21T00:00:00"/>
    <n v="3"/>
    <x v="0"/>
    <x v="411"/>
    <s v="Joe Kamberova"/>
    <x v="0"/>
    <s v="United States"/>
    <s v="Des Plaines"/>
    <s v="Illinois"/>
    <n v="60016"/>
    <x v="2"/>
    <s v="FUR-TA-10002533"/>
    <x v="1"/>
    <x v="8"/>
    <s v="BPI Conference Tables"/>
    <x v="2275"/>
    <x v="3"/>
    <n v="0.5"/>
    <n v="-175.26000000000005"/>
  </r>
  <r>
    <x v="4229"/>
    <x v="971"/>
    <d v="2014-11-21T00:00:00"/>
    <n v="3"/>
    <x v="0"/>
    <x v="411"/>
    <s v="Joe Kamberova"/>
    <x v="0"/>
    <s v="United States"/>
    <s v="Des Plaines"/>
    <s v="Illinois"/>
    <n v="60016"/>
    <x v="2"/>
    <s v="FUR-FU-10001546"/>
    <x v="1"/>
    <x v="6"/>
    <s v="Dana Swing-Arm Lamps"/>
    <x v="26"/>
    <x v="1"/>
    <n v="0.6"/>
    <n v="-7.4759999999999991"/>
  </r>
  <r>
    <x v="4229"/>
    <x v="971"/>
    <d v="2014-11-21T00:00:00"/>
    <n v="3"/>
    <x v="0"/>
    <x v="411"/>
    <s v="Joe Kamberova"/>
    <x v="0"/>
    <s v="United States"/>
    <s v="Des Plaines"/>
    <s v="Illinois"/>
    <n v="60016"/>
    <x v="2"/>
    <s v="FUR-BO-10003546"/>
    <x v="1"/>
    <x v="9"/>
    <s v="Hon 4-Shelf Metal Bookcases"/>
    <x v="5404"/>
    <x v="2"/>
    <n v="0.3"/>
    <n v="-30.293999999999983"/>
  </r>
  <r>
    <x v="4229"/>
    <x v="971"/>
    <d v="2014-11-21T00:00:00"/>
    <n v="3"/>
    <x v="0"/>
    <x v="411"/>
    <s v="Joe Kamberova"/>
    <x v="0"/>
    <s v="United States"/>
    <s v="Des Plaines"/>
    <s v="Illinois"/>
    <n v="60016"/>
    <x v="2"/>
    <s v="OFF-BI-10004728"/>
    <x v="0"/>
    <x v="1"/>
    <s v="Wilson Jones Turn Tabs Binder Tool for Ring Binders"/>
    <x v="5405"/>
    <x v="0"/>
    <n v="0.8"/>
    <n v="-4.9164000000000012"/>
  </r>
  <r>
    <x v="4229"/>
    <x v="971"/>
    <d v="2014-11-21T00:00:00"/>
    <n v="3"/>
    <x v="0"/>
    <x v="411"/>
    <s v="Joe Kamberova"/>
    <x v="0"/>
    <s v="United States"/>
    <s v="Des Plaines"/>
    <s v="Illinois"/>
    <n v="60016"/>
    <x v="2"/>
    <s v="OFF-ST-10000025"/>
    <x v="0"/>
    <x v="5"/>
    <s v="Fellowes Stor/Drawer Steel Plus Storage Drawers"/>
    <x v="5406"/>
    <x v="7"/>
    <n v="0.2"/>
    <n v="-66.801000000000045"/>
  </r>
  <r>
    <x v="4230"/>
    <x v="971"/>
    <d v="2014-11-20T00:00:00"/>
    <n v="2"/>
    <x v="1"/>
    <x v="733"/>
    <s v="Pierre Wener"/>
    <x v="0"/>
    <s v="United States"/>
    <s v="Louisville"/>
    <s v="Colorado"/>
    <n v="80027"/>
    <x v="1"/>
    <s v="FUR-TA-10000849"/>
    <x v="1"/>
    <x v="8"/>
    <s v="Bevis Rectangular Conference Tables"/>
    <x v="4020"/>
    <x v="1"/>
    <n v="0.5"/>
    <n v="-99.266399999999976"/>
  </r>
  <r>
    <x v="4230"/>
    <x v="971"/>
    <d v="2014-11-20T00:00:00"/>
    <n v="2"/>
    <x v="1"/>
    <x v="733"/>
    <s v="Pierre Wener"/>
    <x v="0"/>
    <s v="United States"/>
    <s v="Louisville"/>
    <s v="Colorado"/>
    <n v="80027"/>
    <x v="1"/>
    <s v="OFF-PA-10002259"/>
    <x v="0"/>
    <x v="10"/>
    <s v="Geographics Note Cards, Blank, White, 8 1/2&quot; x 11&quot;"/>
    <x v="2727"/>
    <x v="3"/>
    <n v="0.2"/>
    <n v="12.5328"/>
  </r>
  <r>
    <x v="4231"/>
    <x v="971"/>
    <d v="2014-11-20T00:00:00"/>
    <n v="2"/>
    <x v="1"/>
    <x v="331"/>
    <s v="Julie Creighton"/>
    <x v="1"/>
    <s v="United States"/>
    <s v="Minneapolis"/>
    <s v="Minnesota"/>
    <n v="55407"/>
    <x v="2"/>
    <s v="OFF-ST-10000885"/>
    <x v="0"/>
    <x v="5"/>
    <s v="Fellowes Desktop Hanging File Manager"/>
    <x v="4447"/>
    <x v="7"/>
    <n v="0"/>
    <n v="16.787500000000001"/>
  </r>
  <r>
    <x v="4232"/>
    <x v="972"/>
    <d v="2014-11-24T00:00:00"/>
    <n v="7"/>
    <x v="3"/>
    <x v="360"/>
    <s v="Randy Bradley"/>
    <x v="0"/>
    <s v="United States"/>
    <s v="Philadelphia"/>
    <s v="Pennsylvania"/>
    <n v="19143"/>
    <x v="0"/>
    <s v="OFF-PA-10002137"/>
    <x v="0"/>
    <x v="10"/>
    <s v="Southworth 100% Résumé Paper, 24lb."/>
    <x v="5407"/>
    <x v="1"/>
    <n v="0.2"/>
    <n v="3.8899999999999988"/>
  </r>
  <r>
    <x v="4232"/>
    <x v="972"/>
    <d v="2014-11-24T00:00:00"/>
    <n v="7"/>
    <x v="3"/>
    <x v="360"/>
    <s v="Randy Bradley"/>
    <x v="0"/>
    <s v="United States"/>
    <s v="Philadelphia"/>
    <s v="Pennsylvania"/>
    <n v="19143"/>
    <x v="0"/>
    <s v="FUR-CH-10004997"/>
    <x v="1"/>
    <x v="2"/>
    <s v="Hon Every-Day Series Multi-Task Chairs"/>
    <x v="2702"/>
    <x v="7"/>
    <n v="0.3"/>
    <n v="-93.989999999999952"/>
  </r>
  <r>
    <x v="4233"/>
    <x v="972"/>
    <d v="2014-11-22T00:00:00"/>
    <n v="5"/>
    <x v="3"/>
    <x v="5"/>
    <s v="Yoseph Carroll"/>
    <x v="1"/>
    <s v="United States"/>
    <s v="Newark"/>
    <s v="Delaware"/>
    <n v="19711"/>
    <x v="0"/>
    <s v="OFF-ST-10002011"/>
    <x v="0"/>
    <x v="5"/>
    <s v="Smead Adjustable Mobile File Trolley with Lockable Top"/>
    <x v="5408"/>
    <x v="4"/>
    <n v="0"/>
    <n v="792.26910000000021"/>
  </r>
  <r>
    <x v="4233"/>
    <x v="972"/>
    <d v="2014-11-22T00:00:00"/>
    <n v="5"/>
    <x v="3"/>
    <x v="5"/>
    <s v="Yoseph Carroll"/>
    <x v="1"/>
    <s v="United States"/>
    <s v="Newark"/>
    <s v="Delaware"/>
    <n v="19711"/>
    <x v="0"/>
    <s v="FUR-FU-10002379"/>
    <x v="1"/>
    <x v="6"/>
    <s v="Eldon Econocleat Chair Mats for Low Pile Carpets"/>
    <x v="5409"/>
    <x v="0"/>
    <n v="0"/>
    <n v="14.929199999999994"/>
  </r>
  <r>
    <x v="4233"/>
    <x v="972"/>
    <d v="2014-11-22T00:00:00"/>
    <n v="5"/>
    <x v="3"/>
    <x v="5"/>
    <s v="Yoseph Carroll"/>
    <x v="1"/>
    <s v="United States"/>
    <s v="Newark"/>
    <s v="Delaware"/>
    <n v="19711"/>
    <x v="0"/>
    <s v="OFF-AR-10003752"/>
    <x v="0"/>
    <x v="4"/>
    <s v="Deluxe Chalkboard Eraser Cleaner"/>
    <x v="5019"/>
    <x v="7"/>
    <n v="0"/>
    <n v="26.564999999999998"/>
  </r>
  <r>
    <x v="4234"/>
    <x v="972"/>
    <d v="2014-11-22T00:00:00"/>
    <n v="5"/>
    <x v="3"/>
    <x v="215"/>
    <s v="Greg Tran"/>
    <x v="0"/>
    <s v="United States"/>
    <s v="Buffalo"/>
    <s v="New York"/>
    <n v="14215"/>
    <x v="0"/>
    <s v="OFF-BI-10001359"/>
    <x v="0"/>
    <x v="1"/>
    <s v="GBC DocuBind TL300 Electric Binding System"/>
    <x v="5410"/>
    <x v="0"/>
    <n v="0.2"/>
    <n v="726.56189999999981"/>
  </r>
  <r>
    <x v="4234"/>
    <x v="972"/>
    <d v="2014-11-22T00:00:00"/>
    <n v="5"/>
    <x v="3"/>
    <x v="215"/>
    <s v="Greg Tran"/>
    <x v="0"/>
    <s v="United States"/>
    <s v="Buffalo"/>
    <s v="New York"/>
    <n v="14215"/>
    <x v="0"/>
    <s v="FUR-BO-10002213"/>
    <x v="1"/>
    <x v="9"/>
    <s v="DMI Eclipse Executive Suite Bookcases"/>
    <x v="5411"/>
    <x v="11"/>
    <n v="0.2"/>
    <n v="-50.098000000000297"/>
  </r>
  <r>
    <x v="4235"/>
    <x v="972"/>
    <d v="2014-11-22T00:00:00"/>
    <n v="5"/>
    <x v="1"/>
    <x v="201"/>
    <s v="Frank Gastineau"/>
    <x v="2"/>
    <s v="United States"/>
    <s v="New York City"/>
    <s v="New York"/>
    <n v="10024"/>
    <x v="0"/>
    <s v="OFF-PA-10003591"/>
    <x v="0"/>
    <x v="10"/>
    <s v="Southworth 100% Cotton The Best Paper"/>
    <x v="4525"/>
    <x v="0"/>
    <n v="0"/>
    <n v="17.22"/>
  </r>
  <r>
    <x v="4236"/>
    <x v="972"/>
    <d v="2014-11-21T00:00:00"/>
    <n v="4"/>
    <x v="3"/>
    <x v="770"/>
    <s v="Mark Packer"/>
    <x v="2"/>
    <s v="United States"/>
    <s v="Moorhead"/>
    <s v="Minnesota"/>
    <n v="56560"/>
    <x v="2"/>
    <s v="FUR-CH-10004289"/>
    <x v="1"/>
    <x v="2"/>
    <s v="Global Super Steno Chair"/>
    <x v="5412"/>
    <x v="7"/>
    <n v="0"/>
    <n v="81.58299999999997"/>
  </r>
  <r>
    <x v="4237"/>
    <x v="972"/>
    <d v="2014-11-21T00:00:00"/>
    <n v="4"/>
    <x v="3"/>
    <x v="274"/>
    <s v="Cassandra Brandow"/>
    <x v="0"/>
    <s v="United States"/>
    <s v="Cedar Hill"/>
    <s v="Texas"/>
    <n v="75104"/>
    <x v="2"/>
    <s v="OFF-EN-10002600"/>
    <x v="0"/>
    <x v="14"/>
    <s v="Redi-Strip #10 Envelopes, 4 1/8 x 9 1/2"/>
    <x v="4461"/>
    <x v="0"/>
    <n v="0.2"/>
    <n v="2.4779999999999989"/>
  </r>
  <r>
    <x v="4238"/>
    <x v="972"/>
    <d v="2014-11-19T00:00:00"/>
    <n v="2"/>
    <x v="0"/>
    <x v="608"/>
    <s v="Thomas Seio"/>
    <x v="1"/>
    <s v="United States"/>
    <s v="San Francisco"/>
    <s v="California"/>
    <n v="94109"/>
    <x v="1"/>
    <s v="TEC-AC-10001314"/>
    <x v="2"/>
    <x v="7"/>
    <s v="Case Logic 2.4GHz Wireless Keyboard"/>
    <x v="746"/>
    <x v="1"/>
    <n v="0"/>
    <n v="7.9983999999999895"/>
  </r>
  <r>
    <x v="4238"/>
    <x v="972"/>
    <d v="2014-11-19T00:00:00"/>
    <n v="2"/>
    <x v="0"/>
    <x v="608"/>
    <s v="Thomas Seio"/>
    <x v="1"/>
    <s v="United States"/>
    <s v="San Francisco"/>
    <s v="California"/>
    <n v="94109"/>
    <x v="1"/>
    <s v="OFF-PA-10003395"/>
    <x v="0"/>
    <x v="10"/>
    <s v="Xerox 1941"/>
    <x v="5413"/>
    <x v="4"/>
    <n v="0"/>
    <n v="352.29599999999999"/>
  </r>
  <r>
    <x v="4238"/>
    <x v="972"/>
    <d v="2014-11-19T00:00:00"/>
    <n v="2"/>
    <x v="0"/>
    <x v="608"/>
    <s v="Thomas Seio"/>
    <x v="1"/>
    <s v="United States"/>
    <s v="San Francisco"/>
    <s v="California"/>
    <n v="94109"/>
    <x v="1"/>
    <s v="OFF-AP-10001242"/>
    <x v="0"/>
    <x v="12"/>
    <s v="APC 7 Outlet Network SurgeArrest Surge Protector"/>
    <x v="3656"/>
    <x v="0"/>
    <n v="0"/>
    <n v="72.431999999999988"/>
  </r>
  <r>
    <x v="4239"/>
    <x v="973"/>
    <d v="2014-11-22T00:00:00"/>
    <n v="6"/>
    <x v="3"/>
    <x v="199"/>
    <s v="Adam Hart"/>
    <x v="1"/>
    <s v="United States"/>
    <s v="Huntington Beach"/>
    <s v="California"/>
    <n v="92646"/>
    <x v="1"/>
    <s v="OFF-LA-10001045"/>
    <x v="0"/>
    <x v="16"/>
    <s v="Permanent Self-Adhesive File Folder Labels for Typewriters by Universal"/>
    <x v="2495"/>
    <x v="1"/>
    <n v="0"/>
    <n v="2.4011999999999998"/>
  </r>
  <r>
    <x v="4240"/>
    <x v="973"/>
    <d v="2014-11-21T00:00:00"/>
    <n v="5"/>
    <x v="3"/>
    <x v="606"/>
    <s v="Steven Roelle"/>
    <x v="2"/>
    <s v="United States"/>
    <s v="Bloomington"/>
    <s v="Indiana"/>
    <n v="47401"/>
    <x v="2"/>
    <s v="OFF-EN-10004483"/>
    <x v="0"/>
    <x v="14"/>
    <s v="#10 White Business Envelopes,4 1/8 x 9 1/2"/>
    <x v="5414"/>
    <x v="7"/>
    <n v="0"/>
    <n v="36.824499999999993"/>
  </r>
  <r>
    <x v="4240"/>
    <x v="973"/>
    <d v="2014-11-21T00:00:00"/>
    <n v="5"/>
    <x v="3"/>
    <x v="606"/>
    <s v="Steven Roelle"/>
    <x v="2"/>
    <s v="United States"/>
    <s v="Bloomington"/>
    <s v="Indiana"/>
    <n v="47401"/>
    <x v="2"/>
    <s v="OFF-PA-10003270"/>
    <x v="0"/>
    <x v="10"/>
    <s v="Xerox 1954"/>
    <x v="5415"/>
    <x v="2"/>
    <n v="0"/>
    <n v="14.256"/>
  </r>
  <r>
    <x v="4240"/>
    <x v="973"/>
    <d v="2014-11-21T00:00:00"/>
    <n v="5"/>
    <x v="3"/>
    <x v="606"/>
    <s v="Steven Roelle"/>
    <x v="2"/>
    <s v="United States"/>
    <s v="Bloomington"/>
    <s v="Indiana"/>
    <n v="47401"/>
    <x v="2"/>
    <s v="OFF-BI-10001634"/>
    <x v="0"/>
    <x v="1"/>
    <s v="Wilson Jones Active Use Binders"/>
    <x v="5416"/>
    <x v="3"/>
    <n v="0"/>
    <n v="14.268800000000001"/>
  </r>
  <r>
    <x v="4240"/>
    <x v="973"/>
    <d v="2014-11-21T00:00:00"/>
    <n v="5"/>
    <x v="3"/>
    <x v="606"/>
    <s v="Steven Roelle"/>
    <x v="2"/>
    <s v="United States"/>
    <s v="Bloomington"/>
    <s v="Indiana"/>
    <n v="47401"/>
    <x v="2"/>
    <s v="OFF-ST-10000675"/>
    <x v="0"/>
    <x v="5"/>
    <s v="File Shuttle II and Handi-File, Black"/>
    <x v="5417"/>
    <x v="7"/>
    <n v="0"/>
    <n v="42.362499999999997"/>
  </r>
  <r>
    <x v="4241"/>
    <x v="973"/>
    <d v="2014-11-20T00:00:00"/>
    <n v="4"/>
    <x v="3"/>
    <x v="734"/>
    <s v="Rick Huthwaite"/>
    <x v="2"/>
    <s v="United States"/>
    <s v="Manhattan"/>
    <s v="Kansas"/>
    <n v="66502"/>
    <x v="2"/>
    <s v="TEC-PH-10000038"/>
    <x v="2"/>
    <x v="3"/>
    <s v="Jawbone MINI JAMBOX Wireless Bluetooth Speaker"/>
    <x v="2214"/>
    <x v="1"/>
    <n v="0"/>
    <n v="10.958399999999983"/>
  </r>
  <r>
    <x v="4242"/>
    <x v="973"/>
    <d v="2014-11-20T00:00:00"/>
    <n v="4"/>
    <x v="3"/>
    <x v="132"/>
    <s v="Alan Barnes"/>
    <x v="0"/>
    <s v="United States"/>
    <s v="Decatur"/>
    <s v="Illinois"/>
    <n v="62521"/>
    <x v="2"/>
    <s v="FUR-CH-10002017"/>
    <x v="1"/>
    <x v="2"/>
    <s v="SAFCO Optional Arm Kit for Workspace Cribbage Stacking Chair"/>
    <x v="5418"/>
    <x v="1"/>
    <n v="0.3"/>
    <n v="-1.0656000000000017"/>
  </r>
  <r>
    <x v="4243"/>
    <x v="973"/>
    <d v="2014-11-18T00:00:00"/>
    <n v="2"/>
    <x v="0"/>
    <x v="245"/>
    <s v="Justin Deggeller"/>
    <x v="1"/>
    <s v="United States"/>
    <s v="Los Angeles"/>
    <s v="California"/>
    <n v="90008"/>
    <x v="1"/>
    <s v="TEC-PH-10004188"/>
    <x v="2"/>
    <x v="3"/>
    <s v="OtterBox Commuter Series Case - Samsung Galaxy S4"/>
    <x v="5419"/>
    <x v="3"/>
    <n v="0.2"/>
    <n v="-17.992799999999999"/>
  </r>
  <r>
    <x v="4243"/>
    <x v="973"/>
    <d v="2014-11-18T00:00:00"/>
    <n v="2"/>
    <x v="0"/>
    <x v="245"/>
    <s v="Justin Deggeller"/>
    <x v="1"/>
    <s v="United States"/>
    <s v="Los Angeles"/>
    <s v="California"/>
    <n v="90008"/>
    <x v="1"/>
    <s v="FUR-BO-10004015"/>
    <x v="1"/>
    <x v="9"/>
    <s v="Bush Andora Bookcase, Maple/Graphite Gray Finish"/>
    <x v="5420"/>
    <x v="0"/>
    <n v="0.15"/>
    <n v="25.197899999999969"/>
  </r>
  <r>
    <x v="4243"/>
    <x v="973"/>
    <d v="2014-11-18T00:00:00"/>
    <n v="2"/>
    <x v="0"/>
    <x v="245"/>
    <s v="Justin Deggeller"/>
    <x v="1"/>
    <s v="United States"/>
    <s v="Los Angeles"/>
    <s v="California"/>
    <n v="90008"/>
    <x v="1"/>
    <s v="OFF-ST-10000991"/>
    <x v="0"/>
    <x v="5"/>
    <s v="Space Solutions HD Industrial Steel Shelving."/>
    <x v="626"/>
    <x v="0"/>
    <n v="0"/>
    <n v="10.347300000000004"/>
  </r>
  <r>
    <x v="4244"/>
    <x v="974"/>
    <d v="2014-11-22T00:00:00"/>
    <n v="7"/>
    <x v="3"/>
    <x v="329"/>
    <s v="Peter Bühler"/>
    <x v="0"/>
    <s v="United States"/>
    <s v="Houston"/>
    <s v="Texas"/>
    <n v="77095"/>
    <x v="2"/>
    <s v="OFF-EN-10003001"/>
    <x v="0"/>
    <x v="14"/>
    <s v="Ames Color-File Green Diamond Border X-ray Mailers"/>
    <x v="5421"/>
    <x v="9"/>
    <n v="0.2"/>
    <n v="204.07139999999995"/>
  </r>
  <r>
    <x v="4245"/>
    <x v="974"/>
    <d v="2014-11-21T00:00:00"/>
    <n v="6"/>
    <x v="3"/>
    <x v="357"/>
    <s v="Jamie Frazer"/>
    <x v="0"/>
    <s v="United States"/>
    <s v="Johnson City"/>
    <s v="Tennessee"/>
    <n v="37604"/>
    <x v="3"/>
    <s v="OFF-AR-10001315"/>
    <x v="0"/>
    <x v="4"/>
    <s v="Newell 310"/>
    <x v="4242"/>
    <x v="0"/>
    <n v="0.2"/>
    <n v="0.47519999999999984"/>
  </r>
  <r>
    <x v="4245"/>
    <x v="974"/>
    <d v="2014-11-21T00:00:00"/>
    <n v="6"/>
    <x v="3"/>
    <x v="357"/>
    <s v="Jamie Frazer"/>
    <x v="0"/>
    <s v="United States"/>
    <s v="Johnson City"/>
    <s v="Tennessee"/>
    <n v="37604"/>
    <x v="3"/>
    <s v="OFF-AP-10002118"/>
    <x v="0"/>
    <x v="12"/>
    <s v="1.7 Cubic Foot Compact &quot;Cube&quot; Office Refrigerators"/>
    <x v="5422"/>
    <x v="1"/>
    <n v="0.2"/>
    <n v="29.142400000000009"/>
  </r>
  <r>
    <x v="4245"/>
    <x v="974"/>
    <d v="2014-11-21T00:00:00"/>
    <n v="6"/>
    <x v="3"/>
    <x v="357"/>
    <s v="Jamie Frazer"/>
    <x v="0"/>
    <s v="United States"/>
    <s v="Johnson City"/>
    <s v="Tennessee"/>
    <n v="37604"/>
    <x v="3"/>
    <s v="OFF-PA-10002137"/>
    <x v="0"/>
    <x v="10"/>
    <s v="Southworth 100% Résumé Paper, 24lb."/>
    <x v="5423"/>
    <x v="3"/>
    <n v="0.2"/>
    <n v="7.7799999999999976"/>
  </r>
  <r>
    <x v="4246"/>
    <x v="974"/>
    <d v="2014-11-18T00:00:00"/>
    <n v="3"/>
    <x v="0"/>
    <x v="485"/>
    <s v="Shahid Shariari"/>
    <x v="0"/>
    <s v="United States"/>
    <s v="Los Angeles"/>
    <s v="California"/>
    <n v="90008"/>
    <x v="1"/>
    <s v="FUR-FU-10002505"/>
    <x v="1"/>
    <x v="6"/>
    <s v="Eldon 100 Class Desk Accessories"/>
    <x v="4527"/>
    <x v="0"/>
    <n v="0"/>
    <n v="3.2351999999999994"/>
  </r>
  <r>
    <x v="4246"/>
    <x v="974"/>
    <d v="2014-11-18T00:00:00"/>
    <n v="3"/>
    <x v="0"/>
    <x v="485"/>
    <s v="Shahid Shariari"/>
    <x v="0"/>
    <s v="United States"/>
    <s v="Los Angeles"/>
    <s v="California"/>
    <n v="90008"/>
    <x v="1"/>
    <s v="TEC-AC-10003832"/>
    <x v="2"/>
    <x v="7"/>
    <s v="Logitech P710e Mobile Speakerphone"/>
    <x v="2665"/>
    <x v="0"/>
    <n v="0"/>
    <n v="146.76929999999993"/>
  </r>
  <r>
    <x v="4246"/>
    <x v="974"/>
    <d v="2014-11-18T00:00:00"/>
    <n v="3"/>
    <x v="0"/>
    <x v="485"/>
    <s v="Shahid Shariari"/>
    <x v="0"/>
    <s v="United States"/>
    <s v="Los Angeles"/>
    <s v="California"/>
    <n v="90008"/>
    <x v="1"/>
    <s v="OFF-SU-10002537"/>
    <x v="0"/>
    <x v="15"/>
    <s v="Acme Box Cutter Scissors"/>
    <x v="5424"/>
    <x v="1"/>
    <n v="0"/>
    <n v="5.3196000000000012"/>
  </r>
  <r>
    <x v="4247"/>
    <x v="974"/>
    <d v="2014-11-17T00:00:00"/>
    <n v="2"/>
    <x v="1"/>
    <x v="597"/>
    <s v="Scott Cohen"/>
    <x v="1"/>
    <s v="United States"/>
    <s v="San Francisco"/>
    <s v="California"/>
    <n v="94110"/>
    <x v="1"/>
    <s v="OFF-SU-10001574"/>
    <x v="0"/>
    <x v="15"/>
    <s v="Acme Value Line Scissors"/>
    <x v="3403"/>
    <x v="0"/>
    <n v="0"/>
    <n v="3.2849999999999993"/>
  </r>
  <r>
    <x v="4248"/>
    <x v="975"/>
    <d v="2014-11-20T00:00:00"/>
    <n v="6"/>
    <x v="3"/>
    <x v="103"/>
    <s v="Chris Cortes"/>
    <x v="0"/>
    <s v="United States"/>
    <s v="Chesapeake"/>
    <s v="Virginia"/>
    <n v="23320"/>
    <x v="3"/>
    <s v="OFF-PA-10002262"/>
    <x v="0"/>
    <x v="10"/>
    <s v="Xerox 192"/>
    <x v="122"/>
    <x v="7"/>
    <n v="0"/>
    <n v="15.552000000000001"/>
  </r>
  <r>
    <x v="4249"/>
    <x v="975"/>
    <d v="2014-11-18T00:00:00"/>
    <n v="4"/>
    <x v="3"/>
    <x v="295"/>
    <s v="Jeremy Lonsdale"/>
    <x v="0"/>
    <s v="United States"/>
    <s v="Midland"/>
    <s v="Michigan"/>
    <n v="48640"/>
    <x v="2"/>
    <s v="OFF-BI-10000756"/>
    <x v="0"/>
    <x v="1"/>
    <s v="Storex DuraTech Recycled Plastic Frosted Binders"/>
    <x v="1117"/>
    <x v="0"/>
    <n v="0"/>
    <n v="6.36"/>
  </r>
  <r>
    <x v="4249"/>
    <x v="975"/>
    <d v="2014-11-18T00:00:00"/>
    <n v="4"/>
    <x v="3"/>
    <x v="295"/>
    <s v="Jeremy Lonsdale"/>
    <x v="0"/>
    <s v="United States"/>
    <s v="Midland"/>
    <s v="Michigan"/>
    <n v="48640"/>
    <x v="2"/>
    <s v="OFF-BI-10000546"/>
    <x v="0"/>
    <x v="1"/>
    <s v="Avery Durable Binders"/>
    <x v="491"/>
    <x v="3"/>
    <n v="0"/>
    <n v="5.6448"/>
  </r>
  <r>
    <x v="4250"/>
    <x v="975"/>
    <d v="2014-11-18T00:00:00"/>
    <n v="4"/>
    <x v="3"/>
    <x v="25"/>
    <s v="Robert Marley"/>
    <x v="2"/>
    <s v="United States"/>
    <s v="New York City"/>
    <s v="New York"/>
    <n v="10011"/>
    <x v="0"/>
    <s v="OFF-PA-10004470"/>
    <x v="0"/>
    <x v="10"/>
    <s v="Adams Write n' Stick Phone Message Book, 11&quot; X 5 1/4&quot;, 200 Messages"/>
    <x v="3029"/>
    <x v="1"/>
    <n v="0"/>
    <n v="5.2255999999999991"/>
  </r>
  <r>
    <x v="4250"/>
    <x v="975"/>
    <d v="2014-11-18T00:00:00"/>
    <n v="4"/>
    <x v="3"/>
    <x v="25"/>
    <s v="Robert Marley"/>
    <x v="2"/>
    <s v="United States"/>
    <s v="New York City"/>
    <s v="New York"/>
    <n v="10011"/>
    <x v="0"/>
    <s v="FUR-CH-10001797"/>
    <x v="1"/>
    <x v="2"/>
    <s v="Safco Chair Connectors, 6/Carton"/>
    <x v="5425"/>
    <x v="1"/>
    <n v="0.1"/>
    <n v="14.62239999999999"/>
  </r>
  <r>
    <x v="4251"/>
    <x v="975"/>
    <d v="2014-11-16T00:00:00"/>
    <n v="2"/>
    <x v="1"/>
    <x v="310"/>
    <s v="Maris LaWare"/>
    <x v="0"/>
    <s v="United States"/>
    <s v="Fairfield"/>
    <s v="Connecticut"/>
    <n v="6824"/>
    <x v="0"/>
    <s v="TEC-PH-10001079"/>
    <x v="2"/>
    <x v="3"/>
    <s v="Polycom SoundPoint Pro SE-225 Corded phone"/>
    <x v="5426"/>
    <x v="4"/>
    <n v="0"/>
    <n v="233.22039999999998"/>
  </r>
  <r>
    <x v="4251"/>
    <x v="975"/>
    <d v="2014-11-16T00:00:00"/>
    <n v="2"/>
    <x v="1"/>
    <x v="310"/>
    <s v="Maris LaWare"/>
    <x v="0"/>
    <s v="United States"/>
    <s v="Fairfield"/>
    <s v="Connecticut"/>
    <n v="6824"/>
    <x v="0"/>
    <s v="OFF-BI-10003460"/>
    <x v="0"/>
    <x v="1"/>
    <s v="Acco 3-Hole Punch"/>
    <x v="590"/>
    <x v="11"/>
    <n v="0"/>
    <n v="21.023999999999997"/>
  </r>
  <r>
    <x v="4252"/>
    <x v="975"/>
    <d v="2014-11-15T00:00:00"/>
    <n v="1"/>
    <x v="0"/>
    <x v="536"/>
    <s v="Candace McMahon"/>
    <x v="1"/>
    <s v="United States"/>
    <s v="Pasadena"/>
    <s v="Texas"/>
    <n v="77506"/>
    <x v="2"/>
    <s v="OFF-PA-10004609"/>
    <x v="0"/>
    <x v="10"/>
    <s v="Xerox 221"/>
    <x v="567"/>
    <x v="3"/>
    <n v="0.2"/>
    <n v="7.2576000000000001"/>
  </r>
  <r>
    <x v="4253"/>
    <x v="976"/>
    <d v="2014-11-18T00:00:00"/>
    <n v="6"/>
    <x v="3"/>
    <x v="533"/>
    <s v="Darren Powers"/>
    <x v="0"/>
    <s v="United States"/>
    <s v="Carrollton"/>
    <s v="Texas"/>
    <n v="75007"/>
    <x v="2"/>
    <s v="FUR-FU-10004587"/>
    <x v="1"/>
    <x v="6"/>
    <s v="GE General Use Halogen Bulbs, 100 Watts, 1 Bulb per Pack"/>
    <x v="5427"/>
    <x v="0"/>
    <n v="0.6"/>
    <n v="-6.9101999999999997"/>
  </r>
  <r>
    <x v="4253"/>
    <x v="976"/>
    <d v="2014-11-18T00:00:00"/>
    <n v="6"/>
    <x v="3"/>
    <x v="533"/>
    <s v="Darren Powers"/>
    <x v="0"/>
    <s v="United States"/>
    <s v="Carrollton"/>
    <s v="Texas"/>
    <n v="75007"/>
    <x v="2"/>
    <s v="TEC-AC-10002567"/>
    <x v="2"/>
    <x v="7"/>
    <s v="Logitech G602 Wireless Gaming Mouse"/>
    <x v="280"/>
    <x v="1"/>
    <n v="0.2"/>
    <n v="25.596799999999998"/>
  </r>
  <r>
    <x v="4254"/>
    <x v="976"/>
    <d v="2014-11-17T00:00:00"/>
    <n v="5"/>
    <x v="1"/>
    <x v="116"/>
    <s v="Denise Monton"/>
    <x v="1"/>
    <s v="United States"/>
    <s v="Asheville"/>
    <s v="North Carolina"/>
    <n v="28806"/>
    <x v="3"/>
    <s v="OFF-AR-10003651"/>
    <x v="0"/>
    <x v="4"/>
    <s v="Newell 350"/>
    <x v="2517"/>
    <x v="0"/>
    <n v="0.2"/>
    <n v="0.88559999999999883"/>
  </r>
  <r>
    <x v="4255"/>
    <x v="976"/>
    <d v="2014-11-16T00:00:00"/>
    <n v="4"/>
    <x v="3"/>
    <x v="431"/>
    <s v="Joseph Airdo"/>
    <x v="0"/>
    <s v="United States"/>
    <s v="Los Angeles"/>
    <s v="California"/>
    <n v="90045"/>
    <x v="1"/>
    <s v="OFF-PA-10001947"/>
    <x v="0"/>
    <x v="10"/>
    <s v="Xerox 1974"/>
    <x v="1899"/>
    <x v="1"/>
    <n v="0"/>
    <n v="5.8604000000000003"/>
  </r>
  <r>
    <x v="4255"/>
    <x v="976"/>
    <d v="2014-11-16T00:00:00"/>
    <n v="4"/>
    <x v="3"/>
    <x v="431"/>
    <s v="Joseph Airdo"/>
    <x v="0"/>
    <s v="United States"/>
    <s v="Los Angeles"/>
    <s v="California"/>
    <n v="90045"/>
    <x v="1"/>
    <s v="FUR-TA-10002356"/>
    <x v="1"/>
    <x v="8"/>
    <s v="Bevis Boat-Shaped Conference Table"/>
    <x v="5428"/>
    <x v="0"/>
    <n v="0.2"/>
    <n v="31.453199999999953"/>
  </r>
  <r>
    <x v="4256"/>
    <x v="976"/>
    <d v="2014-11-16T00:00:00"/>
    <n v="4"/>
    <x v="3"/>
    <x v="641"/>
    <s v="Darren Budd"/>
    <x v="1"/>
    <s v="United States"/>
    <s v="Houston"/>
    <s v="Texas"/>
    <n v="77036"/>
    <x v="2"/>
    <s v="OFF-AR-10003183"/>
    <x v="0"/>
    <x v="4"/>
    <s v="Avery Fluorescent Highlighter Four-Color Set"/>
    <x v="3286"/>
    <x v="5"/>
    <n v="0.2"/>
    <n v="0.33399999999999974"/>
  </r>
  <r>
    <x v="4256"/>
    <x v="976"/>
    <d v="2014-11-16T00:00:00"/>
    <n v="4"/>
    <x v="3"/>
    <x v="641"/>
    <s v="Darren Budd"/>
    <x v="1"/>
    <s v="United States"/>
    <s v="Houston"/>
    <s v="Texas"/>
    <n v="77036"/>
    <x v="2"/>
    <s v="OFF-SU-10000432"/>
    <x v="0"/>
    <x v="15"/>
    <s v="Acco Side-Punched Conventional Columnar Pads"/>
    <x v="3773"/>
    <x v="2"/>
    <n v="0.2"/>
    <n v="-3.123000000000002"/>
  </r>
  <r>
    <x v="4256"/>
    <x v="976"/>
    <d v="2014-11-16T00:00:00"/>
    <n v="4"/>
    <x v="3"/>
    <x v="641"/>
    <s v="Darren Budd"/>
    <x v="1"/>
    <s v="United States"/>
    <s v="Houston"/>
    <s v="Texas"/>
    <n v="77036"/>
    <x v="2"/>
    <s v="TEC-AC-10003832"/>
    <x v="2"/>
    <x v="7"/>
    <s v="Imation 16GB Mini TravelDrive USB 2.0 Flash Drive"/>
    <x v="3202"/>
    <x v="0"/>
    <n v="0.2"/>
    <n v="20.8719"/>
  </r>
  <r>
    <x v="4256"/>
    <x v="976"/>
    <d v="2014-11-16T00:00:00"/>
    <n v="4"/>
    <x v="3"/>
    <x v="641"/>
    <s v="Darren Budd"/>
    <x v="1"/>
    <s v="United States"/>
    <s v="Houston"/>
    <s v="Texas"/>
    <n v="77036"/>
    <x v="2"/>
    <s v="OFF-PA-10004100"/>
    <x v="0"/>
    <x v="10"/>
    <s v="Xerox 216"/>
    <x v="498"/>
    <x v="4"/>
    <n v="0.2"/>
    <n v="12.700800000000001"/>
  </r>
  <r>
    <x v="4256"/>
    <x v="976"/>
    <d v="2014-11-16T00:00:00"/>
    <n v="4"/>
    <x v="3"/>
    <x v="641"/>
    <s v="Darren Budd"/>
    <x v="1"/>
    <s v="United States"/>
    <s v="Houston"/>
    <s v="Texas"/>
    <n v="77036"/>
    <x v="2"/>
    <s v="FUR-BO-10004467"/>
    <x v="1"/>
    <x v="9"/>
    <s v="Bestar Classic Bookcase"/>
    <x v="5429"/>
    <x v="5"/>
    <n v="0.32"/>
    <n v="-12.998700000000007"/>
  </r>
  <r>
    <x v="4257"/>
    <x v="976"/>
    <d v="2014-11-12T00:00:00"/>
    <n v="0"/>
    <x v="2"/>
    <x v="18"/>
    <s v="Roy Französisch"/>
    <x v="0"/>
    <s v="United States"/>
    <s v="San Antonio"/>
    <s v="Texas"/>
    <n v="78207"/>
    <x v="2"/>
    <s v="OFF-ST-10001328"/>
    <x v="0"/>
    <x v="5"/>
    <s v="Personal Filing Tote with Lid, Black/Gray"/>
    <x v="5430"/>
    <x v="3"/>
    <n v="0.2"/>
    <n v="4.9632000000000005"/>
  </r>
  <r>
    <x v="4258"/>
    <x v="977"/>
    <d v="2014-11-18T00:00:00"/>
    <n v="7"/>
    <x v="3"/>
    <x v="46"/>
    <s v="Pete Kriz"/>
    <x v="0"/>
    <s v="United States"/>
    <s v="Madison"/>
    <s v="Wisconsin"/>
    <n v="53711"/>
    <x v="2"/>
    <s v="OFF-ST-10004186"/>
    <x v="0"/>
    <x v="5"/>
    <s v="Stur-D-Stor Shelving, Vertical 5-Shelf: 72&quot;H x 36&quot;W x 18 1/2&quot;D"/>
    <x v="4993"/>
    <x v="2"/>
    <n v="0"/>
    <n v="13.317599999999999"/>
  </r>
  <r>
    <x v="4259"/>
    <x v="977"/>
    <d v="2014-11-18T00:00:00"/>
    <n v="7"/>
    <x v="3"/>
    <x v="454"/>
    <s v="Arthur Prichep"/>
    <x v="0"/>
    <s v="United States"/>
    <s v="Los Angeles"/>
    <s v="California"/>
    <n v="90008"/>
    <x v="1"/>
    <s v="OFF-AR-10003156"/>
    <x v="0"/>
    <x v="4"/>
    <s v="50 Colored Long Pencils"/>
    <x v="3404"/>
    <x v="0"/>
    <n v="0"/>
    <n v="7.9248000000000012"/>
  </r>
  <r>
    <x v="4259"/>
    <x v="977"/>
    <d v="2014-11-18T00:00:00"/>
    <n v="7"/>
    <x v="3"/>
    <x v="454"/>
    <s v="Arthur Prichep"/>
    <x v="0"/>
    <s v="United States"/>
    <s v="Los Angeles"/>
    <s v="California"/>
    <n v="90008"/>
    <x v="1"/>
    <s v="FUR-CH-10000988"/>
    <x v="1"/>
    <x v="2"/>
    <s v="Hon Olson Stacker Stools"/>
    <x v="5431"/>
    <x v="5"/>
    <n v="0.2"/>
    <n v="11.264799999999997"/>
  </r>
  <r>
    <x v="4260"/>
    <x v="977"/>
    <d v="2014-11-17T00:00:00"/>
    <n v="6"/>
    <x v="3"/>
    <x v="455"/>
    <s v="Kristina Nunn"/>
    <x v="2"/>
    <s v="United States"/>
    <s v="New Rochelle"/>
    <s v="New York"/>
    <n v="10801"/>
    <x v="0"/>
    <s v="OFF-PA-10001776"/>
    <x v="0"/>
    <x v="10"/>
    <s v="Wirebound Message Books, Four 2 3/4&quot; x 5&quot; Forms per Page, 600 Sets per Book"/>
    <x v="3681"/>
    <x v="7"/>
    <n v="0"/>
    <n v="21.784499999999998"/>
  </r>
  <r>
    <x v="4260"/>
    <x v="977"/>
    <d v="2014-11-17T00:00:00"/>
    <n v="6"/>
    <x v="3"/>
    <x v="455"/>
    <s v="Kristina Nunn"/>
    <x v="2"/>
    <s v="United States"/>
    <s v="New Rochelle"/>
    <s v="New York"/>
    <n v="10801"/>
    <x v="0"/>
    <s v="OFF-PA-10004039"/>
    <x v="0"/>
    <x v="10"/>
    <s v="Xerox 1882"/>
    <x v="2419"/>
    <x v="3"/>
    <n v="0"/>
    <n v="109.7208"/>
  </r>
  <r>
    <x v="4260"/>
    <x v="977"/>
    <d v="2014-11-17T00:00:00"/>
    <n v="6"/>
    <x v="3"/>
    <x v="455"/>
    <s v="Kristina Nunn"/>
    <x v="2"/>
    <s v="United States"/>
    <s v="New Rochelle"/>
    <s v="New York"/>
    <n v="10801"/>
    <x v="0"/>
    <s v="OFF-SU-10001574"/>
    <x v="0"/>
    <x v="15"/>
    <s v="Acme Value Line Scissors"/>
    <x v="1120"/>
    <x v="1"/>
    <n v="0"/>
    <n v="2.1899999999999995"/>
  </r>
  <r>
    <x v="4261"/>
    <x v="977"/>
    <d v="2014-11-15T00:00:00"/>
    <n v="4"/>
    <x v="3"/>
    <x v="740"/>
    <s v="Karen Daniels"/>
    <x v="0"/>
    <s v="United States"/>
    <s v="Houston"/>
    <s v="Texas"/>
    <n v="77095"/>
    <x v="2"/>
    <s v="OFF-BI-10001359"/>
    <x v="0"/>
    <x v="1"/>
    <s v="GBC DocuBind TL300 Electric Binding System"/>
    <x v="5432"/>
    <x v="7"/>
    <n v="0.8"/>
    <n v="-1480.0335000000009"/>
  </r>
  <r>
    <x v="4261"/>
    <x v="977"/>
    <d v="2014-11-15T00:00:00"/>
    <n v="4"/>
    <x v="3"/>
    <x v="740"/>
    <s v="Karen Daniels"/>
    <x v="0"/>
    <s v="United States"/>
    <s v="Houston"/>
    <s v="Texas"/>
    <n v="77095"/>
    <x v="2"/>
    <s v="OFF-BI-10001267"/>
    <x v="0"/>
    <x v="1"/>
    <s v="Universal Recycled Hanging Pressboard Report Binders, Letter Size"/>
    <x v="5433"/>
    <x v="5"/>
    <n v="0.8"/>
    <n v="-1.9744000000000002"/>
  </r>
  <r>
    <x v="4261"/>
    <x v="977"/>
    <d v="2014-11-15T00:00:00"/>
    <n v="4"/>
    <x v="3"/>
    <x v="740"/>
    <s v="Karen Daniels"/>
    <x v="0"/>
    <s v="United States"/>
    <s v="Houston"/>
    <s v="Texas"/>
    <n v="77095"/>
    <x v="2"/>
    <s v="OFF-AR-10003582"/>
    <x v="0"/>
    <x v="4"/>
    <s v="Boston Electric Pencil Sharpener, Model 1818, Charcoal Black"/>
    <x v="3328"/>
    <x v="0"/>
    <n v="0.2"/>
    <n v="6.7560000000000038"/>
  </r>
  <r>
    <x v="4261"/>
    <x v="977"/>
    <d v="2014-11-15T00:00:00"/>
    <n v="4"/>
    <x v="3"/>
    <x v="740"/>
    <s v="Karen Daniels"/>
    <x v="0"/>
    <s v="United States"/>
    <s v="Houston"/>
    <s v="Texas"/>
    <n v="77095"/>
    <x v="2"/>
    <s v="OFF-PA-10003724"/>
    <x v="0"/>
    <x v="10"/>
    <s v="Wirebound Message Book, 4 per Page"/>
    <x v="5434"/>
    <x v="7"/>
    <n v="0.2"/>
    <n v="7.8734999999999991"/>
  </r>
  <r>
    <x v="4261"/>
    <x v="977"/>
    <d v="2014-11-15T00:00:00"/>
    <n v="4"/>
    <x v="3"/>
    <x v="740"/>
    <s v="Karen Daniels"/>
    <x v="0"/>
    <s v="United States"/>
    <s v="Houston"/>
    <s v="Texas"/>
    <n v="77095"/>
    <x v="2"/>
    <s v="OFF-PA-10001033"/>
    <x v="0"/>
    <x v="10"/>
    <s v="Xerox 1893"/>
    <x v="5435"/>
    <x v="8"/>
    <n v="0.2"/>
    <n v="95.096800000000002"/>
  </r>
  <r>
    <x v="4261"/>
    <x v="977"/>
    <d v="2014-11-15T00:00:00"/>
    <n v="4"/>
    <x v="3"/>
    <x v="740"/>
    <s v="Karen Daniels"/>
    <x v="0"/>
    <s v="United States"/>
    <s v="Houston"/>
    <s v="Texas"/>
    <n v="77095"/>
    <x v="2"/>
    <s v="TEC-PH-10003505"/>
    <x v="2"/>
    <x v="3"/>
    <s v="Geemarc AmpliPOWER60"/>
    <x v="818"/>
    <x v="1"/>
    <n v="0.2"/>
    <n v="16.703999999999986"/>
  </r>
  <r>
    <x v="4261"/>
    <x v="977"/>
    <d v="2014-11-15T00:00:00"/>
    <n v="4"/>
    <x v="3"/>
    <x v="740"/>
    <s v="Karen Daniels"/>
    <x v="0"/>
    <s v="United States"/>
    <s v="Houston"/>
    <s v="Texas"/>
    <n v="77095"/>
    <x v="2"/>
    <s v="TEC-PH-10004959"/>
    <x v="2"/>
    <x v="3"/>
    <s v="Classic Ivory Antique Telephone ZL1810"/>
    <x v="5436"/>
    <x v="0"/>
    <n v="0.2"/>
    <n v="15.07350000000001"/>
  </r>
  <r>
    <x v="4262"/>
    <x v="977"/>
    <d v="2014-11-15T00:00:00"/>
    <n v="4"/>
    <x v="1"/>
    <x v="581"/>
    <s v="Tom Stivers"/>
    <x v="1"/>
    <s v="United States"/>
    <s v="Reading"/>
    <s v="Pennsylvania"/>
    <n v="19601"/>
    <x v="0"/>
    <s v="FUR-FU-10000409"/>
    <x v="1"/>
    <x v="6"/>
    <s v="GE 4 Foot Flourescent Tube, 40 Watt"/>
    <x v="533"/>
    <x v="1"/>
    <n v="0.2"/>
    <n v="7.7896000000000001"/>
  </r>
  <r>
    <x v="4262"/>
    <x v="977"/>
    <d v="2014-11-15T00:00:00"/>
    <n v="4"/>
    <x v="1"/>
    <x v="581"/>
    <s v="Tom Stivers"/>
    <x v="1"/>
    <s v="United States"/>
    <s v="Reading"/>
    <s v="Pennsylvania"/>
    <n v="19601"/>
    <x v="0"/>
    <s v="FUR-BO-10002545"/>
    <x v="1"/>
    <x v="9"/>
    <s v="Atlantic Metals Mobile 3-Shelf Bookcases, Custom Colors"/>
    <x v="324"/>
    <x v="3"/>
    <n v="0.5"/>
    <n v="-250.54079999999999"/>
  </r>
  <r>
    <x v="4263"/>
    <x v="977"/>
    <d v="2014-11-15T00:00:00"/>
    <n v="4"/>
    <x v="3"/>
    <x v="125"/>
    <s v="Brosina Hoffman"/>
    <x v="0"/>
    <s v="United States"/>
    <s v="Chicago"/>
    <s v="Illinois"/>
    <n v="60653"/>
    <x v="2"/>
    <s v="FUR-FU-10000175"/>
    <x v="1"/>
    <x v="6"/>
    <s v="DAX Wood Document Frame."/>
    <x v="5437"/>
    <x v="1"/>
    <n v="0.6"/>
    <n v="-7.9634"/>
  </r>
  <r>
    <x v="4263"/>
    <x v="977"/>
    <d v="2014-11-15T00:00:00"/>
    <n v="4"/>
    <x v="3"/>
    <x v="125"/>
    <s v="Brosina Hoffman"/>
    <x v="0"/>
    <s v="United States"/>
    <s v="Chicago"/>
    <s v="Illinois"/>
    <n v="60653"/>
    <x v="2"/>
    <s v="FUR-CH-10003379"/>
    <x v="1"/>
    <x v="2"/>
    <s v="Global Commerce Series High-Back Swivel/Tilt Chairs"/>
    <x v="5438"/>
    <x v="3"/>
    <n v="0.3"/>
    <n v="-56.995999999999981"/>
  </r>
  <r>
    <x v="4264"/>
    <x v="977"/>
    <d v="2014-11-14T00:00:00"/>
    <n v="3"/>
    <x v="1"/>
    <x v="205"/>
    <s v="Tracy Zic"/>
    <x v="0"/>
    <s v="United States"/>
    <s v="Louisville"/>
    <s v="Colorado"/>
    <n v="80027"/>
    <x v="1"/>
    <s v="OFF-AR-10000034"/>
    <x v="0"/>
    <x v="4"/>
    <s v="BIC Brite Liner Grip Highlighters, Assorted, 5/Pack"/>
    <x v="5439"/>
    <x v="5"/>
    <n v="0.2"/>
    <n v="0.80559999999999987"/>
  </r>
  <r>
    <x v="4264"/>
    <x v="977"/>
    <d v="2014-11-14T00:00:00"/>
    <n v="3"/>
    <x v="1"/>
    <x v="205"/>
    <s v="Tracy Zic"/>
    <x v="0"/>
    <s v="United States"/>
    <s v="Louisville"/>
    <s v="Colorado"/>
    <n v="80027"/>
    <x v="1"/>
    <s v="TEC-PH-10000560"/>
    <x v="2"/>
    <x v="3"/>
    <s v="Samsung Galaxy S III - 16GB - pebble blue (T-Mobile)"/>
    <x v="5440"/>
    <x v="1"/>
    <n v="0.2"/>
    <n v="55.998400000000032"/>
  </r>
  <r>
    <x v="4264"/>
    <x v="977"/>
    <d v="2014-11-14T00:00:00"/>
    <n v="3"/>
    <x v="1"/>
    <x v="205"/>
    <s v="Tracy Zic"/>
    <x v="0"/>
    <s v="United States"/>
    <s v="Louisville"/>
    <s v="Colorado"/>
    <n v="80027"/>
    <x v="1"/>
    <s v="FUR-CH-10000665"/>
    <x v="1"/>
    <x v="2"/>
    <s v="Global Airflow Leather Mesh Back Chair, Black"/>
    <x v="1112"/>
    <x v="7"/>
    <n v="0.2"/>
    <n v="75.489999999999924"/>
  </r>
  <r>
    <x v="4265"/>
    <x v="977"/>
    <d v="2014-11-13T00:00:00"/>
    <n v="2"/>
    <x v="1"/>
    <x v="355"/>
    <s v="Matt Abelman"/>
    <x v="2"/>
    <s v="United States"/>
    <s v="Los Angeles"/>
    <s v="California"/>
    <n v="90004"/>
    <x v="1"/>
    <s v="TEC-PH-10001425"/>
    <x v="2"/>
    <x v="3"/>
    <s v="Mophie Juice Pack Helium for iPhone"/>
    <x v="5441"/>
    <x v="9"/>
    <n v="0.2"/>
    <n v="57.592799999999983"/>
  </r>
  <r>
    <x v="4265"/>
    <x v="977"/>
    <d v="2014-11-13T00:00:00"/>
    <n v="2"/>
    <x v="1"/>
    <x v="355"/>
    <s v="Matt Abelman"/>
    <x v="2"/>
    <s v="United States"/>
    <s v="Los Angeles"/>
    <s v="California"/>
    <n v="90004"/>
    <x v="1"/>
    <s v="OFF-AP-10001626"/>
    <x v="0"/>
    <x v="12"/>
    <s v="Commercial WindTunnel Clean Air Upright Vacuum, Replacement Belts, Filtration Bags"/>
    <x v="484"/>
    <x v="1"/>
    <n v="0"/>
    <n v="2.0228000000000002"/>
  </r>
  <r>
    <x v="4265"/>
    <x v="977"/>
    <d v="2014-11-13T00:00:00"/>
    <n v="2"/>
    <x v="1"/>
    <x v="355"/>
    <s v="Matt Abelman"/>
    <x v="2"/>
    <s v="United States"/>
    <s v="Los Angeles"/>
    <s v="California"/>
    <n v="90004"/>
    <x v="1"/>
    <s v="OFF-PA-10003625"/>
    <x v="0"/>
    <x v="10"/>
    <s v="Xerox 1979"/>
    <x v="2115"/>
    <x v="3"/>
    <n v="0"/>
    <n v="55.763999999999996"/>
  </r>
  <r>
    <x v="4266"/>
    <x v="977"/>
    <d v="2014-11-13T00:00:00"/>
    <n v="2"/>
    <x v="0"/>
    <x v="659"/>
    <s v="Mary Zewe"/>
    <x v="1"/>
    <s v="United States"/>
    <s v="Seattle"/>
    <s v="Washington"/>
    <n v="98115"/>
    <x v="1"/>
    <s v="OFF-AP-10002892"/>
    <x v="0"/>
    <x v="12"/>
    <s v="Belkin F5C206VTEL 6 Outlet Surge"/>
    <x v="5442"/>
    <x v="5"/>
    <n v="0"/>
    <n v="6.8939999999999984"/>
  </r>
  <r>
    <x v="4266"/>
    <x v="977"/>
    <d v="2014-11-13T00:00:00"/>
    <n v="2"/>
    <x v="0"/>
    <x v="659"/>
    <s v="Mary Zewe"/>
    <x v="1"/>
    <s v="United States"/>
    <s v="Seattle"/>
    <s v="Washington"/>
    <n v="98115"/>
    <x v="1"/>
    <s v="TEC-AC-10002718"/>
    <x v="2"/>
    <x v="7"/>
    <s v="Belkin Standard 104 key USB Keyboard"/>
    <x v="5443"/>
    <x v="4"/>
    <n v="0"/>
    <n v="15.319499999999996"/>
  </r>
  <r>
    <x v="4266"/>
    <x v="977"/>
    <d v="2014-11-13T00:00:00"/>
    <n v="2"/>
    <x v="0"/>
    <x v="659"/>
    <s v="Mary Zewe"/>
    <x v="1"/>
    <s v="United States"/>
    <s v="Seattle"/>
    <s v="Washington"/>
    <n v="98115"/>
    <x v="1"/>
    <s v="OFF-BI-10003527"/>
    <x v="0"/>
    <x v="1"/>
    <s v="Fellowes PB500 Electric Punch Plastic Comb Binding Machine with Manual Bind"/>
    <x v="5444"/>
    <x v="1"/>
    <n v="0.2"/>
    <n v="762.59400000000005"/>
  </r>
  <r>
    <x v="4267"/>
    <x v="978"/>
    <d v="2014-11-16T00:00:00"/>
    <n v="6"/>
    <x v="3"/>
    <x v="498"/>
    <s v="Ruben Dartt"/>
    <x v="0"/>
    <s v="United States"/>
    <s v="San Diego"/>
    <s v="California"/>
    <n v="92037"/>
    <x v="1"/>
    <s v="TEC-PH-10002103"/>
    <x v="2"/>
    <x v="3"/>
    <s v="Jabra SPEAK 410"/>
    <x v="4627"/>
    <x v="8"/>
    <n v="0.2"/>
    <n v="60.153600000000012"/>
  </r>
  <r>
    <x v="4267"/>
    <x v="978"/>
    <d v="2014-11-16T00:00:00"/>
    <n v="6"/>
    <x v="3"/>
    <x v="498"/>
    <s v="Ruben Dartt"/>
    <x v="0"/>
    <s v="United States"/>
    <s v="San Diego"/>
    <s v="California"/>
    <n v="92037"/>
    <x v="1"/>
    <s v="TEC-AC-10004209"/>
    <x v="2"/>
    <x v="7"/>
    <s v="Memorex Froggy Flash Drive 4 GB"/>
    <x v="5445"/>
    <x v="5"/>
    <n v="0"/>
    <n v="4.2861000000000002"/>
  </r>
  <r>
    <x v="4267"/>
    <x v="978"/>
    <d v="2014-11-16T00:00:00"/>
    <n v="6"/>
    <x v="3"/>
    <x v="498"/>
    <s v="Ruben Dartt"/>
    <x v="0"/>
    <s v="United States"/>
    <s v="San Diego"/>
    <s v="California"/>
    <n v="92037"/>
    <x v="1"/>
    <s v="FUR-FU-10000397"/>
    <x v="1"/>
    <x v="6"/>
    <s v="Luxo Economy Swing Arm Lamp"/>
    <x v="2908"/>
    <x v="1"/>
    <n v="0"/>
    <n v="11.166400000000003"/>
  </r>
  <r>
    <x v="4267"/>
    <x v="978"/>
    <d v="2014-11-16T00:00:00"/>
    <n v="6"/>
    <x v="3"/>
    <x v="498"/>
    <s v="Ruben Dartt"/>
    <x v="0"/>
    <s v="United States"/>
    <s v="San Diego"/>
    <s v="California"/>
    <n v="92037"/>
    <x v="1"/>
    <s v="OFF-PA-10002137"/>
    <x v="0"/>
    <x v="10"/>
    <s v="Southworth 100% Résumé Paper, 24lb."/>
    <x v="4324"/>
    <x v="8"/>
    <n v="0"/>
    <n v="28.007999999999996"/>
  </r>
  <r>
    <x v="4267"/>
    <x v="978"/>
    <d v="2014-11-16T00:00:00"/>
    <n v="6"/>
    <x v="3"/>
    <x v="498"/>
    <s v="Ruben Dartt"/>
    <x v="0"/>
    <s v="United States"/>
    <s v="San Diego"/>
    <s v="California"/>
    <n v="92037"/>
    <x v="1"/>
    <s v="FUR-FU-10001867"/>
    <x v="1"/>
    <x v="6"/>
    <s v="Eldon Expressions Punched Metal &amp; Wood Desk Accessories, Pewter &amp; Cherry"/>
    <x v="5446"/>
    <x v="7"/>
    <n v="0"/>
    <n v="14.896000000000003"/>
  </r>
  <r>
    <x v="4267"/>
    <x v="978"/>
    <d v="2014-11-16T00:00:00"/>
    <n v="6"/>
    <x v="3"/>
    <x v="498"/>
    <s v="Ruben Dartt"/>
    <x v="0"/>
    <s v="United States"/>
    <s v="San Diego"/>
    <s v="California"/>
    <n v="92037"/>
    <x v="1"/>
    <s v="OFF-LA-10000407"/>
    <x v="0"/>
    <x v="16"/>
    <s v="Avery White Multi-Purpose Labels"/>
    <x v="5447"/>
    <x v="8"/>
    <n v="0"/>
    <n v="18.3264"/>
  </r>
  <r>
    <x v="4268"/>
    <x v="978"/>
    <d v="2014-11-16T00:00:00"/>
    <n v="6"/>
    <x v="3"/>
    <x v="782"/>
    <s v="Sam Craven"/>
    <x v="0"/>
    <s v="United States"/>
    <s v="Midland"/>
    <s v="Michigan"/>
    <n v="48640"/>
    <x v="2"/>
    <s v="OFF-AR-10001149"/>
    <x v="0"/>
    <x v="4"/>
    <s v="Avery Hi-Liter Comfort Grip Fluorescent Highlighter, Yellow Ink"/>
    <x v="4253"/>
    <x v="1"/>
    <n v="0"/>
    <n v="1.5209999999999999"/>
  </r>
  <r>
    <x v="4268"/>
    <x v="978"/>
    <d v="2014-11-16T00:00:00"/>
    <n v="6"/>
    <x v="3"/>
    <x v="782"/>
    <s v="Sam Craven"/>
    <x v="0"/>
    <s v="United States"/>
    <s v="Midland"/>
    <s v="Michigan"/>
    <n v="48640"/>
    <x v="2"/>
    <s v="OFF-PA-10000130"/>
    <x v="0"/>
    <x v="10"/>
    <s v="Xerox 199"/>
    <x v="443"/>
    <x v="0"/>
    <n v="0"/>
    <n v="5.7779999999999987"/>
  </r>
  <r>
    <x v="4268"/>
    <x v="978"/>
    <d v="2014-11-16T00:00:00"/>
    <n v="6"/>
    <x v="3"/>
    <x v="782"/>
    <s v="Sam Craven"/>
    <x v="0"/>
    <s v="United States"/>
    <s v="Midland"/>
    <s v="Michigan"/>
    <n v="48640"/>
    <x v="2"/>
    <s v="OFF-PA-10002479"/>
    <x v="0"/>
    <x v="10"/>
    <s v="Xerox 4200 Series MultiUse Premium Copy Paper (20Lb. and 84 Bright)"/>
    <x v="1703"/>
    <x v="0"/>
    <n v="0"/>
    <n v="7.1280000000000001"/>
  </r>
  <r>
    <x v="4268"/>
    <x v="978"/>
    <d v="2014-11-16T00:00:00"/>
    <n v="6"/>
    <x v="3"/>
    <x v="782"/>
    <s v="Sam Craven"/>
    <x v="0"/>
    <s v="United States"/>
    <s v="Midland"/>
    <s v="Michigan"/>
    <n v="48640"/>
    <x v="2"/>
    <s v="FUR-CH-10004997"/>
    <x v="1"/>
    <x v="2"/>
    <s v="Hon Every-Day Series Multi-Task Chairs"/>
    <x v="2672"/>
    <x v="0"/>
    <n v="0"/>
    <n v="112.78800000000001"/>
  </r>
  <r>
    <x v="4268"/>
    <x v="978"/>
    <d v="2014-11-16T00:00:00"/>
    <n v="6"/>
    <x v="3"/>
    <x v="782"/>
    <s v="Sam Craven"/>
    <x v="0"/>
    <s v="United States"/>
    <s v="Midland"/>
    <s v="Michigan"/>
    <n v="48640"/>
    <x v="2"/>
    <s v="OFF-ST-10004950"/>
    <x v="0"/>
    <x v="5"/>
    <s v="Acco Perma 3000 Stacking Storage Drawers"/>
    <x v="3207"/>
    <x v="0"/>
    <n v="0"/>
    <n v="11.958600000000001"/>
  </r>
  <r>
    <x v="4268"/>
    <x v="978"/>
    <d v="2014-11-16T00:00:00"/>
    <n v="6"/>
    <x v="3"/>
    <x v="782"/>
    <s v="Sam Craven"/>
    <x v="0"/>
    <s v="United States"/>
    <s v="Midland"/>
    <s v="Michigan"/>
    <n v="48640"/>
    <x v="2"/>
    <s v="OFF-ST-10001490"/>
    <x v="0"/>
    <x v="5"/>
    <s v="Hot File 7-Pocket, Floor Stand"/>
    <x v="3372"/>
    <x v="0"/>
    <n v="0"/>
    <n v="160.62299999999993"/>
  </r>
  <r>
    <x v="4269"/>
    <x v="979"/>
    <d v="2014-11-13T00:00:00"/>
    <n v="4"/>
    <x v="3"/>
    <x v="358"/>
    <s v="Benjamin Farhat"/>
    <x v="2"/>
    <s v="United States"/>
    <s v="New York City"/>
    <s v="New York"/>
    <n v="10035"/>
    <x v="0"/>
    <s v="FUR-FU-10004091"/>
    <x v="1"/>
    <x v="6"/>
    <s v="Eldon 200 Class Desk Accessories, Black"/>
    <x v="5448"/>
    <x v="9"/>
    <n v="0"/>
    <n v="21.477600000000002"/>
  </r>
  <r>
    <x v="4270"/>
    <x v="979"/>
    <d v="2014-11-11T00:00:00"/>
    <n v="2"/>
    <x v="1"/>
    <x v="40"/>
    <s v="Jeremy Pistek"/>
    <x v="0"/>
    <s v="United States"/>
    <s v="San Francisco"/>
    <s v="California"/>
    <n v="94110"/>
    <x v="1"/>
    <s v="OFF-ST-10002743"/>
    <x v="0"/>
    <x v="5"/>
    <s v="SAFCO Boltless Steel Shelving"/>
    <x v="3113"/>
    <x v="0"/>
    <n v="0"/>
    <n v="3.4091999999999842"/>
  </r>
  <r>
    <x v="4270"/>
    <x v="979"/>
    <d v="2014-11-11T00:00:00"/>
    <n v="2"/>
    <x v="1"/>
    <x v="40"/>
    <s v="Jeremy Pistek"/>
    <x v="0"/>
    <s v="United States"/>
    <s v="San Francisco"/>
    <s v="California"/>
    <n v="94110"/>
    <x v="1"/>
    <s v="FUR-BO-10001601"/>
    <x v="1"/>
    <x v="9"/>
    <s v="Sauder Mission Library with Doors, Fruitwood Finish"/>
    <x v="5449"/>
    <x v="1"/>
    <n v="0.15"/>
    <n v="10.478399999999979"/>
  </r>
  <r>
    <x v="4270"/>
    <x v="979"/>
    <d v="2014-11-11T00:00:00"/>
    <n v="2"/>
    <x v="1"/>
    <x v="40"/>
    <s v="Jeremy Pistek"/>
    <x v="0"/>
    <s v="United States"/>
    <s v="San Francisco"/>
    <s v="California"/>
    <n v="94110"/>
    <x v="1"/>
    <s v="TEC-PH-10002680"/>
    <x v="2"/>
    <x v="3"/>
    <s v="Samsung Galaxy Note 3"/>
    <x v="5450"/>
    <x v="3"/>
    <n v="0.2"/>
    <n v="87.995999999999924"/>
  </r>
  <r>
    <x v="4270"/>
    <x v="979"/>
    <d v="2014-11-11T00:00:00"/>
    <n v="2"/>
    <x v="1"/>
    <x v="40"/>
    <s v="Jeremy Pistek"/>
    <x v="0"/>
    <s v="United States"/>
    <s v="San Francisco"/>
    <s v="California"/>
    <n v="94110"/>
    <x v="1"/>
    <s v="OFF-ST-10001321"/>
    <x v="0"/>
    <x v="5"/>
    <s v="Decoflex Hanging Personal Folder File, Blue"/>
    <x v="575"/>
    <x v="2"/>
    <n v="0"/>
    <n v="24.980400000000007"/>
  </r>
  <r>
    <x v="4270"/>
    <x v="979"/>
    <d v="2014-11-11T00:00:00"/>
    <n v="2"/>
    <x v="1"/>
    <x v="40"/>
    <s v="Jeremy Pistek"/>
    <x v="0"/>
    <s v="United States"/>
    <s v="San Francisco"/>
    <s v="California"/>
    <n v="94110"/>
    <x v="1"/>
    <s v="OFF-PA-10001509"/>
    <x v="0"/>
    <x v="10"/>
    <s v="Recycled Desk Saver Line &quot;While You Were Out&quot; Book, 5 1/2&quot; X 4&quot;"/>
    <x v="5451"/>
    <x v="4"/>
    <n v="0"/>
    <n v="28.818999999999996"/>
  </r>
  <r>
    <x v="4270"/>
    <x v="979"/>
    <d v="2014-11-11T00:00:00"/>
    <n v="2"/>
    <x v="1"/>
    <x v="40"/>
    <s v="Jeremy Pistek"/>
    <x v="0"/>
    <s v="United States"/>
    <s v="San Francisco"/>
    <s v="California"/>
    <n v="94110"/>
    <x v="1"/>
    <s v="OFF-PA-10003465"/>
    <x v="0"/>
    <x v="10"/>
    <s v="Xerox 1912"/>
    <x v="1257"/>
    <x v="7"/>
    <n v="0"/>
    <n v="45.527999999999992"/>
  </r>
  <r>
    <x v="4271"/>
    <x v="980"/>
    <d v="2014-11-14T00:00:00"/>
    <n v="6"/>
    <x v="3"/>
    <x v="462"/>
    <s v="Emily Burns"/>
    <x v="0"/>
    <s v="United States"/>
    <s v="Redding"/>
    <s v="California"/>
    <n v="96003"/>
    <x v="1"/>
    <s v="TEC-PH-10004447"/>
    <x v="2"/>
    <x v="3"/>
    <s v="Toshiba IPT2010-SD IP Telephone"/>
    <x v="2428"/>
    <x v="0"/>
    <n v="0.2"/>
    <n v="25.018199999999993"/>
  </r>
  <r>
    <x v="4272"/>
    <x v="981"/>
    <d v="2014-11-12T00:00:00"/>
    <n v="5"/>
    <x v="3"/>
    <x v="104"/>
    <s v="Lena Hernandez"/>
    <x v="0"/>
    <s v="United States"/>
    <s v="San Francisco"/>
    <s v="California"/>
    <n v="94110"/>
    <x v="1"/>
    <s v="OFF-BI-10003684"/>
    <x v="0"/>
    <x v="1"/>
    <s v="Wilson Jones Legal Size Ring Binders"/>
    <x v="5452"/>
    <x v="4"/>
    <n v="0.2"/>
    <n v="46.178999999999988"/>
  </r>
  <r>
    <x v="4273"/>
    <x v="981"/>
    <d v="2014-11-12T00:00:00"/>
    <n v="5"/>
    <x v="3"/>
    <x v="596"/>
    <s v="Steven Cartwright"/>
    <x v="0"/>
    <s v="United States"/>
    <s v="Houston"/>
    <s v="Texas"/>
    <n v="77070"/>
    <x v="2"/>
    <s v="FUR-CH-10002758"/>
    <x v="1"/>
    <x v="2"/>
    <s v="Hon Deluxe Fabric Upholstered Stacking Chairs, Squared Back"/>
    <x v="5453"/>
    <x v="3"/>
    <n v="0.3"/>
    <n v="0"/>
  </r>
  <r>
    <x v="4273"/>
    <x v="981"/>
    <d v="2014-11-12T00:00:00"/>
    <n v="5"/>
    <x v="3"/>
    <x v="596"/>
    <s v="Steven Cartwright"/>
    <x v="0"/>
    <s v="United States"/>
    <s v="Houston"/>
    <s v="Texas"/>
    <n v="77070"/>
    <x v="2"/>
    <s v="OFF-BI-10000201"/>
    <x v="0"/>
    <x v="1"/>
    <s v="Avery Triangle Shaped Sheet Lifters, Black, 2/Pack"/>
    <x v="5454"/>
    <x v="0"/>
    <n v="0.8"/>
    <n v="-2.214"/>
  </r>
  <r>
    <x v="4273"/>
    <x v="981"/>
    <d v="2014-11-12T00:00:00"/>
    <n v="5"/>
    <x v="3"/>
    <x v="596"/>
    <s v="Steven Cartwright"/>
    <x v="0"/>
    <s v="United States"/>
    <s v="Houston"/>
    <s v="Texas"/>
    <n v="77070"/>
    <x v="2"/>
    <s v="OFF-SU-10004115"/>
    <x v="0"/>
    <x v="15"/>
    <s v="Acme Stainless Steel Office Snips"/>
    <x v="5455"/>
    <x v="4"/>
    <n v="0.2"/>
    <n v="3.5623000000000022"/>
  </r>
  <r>
    <x v="4274"/>
    <x v="981"/>
    <d v="2014-11-12T00:00:00"/>
    <n v="5"/>
    <x v="3"/>
    <x v="654"/>
    <s v="Maribeth Schnelling"/>
    <x v="0"/>
    <s v="United States"/>
    <s v="Wausau"/>
    <s v="Wisconsin"/>
    <n v="54401"/>
    <x v="2"/>
    <s v="OFF-AP-10001293"/>
    <x v="0"/>
    <x v="12"/>
    <s v="Belkin 8 Outlet Surge Protector"/>
    <x v="5456"/>
    <x v="2"/>
    <n v="0"/>
    <n v="68.846399999999988"/>
  </r>
  <r>
    <x v="4274"/>
    <x v="981"/>
    <d v="2014-11-12T00:00:00"/>
    <n v="5"/>
    <x v="3"/>
    <x v="654"/>
    <s v="Maribeth Schnelling"/>
    <x v="0"/>
    <s v="United States"/>
    <s v="Wausau"/>
    <s v="Wisconsin"/>
    <n v="54401"/>
    <x v="2"/>
    <s v="OFF-ST-10004258"/>
    <x v="0"/>
    <x v="5"/>
    <s v="Portable Personal File Box"/>
    <x v="2970"/>
    <x v="0"/>
    <n v="0"/>
    <n v="9.8901000000000039"/>
  </r>
  <r>
    <x v="4274"/>
    <x v="981"/>
    <d v="2014-11-12T00:00:00"/>
    <n v="5"/>
    <x v="3"/>
    <x v="654"/>
    <s v="Maribeth Schnelling"/>
    <x v="0"/>
    <s v="United States"/>
    <s v="Wausau"/>
    <s v="Wisconsin"/>
    <n v="54401"/>
    <x v="2"/>
    <s v="OFF-ST-10002214"/>
    <x v="0"/>
    <x v="5"/>
    <s v="X-Rack File for Hanging Folders"/>
    <x v="1028"/>
    <x v="1"/>
    <n v="0"/>
    <n v="5.8707999999999991"/>
  </r>
  <r>
    <x v="4274"/>
    <x v="981"/>
    <d v="2014-11-12T00:00:00"/>
    <n v="5"/>
    <x v="3"/>
    <x v="654"/>
    <s v="Maribeth Schnelling"/>
    <x v="0"/>
    <s v="United States"/>
    <s v="Wausau"/>
    <s v="Wisconsin"/>
    <n v="54401"/>
    <x v="2"/>
    <s v="OFF-BI-10004970"/>
    <x v="0"/>
    <x v="1"/>
    <s v="ACCOHIDE 3-Ring Binder, Blue, 1&quot;"/>
    <x v="780"/>
    <x v="0"/>
    <n v="0"/>
    <n v="5.8232999999999997"/>
  </r>
  <r>
    <x v="4275"/>
    <x v="981"/>
    <d v="2014-11-11T00:00:00"/>
    <n v="4"/>
    <x v="1"/>
    <x v="661"/>
    <s v="Troy Blackwell"/>
    <x v="0"/>
    <s v="United States"/>
    <s v="Portland"/>
    <s v="Oregon"/>
    <n v="97206"/>
    <x v="1"/>
    <s v="OFF-PA-10000304"/>
    <x v="0"/>
    <x v="10"/>
    <s v="Xerox 1995"/>
    <x v="68"/>
    <x v="7"/>
    <n v="0.2"/>
    <n v="9.0719999999999992"/>
  </r>
  <r>
    <x v="4275"/>
    <x v="981"/>
    <d v="2014-11-11T00:00:00"/>
    <n v="4"/>
    <x v="1"/>
    <x v="661"/>
    <s v="Troy Blackwell"/>
    <x v="0"/>
    <s v="United States"/>
    <s v="Portland"/>
    <s v="Oregon"/>
    <n v="97206"/>
    <x v="1"/>
    <s v="OFF-AR-10002240"/>
    <x v="0"/>
    <x v="4"/>
    <s v="Panasonic KP-150 Electric Pencil Sharpener"/>
    <x v="5457"/>
    <x v="3"/>
    <n v="0.2"/>
    <n v="9.0575999999999972"/>
  </r>
  <r>
    <x v="4276"/>
    <x v="981"/>
    <d v="2014-11-09T00:00:00"/>
    <n v="2"/>
    <x v="0"/>
    <x v="704"/>
    <s v="Tamara Chand"/>
    <x v="1"/>
    <s v="United States"/>
    <s v="Houston"/>
    <s v="Texas"/>
    <n v="77041"/>
    <x v="2"/>
    <s v="OFF-BI-10000632"/>
    <x v="0"/>
    <x v="1"/>
    <s v="Satellite Sectional Post Binders"/>
    <x v="2170"/>
    <x v="0"/>
    <n v="0.8"/>
    <n v="-44.278199999999998"/>
  </r>
  <r>
    <x v="4276"/>
    <x v="981"/>
    <d v="2014-11-09T00:00:00"/>
    <n v="2"/>
    <x v="0"/>
    <x v="704"/>
    <s v="Tamara Chand"/>
    <x v="1"/>
    <s v="United States"/>
    <s v="Houston"/>
    <s v="Texas"/>
    <n v="77041"/>
    <x v="2"/>
    <s v="OFF-EN-10004773"/>
    <x v="0"/>
    <x v="14"/>
    <s v="Staple envelope"/>
    <x v="313"/>
    <x v="0"/>
    <n v="0.2"/>
    <n v="26.952599999999997"/>
  </r>
  <r>
    <x v="4277"/>
    <x v="981"/>
    <d v="2014-11-08T00:00:00"/>
    <n v="1"/>
    <x v="0"/>
    <x v="83"/>
    <s v="Bart Pistole"/>
    <x v="1"/>
    <s v="United States"/>
    <s v="New York City"/>
    <s v="New York"/>
    <n v="10024"/>
    <x v="0"/>
    <s v="OFF-FA-10000611"/>
    <x v="0"/>
    <x v="0"/>
    <s v="Binder Clips by OIC"/>
    <x v="5458"/>
    <x v="3"/>
    <n v="0"/>
    <n v="2.8415999999999997"/>
  </r>
  <r>
    <x v="4277"/>
    <x v="981"/>
    <d v="2014-11-08T00:00:00"/>
    <n v="1"/>
    <x v="0"/>
    <x v="83"/>
    <s v="Bart Pistole"/>
    <x v="1"/>
    <s v="United States"/>
    <s v="New York City"/>
    <s v="New York"/>
    <n v="10024"/>
    <x v="0"/>
    <s v="OFF-PA-10000246"/>
    <x v="0"/>
    <x v="10"/>
    <s v="Riverleaf Stik-Withit Designer Note Cubes"/>
    <x v="3731"/>
    <x v="0"/>
    <n v="0"/>
    <n v="13.8828"/>
  </r>
  <r>
    <x v="4278"/>
    <x v="982"/>
    <d v="2014-11-11T00:00:00"/>
    <n v="5"/>
    <x v="3"/>
    <x v="551"/>
    <s v="George Ashbrook"/>
    <x v="0"/>
    <s v="United States"/>
    <s v="Columbus"/>
    <s v="Georgia"/>
    <n v="31907"/>
    <x v="3"/>
    <s v="OFF-PA-10000587"/>
    <x v="0"/>
    <x v="10"/>
    <s v="Array Parchment Paper, Assorted Colors"/>
    <x v="4850"/>
    <x v="2"/>
    <n v="0"/>
    <n v="20.9664"/>
  </r>
  <r>
    <x v="4279"/>
    <x v="983"/>
    <d v="2014-11-10T00:00:00"/>
    <n v="5"/>
    <x v="3"/>
    <x v="771"/>
    <s v="Deanra Eno"/>
    <x v="2"/>
    <s v="United States"/>
    <s v="Los Angeles"/>
    <s v="California"/>
    <n v="90008"/>
    <x v="1"/>
    <s v="FUR-FU-10000320"/>
    <x v="1"/>
    <x v="6"/>
    <s v="OIC Stacking Trays"/>
    <x v="2265"/>
    <x v="2"/>
    <n v="0"/>
    <n v="8.8176000000000023"/>
  </r>
  <r>
    <x v="4280"/>
    <x v="983"/>
    <d v="2014-11-10T00:00:00"/>
    <n v="5"/>
    <x v="3"/>
    <x v="606"/>
    <s v="Steven Roelle"/>
    <x v="2"/>
    <s v="United States"/>
    <s v="Arlington"/>
    <s v="Virginia"/>
    <n v="22204"/>
    <x v="3"/>
    <s v="TEC-AC-10002550"/>
    <x v="2"/>
    <x v="7"/>
    <s v="Maxell 4.7GB DVD-RW 3/Pack"/>
    <x v="5459"/>
    <x v="0"/>
    <n v="0"/>
    <n v="16.2486"/>
  </r>
  <r>
    <x v="4281"/>
    <x v="983"/>
    <d v="2014-11-10T00:00:00"/>
    <n v="5"/>
    <x v="3"/>
    <x v="506"/>
    <s v="Maribeth Dona"/>
    <x v="0"/>
    <s v="United States"/>
    <s v="Philadelphia"/>
    <s v="Pennsylvania"/>
    <n v="19143"/>
    <x v="0"/>
    <s v="FUR-FU-10001468"/>
    <x v="1"/>
    <x v="6"/>
    <s v="Tenex Antistatic Computer Chair Mats"/>
    <x v="4227"/>
    <x v="1"/>
    <n v="0.2"/>
    <n v="-34.196000000000026"/>
  </r>
  <r>
    <x v="4281"/>
    <x v="983"/>
    <d v="2014-11-10T00:00:00"/>
    <n v="5"/>
    <x v="3"/>
    <x v="506"/>
    <s v="Maribeth Dona"/>
    <x v="0"/>
    <s v="United States"/>
    <s v="Philadelphia"/>
    <s v="Pennsylvania"/>
    <n v="19143"/>
    <x v="0"/>
    <s v="OFF-BI-10003684"/>
    <x v="0"/>
    <x v="1"/>
    <s v="Wilson Jones Legal Size Ring Binders"/>
    <x v="5460"/>
    <x v="1"/>
    <n v="0.7"/>
    <n v="-8.7959999999999958"/>
  </r>
  <r>
    <x v="4281"/>
    <x v="983"/>
    <d v="2014-11-10T00:00:00"/>
    <n v="5"/>
    <x v="3"/>
    <x v="506"/>
    <s v="Maribeth Dona"/>
    <x v="0"/>
    <s v="United States"/>
    <s v="Philadelphia"/>
    <s v="Pennsylvania"/>
    <n v="19143"/>
    <x v="0"/>
    <s v="OFF-ST-10003716"/>
    <x v="0"/>
    <x v="5"/>
    <s v="Tennsco Double-Tier Lockers"/>
    <x v="5461"/>
    <x v="2"/>
    <n v="0.2"/>
    <n v="-94.508399999999995"/>
  </r>
  <r>
    <x v="4281"/>
    <x v="983"/>
    <d v="2014-11-10T00:00:00"/>
    <n v="5"/>
    <x v="3"/>
    <x v="506"/>
    <s v="Maribeth Dona"/>
    <x v="0"/>
    <s v="United States"/>
    <s v="Philadelphia"/>
    <s v="Pennsylvania"/>
    <n v="19143"/>
    <x v="0"/>
    <s v="TEC-AC-10001101"/>
    <x v="2"/>
    <x v="7"/>
    <s v="Sony 16GB Class 10 Micro SDHC R40 Memory Card"/>
    <x v="4941"/>
    <x v="7"/>
    <n v="0.2"/>
    <n v="-6.4450000000000021"/>
  </r>
  <r>
    <x v="4281"/>
    <x v="983"/>
    <d v="2014-11-10T00:00:00"/>
    <n v="5"/>
    <x v="3"/>
    <x v="506"/>
    <s v="Maribeth Dona"/>
    <x v="0"/>
    <s v="United States"/>
    <s v="Philadelphia"/>
    <s v="Pennsylvania"/>
    <n v="19143"/>
    <x v="0"/>
    <s v="TEC-AC-10004864"/>
    <x v="2"/>
    <x v="7"/>
    <s v="Memorex Micro Travel Drive 32 GB"/>
    <x v="2843"/>
    <x v="1"/>
    <n v="0.2"/>
    <n v="16.794600000000003"/>
  </r>
  <r>
    <x v="4282"/>
    <x v="983"/>
    <d v="2014-11-05T00:00:00"/>
    <n v="0"/>
    <x v="2"/>
    <x v="156"/>
    <s v="Barry Gonzalez"/>
    <x v="0"/>
    <s v="United States"/>
    <s v="Hampton"/>
    <s v="Virginia"/>
    <n v="23666"/>
    <x v="3"/>
    <s v="FUR-CH-10004754"/>
    <x v="1"/>
    <x v="2"/>
    <s v="Global Stack Chair with Arms, Black"/>
    <x v="5462"/>
    <x v="7"/>
    <n v="0"/>
    <n v="40.472999999999999"/>
  </r>
  <r>
    <x v="4283"/>
    <x v="984"/>
    <d v="2014-11-11T00:00:00"/>
    <n v="7"/>
    <x v="3"/>
    <x v="99"/>
    <s v="William Brown"/>
    <x v="0"/>
    <s v="United States"/>
    <s v="Los Angeles"/>
    <s v="California"/>
    <n v="90045"/>
    <x v="1"/>
    <s v="TEC-PH-10001079"/>
    <x v="2"/>
    <x v="3"/>
    <s v="Polycom SoundPoint Pro SE-225 Corded phone"/>
    <x v="5463"/>
    <x v="4"/>
    <n v="0.2"/>
    <n v="66.634399999999971"/>
  </r>
  <r>
    <x v="4283"/>
    <x v="984"/>
    <d v="2014-11-11T00:00:00"/>
    <n v="7"/>
    <x v="3"/>
    <x v="99"/>
    <s v="William Brown"/>
    <x v="0"/>
    <s v="United States"/>
    <s v="Los Angeles"/>
    <s v="California"/>
    <n v="90045"/>
    <x v="1"/>
    <s v="FUR-TA-10002041"/>
    <x v="1"/>
    <x v="8"/>
    <s v="Bevis Round Conference Table Top, X-Base"/>
    <x v="5464"/>
    <x v="3"/>
    <n v="0.2"/>
    <n v="-64.544399999999968"/>
  </r>
  <r>
    <x v="4283"/>
    <x v="984"/>
    <d v="2014-11-11T00:00:00"/>
    <n v="7"/>
    <x v="3"/>
    <x v="99"/>
    <s v="William Brown"/>
    <x v="0"/>
    <s v="United States"/>
    <s v="Los Angeles"/>
    <s v="California"/>
    <n v="90045"/>
    <x v="1"/>
    <s v="OFF-BI-10001036"/>
    <x v="0"/>
    <x v="1"/>
    <s v="Cardinal EasyOpen D-Ring Binders"/>
    <x v="4648"/>
    <x v="0"/>
    <n v="0.2"/>
    <n v="8.2259999999999991"/>
  </r>
  <r>
    <x v="4283"/>
    <x v="984"/>
    <d v="2014-11-11T00:00:00"/>
    <n v="7"/>
    <x v="3"/>
    <x v="99"/>
    <s v="William Brown"/>
    <x v="0"/>
    <s v="United States"/>
    <s v="Los Angeles"/>
    <s v="California"/>
    <n v="90045"/>
    <x v="1"/>
    <s v="OFF-PA-10000223"/>
    <x v="0"/>
    <x v="10"/>
    <s v="Xerox 2000"/>
    <x v="36"/>
    <x v="0"/>
    <n v="0"/>
    <n v="9.3312000000000008"/>
  </r>
  <r>
    <x v="4283"/>
    <x v="984"/>
    <d v="2014-11-11T00:00:00"/>
    <n v="7"/>
    <x v="3"/>
    <x v="99"/>
    <s v="William Brown"/>
    <x v="0"/>
    <s v="United States"/>
    <s v="Los Angeles"/>
    <s v="California"/>
    <n v="90045"/>
    <x v="1"/>
    <s v="TEC-MA-10003246"/>
    <x v="2"/>
    <x v="11"/>
    <s v="Hewlett-Packard Deskjet D4360 Printer"/>
    <x v="5465"/>
    <x v="3"/>
    <n v="0.2"/>
    <n v="139.98999999999995"/>
  </r>
  <r>
    <x v="4284"/>
    <x v="984"/>
    <d v="2014-11-11T00:00:00"/>
    <n v="7"/>
    <x v="3"/>
    <x v="505"/>
    <s v="Tiffany House"/>
    <x v="1"/>
    <s v="United States"/>
    <s v="Long Beach"/>
    <s v="California"/>
    <n v="90805"/>
    <x v="1"/>
    <s v="OFF-AR-10000940"/>
    <x v="0"/>
    <x v="4"/>
    <s v="Newell 343"/>
    <x v="5466"/>
    <x v="5"/>
    <n v="0"/>
    <n v="0.79380000000000006"/>
  </r>
  <r>
    <x v="4285"/>
    <x v="984"/>
    <d v="2014-11-10T00:00:00"/>
    <n v="6"/>
    <x v="3"/>
    <x v="211"/>
    <s v="Sam Zeldin"/>
    <x v="2"/>
    <s v="United States"/>
    <s v="New York City"/>
    <s v="New York"/>
    <n v="10011"/>
    <x v="0"/>
    <s v="OFF-BI-10000962"/>
    <x v="0"/>
    <x v="1"/>
    <s v="Acco Flexible ACCOHIDE Square Ring Data Binder, Dark Blue, 11 1/2&quot; X 14&quot; 7/8&quot;"/>
    <x v="5467"/>
    <x v="3"/>
    <n v="0.2"/>
    <n v="18.873199999999997"/>
  </r>
  <r>
    <x v="4286"/>
    <x v="984"/>
    <d v="2014-11-09T00:00:00"/>
    <n v="5"/>
    <x v="3"/>
    <x v="567"/>
    <s v="Nathan Mautz"/>
    <x v="2"/>
    <s v="United States"/>
    <s v="New York City"/>
    <s v="New York"/>
    <n v="10024"/>
    <x v="0"/>
    <s v="FUR-CH-10002602"/>
    <x v="1"/>
    <x v="2"/>
    <s v="DMI Arturo Collection Mission-style Design Wood Chair"/>
    <x v="5468"/>
    <x v="5"/>
    <n v="0.1"/>
    <n v="24.156800000000004"/>
  </r>
  <r>
    <x v="4286"/>
    <x v="984"/>
    <d v="2014-11-09T00:00:00"/>
    <n v="5"/>
    <x v="3"/>
    <x v="567"/>
    <s v="Nathan Mautz"/>
    <x v="2"/>
    <s v="United States"/>
    <s v="New York City"/>
    <s v="New York"/>
    <n v="10024"/>
    <x v="0"/>
    <s v="TEC-MA-10002927"/>
    <x v="2"/>
    <x v="11"/>
    <s v="Canon imageCLASS MF7460 Monochrome Digital Laser Multifunction Copier"/>
    <x v="5469"/>
    <x v="1"/>
    <n v="0"/>
    <n v="1995.99"/>
  </r>
  <r>
    <x v="4286"/>
    <x v="984"/>
    <d v="2014-11-09T00:00:00"/>
    <n v="5"/>
    <x v="3"/>
    <x v="567"/>
    <s v="Nathan Mautz"/>
    <x v="2"/>
    <s v="United States"/>
    <s v="New York City"/>
    <s v="New York"/>
    <n v="10024"/>
    <x v="0"/>
    <s v="TEC-PH-10004093"/>
    <x v="2"/>
    <x v="3"/>
    <s v="Panasonic Kx-TS550"/>
    <x v="5470"/>
    <x v="2"/>
    <n v="0"/>
    <n v="80.022599999999997"/>
  </r>
  <r>
    <x v="4286"/>
    <x v="984"/>
    <d v="2014-11-09T00:00:00"/>
    <n v="5"/>
    <x v="3"/>
    <x v="567"/>
    <s v="Nathan Mautz"/>
    <x v="2"/>
    <s v="United States"/>
    <s v="New York City"/>
    <s v="New York"/>
    <n v="10024"/>
    <x v="0"/>
    <s v="TEC-AC-10000892"/>
    <x v="2"/>
    <x v="7"/>
    <s v="NETGEAR N750 Dual Band Wi-Fi Gigabit Router"/>
    <x v="2233"/>
    <x v="3"/>
    <n v="0"/>
    <n v="129.6"/>
  </r>
  <r>
    <x v="4286"/>
    <x v="984"/>
    <d v="2014-11-09T00:00:00"/>
    <n v="5"/>
    <x v="3"/>
    <x v="567"/>
    <s v="Nathan Mautz"/>
    <x v="2"/>
    <s v="United States"/>
    <s v="New York City"/>
    <s v="New York"/>
    <n v="10024"/>
    <x v="0"/>
    <s v="OFF-ST-10002974"/>
    <x v="0"/>
    <x v="5"/>
    <s v="Trav-L-File Heavy-Duty Shuttle II, Black"/>
    <x v="5471"/>
    <x v="5"/>
    <n v="0"/>
    <n v="13.070999999999998"/>
  </r>
  <r>
    <x v="4287"/>
    <x v="984"/>
    <d v="2014-11-08T00:00:00"/>
    <n v="4"/>
    <x v="1"/>
    <x v="715"/>
    <s v="Odella Nelson"/>
    <x v="1"/>
    <s v="United States"/>
    <s v="Cary"/>
    <s v="North Carolina"/>
    <n v="27511"/>
    <x v="3"/>
    <s v="OFF-FA-10000585"/>
    <x v="0"/>
    <x v="0"/>
    <s v="OIC Bulk Pack Metal Binder Clips"/>
    <x v="1414"/>
    <x v="0"/>
    <n v="0.2"/>
    <n v="2.7222"/>
  </r>
  <r>
    <x v="4287"/>
    <x v="984"/>
    <d v="2014-11-08T00:00:00"/>
    <n v="4"/>
    <x v="1"/>
    <x v="715"/>
    <s v="Odella Nelson"/>
    <x v="1"/>
    <s v="United States"/>
    <s v="Cary"/>
    <s v="North Carolina"/>
    <n v="27511"/>
    <x v="3"/>
    <s v="OFF-AP-10004859"/>
    <x v="0"/>
    <x v="12"/>
    <s v="Acco 6 Outlet Guardian Premium Surge Suppressor"/>
    <x v="5472"/>
    <x v="7"/>
    <n v="0.2"/>
    <n v="5.0960000000000001"/>
  </r>
  <r>
    <x v="4288"/>
    <x v="984"/>
    <d v="2014-11-08T00:00:00"/>
    <n v="4"/>
    <x v="3"/>
    <x v="725"/>
    <s v="MaryBeth Skach"/>
    <x v="0"/>
    <s v="United States"/>
    <s v="San Diego"/>
    <s v="California"/>
    <n v="92037"/>
    <x v="1"/>
    <s v="FUR-FU-10004671"/>
    <x v="1"/>
    <x v="6"/>
    <s v="Executive Impressions 12&quot; Wall Clock"/>
    <x v="5473"/>
    <x v="1"/>
    <n v="0"/>
    <n v="13.429200000000002"/>
  </r>
  <r>
    <x v="4289"/>
    <x v="985"/>
    <d v="2014-11-08T00:00:00"/>
    <n v="5"/>
    <x v="3"/>
    <x v="526"/>
    <s v="Maxwell Schwartz"/>
    <x v="0"/>
    <s v="United States"/>
    <s v="Lancaster"/>
    <s v="Pennsylvania"/>
    <n v="17602"/>
    <x v="0"/>
    <s v="OFF-SU-10000157"/>
    <x v="0"/>
    <x v="15"/>
    <s v="Compact Automatic Electric Letter Opener"/>
    <x v="5474"/>
    <x v="0"/>
    <n v="0.2"/>
    <n v="-64.427400000000006"/>
  </r>
  <r>
    <x v="4290"/>
    <x v="985"/>
    <d v="2014-11-08T00:00:00"/>
    <n v="5"/>
    <x v="3"/>
    <x v="196"/>
    <s v="Resi Pölking"/>
    <x v="0"/>
    <s v="United States"/>
    <s v="Fairfield"/>
    <s v="Connecticut"/>
    <n v="6824"/>
    <x v="0"/>
    <s v="OFF-SU-10002522"/>
    <x v="0"/>
    <x v="15"/>
    <s v="Acme Kleen Earth Office Shears"/>
    <x v="5475"/>
    <x v="0"/>
    <n v="0"/>
    <n v="3.3755999999999986"/>
  </r>
  <r>
    <x v="4291"/>
    <x v="985"/>
    <d v="2014-11-08T00:00:00"/>
    <n v="5"/>
    <x v="3"/>
    <x v="63"/>
    <s v="Annie Thurman"/>
    <x v="0"/>
    <s v="United States"/>
    <s v="Nashville"/>
    <s v="Tennessee"/>
    <n v="37211"/>
    <x v="3"/>
    <s v="OFF-PA-10000141"/>
    <x v="0"/>
    <x v="10"/>
    <s v="Ampad Evidence Wirebond Steno Books, 6&quot; x 9&quot;"/>
    <x v="4136"/>
    <x v="1"/>
    <n v="0.2"/>
    <n v="1.1771999999999998"/>
  </r>
  <r>
    <x v="4291"/>
    <x v="985"/>
    <d v="2014-11-08T00:00:00"/>
    <n v="5"/>
    <x v="3"/>
    <x v="63"/>
    <s v="Annie Thurman"/>
    <x v="0"/>
    <s v="United States"/>
    <s v="Nashville"/>
    <s v="Tennessee"/>
    <n v="37211"/>
    <x v="3"/>
    <s v="OFF-PA-10001019"/>
    <x v="0"/>
    <x v="10"/>
    <s v="Xerox 1884"/>
    <x v="216"/>
    <x v="9"/>
    <n v="0.2"/>
    <n v="48.551399999999994"/>
  </r>
  <r>
    <x v="4292"/>
    <x v="985"/>
    <d v="2014-11-07T00:00:00"/>
    <n v="4"/>
    <x v="3"/>
    <x v="483"/>
    <s v="Speros Goranitis"/>
    <x v="0"/>
    <s v="United States"/>
    <s v="New York City"/>
    <s v="New York"/>
    <n v="10009"/>
    <x v="0"/>
    <s v="TEC-PH-10000984"/>
    <x v="2"/>
    <x v="3"/>
    <s v="Panasonic KX-TG9471B"/>
    <x v="5476"/>
    <x v="3"/>
    <n v="0"/>
    <n v="219.50880000000006"/>
  </r>
  <r>
    <x v="4292"/>
    <x v="985"/>
    <d v="2014-11-07T00:00:00"/>
    <n v="4"/>
    <x v="3"/>
    <x v="483"/>
    <s v="Speros Goranitis"/>
    <x v="0"/>
    <s v="United States"/>
    <s v="New York City"/>
    <s v="New York"/>
    <n v="10009"/>
    <x v="0"/>
    <s v="OFF-BI-10000666"/>
    <x v="0"/>
    <x v="1"/>
    <s v="Surelock Post Binders"/>
    <x v="2580"/>
    <x v="1"/>
    <n v="0.2"/>
    <n v="18.335999999999999"/>
  </r>
  <r>
    <x v="4292"/>
    <x v="985"/>
    <d v="2014-11-07T00:00:00"/>
    <n v="4"/>
    <x v="3"/>
    <x v="483"/>
    <s v="Speros Goranitis"/>
    <x v="0"/>
    <s v="United States"/>
    <s v="New York City"/>
    <s v="New York"/>
    <n v="10009"/>
    <x v="0"/>
    <s v="OFF-BI-10003712"/>
    <x v="0"/>
    <x v="1"/>
    <s v="Acco Pressboard Covers with Storage Hooks, 14 7/8&quot; x 11&quot;, Light Blue"/>
    <x v="5477"/>
    <x v="1"/>
    <n v="0.2"/>
    <n v="2.8477999999999994"/>
  </r>
  <r>
    <x v="4293"/>
    <x v="985"/>
    <d v="2014-11-07T00:00:00"/>
    <n v="4"/>
    <x v="3"/>
    <x v="128"/>
    <s v="Shahid Hopkins"/>
    <x v="0"/>
    <s v="United States"/>
    <s v="Jacksonville"/>
    <s v="North Carolina"/>
    <n v="28540"/>
    <x v="3"/>
    <s v="OFF-ST-10001558"/>
    <x v="0"/>
    <x v="5"/>
    <s v="Acco Perma 4000 Stacking Storage Drawers"/>
    <x v="4755"/>
    <x v="1"/>
    <n v="0.2"/>
    <n v="-1.6239999999999997"/>
  </r>
  <r>
    <x v="4293"/>
    <x v="985"/>
    <d v="2014-11-07T00:00:00"/>
    <n v="4"/>
    <x v="3"/>
    <x v="128"/>
    <s v="Shahid Hopkins"/>
    <x v="0"/>
    <s v="United States"/>
    <s v="Jacksonville"/>
    <s v="North Carolina"/>
    <n v="28540"/>
    <x v="3"/>
    <s v="FUR-TA-10001768"/>
    <x v="1"/>
    <x v="8"/>
    <s v="Hon Racetrack Conference Tables"/>
    <x v="5478"/>
    <x v="2"/>
    <n v="0.4"/>
    <n v="-299.26140000000009"/>
  </r>
  <r>
    <x v="4293"/>
    <x v="985"/>
    <d v="2014-11-07T00:00:00"/>
    <n v="4"/>
    <x v="3"/>
    <x v="128"/>
    <s v="Shahid Hopkins"/>
    <x v="0"/>
    <s v="United States"/>
    <s v="Jacksonville"/>
    <s v="North Carolina"/>
    <n v="28540"/>
    <x v="3"/>
    <s v="OFF-BI-10002982"/>
    <x v="0"/>
    <x v="1"/>
    <s v="Avery Self-Adhesive Photo Pockets for Polaroid Photos"/>
    <x v="4500"/>
    <x v="4"/>
    <n v="0.7"/>
    <n v="-10.487400000000001"/>
  </r>
  <r>
    <x v="4293"/>
    <x v="985"/>
    <d v="2014-11-07T00:00:00"/>
    <n v="4"/>
    <x v="3"/>
    <x v="128"/>
    <s v="Shahid Hopkins"/>
    <x v="0"/>
    <s v="United States"/>
    <s v="Jacksonville"/>
    <s v="North Carolina"/>
    <n v="28540"/>
    <x v="3"/>
    <s v="FUR-FU-10001468"/>
    <x v="1"/>
    <x v="6"/>
    <s v="Tenex Antistatic Computer Chair Mats"/>
    <x v="5479"/>
    <x v="0"/>
    <n v="0.2"/>
    <n v="-51.29400000000004"/>
  </r>
  <r>
    <x v="4294"/>
    <x v="985"/>
    <d v="2014-11-07T00:00:00"/>
    <n v="4"/>
    <x v="3"/>
    <x v="696"/>
    <s v="Stephanie Phelps"/>
    <x v="1"/>
    <s v="United States"/>
    <s v="Omaha"/>
    <s v="Nebraska"/>
    <n v="68104"/>
    <x v="2"/>
    <s v="TEC-AC-10003280"/>
    <x v="2"/>
    <x v="7"/>
    <s v="Belkin F8E887 USB Wired Ergonomic Keyboard"/>
    <x v="1211"/>
    <x v="0"/>
    <n v="0"/>
    <n v="18.893699999999995"/>
  </r>
  <r>
    <x v="4295"/>
    <x v="985"/>
    <d v="2014-11-05T00:00:00"/>
    <n v="2"/>
    <x v="1"/>
    <x v="116"/>
    <s v="Denise Monton"/>
    <x v="1"/>
    <s v="United States"/>
    <s v="Orange"/>
    <s v="New Jersey"/>
    <n v="7050"/>
    <x v="0"/>
    <s v="OFF-BI-10000546"/>
    <x v="0"/>
    <x v="1"/>
    <s v="Avery Durable Binders"/>
    <x v="108"/>
    <x v="1"/>
    <n v="0"/>
    <n v="2.8224"/>
  </r>
  <r>
    <x v="4296"/>
    <x v="985"/>
    <d v="2014-11-03T00:00:00"/>
    <n v="0"/>
    <x v="2"/>
    <x v="4"/>
    <s v="Tracy Collins"/>
    <x v="2"/>
    <s v="United States"/>
    <s v="Los Angeles"/>
    <s v="California"/>
    <n v="90049"/>
    <x v="1"/>
    <s v="OFF-AR-10001868"/>
    <x v="0"/>
    <x v="4"/>
    <s v="Prang Dustless Chalk Sticks"/>
    <x v="4793"/>
    <x v="3"/>
    <n v="0"/>
    <n v="3.36"/>
  </r>
  <r>
    <x v="4297"/>
    <x v="986"/>
    <d v="2014-11-07T00:00:00"/>
    <n v="5"/>
    <x v="3"/>
    <x v="359"/>
    <s v="Patrick O'Brill"/>
    <x v="0"/>
    <s v="United States"/>
    <s v="Irving"/>
    <s v="Texas"/>
    <n v="75061"/>
    <x v="2"/>
    <s v="TEC-PH-10002923"/>
    <x v="2"/>
    <x v="3"/>
    <s v="Logitech B530 USB Headset - headset - Full size, Binaural"/>
    <x v="1859"/>
    <x v="0"/>
    <n v="0.2"/>
    <n v="7.7679000000000009"/>
  </r>
  <r>
    <x v="4298"/>
    <x v="986"/>
    <d v="2014-11-07T00:00:00"/>
    <n v="5"/>
    <x v="1"/>
    <x v="749"/>
    <s v="Steven Ward"/>
    <x v="1"/>
    <s v="United States"/>
    <s v="Seattle"/>
    <s v="Washington"/>
    <n v="98115"/>
    <x v="1"/>
    <s v="TEC-AC-10000023"/>
    <x v="2"/>
    <x v="7"/>
    <s v="Maxell 74 Minute CD-R Spindle, 50/Pack"/>
    <x v="5480"/>
    <x v="1"/>
    <n v="0"/>
    <n v="15.098399999999998"/>
  </r>
  <r>
    <x v="4298"/>
    <x v="986"/>
    <d v="2014-11-07T00:00:00"/>
    <n v="5"/>
    <x v="1"/>
    <x v="749"/>
    <s v="Steven Ward"/>
    <x v="1"/>
    <s v="United States"/>
    <s v="Seattle"/>
    <s v="Washington"/>
    <n v="98115"/>
    <x v="1"/>
    <s v="TEC-PH-10001750"/>
    <x v="2"/>
    <x v="3"/>
    <s v="Samsung Rugby III"/>
    <x v="931"/>
    <x v="5"/>
    <n v="0.2"/>
    <n v="4.6193000000000026"/>
  </r>
  <r>
    <x v="4299"/>
    <x v="986"/>
    <d v="2014-11-06T00:00:00"/>
    <n v="4"/>
    <x v="3"/>
    <x v="106"/>
    <s v="Roger Demir"/>
    <x v="0"/>
    <s v="United States"/>
    <s v="New York City"/>
    <s v="New York"/>
    <n v="10024"/>
    <x v="0"/>
    <s v="OFF-LA-10001569"/>
    <x v="0"/>
    <x v="16"/>
    <s v="Avery 499"/>
    <x v="5481"/>
    <x v="4"/>
    <n v="0"/>
    <n v="16.035599999999999"/>
  </r>
  <r>
    <x v="4299"/>
    <x v="986"/>
    <d v="2014-11-06T00:00:00"/>
    <n v="4"/>
    <x v="3"/>
    <x v="106"/>
    <s v="Roger Demir"/>
    <x v="0"/>
    <s v="United States"/>
    <s v="New York City"/>
    <s v="New York"/>
    <n v="10024"/>
    <x v="0"/>
    <s v="FUR-FU-10004018"/>
    <x v="1"/>
    <x v="6"/>
    <s v="Tensor Computer Mounted Lamp"/>
    <x v="5482"/>
    <x v="2"/>
    <n v="0"/>
    <n v="24.121800000000004"/>
  </r>
  <r>
    <x v="4300"/>
    <x v="986"/>
    <d v="2014-11-06T00:00:00"/>
    <n v="4"/>
    <x v="3"/>
    <x v="315"/>
    <s v="Liz Carlisle"/>
    <x v="0"/>
    <s v="United States"/>
    <s v="Medina"/>
    <s v="Ohio"/>
    <n v="44256"/>
    <x v="0"/>
    <s v="TEC-PH-10001299"/>
    <x v="2"/>
    <x v="3"/>
    <s v="Polycom CX300 Desktop Phone USB VoIP phone"/>
    <x v="5402"/>
    <x v="2"/>
    <n v="0.4"/>
    <n v="-107.99280000000002"/>
  </r>
  <r>
    <x v="4300"/>
    <x v="986"/>
    <d v="2014-11-06T00:00:00"/>
    <n v="4"/>
    <x v="3"/>
    <x v="315"/>
    <s v="Liz Carlisle"/>
    <x v="0"/>
    <s v="United States"/>
    <s v="Medina"/>
    <s v="Ohio"/>
    <n v="44256"/>
    <x v="0"/>
    <s v="TEC-PH-10001552"/>
    <x v="2"/>
    <x v="3"/>
    <s v="I Need's 3d Hello Kitty Hybrid Silicone Case Cover for HTC One X 4g with 3d Hello Kitty Stylus Pen Green/pink"/>
    <x v="5483"/>
    <x v="4"/>
    <n v="0.4"/>
    <n v="-10.046400000000002"/>
  </r>
  <r>
    <x v="4300"/>
    <x v="986"/>
    <d v="2014-11-06T00:00:00"/>
    <n v="4"/>
    <x v="3"/>
    <x v="315"/>
    <s v="Liz Carlisle"/>
    <x v="0"/>
    <s v="United States"/>
    <s v="Medina"/>
    <s v="Ohio"/>
    <n v="44256"/>
    <x v="0"/>
    <s v="OFF-BI-10001098"/>
    <x v="0"/>
    <x v="1"/>
    <s v="Acco D-Ring Binder w/DublLock"/>
    <x v="5484"/>
    <x v="0"/>
    <n v="0.7"/>
    <n v="-13.4694"/>
  </r>
  <r>
    <x v="4301"/>
    <x v="986"/>
    <d v="2014-11-06T00:00:00"/>
    <n v="4"/>
    <x v="3"/>
    <x v="509"/>
    <s v="Julie Kriz"/>
    <x v="2"/>
    <s v="United States"/>
    <s v="Fort Lauderdale"/>
    <s v="Florida"/>
    <n v="33311"/>
    <x v="3"/>
    <s v="TEC-AC-10004171"/>
    <x v="2"/>
    <x v="7"/>
    <s v="Razer Kraken 7.1 Surround Sound Over Ear USB Gaming Headset"/>
    <x v="5485"/>
    <x v="11"/>
    <n v="0.2"/>
    <n v="239.976"/>
  </r>
  <r>
    <x v="4302"/>
    <x v="986"/>
    <d v="2014-11-06T00:00:00"/>
    <n v="4"/>
    <x v="3"/>
    <x v="128"/>
    <s v="Shahid Hopkins"/>
    <x v="0"/>
    <s v="United States"/>
    <s v="San Francisco"/>
    <s v="California"/>
    <n v="94122"/>
    <x v="1"/>
    <s v="TEC-PH-10001615"/>
    <x v="2"/>
    <x v="3"/>
    <s v="AT&amp;T CL82213"/>
    <x v="4652"/>
    <x v="1"/>
    <n v="0.2"/>
    <n v="5.2181999999999924"/>
  </r>
  <r>
    <x v="4302"/>
    <x v="986"/>
    <d v="2014-11-06T00:00:00"/>
    <n v="4"/>
    <x v="3"/>
    <x v="128"/>
    <s v="Shahid Hopkins"/>
    <x v="0"/>
    <s v="United States"/>
    <s v="San Francisco"/>
    <s v="California"/>
    <n v="94122"/>
    <x v="1"/>
    <s v="OFF-ST-10003208"/>
    <x v="0"/>
    <x v="5"/>
    <s v="Adjustable Depth Letter/Legal Cart"/>
    <x v="4039"/>
    <x v="1"/>
    <n v="0"/>
    <n v="105.24679999999995"/>
  </r>
  <r>
    <x v="4303"/>
    <x v="987"/>
    <d v="2014-11-08T00:00:00"/>
    <n v="7"/>
    <x v="3"/>
    <x v="130"/>
    <s v="Suzanne McNair"/>
    <x v="1"/>
    <s v="United States"/>
    <s v="Chicago"/>
    <s v="Illinois"/>
    <n v="60610"/>
    <x v="2"/>
    <s v="OFF-PA-10000533"/>
    <x v="0"/>
    <x v="10"/>
    <s v="Southworth Parchment Paper &amp; Envelopes"/>
    <x v="2931"/>
    <x v="0"/>
    <n v="0.2"/>
    <n v="5.1011999999999995"/>
  </r>
  <r>
    <x v="4304"/>
    <x v="987"/>
    <d v="2014-11-08T00:00:00"/>
    <n v="7"/>
    <x v="3"/>
    <x v="332"/>
    <s v="Jack O'Briant"/>
    <x v="1"/>
    <s v="United States"/>
    <s v="Richmond"/>
    <s v="Kentucky"/>
    <n v="40475"/>
    <x v="3"/>
    <s v="OFF-ST-10000464"/>
    <x v="0"/>
    <x v="5"/>
    <s v="Multi-Use Personal File Cart and Caster Set, Three Stacking Bins"/>
    <x v="2082"/>
    <x v="1"/>
    <n v="0"/>
    <n v="19.465600000000002"/>
  </r>
  <r>
    <x v="4304"/>
    <x v="987"/>
    <d v="2014-11-08T00:00:00"/>
    <n v="7"/>
    <x v="3"/>
    <x v="332"/>
    <s v="Jack O'Briant"/>
    <x v="1"/>
    <s v="United States"/>
    <s v="Richmond"/>
    <s v="Kentucky"/>
    <n v="40475"/>
    <x v="3"/>
    <s v="OFF-AR-10001919"/>
    <x v="0"/>
    <x v="4"/>
    <s v="OIC #2 Pencils, Medium Soft"/>
    <x v="4768"/>
    <x v="0"/>
    <n v="0"/>
    <n v="1.6355999999999997"/>
  </r>
  <r>
    <x v="4305"/>
    <x v="987"/>
    <d v="2014-11-08T00:00:00"/>
    <n v="7"/>
    <x v="3"/>
    <x v="74"/>
    <s v="Paul Lucas"/>
    <x v="2"/>
    <s v="United States"/>
    <s v="Los Angeles"/>
    <s v="California"/>
    <n v="90049"/>
    <x v="1"/>
    <s v="OFF-LA-10003498"/>
    <x v="0"/>
    <x v="16"/>
    <s v="Avery 475"/>
    <x v="146"/>
    <x v="0"/>
    <n v="0"/>
    <n v="22.200000000000003"/>
  </r>
  <r>
    <x v="4305"/>
    <x v="987"/>
    <d v="2014-11-08T00:00:00"/>
    <n v="7"/>
    <x v="3"/>
    <x v="74"/>
    <s v="Paul Lucas"/>
    <x v="2"/>
    <s v="United States"/>
    <s v="Los Angeles"/>
    <s v="California"/>
    <n v="90049"/>
    <x v="1"/>
    <s v="OFF-PA-10004947"/>
    <x v="0"/>
    <x v="10"/>
    <s v="Easy-staple paper"/>
    <x v="2542"/>
    <x v="7"/>
    <n v="0"/>
    <n v="9.629999999999999"/>
  </r>
  <r>
    <x v="4306"/>
    <x v="987"/>
    <d v="2014-11-07T00:00:00"/>
    <n v="6"/>
    <x v="3"/>
    <x v="58"/>
    <s v="Russell Applegate"/>
    <x v="0"/>
    <s v="United States"/>
    <s v="Denver"/>
    <s v="Colorado"/>
    <n v="80219"/>
    <x v="1"/>
    <s v="OFF-AR-10001897"/>
    <x v="0"/>
    <x v="4"/>
    <s v="Model L Table or Wall-Mount Pencil Sharpener"/>
    <x v="1366"/>
    <x v="0"/>
    <n v="0.2"/>
    <n v="4.3176000000000005"/>
  </r>
  <r>
    <x v="4306"/>
    <x v="987"/>
    <d v="2014-11-07T00:00:00"/>
    <n v="6"/>
    <x v="3"/>
    <x v="58"/>
    <s v="Russell Applegate"/>
    <x v="0"/>
    <s v="United States"/>
    <s v="Denver"/>
    <s v="Colorado"/>
    <n v="80219"/>
    <x v="1"/>
    <s v="TEC-PH-10001795"/>
    <x v="2"/>
    <x v="3"/>
    <s v="ClearOne CHATAttach 160 - speaker phone"/>
    <x v="5486"/>
    <x v="3"/>
    <n v="0.2"/>
    <n v="247.99599999999981"/>
  </r>
  <r>
    <x v="4307"/>
    <x v="987"/>
    <d v="2014-11-05T00:00:00"/>
    <n v="4"/>
    <x v="3"/>
    <x v="152"/>
    <s v="Natalie DeCherney"/>
    <x v="0"/>
    <s v="United States"/>
    <s v="Portland"/>
    <s v="Oregon"/>
    <n v="97206"/>
    <x v="1"/>
    <s v="OFF-ST-10001128"/>
    <x v="0"/>
    <x v="5"/>
    <s v="Carina Mini System Audio Rack, Model AR050B"/>
    <x v="1740"/>
    <x v="7"/>
    <n v="0.2"/>
    <n v="-94.33299999999997"/>
  </r>
  <r>
    <x v="4307"/>
    <x v="987"/>
    <d v="2014-11-05T00:00:00"/>
    <n v="4"/>
    <x v="3"/>
    <x v="152"/>
    <s v="Natalie DeCherney"/>
    <x v="0"/>
    <s v="United States"/>
    <s v="Portland"/>
    <s v="Oregon"/>
    <n v="97206"/>
    <x v="1"/>
    <s v="TEC-PH-10000673"/>
    <x v="2"/>
    <x v="3"/>
    <s v="Plantronics Voyager Pro HD - Bluetooth Headset"/>
    <x v="5487"/>
    <x v="0"/>
    <n v="0.2"/>
    <n v="54.5916"/>
  </r>
  <r>
    <x v="4308"/>
    <x v="987"/>
    <d v="2014-11-05T00:00:00"/>
    <n v="4"/>
    <x v="3"/>
    <x v="337"/>
    <s v="Ken Heidel"/>
    <x v="1"/>
    <s v="United States"/>
    <s v="Charlotte"/>
    <s v="North Carolina"/>
    <n v="28205"/>
    <x v="3"/>
    <s v="OFF-FA-10003021"/>
    <x v="0"/>
    <x v="0"/>
    <s v="Staples"/>
    <x v="4934"/>
    <x v="7"/>
    <n v="0.2"/>
    <n v="1.4099999999999997"/>
  </r>
  <r>
    <x v="4308"/>
    <x v="987"/>
    <d v="2014-11-05T00:00:00"/>
    <n v="4"/>
    <x v="3"/>
    <x v="337"/>
    <s v="Ken Heidel"/>
    <x v="1"/>
    <s v="United States"/>
    <s v="Charlotte"/>
    <s v="North Carolina"/>
    <n v="28205"/>
    <x v="3"/>
    <s v="OFF-AR-10000634"/>
    <x v="0"/>
    <x v="4"/>
    <s v="Newell 320"/>
    <x v="864"/>
    <x v="0"/>
    <n v="0.2"/>
    <n v="0.89880000000000004"/>
  </r>
  <r>
    <x v="4308"/>
    <x v="987"/>
    <d v="2014-11-05T00:00:00"/>
    <n v="4"/>
    <x v="3"/>
    <x v="337"/>
    <s v="Ken Heidel"/>
    <x v="1"/>
    <s v="United States"/>
    <s v="Charlotte"/>
    <s v="North Carolina"/>
    <n v="28205"/>
    <x v="3"/>
    <s v="OFF-LA-10001771"/>
    <x v="0"/>
    <x v="16"/>
    <s v="Avery 513"/>
    <x v="5488"/>
    <x v="12"/>
    <n v="0.2"/>
    <n v="15.537599999999998"/>
  </r>
  <r>
    <x v="4308"/>
    <x v="987"/>
    <d v="2014-11-05T00:00:00"/>
    <n v="4"/>
    <x v="3"/>
    <x v="337"/>
    <s v="Ken Heidel"/>
    <x v="1"/>
    <s v="United States"/>
    <s v="Charlotte"/>
    <s v="North Carolina"/>
    <n v="28205"/>
    <x v="3"/>
    <s v="TEC-PH-10004434"/>
    <x v="2"/>
    <x v="3"/>
    <s v="Cisco IP Phone 7961G VoIP phone - Dark gray"/>
    <x v="5489"/>
    <x v="9"/>
    <n v="0.2"/>
    <n v="110.1194999999999"/>
  </r>
  <r>
    <x v="4309"/>
    <x v="987"/>
    <d v="2014-11-05T00:00:00"/>
    <n v="4"/>
    <x v="3"/>
    <x v="323"/>
    <s v="Daniel Lacy"/>
    <x v="0"/>
    <s v="United States"/>
    <s v="Long Beach"/>
    <s v="New York"/>
    <n v="11561"/>
    <x v="0"/>
    <s v="OFF-AP-10002518"/>
    <x v="0"/>
    <x v="12"/>
    <s v="Kensington 7 Outlet MasterPiece Power Center"/>
    <x v="5490"/>
    <x v="0"/>
    <n v="0"/>
    <n v="154.84259999999995"/>
  </r>
  <r>
    <x v="4309"/>
    <x v="987"/>
    <d v="2014-11-05T00:00:00"/>
    <n v="4"/>
    <x v="3"/>
    <x v="323"/>
    <s v="Daniel Lacy"/>
    <x v="0"/>
    <s v="United States"/>
    <s v="Long Beach"/>
    <s v="New York"/>
    <n v="11561"/>
    <x v="0"/>
    <s v="OFF-PA-10000806"/>
    <x v="0"/>
    <x v="10"/>
    <s v="Xerox 1934"/>
    <x v="753"/>
    <x v="0"/>
    <n v="0"/>
    <n v="82.290599999999998"/>
  </r>
  <r>
    <x v="4309"/>
    <x v="987"/>
    <d v="2014-11-05T00:00:00"/>
    <n v="4"/>
    <x v="3"/>
    <x v="323"/>
    <s v="Daniel Lacy"/>
    <x v="0"/>
    <s v="United States"/>
    <s v="Long Beach"/>
    <s v="New York"/>
    <n v="11561"/>
    <x v="0"/>
    <s v="FUR-FU-10003142"/>
    <x v="1"/>
    <x v="6"/>
    <s v="Master Big Foot Doorstop, Beige"/>
    <x v="5415"/>
    <x v="2"/>
    <n v="0"/>
    <n v="9.8207999999999984"/>
  </r>
  <r>
    <x v="4310"/>
    <x v="987"/>
    <d v="2014-11-05T00:00:00"/>
    <n v="4"/>
    <x v="3"/>
    <x v="190"/>
    <s v="Deirdre Greer"/>
    <x v="1"/>
    <s v="United States"/>
    <s v="Orange"/>
    <s v="New Jersey"/>
    <n v="7050"/>
    <x v="0"/>
    <s v="OFF-AP-10004708"/>
    <x v="0"/>
    <x v="12"/>
    <s v="Fellowes Superior 10 Outlet Split Surge Protector"/>
    <x v="655"/>
    <x v="1"/>
    <n v="0"/>
    <n v="22.074799999999996"/>
  </r>
  <r>
    <x v="4311"/>
    <x v="987"/>
    <d v="2014-11-03T00:00:00"/>
    <n v="2"/>
    <x v="0"/>
    <x v="555"/>
    <s v="Erin Ashbrook"/>
    <x v="1"/>
    <s v="United States"/>
    <s v="Mason"/>
    <s v="Ohio"/>
    <n v="45040"/>
    <x v="0"/>
    <s v="FUR-FU-10002253"/>
    <x v="1"/>
    <x v="6"/>
    <s v="Howard Miller 13&quot; Diameter Pewter Finish Round Wall Clock"/>
    <x v="2430"/>
    <x v="1"/>
    <n v="0.2"/>
    <n v="16.317200000000003"/>
  </r>
  <r>
    <x v="4311"/>
    <x v="987"/>
    <d v="2014-11-03T00:00:00"/>
    <n v="2"/>
    <x v="0"/>
    <x v="555"/>
    <s v="Erin Ashbrook"/>
    <x v="1"/>
    <s v="United States"/>
    <s v="Mason"/>
    <s v="Ohio"/>
    <n v="45040"/>
    <x v="0"/>
    <s v="OFF-BI-10000494"/>
    <x v="0"/>
    <x v="1"/>
    <s v="Acco Economy Flexible Poly Round Ring Binder"/>
    <x v="5"/>
    <x v="1"/>
    <n v="0.7"/>
    <n v="-2.6099999999999994"/>
  </r>
  <r>
    <x v="4311"/>
    <x v="987"/>
    <d v="2014-11-03T00:00:00"/>
    <n v="2"/>
    <x v="0"/>
    <x v="555"/>
    <s v="Erin Ashbrook"/>
    <x v="1"/>
    <s v="United States"/>
    <s v="Mason"/>
    <s v="Ohio"/>
    <n v="45040"/>
    <x v="0"/>
    <s v="OFF-BI-10001658"/>
    <x v="0"/>
    <x v="1"/>
    <s v="GBC Standard Therm-A-Bind Covers"/>
    <x v="3311"/>
    <x v="0"/>
    <n v="0.7"/>
    <n v="-17.942399999999992"/>
  </r>
  <r>
    <x v="4312"/>
    <x v="988"/>
    <d v="2014-11-04T00:00:00"/>
    <n v="4"/>
    <x v="3"/>
    <x v="259"/>
    <s v="Greg Guthrie"/>
    <x v="1"/>
    <s v="United States"/>
    <s v="Los Angeles"/>
    <s v="California"/>
    <n v="90049"/>
    <x v="1"/>
    <s v="OFF-FA-10002975"/>
    <x v="0"/>
    <x v="0"/>
    <s v="Staples"/>
    <x v="2550"/>
    <x v="0"/>
    <n v="0"/>
    <n v="5.2164000000000001"/>
  </r>
  <r>
    <x v="4312"/>
    <x v="988"/>
    <d v="2014-11-04T00:00:00"/>
    <n v="4"/>
    <x v="3"/>
    <x v="259"/>
    <s v="Greg Guthrie"/>
    <x v="1"/>
    <s v="United States"/>
    <s v="Los Angeles"/>
    <s v="California"/>
    <n v="90049"/>
    <x v="1"/>
    <s v="OFF-ST-10003996"/>
    <x v="0"/>
    <x v="5"/>
    <s v="Letter/Legal File Tote with Clear Snap-On Lid, Black Granite"/>
    <x v="5491"/>
    <x v="7"/>
    <n v="0"/>
    <n v="20.877999999999997"/>
  </r>
  <r>
    <x v="4312"/>
    <x v="988"/>
    <d v="2014-11-04T00:00:00"/>
    <n v="4"/>
    <x v="3"/>
    <x v="259"/>
    <s v="Greg Guthrie"/>
    <x v="1"/>
    <s v="United States"/>
    <s v="Los Angeles"/>
    <s v="California"/>
    <n v="90049"/>
    <x v="1"/>
    <s v="OFF-BI-10002571"/>
    <x v="0"/>
    <x v="1"/>
    <s v="Avery Framed View Binder, EZD Ring (Locking), Navy, 1 1/2&quot;"/>
    <x v="5492"/>
    <x v="1"/>
    <n v="0.2"/>
    <n v="5.3891999999999989"/>
  </r>
  <r>
    <x v="4312"/>
    <x v="988"/>
    <d v="2014-11-04T00:00:00"/>
    <n v="4"/>
    <x v="3"/>
    <x v="259"/>
    <s v="Greg Guthrie"/>
    <x v="1"/>
    <s v="United States"/>
    <s v="Los Angeles"/>
    <s v="California"/>
    <n v="90049"/>
    <x v="1"/>
    <s v="OFF-PA-10000477"/>
    <x v="0"/>
    <x v="10"/>
    <s v="Xerox 1952"/>
    <x v="5493"/>
    <x v="6"/>
    <n v="0"/>
    <n v="30.427800000000005"/>
  </r>
  <r>
    <x v="4312"/>
    <x v="988"/>
    <d v="2014-11-04T00:00:00"/>
    <n v="4"/>
    <x v="3"/>
    <x v="259"/>
    <s v="Greg Guthrie"/>
    <x v="1"/>
    <s v="United States"/>
    <s v="Los Angeles"/>
    <s v="California"/>
    <n v="90049"/>
    <x v="1"/>
    <s v="OFF-BI-10004209"/>
    <x v="0"/>
    <x v="1"/>
    <s v="Fellowes Twister Kit, Gray/Clear, 3/pkg"/>
    <x v="3132"/>
    <x v="0"/>
    <n v="0.2"/>
    <n v="6.0299999999999994"/>
  </r>
  <r>
    <x v="4312"/>
    <x v="988"/>
    <d v="2014-11-04T00:00:00"/>
    <n v="4"/>
    <x v="3"/>
    <x v="259"/>
    <s v="Greg Guthrie"/>
    <x v="1"/>
    <s v="United States"/>
    <s v="Los Angeles"/>
    <s v="California"/>
    <n v="90049"/>
    <x v="1"/>
    <s v="OFF-ST-10001963"/>
    <x v="0"/>
    <x v="5"/>
    <s v="Tennsco Regal Shelving Units"/>
    <x v="5494"/>
    <x v="3"/>
    <n v="0"/>
    <n v="12.169199999999989"/>
  </r>
  <r>
    <x v="4312"/>
    <x v="988"/>
    <d v="2014-11-04T00:00:00"/>
    <n v="4"/>
    <x v="3"/>
    <x v="259"/>
    <s v="Greg Guthrie"/>
    <x v="1"/>
    <s v="United States"/>
    <s v="Los Angeles"/>
    <s v="California"/>
    <n v="90049"/>
    <x v="1"/>
    <s v="FUR-CH-10003833"/>
    <x v="1"/>
    <x v="2"/>
    <s v="Novimex Fabric Task Chair"/>
    <x v="1817"/>
    <x v="0"/>
    <n v="0.2"/>
    <n v="-9.1470000000000056"/>
  </r>
  <r>
    <x v="4312"/>
    <x v="988"/>
    <d v="2014-11-04T00:00:00"/>
    <n v="4"/>
    <x v="3"/>
    <x v="259"/>
    <s v="Greg Guthrie"/>
    <x v="1"/>
    <s v="United States"/>
    <s v="Los Angeles"/>
    <s v="California"/>
    <n v="90049"/>
    <x v="1"/>
    <s v="TEC-AC-10004568"/>
    <x v="2"/>
    <x v="7"/>
    <s v="Maxell LTO Ultrium - 800 GB"/>
    <x v="4748"/>
    <x v="9"/>
    <n v="0"/>
    <n v="47.862899999999982"/>
  </r>
  <r>
    <x v="4312"/>
    <x v="988"/>
    <d v="2014-11-04T00:00:00"/>
    <n v="4"/>
    <x v="3"/>
    <x v="259"/>
    <s v="Greg Guthrie"/>
    <x v="1"/>
    <s v="United States"/>
    <s v="Los Angeles"/>
    <s v="California"/>
    <n v="90049"/>
    <x v="1"/>
    <s v="OFF-AR-10001419"/>
    <x v="0"/>
    <x v="4"/>
    <s v="Newell 325"/>
    <x v="780"/>
    <x v="0"/>
    <n v="0"/>
    <n v="3.7169999999999996"/>
  </r>
  <r>
    <x v="4313"/>
    <x v="988"/>
    <d v="2014-11-03T00:00:00"/>
    <n v="3"/>
    <x v="1"/>
    <x v="54"/>
    <s v="Amy Cox"/>
    <x v="0"/>
    <s v="United States"/>
    <s v="Avondale"/>
    <s v="Arizona"/>
    <n v="85323"/>
    <x v="1"/>
    <s v="TEC-PH-10000486"/>
    <x v="2"/>
    <x v="3"/>
    <s v="Plantronics HL10 Handset Lifter"/>
    <x v="5495"/>
    <x v="8"/>
    <n v="0.2"/>
    <n v="83.512799999999913"/>
  </r>
  <r>
    <x v="4314"/>
    <x v="988"/>
    <d v="2014-11-02T00:00:00"/>
    <n v="2"/>
    <x v="1"/>
    <x v="572"/>
    <s v="Anne McFarland"/>
    <x v="0"/>
    <s v="United States"/>
    <s v="Cranston"/>
    <s v="Rhode Island"/>
    <n v="2920"/>
    <x v="0"/>
    <s v="OFF-AR-10001683"/>
    <x v="0"/>
    <x v="4"/>
    <s v="Lumber Crayons"/>
    <x v="5496"/>
    <x v="7"/>
    <n v="0"/>
    <n v="18.715000000000003"/>
  </r>
  <r>
    <x v="4314"/>
    <x v="988"/>
    <d v="2014-11-02T00:00:00"/>
    <n v="2"/>
    <x v="1"/>
    <x v="572"/>
    <s v="Anne McFarland"/>
    <x v="0"/>
    <s v="United States"/>
    <s v="Cranston"/>
    <s v="Rhode Island"/>
    <n v="2920"/>
    <x v="0"/>
    <s v="OFF-PA-10002195"/>
    <x v="0"/>
    <x v="10"/>
    <s v="RSVP Cards &amp; Envelopes, Blank White, 8-1/2&quot; X 11&quot;, 24 Cards/25 Envelopes/Set"/>
    <x v="1046"/>
    <x v="1"/>
    <n v="0"/>
    <n v="4.7751999999999999"/>
  </r>
  <r>
    <x v="4314"/>
    <x v="988"/>
    <d v="2014-11-02T00:00:00"/>
    <n v="2"/>
    <x v="1"/>
    <x v="572"/>
    <s v="Anne McFarland"/>
    <x v="0"/>
    <s v="United States"/>
    <s v="Cranston"/>
    <s v="Rhode Island"/>
    <n v="2920"/>
    <x v="0"/>
    <s v="FUR-FU-10002364"/>
    <x v="1"/>
    <x v="6"/>
    <s v="Eldon Expressions Wood Desk Accessories, Oak"/>
    <x v="202"/>
    <x v="1"/>
    <n v="0"/>
    <n v="4.2803999999999984"/>
  </r>
  <r>
    <x v="4314"/>
    <x v="988"/>
    <d v="2014-11-02T00:00:00"/>
    <n v="2"/>
    <x v="1"/>
    <x v="572"/>
    <s v="Anne McFarland"/>
    <x v="0"/>
    <s v="United States"/>
    <s v="Cranston"/>
    <s v="Rhode Island"/>
    <n v="2920"/>
    <x v="0"/>
    <s v="OFF-BI-10004001"/>
    <x v="0"/>
    <x v="1"/>
    <s v="GBC Recycled VeloBinder Covers"/>
    <x v="461"/>
    <x v="1"/>
    <n v="0"/>
    <n v="15.676799999999997"/>
  </r>
  <r>
    <x v="4314"/>
    <x v="988"/>
    <d v="2014-11-02T00:00:00"/>
    <n v="2"/>
    <x v="1"/>
    <x v="572"/>
    <s v="Anne McFarland"/>
    <x v="0"/>
    <s v="United States"/>
    <s v="Cranston"/>
    <s v="Rhode Island"/>
    <n v="2920"/>
    <x v="0"/>
    <s v="FUR-FU-10000023"/>
    <x v="1"/>
    <x v="6"/>
    <s v="Eldon Wave Desk Accessories"/>
    <x v="5497"/>
    <x v="0"/>
    <n v="0"/>
    <n v="7.7748000000000008"/>
  </r>
  <r>
    <x v="4314"/>
    <x v="988"/>
    <d v="2014-11-02T00:00:00"/>
    <n v="2"/>
    <x v="1"/>
    <x v="572"/>
    <s v="Anne McFarland"/>
    <x v="0"/>
    <s v="United States"/>
    <s v="Cranston"/>
    <s v="Rhode Island"/>
    <n v="2920"/>
    <x v="0"/>
    <s v="FUR-CH-10002320"/>
    <x v="1"/>
    <x v="2"/>
    <s v="Hon Pagoda Stacking Chairs"/>
    <x v="5498"/>
    <x v="7"/>
    <n v="0"/>
    <n v="481.46999999999991"/>
  </r>
  <r>
    <x v="4314"/>
    <x v="988"/>
    <d v="2014-11-02T00:00:00"/>
    <n v="2"/>
    <x v="1"/>
    <x v="572"/>
    <s v="Anne McFarland"/>
    <x v="0"/>
    <s v="United States"/>
    <s v="Cranston"/>
    <s v="Rhode Island"/>
    <n v="2920"/>
    <x v="0"/>
    <s v="FUR-TA-10003238"/>
    <x v="1"/>
    <x v="8"/>
    <s v="Chromcraft Bull-Nose Wood 48&quot; x 96&quot; Rectangular Conference Tables"/>
    <x v="5499"/>
    <x v="5"/>
    <n v="0.3"/>
    <n v="-60.607800000000026"/>
  </r>
  <r>
    <x v="4315"/>
    <x v="988"/>
    <d v="2014-11-02T00:00:00"/>
    <n v="2"/>
    <x v="1"/>
    <x v="385"/>
    <s v="Anthony Jacobs"/>
    <x v="1"/>
    <s v="United States"/>
    <s v="Lorain"/>
    <s v="Ohio"/>
    <n v="44052"/>
    <x v="0"/>
    <s v="FUR-TA-10003954"/>
    <x v="1"/>
    <x v="8"/>
    <s v="Hon 94000 Series Round Tables"/>
    <x v="5500"/>
    <x v="8"/>
    <n v="0.4"/>
    <n v="-734.52639999999997"/>
  </r>
  <r>
    <x v="4316"/>
    <x v="988"/>
    <d v="2014-11-02T00:00:00"/>
    <n v="2"/>
    <x v="1"/>
    <x v="342"/>
    <s v="Nancy Lomonaco"/>
    <x v="2"/>
    <s v="United States"/>
    <s v="San Francisco"/>
    <s v="California"/>
    <n v="94110"/>
    <x v="1"/>
    <s v="TEC-PH-10003092"/>
    <x v="2"/>
    <x v="3"/>
    <s v="Motorola L804"/>
    <x v="3290"/>
    <x v="1"/>
    <n v="0.2"/>
    <n v="8.2781999999999982"/>
  </r>
  <r>
    <x v="4317"/>
    <x v="989"/>
    <d v="2014-11-02T00:00:00"/>
    <n v="4"/>
    <x v="3"/>
    <x v="617"/>
    <s v="Noah Childs"/>
    <x v="1"/>
    <s v="United States"/>
    <s v="Columbus"/>
    <s v="Indiana"/>
    <n v="47201"/>
    <x v="2"/>
    <s v="TEC-AC-10003433"/>
    <x v="2"/>
    <x v="7"/>
    <s v="Maxell 4.7GB DVD+R 5/Pack"/>
    <x v="3450"/>
    <x v="1"/>
    <n v="0"/>
    <n v="0.89100000000000001"/>
  </r>
  <r>
    <x v="4317"/>
    <x v="989"/>
    <d v="2014-11-02T00:00:00"/>
    <n v="4"/>
    <x v="3"/>
    <x v="617"/>
    <s v="Noah Childs"/>
    <x v="1"/>
    <s v="United States"/>
    <s v="Columbus"/>
    <s v="Indiana"/>
    <n v="47201"/>
    <x v="2"/>
    <s v="OFF-PA-10000482"/>
    <x v="0"/>
    <x v="10"/>
    <s v="Snap-A-Way Black Print Carbonless Ruled Speed Letter, Triplicate"/>
    <x v="70"/>
    <x v="1"/>
    <n v="0"/>
    <n v="35.663599999999995"/>
  </r>
  <r>
    <x v="4318"/>
    <x v="989"/>
    <d v="2014-10-31T00:00:00"/>
    <n v="2"/>
    <x v="0"/>
    <x v="353"/>
    <s v="Sue Ann Reed"/>
    <x v="0"/>
    <s v="United States"/>
    <s v="Chicago"/>
    <s v="Illinois"/>
    <n v="60610"/>
    <x v="2"/>
    <s v="TEC-PH-10001363"/>
    <x v="2"/>
    <x v="3"/>
    <s v="Apple iPhone 5S"/>
    <x v="5501"/>
    <x v="2"/>
    <n v="0.2"/>
    <n v="341.99399999999969"/>
  </r>
  <r>
    <x v="4319"/>
    <x v="990"/>
    <d v="2014-11-01T00:00:00"/>
    <n v="4"/>
    <x v="3"/>
    <x v="671"/>
    <s v="Bill Tyler"/>
    <x v="1"/>
    <s v="United States"/>
    <s v="Garden City"/>
    <s v="Kansas"/>
    <n v="67846"/>
    <x v="2"/>
    <s v="TEC-PH-10001336"/>
    <x v="2"/>
    <x v="3"/>
    <s v="Digium D40 VoIP phone"/>
    <x v="1693"/>
    <x v="1"/>
    <n v="0"/>
    <n v="74.8142"/>
  </r>
  <r>
    <x v="4320"/>
    <x v="990"/>
    <d v="2014-10-31T00:00:00"/>
    <n v="3"/>
    <x v="0"/>
    <x v="216"/>
    <s v="Todd Sumrall"/>
    <x v="1"/>
    <s v="United States"/>
    <s v="Los Angeles"/>
    <s v="California"/>
    <n v="90049"/>
    <x v="1"/>
    <s v="OFF-BI-10004140"/>
    <x v="0"/>
    <x v="1"/>
    <s v="Avery Non-Stick Binders"/>
    <x v="1291"/>
    <x v="1"/>
    <n v="0.2"/>
    <n v="2.2449999999999992"/>
  </r>
  <r>
    <x v="4320"/>
    <x v="990"/>
    <d v="2014-10-31T00:00:00"/>
    <n v="3"/>
    <x v="0"/>
    <x v="216"/>
    <s v="Todd Sumrall"/>
    <x v="1"/>
    <s v="United States"/>
    <s v="Los Angeles"/>
    <s v="California"/>
    <n v="90049"/>
    <x v="1"/>
    <s v="OFF-SU-10002301"/>
    <x v="0"/>
    <x v="15"/>
    <s v="Serrated Blade or Curved Handle Hand Letter Openers"/>
    <x v="5502"/>
    <x v="1"/>
    <n v="0"/>
    <n v="6.2800000000000189E-2"/>
  </r>
  <r>
    <x v="4320"/>
    <x v="990"/>
    <d v="2014-10-31T00:00:00"/>
    <n v="3"/>
    <x v="0"/>
    <x v="216"/>
    <s v="Todd Sumrall"/>
    <x v="1"/>
    <s v="United States"/>
    <s v="Los Angeles"/>
    <s v="California"/>
    <n v="90049"/>
    <x v="1"/>
    <s v="OFF-SU-10000646"/>
    <x v="0"/>
    <x v="15"/>
    <s v="Premier Automatic Letter Opener"/>
    <x v="5503"/>
    <x v="1"/>
    <n v="0"/>
    <n v="14.422200000000032"/>
  </r>
  <r>
    <x v="4320"/>
    <x v="990"/>
    <d v="2014-10-31T00:00:00"/>
    <n v="3"/>
    <x v="0"/>
    <x v="216"/>
    <s v="Todd Sumrall"/>
    <x v="1"/>
    <s v="United States"/>
    <s v="Los Angeles"/>
    <s v="California"/>
    <n v="90049"/>
    <x v="1"/>
    <s v="FUR-BO-10001337"/>
    <x v="1"/>
    <x v="9"/>
    <s v="O'Sullivan Living Dimensions 2-Shelf Bookcases"/>
    <x v="5504"/>
    <x v="2"/>
    <n v="0.15"/>
    <n v="-36.293999999999997"/>
  </r>
  <r>
    <x v="4320"/>
    <x v="990"/>
    <d v="2014-10-31T00:00:00"/>
    <n v="3"/>
    <x v="0"/>
    <x v="216"/>
    <s v="Todd Sumrall"/>
    <x v="1"/>
    <s v="United States"/>
    <s v="Los Angeles"/>
    <s v="California"/>
    <n v="90049"/>
    <x v="1"/>
    <s v="OFF-ST-10003442"/>
    <x v="0"/>
    <x v="5"/>
    <s v="Eldon Portable Mobile Manager"/>
    <x v="4817"/>
    <x v="7"/>
    <n v="0"/>
    <n v="38.177999999999997"/>
  </r>
  <r>
    <x v="4321"/>
    <x v="991"/>
    <d v="2014-11-01T00:00:00"/>
    <n v="5"/>
    <x v="3"/>
    <x v="70"/>
    <s v="Ross DeVincentis"/>
    <x v="2"/>
    <s v="United States"/>
    <s v="Fayetteville"/>
    <s v="North Carolina"/>
    <n v="28314"/>
    <x v="3"/>
    <s v="OFF-PA-10001166"/>
    <x v="0"/>
    <x v="10"/>
    <s v="Xerox 2"/>
    <x v="194"/>
    <x v="1"/>
    <n v="0.2"/>
    <n v="3.6288"/>
  </r>
  <r>
    <x v="4321"/>
    <x v="991"/>
    <d v="2014-11-01T00:00:00"/>
    <n v="5"/>
    <x v="3"/>
    <x v="70"/>
    <s v="Ross DeVincentis"/>
    <x v="2"/>
    <s v="United States"/>
    <s v="Fayetteville"/>
    <s v="North Carolina"/>
    <n v="28314"/>
    <x v="3"/>
    <s v="OFF-PA-10000349"/>
    <x v="0"/>
    <x v="10"/>
    <s v="Easy-staple paper"/>
    <x v="1550"/>
    <x v="0"/>
    <n v="0.2"/>
    <n v="4.0338000000000003"/>
  </r>
  <r>
    <x v="4322"/>
    <x v="992"/>
    <d v="2014-10-30T00:00:00"/>
    <n v="4"/>
    <x v="1"/>
    <x v="109"/>
    <s v="Angele Hood"/>
    <x v="0"/>
    <s v="United States"/>
    <s v="Seattle"/>
    <s v="Washington"/>
    <n v="98105"/>
    <x v="1"/>
    <s v="FUR-FU-10000448"/>
    <x v="1"/>
    <x v="6"/>
    <s v="Tenex Chairmats For Use With Carpeted Floors"/>
    <x v="5505"/>
    <x v="3"/>
    <n v="0"/>
    <n v="3.195999999999998"/>
  </r>
  <r>
    <x v="4322"/>
    <x v="992"/>
    <d v="2014-10-30T00:00:00"/>
    <n v="4"/>
    <x v="1"/>
    <x v="109"/>
    <s v="Angele Hood"/>
    <x v="0"/>
    <s v="United States"/>
    <s v="Seattle"/>
    <s v="Washington"/>
    <n v="98105"/>
    <x v="1"/>
    <s v="TEC-PH-10000526"/>
    <x v="2"/>
    <x v="3"/>
    <s v="Vtech CS6719"/>
    <x v="1108"/>
    <x v="7"/>
    <n v="0.2"/>
    <n v="38.396000000000015"/>
  </r>
  <r>
    <x v="4323"/>
    <x v="993"/>
    <d v="2014-10-29T00:00:00"/>
    <n v="4"/>
    <x v="3"/>
    <x v="473"/>
    <s v="Evan Henry"/>
    <x v="0"/>
    <s v="United States"/>
    <s v="Philadelphia"/>
    <s v="Pennsylvania"/>
    <n v="19120"/>
    <x v="0"/>
    <s v="TEC-AC-10001553"/>
    <x v="2"/>
    <x v="7"/>
    <s v="Memorex 25GB 6X Branded Blu-Ray Recordable Disc, 15/Pack"/>
    <x v="777"/>
    <x v="0"/>
    <n v="0.2"/>
    <n v="0.50970000000000049"/>
  </r>
  <r>
    <x v="4323"/>
    <x v="993"/>
    <d v="2014-10-29T00:00:00"/>
    <n v="4"/>
    <x v="3"/>
    <x v="473"/>
    <s v="Evan Henry"/>
    <x v="0"/>
    <s v="United States"/>
    <s v="Philadelphia"/>
    <s v="Pennsylvania"/>
    <n v="19120"/>
    <x v="0"/>
    <s v="OFF-BI-10000309"/>
    <x v="0"/>
    <x v="1"/>
    <s v="GBC Twin Loop Wire Binding Elements, 9/16&quot; Spine, Black"/>
    <x v="5506"/>
    <x v="0"/>
    <n v="0.7"/>
    <n v="-9.5885999999999996"/>
  </r>
  <r>
    <x v="4324"/>
    <x v="993"/>
    <d v="2014-10-28T00:00:00"/>
    <n v="3"/>
    <x v="0"/>
    <x v="61"/>
    <s v="Aaron Hawkins"/>
    <x v="1"/>
    <s v="United States"/>
    <s v="San Francisco"/>
    <s v="California"/>
    <n v="94109"/>
    <x v="1"/>
    <s v="OFF-BI-10002353"/>
    <x v="0"/>
    <x v="1"/>
    <s v="GBC VeloBind Cover Sets"/>
    <x v="5507"/>
    <x v="3"/>
    <n v="0.2"/>
    <n v="18.527999999999999"/>
  </r>
  <r>
    <x v="4325"/>
    <x v="994"/>
    <d v="2014-10-29T00:00:00"/>
    <n v="5"/>
    <x v="3"/>
    <x v="114"/>
    <s v="Daniel Byrd"/>
    <x v="2"/>
    <s v="United States"/>
    <s v="Fort Lauderdale"/>
    <s v="Florida"/>
    <n v="33311"/>
    <x v="3"/>
    <s v="OFF-PA-10000788"/>
    <x v="0"/>
    <x v="10"/>
    <s v="Xerox 210"/>
    <x v="194"/>
    <x v="1"/>
    <n v="0.2"/>
    <n v="3.6288"/>
  </r>
  <r>
    <x v="4326"/>
    <x v="994"/>
    <d v="2014-10-29T00:00:00"/>
    <n v="5"/>
    <x v="3"/>
    <x v="89"/>
    <s v="Allen Armold"/>
    <x v="0"/>
    <s v="United States"/>
    <s v="Rancho Cucamonga"/>
    <s v="California"/>
    <n v="91730"/>
    <x v="1"/>
    <s v="OFF-BI-10002706"/>
    <x v="0"/>
    <x v="1"/>
    <s v="Avery Premier Heavy-Duty Binder with Round Locking Rings"/>
    <x v="5508"/>
    <x v="0"/>
    <n v="0.2"/>
    <n v="11.138399999999999"/>
  </r>
  <r>
    <x v="4327"/>
    <x v="994"/>
    <d v="2014-10-24T00:00:00"/>
    <n v="0"/>
    <x v="2"/>
    <x v="454"/>
    <s v="Arthur Prichep"/>
    <x v="0"/>
    <s v="United States"/>
    <s v="Rock Hill"/>
    <s v="South Carolina"/>
    <n v="29730"/>
    <x v="3"/>
    <s v="OFF-FA-10002763"/>
    <x v="0"/>
    <x v="0"/>
    <s v="Advantus Map Pennant Flags and Round Head Tacks"/>
    <x v="5509"/>
    <x v="0"/>
    <n v="0"/>
    <n v="3.7919999999999994"/>
  </r>
  <r>
    <x v="4328"/>
    <x v="995"/>
    <d v="2014-10-28T00:00:00"/>
    <n v="6"/>
    <x v="3"/>
    <x v="435"/>
    <s v="Maureen Gastineau"/>
    <x v="2"/>
    <s v="United States"/>
    <s v="Newark"/>
    <s v="Ohio"/>
    <n v="43055"/>
    <x v="0"/>
    <s v="FUR-FU-10000521"/>
    <x v="1"/>
    <x v="6"/>
    <s v="Seth Thomas 14&quot; Putty-Colored Wall Clock"/>
    <x v="5510"/>
    <x v="3"/>
    <n v="0.2"/>
    <n v="12.90959999999999"/>
  </r>
  <r>
    <x v="4329"/>
    <x v="995"/>
    <d v="2014-10-26T00:00:00"/>
    <n v="4"/>
    <x v="3"/>
    <x v="792"/>
    <s v="Nicole Brennan"/>
    <x v="1"/>
    <s v="United States"/>
    <s v="Bossier City"/>
    <s v="Louisiana"/>
    <n v="71111"/>
    <x v="3"/>
    <s v="FUR-FU-10000193"/>
    <x v="1"/>
    <x v="6"/>
    <s v="Tenex Chairmats For Use with Hard Floors"/>
    <x v="1476"/>
    <x v="3"/>
    <n v="0"/>
    <n v="10.393599999999992"/>
  </r>
  <r>
    <x v="4330"/>
    <x v="996"/>
    <d v="2014-10-26T00:00:00"/>
    <n v="5"/>
    <x v="3"/>
    <x v="281"/>
    <s v="Sylvia Foulston"/>
    <x v="1"/>
    <s v="United States"/>
    <s v="San Diego"/>
    <s v="California"/>
    <n v="92024"/>
    <x v="1"/>
    <s v="OFF-BI-10001460"/>
    <x v="0"/>
    <x v="1"/>
    <s v="Plastic Binding Combs"/>
    <x v="5511"/>
    <x v="0"/>
    <n v="0.2"/>
    <n v="12.2715"/>
  </r>
  <r>
    <x v="4331"/>
    <x v="996"/>
    <d v="2014-10-26T00:00:00"/>
    <n v="5"/>
    <x v="3"/>
    <x v="225"/>
    <s v="Frank Hawley"/>
    <x v="1"/>
    <s v="United States"/>
    <s v="Newport News"/>
    <s v="Virginia"/>
    <n v="23602"/>
    <x v="3"/>
    <s v="OFF-ST-10003479"/>
    <x v="0"/>
    <x v="5"/>
    <s v="Eldon Base for stackable storage shelf, platinum"/>
    <x v="5512"/>
    <x v="7"/>
    <n v="0"/>
    <n v="9.7349999999999781"/>
  </r>
  <r>
    <x v="4331"/>
    <x v="996"/>
    <d v="2014-10-26T00:00:00"/>
    <n v="5"/>
    <x v="3"/>
    <x v="225"/>
    <s v="Frank Hawley"/>
    <x v="1"/>
    <s v="United States"/>
    <s v="Newport News"/>
    <s v="Virginia"/>
    <n v="23602"/>
    <x v="3"/>
    <s v="FUR-TA-10004607"/>
    <x v="1"/>
    <x v="8"/>
    <s v="Hon 2111 Invitation Series Straight Table"/>
    <x v="5513"/>
    <x v="3"/>
    <n v="0"/>
    <n v="112.35079999999999"/>
  </r>
  <r>
    <x v="4331"/>
    <x v="996"/>
    <d v="2014-10-26T00:00:00"/>
    <n v="5"/>
    <x v="3"/>
    <x v="225"/>
    <s v="Frank Hawley"/>
    <x v="1"/>
    <s v="United States"/>
    <s v="Newport News"/>
    <s v="Virginia"/>
    <n v="23602"/>
    <x v="3"/>
    <s v="OFF-AR-10001022"/>
    <x v="0"/>
    <x v="4"/>
    <s v="SANFORD Liquid Accent Tank-Style Highlighters"/>
    <x v="5514"/>
    <x v="5"/>
    <n v="0"/>
    <n v="0.88039999999999985"/>
  </r>
  <r>
    <x v="4332"/>
    <x v="996"/>
    <d v="2014-10-22T00:00:00"/>
    <n v="1"/>
    <x v="0"/>
    <x v="480"/>
    <s v="Tracy Blumstein"/>
    <x v="0"/>
    <s v="United States"/>
    <s v="Fairfield"/>
    <s v="Ohio"/>
    <n v="45014"/>
    <x v="0"/>
    <s v="OFF-AP-10004708"/>
    <x v="0"/>
    <x v="12"/>
    <s v="Fellowes Superior 10 Outlet Split Surge Protector"/>
    <x v="4962"/>
    <x v="3"/>
    <n v="0.2"/>
    <n v="13.701599999999988"/>
  </r>
  <r>
    <x v="4332"/>
    <x v="996"/>
    <d v="2014-10-22T00:00:00"/>
    <n v="1"/>
    <x v="0"/>
    <x v="480"/>
    <s v="Tracy Blumstein"/>
    <x v="0"/>
    <s v="United States"/>
    <s v="Fairfield"/>
    <s v="Ohio"/>
    <n v="45014"/>
    <x v="0"/>
    <s v="FUR-TA-10000617"/>
    <x v="1"/>
    <x v="8"/>
    <s v="Hon Practical Foundations 30 x 60 Training Table, Light Gray/Charcoal"/>
    <x v="5515"/>
    <x v="0"/>
    <n v="0.4"/>
    <n v="-122.87700000000004"/>
  </r>
  <r>
    <x v="4333"/>
    <x v="997"/>
    <d v="2014-10-25T00:00:00"/>
    <n v="5"/>
    <x v="1"/>
    <x v="12"/>
    <s v="Patrick O'Donnell"/>
    <x v="0"/>
    <s v="United States"/>
    <s v="Westland"/>
    <s v="Michigan"/>
    <n v="48185"/>
    <x v="2"/>
    <s v="OFF-ST-10001713"/>
    <x v="0"/>
    <x v="5"/>
    <s v="Gould Plastics 9-Pocket Panel Bin, 18-3/8w x 5-1/4d x 20-1/2h, Black"/>
    <x v="3830"/>
    <x v="3"/>
    <n v="0"/>
    <n v="8.4783999999999935"/>
  </r>
  <r>
    <x v="4334"/>
    <x v="997"/>
    <d v="2014-10-23T00:00:00"/>
    <n v="3"/>
    <x v="0"/>
    <x v="10"/>
    <s v="Fred Hopkins"/>
    <x v="1"/>
    <s v="United States"/>
    <s v="Knoxville"/>
    <s v="Tennessee"/>
    <n v="37918"/>
    <x v="3"/>
    <s v="FUR-TA-10003008"/>
    <x v="1"/>
    <x v="8"/>
    <s v="Lesro Round Back Collection Coffee Table, End Table"/>
    <x v="2723"/>
    <x v="0"/>
    <n v="0.4"/>
    <n v="-147.8655"/>
  </r>
  <r>
    <x v="4334"/>
    <x v="997"/>
    <d v="2014-10-23T00:00:00"/>
    <n v="3"/>
    <x v="0"/>
    <x v="10"/>
    <s v="Fred Hopkins"/>
    <x v="1"/>
    <s v="United States"/>
    <s v="Knoxville"/>
    <s v="Tennessee"/>
    <n v="37918"/>
    <x v="3"/>
    <s v="OFF-ST-10000934"/>
    <x v="0"/>
    <x v="5"/>
    <s v="Contico 72&quot;H Heavy-Duty Storage System"/>
    <x v="4311"/>
    <x v="0"/>
    <n v="0.2"/>
    <n v="-24.588000000000001"/>
  </r>
  <r>
    <x v="4335"/>
    <x v="997"/>
    <d v="2014-10-22T00:00:00"/>
    <n v="2"/>
    <x v="1"/>
    <x v="102"/>
    <s v="Lindsay Shagiari"/>
    <x v="2"/>
    <s v="United States"/>
    <s v="Chicago"/>
    <s v="Illinois"/>
    <n v="60653"/>
    <x v="2"/>
    <s v="TEC-AC-10001606"/>
    <x v="2"/>
    <x v="7"/>
    <s v="Logitech Wireless Performance Mouse MX for PC and Mac"/>
    <x v="4225"/>
    <x v="3"/>
    <n v="0.2"/>
    <n v="71.992800000000003"/>
  </r>
  <r>
    <x v="4335"/>
    <x v="997"/>
    <d v="2014-10-22T00:00:00"/>
    <n v="2"/>
    <x v="1"/>
    <x v="102"/>
    <s v="Lindsay Shagiari"/>
    <x v="2"/>
    <s v="United States"/>
    <s v="Chicago"/>
    <s v="Illinois"/>
    <n v="60653"/>
    <x v="2"/>
    <s v="OFF-ST-10003805"/>
    <x v="0"/>
    <x v="5"/>
    <s v="24 Capacity Maxi Data Binder Racks, Pearl"/>
    <x v="5516"/>
    <x v="0"/>
    <n v="0.2"/>
    <n v="31.582499999999953"/>
  </r>
  <r>
    <x v="4335"/>
    <x v="997"/>
    <d v="2014-10-22T00:00:00"/>
    <n v="2"/>
    <x v="1"/>
    <x v="102"/>
    <s v="Lindsay Shagiari"/>
    <x v="2"/>
    <s v="United States"/>
    <s v="Chicago"/>
    <s v="Illinois"/>
    <n v="60653"/>
    <x v="2"/>
    <s v="OFF-PA-10002109"/>
    <x v="0"/>
    <x v="10"/>
    <s v="Wirebound Voice Message Log Book"/>
    <x v="5517"/>
    <x v="5"/>
    <n v="0.2"/>
    <n v="1.2375999999999996"/>
  </r>
  <r>
    <x v="4335"/>
    <x v="997"/>
    <d v="2014-10-22T00:00:00"/>
    <n v="2"/>
    <x v="1"/>
    <x v="102"/>
    <s v="Lindsay Shagiari"/>
    <x v="2"/>
    <s v="United States"/>
    <s v="Chicago"/>
    <s v="Illinois"/>
    <n v="60653"/>
    <x v="2"/>
    <s v="OFF-BI-10000632"/>
    <x v="0"/>
    <x v="1"/>
    <s v="Satellite Sectional Post Binders"/>
    <x v="5518"/>
    <x v="5"/>
    <n v="0.8"/>
    <n v="-14.759400000000003"/>
  </r>
  <r>
    <x v="4335"/>
    <x v="997"/>
    <d v="2014-10-22T00:00:00"/>
    <n v="2"/>
    <x v="1"/>
    <x v="102"/>
    <s v="Lindsay Shagiari"/>
    <x v="2"/>
    <s v="United States"/>
    <s v="Chicago"/>
    <s v="Illinois"/>
    <n v="60653"/>
    <x v="2"/>
    <s v="OFF-LA-10003510"/>
    <x v="0"/>
    <x v="16"/>
    <s v="Avery 4027 File Folder Labels for Dot Matrix Printers, 5000 Labels per Box, White"/>
    <x v="4613"/>
    <x v="5"/>
    <n v="0.2"/>
    <n v="7.9378000000000002"/>
  </r>
  <r>
    <x v="4336"/>
    <x v="998"/>
    <d v="2014-10-24T00:00:00"/>
    <n v="5"/>
    <x v="3"/>
    <x v="557"/>
    <s v="Eugene Hildebrand"/>
    <x v="2"/>
    <s v="United States"/>
    <s v="Lakewood"/>
    <s v="California"/>
    <n v="90712"/>
    <x v="1"/>
    <s v="TEC-PH-10004922"/>
    <x v="2"/>
    <x v="3"/>
    <s v="RCA Visys Integrated PBX 8-Line Router"/>
    <x v="5519"/>
    <x v="2"/>
    <n v="0.2"/>
    <n v="20.097000000000008"/>
  </r>
  <r>
    <x v="4337"/>
    <x v="998"/>
    <d v="2014-10-22T00:00:00"/>
    <n v="3"/>
    <x v="1"/>
    <x v="743"/>
    <s v="Rachel Payne"/>
    <x v="1"/>
    <s v="United States"/>
    <s v="San Francisco"/>
    <s v="California"/>
    <n v="94110"/>
    <x v="1"/>
    <s v="OFF-BI-10003196"/>
    <x v="0"/>
    <x v="1"/>
    <s v="Accohide Poly Flexible Ring Binders"/>
    <x v="5520"/>
    <x v="5"/>
    <n v="0.2"/>
    <n v="1.1219999999999999"/>
  </r>
  <r>
    <x v="4337"/>
    <x v="998"/>
    <d v="2014-10-22T00:00:00"/>
    <n v="3"/>
    <x v="1"/>
    <x v="743"/>
    <s v="Rachel Payne"/>
    <x v="1"/>
    <s v="United States"/>
    <s v="San Francisco"/>
    <s v="California"/>
    <n v="94110"/>
    <x v="1"/>
    <s v="OFF-BI-10003727"/>
    <x v="0"/>
    <x v="1"/>
    <s v="Avery Durable Slant Ring Binders With Label Holder"/>
    <x v="5521"/>
    <x v="2"/>
    <n v="0.2"/>
    <n v="7.0223999999999993"/>
  </r>
  <r>
    <x v="4337"/>
    <x v="998"/>
    <d v="2014-10-22T00:00:00"/>
    <n v="3"/>
    <x v="1"/>
    <x v="743"/>
    <s v="Rachel Payne"/>
    <x v="1"/>
    <s v="United States"/>
    <s v="San Francisco"/>
    <s v="California"/>
    <n v="94110"/>
    <x v="1"/>
    <s v="OFF-PA-10003228"/>
    <x v="0"/>
    <x v="10"/>
    <s v="Xerox 1917"/>
    <x v="3658"/>
    <x v="0"/>
    <n v="0"/>
    <n v="68.963099999999997"/>
  </r>
  <r>
    <x v="4337"/>
    <x v="998"/>
    <d v="2014-10-22T00:00:00"/>
    <n v="3"/>
    <x v="1"/>
    <x v="743"/>
    <s v="Rachel Payne"/>
    <x v="1"/>
    <s v="United States"/>
    <s v="San Francisco"/>
    <s v="California"/>
    <n v="94110"/>
    <x v="1"/>
    <s v="OFF-LA-10002787"/>
    <x v="0"/>
    <x v="16"/>
    <s v="Avery 480"/>
    <x v="2329"/>
    <x v="7"/>
    <n v="0"/>
    <n v="9"/>
  </r>
  <r>
    <x v="4337"/>
    <x v="998"/>
    <d v="2014-10-22T00:00:00"/>
    <n v="3"/>
    <x v="1"/>
    <x v="743"/>
    <s v="Rachel Payne"/>
    <x v="1"/>
    <s v="United States"/>
    <s v="San Francisco"/>
    <s v="California"/>
    <n v="94110"/>
    <x v="1"/>
    <s v="TEC-PH-10001305"/>
    <x v="2"/>
    <x v="3"/>
    <s v="Panasonic KX TS208W Corded phone"/>
    <x v="5522"/>
    <x v="0"/>
    <n v="0.2"/>
    <n v="11.757600000000011"/>
  </r>
  <r>
    <x v="4338"/>
    <x v="998"/>
    <d v="2014-10-19T00:00:00"/>
    <n v="0"/>
    <x v="2"/>
    <x v="525"/>
    <s v="Jeremy Farry"/>
    <x v="0"/>
    <s v="United States"/>
    <s v="Los Angeles"/>
    <s v="California"/>
    <n v="90032"/>
    <x v="1"/>
    <s v="OFF-PA-10004519"/>
    <x v="0"/>
    <x v="10"/>
    <s v="Spiral Phone Message Books with Labels by Adams"/>
    <x v="5523"/>
    <x v="0"/>
    <n v="0"/>
    <n v="6.5856000000000012"/>
  </r>
  <r>
    <x v="4339"/>
    <x v="999"/>
    <d v="2014-10-23T00:00:00"/>
    <n v="5"/>
    <x v="1"/>
    <x v="373"/>
    <s v="Ivan Gibson"/>
    <x v="0"/>
    <s v="United States"/>
    <s v="Seattle"/>
    <s v="Washington"/>
    <n v="98103"/>
    <x v="1"/>
    <s v="OFF-PA-10000167"/>
    <x v="0"/>
    <x v="10"/>
    <s v="Xerox 1925"/>
    <x v="1013"/>
    <x v="1"/>
    <n v="0"/>
    <n v="27.881999999999998"/>
  </r>
  <r>
    <x v="4339"/>
    <x v="999"/>
    <d v="2014-10-23T00:00:00"/>
    <n v="5"/>
    <x v="1"/>
    <x v="373"/>
    <s v="Ivan Gibson"/>
    <x v="0"/>
    <s v="United States"/>
    <s v="Seattle"/>
    <s v="Washington"/>
    <n v="98103"/>
    <x v="1"/>
    <s v="OFF-BI-10003784"/>
    <x v="0"/>
    <x v="1"/>
    <s v="Computer Printout Index Tabs"/>
    <x v="3964"/>
    <x v="5"/>
    <n v="0.2"/>
    <n v="0.47039999999999987"/>
  </r>
  <r>
    <x v="4340"/>
    <x v="999"/>
    <d v="2014-10-22T00:00:00"/>
    <n v="4"/>
    <x v="3"/>
    <x v="543"/>
    <s v="Edward Hooks"/>
    <x v="1"/>
    <s v="United States"/>
    <s v="Philadelphia"/>
    <s v="Pennsylvania"/>
    <n v="19134"/>
    <x v="0"/>
    <s v="OFF-EN-10001335"/>
    <x v="0"/>
    <x v="14"/>
    <s v="White Business Envelopes with Contemporary Seam, Recycled White Business Envelopes"/>
    <x v="4713"/>
    <x v="2"/>
    <n v="0.2"/>
    <n v="19.692"/>
  </r>
  <r>
    <x v="4340"/>
    <x v="999"/>
    <d v="2014-10-22T00:00:00"/>
    <n v="4"/>
    <x v="3"/>
    <x v="543"/>
    <s v="Edward Hooks"/>
    <x v="1"/>
    <s v="United States"/>
    <s v="Philadelphia"/>
    <s v="Pennsylvania"/>
    <n v="19134"/>
    <x v="0"/>
    <s v="OFF-ST-10003479"/>
    <x v="0"/>
    <x v="5"/>
    <s v="Eldon Base for stackable storage shelf, platinum"/>
    <x v="5524"/>
    <x v="2"/>
    <n v="0.2"/>
    <n v="-35.046000000000028"/>
  </r>
  <r>
    <x v="4340"/>
    <x v="999"/>
    <d v="2014-10-22T00:00:00"/>
    <n v="4"/>
    <x v="3"/>
    <x v="543"/>
    <s v="Edward Hooks"/>
    <x v="1"/>
    <s v="United States"/>
    <s v="Philadelphia"/>
    <s v="Pennsylvania"/>
    <n v="19134"/>
    <x v="0"/>
    <s v="OFF-PA-10003016"/>
    <x v="0"/>
    <x v="10"/>
    <s v="Adams &quot;While You Were Out&quot; Message Pads"/>
    <x v="5525"/>
    <x v="3"/>
    <n v="0.2"/>
    <n v="3.1399999999999988"/>
  </r>
  <r>
    <x v="4341"/>
    <x v="999"/>
    <d v="2014-10-22T00:00:00"/>
    <n v="4"/>
    <x v="3"/>
    <x v="443"/>
    <s v="Luke Schmidt"/>
    <x v="1"/>
    <s v="United States"/>
    <s v="Texarkana"/>
    <s v="Arkansas"/>
    <n v="71854"/>
    <x v="3"/>
    <s v="FUR-CH-10004626"/>
    <x v="1"/>
    <x v="2"/>
    <s v="Office Star Flex Back Scooter Chair with Aluminum Finish Frame"/>
    <x v="5526"/>
    <x v="2"/>
    <n v="0"/>
    <n v="145.2816"/>
  </r>
  <r>
    <x v="4342"/>
    <x v="999"/>
    <d v="2014-10-20T00:00:00"/>
    <n v="2"/>
    <x v="1"/>
    <x v="118"/>
    <s v="Alan Schoenberger"/>
    <x v="1"/>
    <s v="United States"/>
    <s v="Montgomery"/>
    <s v="Alabama"/>
    <n v="36116"/>
    <x v="3"/>
    <s v="OFF-ST-10001522"/>
    <x v="0"/>
    <x v="5"/>
    <s v="Gould Plastics 18-Pocket Panel Bin, 34w x 5-1/4d x 20-1/2h"/>
    <x v="5527"/>
    <x v="0"/>
    <n v="0"/>
    <n v="11.038799999999981"/>
  </r>
  <r>
    <x v="4342"/>
    <x v="999"/>
    <d v="2014-10-20T00:00:00"/>
    <n v="2"/>
    <x v="1"/>
    <x v="118"/>
    <s v="Alan Schoenberger"/>
    <x v="1"/>
    <s v="United States"/>
    <s v="Montgomery"/>
    <s v="Alabama"/>
    <n v="36116"/>
    <x v="3"/>
    <s v="TEC-PH-10002352"/>
    <x v="2"/>
    <x v="3"/>
    <s v="Avaya IP Phone 1140E VoIP phone"/>
    <x v="5528"/>
    <x v="7"/>
    <n v="0"/>
    <n v="362.68699999999995"/>
  </r>
  <r>
    <x v="4342"/>
    <x v="999"/>
    <d v="2014-10-20T00:00:00"/>
    <n v="2"/>
    <x v="1"/>
    <x v="118"/>
    <s v="Alan Schoenberger"/>
    <x v="1"/>
    <s v="United States"/>
    <s v="Montgomery"/>
    <s v="Alabama"/>
    <n v="36116"/>
    <x v="3"/>
    <s v="FUR-CH-10003774"/>
    <x v="1"/>
    <x v="2"/>
    <s v="Global Wood Trimmed Manager's Task Chair, Khaki"/>
    <x v="5529"/>
    <x v="2"/>
    <n v="0"/>
    <n v="70.964399999999983"/>
  </r>
  <r>
    <x v="4343"/>
    <x v="1000"/>
    <d v="2014-10-22T00:00:00"/>
    <n v="5"/>
    <x v="1"/>
    <x v="480"/>
    <s v="Tracy Blumstein"/>
    <x v="0"/>
    <s v="United States"/>
    <s v="Beaumont"/>
    <s v="Texas"/>
    <n v="77705"/>
    <x v="2"/>
    <s v="OFF-BI-10003676"/>
    <x v="0"/>
    <x v="1"/>
    <s v="GBC Standard Recycled Report Covers, Clear Plastic Sheets"/>
    <x v="2936"/>
    <x v="7"/>
    <n v="0.8"/>
    <n v="-17.248000000000008"/>
  </r>
  <r>
    <x v="4343"/>
    <x v="1000"/>
    <d v="2014-10-22T00:00:00"/>
    <n v="5"/>
    <x v="1"/>
    <x v="480"/>
    <s v="Tracy Blumstein"/>
    <x v="0"/>
    <s v="United States"/>
    <s v="Beaumont"/>
    <s v="Texas"/>
    <n v="77705"/>
    <x v="2"/>
    <s v="TEC-AC-10001314"/>
    <x v="2"/>
    <x v="7"/>
    <s v="Case Logic 2.4GHz Wireless Keyboard"/>
    <x v="3021"/>
    <x v="0"/>
    <n v="0.2"/>
    <n v="-17.996400000000019"/>
  </r>
  <r>
    <x v="4344"/>
    <x v="1000"/>
    <d v="2014-10-19T00:00:00"/>
    <n v="2"/>
    <x v="1"/>
    <x v="406"/>
    <s v="Evan Bailliet"/>
    <x v="0"/>
    <s v="United States"/>
    <s v="Houston"/>
    <s v="Texas"/>
    <n v="77095"/>
    <x v="2"/>
    <s v="FUR-FU-10004586"/>
    <x v="1"/>
    <x v="6"/>
    <s v="G.E. Longer-Life Indoor Recessed Floodlight Bulbs"/>
    <x v="5530"/>
    <x v="1"/>
    <n v="0.6"/>
    <n v="-1.5935999999999995"/>
  </r>
  <r>
    <x v="4345"/>
    <x v="1001"/>
    <d v="2014-10-17T00:00:00"/>
    <n v="1"/>
    <x v="2"/>
    <x v="204"/>
    <s v="Lynn Smith"/>
    <x v="0"/>
    <s v="United States"/>
    <s v="San Francisco"/>
    <s v="California"/>
    <n v="94110"/>
    <x v="1"/>
    <s v="OFF-BI-10000136"/>
    <x v="0"/>
    <x v="1"/>
    <s v="Avery Non-Stick Heavy Duty View Round Locking Ring Binders"/>
    <x v="907"/>
    <x v="0"/>
    <n v="0.2"/>
    <n v="5.0231999999999992"/>
  </r>
  <r>
    <x v="4345"/>
    <x v="1001"/>
    <d v="2014-10-17T00:00:00"/>
    <n v="1"/>
    <x v="2"/>
    <x v="204"/>
    <s v="Lynn Smith"/>
    <x v="0"/>
    <s v="United States"/>
    <s v="San Francisco"/>
    <s v="California"/>
    <n v="94110"/>
    <x v="1"/>
    <s v="TEC-AC-10003610"/>
    <x v="2"/>
    <x v="7"/>
    <s v="Logitech Illuminated - Keyboard"/>
    <x v="2524"/>
    <x v="0"/>
    <n v="0"/>
    <n v="86.385600000000011"/>
  </r>
  <r>
    <x v="4346"/>
    <x v="1002"/>
    <d v="2014-10-20T00:00:00"/>
    <n v="5"/>
    <x v="3"/>
    <x v="460"/>
    <s v="Dan Lawera"/>
    <x v="0"/>
    <s v="United States"/>
    <s v="Hialeah"/>
    <s v="Florida"/>
    <n v="33012"/>
    <x v="3"/>
    <s v="FUR-FU-10004270"/>
    <x v="1"/>
    <x v="6"/>
    <s v="Executive Impressions 13&quot; Clairmont Wall Clock"/>
    <x v="5531"/>
    <x v="5"/>
    <n v="0.2"/>
    <n v="4.0383000000000013"/>
  </r>
  <r>
    <x v="4347"/>
    <x v="1002"/>
    <d v="2014-10-17T00:00:00"/>
    <n v="2"/>
    <x v="0"/>
    <x v="658"/>
    <s v="Anna Chung"/>
    <x v="0"/>
    <s v="United States"/>
    <s v="Parma"/>
    <s v="Ohio"/>
    <n v="44134"/>
    <x v="0"/>
    <s v="FUR-CH-10003761"/>
    <x v="1"/>
    <x v="2"/>
    <s v="Global Italian Leather Office Chair"/>
    <x v="1575"/>
    <x v="1"/>
    <n v="0.3"/>
    <n v="-7.8588000000000022"/>
  </r>
  <r>
    <x v="4347"/>
    <x v="1002"/>
    <d v="2014-10-17T00:00:00"/>
    <n v="2"/>
    <x v="0"/>
    <x v="658"/>
    <s v="Anna Chung"/>
    <x v="0"/>
    <s v="United States"/>
    <s v="Parma"/>
    <s v="Ohio"/>
    <n v="44134"/>
    <x v="0"/>
    <s v="OFF-PA-10002230"/>
    <x v="0"/>
    <x v="10"/>
    <s v="Xerox 1897"/>
    <x v="976"/>
    <x v="1"/>
    <n v="0.2"/>
    <n v="2.8884000000000007"/>
  </r>
  <r>
    <x v="4348"/>
    <x v="1003"/>
    <d v="2014-10-20T00:00:00"/>
    <n v="6"/>
    <x v="3"/>
    <x v="209"/>
    <s v="Bradley Drucker"/>
    <x v="0"/>
    <s v="United States"/>
    <s v="Chicago"/>
    <s v="Illinois"/>
    <n v="60653"/>
    <x v="2"/>
    <s v="OFF-PA-10002581"/>
    <x v="0"/>
    <x v="10"/>
    <s v="Xerox 1951"/>
    <x v="5532"/>
    <x v="6"/>
    <n v="0.2"/>
    <n v="100.68499999999997"/>
  </r>
  <r>
    <x v="4348"/>
    <x v="1003"/>
    <d v="2014-10-20T00:00:00"/>
    <n v="6"/>
    <x v="3"/>
    <x v="209"/>
    <s v="Bradley Drucker"/>
    <x v="0"/>
    <s v="United States"/>
    <s v="Chicago"/>
    <s v="Illinois"/>
    <n v="60653"/>
    <x v="2"/>
    <s v="OFF-BI-10000343"/>
    <x v="0"/>
    <x v="1"/>
    <s v="Pressboard Covers with Storage Hooks, 9 1/2&quot; x 11&quot;, Light Blue"/>
    <x v="5533"/>
    <x v="0"/>
    <n v="0.8"/>
    <n v="-4.8609000000000009"/>
  </r>
  <r>
    <x v="4348"/>
    <x v="1003"/>
    <d v="2014-10-20T00:00:00"/>
    <n v="6"/>
    <x v="3"/>
    <x v="209"/>
    <s v="Bradley Drucker"/>
    <x v="0"/>
    <s v="United States"/>
    <s v="Chicago"/>
    <s v="Illinois"/>
    <n v="60653"/>
    <x v="2"/>
    <s v="OFF-PA-10001184"/>
    <x v="0"/>
    <x v="10"/>
    <s v="Xerox 1903"/>
    <x v="3171"/>
    <x v="3"/>
    <n v="0.2"/>
    <n v="6.9367999999999999"/>
  </r>
  <r>
    <x v="4349"/>
    <x v="1003"/>
    <d v="2014-10-18T00:00:00"/>
    <n v="4"/>
    <x v="3"/>
    <x v="21"/>
    <s v="Hunter Glantz"/>
    <x v="0"/>
    <s v="United States"/>
    <s v="Fort Worth"/>
    <s v="Texas"/>
    <n v="76106"/>
    <x v="2"/>
    <s v="OFF-AP-10004052"/>
    <x v="0"/>
    <x v="12"/>
    <s v="Hoover Replacement Belts For Soft Guard &amp; Commercial Ltweight Upright Vacs, 2/Pk"/>
    <x v="5534"/>
    <x v="3"/>
    <n v="0.8"/>
    <n v="-8.532"/>
  </r>
  <r>
    <x v="4349"/>
    <x v="1003"/>
    <d v="2014-10-18T00:00:00"/>
    <n v="4"/>
    <x v="3"/>
    <x v="21"/>
    <s v="Hunter Glantz"/>
    <x v="0"/>
    <s v="United States"/>
    <s v="Fort Worth"/>
    <s v="Texas"/>
    <n v="76106"/>
    <x v="2"/>
    <s v="TEC-CO-10002095"/>
    <x v="2"/>
    <x v="13"/>
    <s v="Hewlett Packard 610 Color Digital Copier / Printer"/>
    <x v="2645"/>
    <x v="7"/>
    <n v="0.2"/>
    <n v="624.98749999999995"/>
  </r>
  <r>
    <x v="4350"/>
    <x v="1003"/>
    <d v="2014-10-17T00:00:00"/>
    <n v="3"/>
    <x v="0"/>
    <x v="153"/>
    <s v="Toby Carlisle"/>
    <x v="0"/>
    <s v="United States"/>
    <s v="Everett"/>
    <s v="Massachusetts"/>
    <n v="2149"/>
    <x v="0"/>
    <s v="TEC-AC-10000865"/>
    <x v="2"/>
    <x v="7"/>
    <s v="WD My Passport Ultra 500GB Portable External Hard Drive"/>
    <x v="3153"/>
    <x v="0"/>
    <n v="0"/>
    <n v="30.089999999999982"/>
  </r>
  <r>
    <x v="4350"/>
    <x v="1003"/>
    <d v="2014-10-17T00:00:00"/>
    <n v="3"/>
    <x v="0"/>
    <x v="153"/>
    <s v="Toby Carlisle"/>
    <x v="0"/>
    <s v="United States"/>
    <s v="Everett"/>
    <s v="Massachusetts"/>
    <n v="2149"/>
    <x v="0"/>
    <s v="OFF-ST-10000615"/>
    <x v="0"/>
    <x v="5"/>
    <s v="SimpliFile Personal File, Black Granite, 15w x 6-15/16d x 11-1/4h"/>
    <x v="5535"/>
    <x v="4"/>
    <n v="0"/>
    <n v="22.246000000000006"/>
  </r>
  <r>
    <x v="4350"/>
    <x v="1003"/>
    <d v="2014-10-17T00:00:00"/>
    <n v="3"/>
    <x v="0"/>
    <x v="153"/>
    <s v="Toby Carlisle"/>
    <x v="0"/>
    <s v="United States"/>
    <s v="Everett"/>
    <s v="Massachusetts"/>
    <n v="2149"/>
    <x v="0"/>
    <s v="FUR-CH-10000749"/>
    <x v="1"/>
    <x v="2"/>
    <s v="Office Star - Ergonomic Mid Back Chair with 2-Way Adjustable Arms"/>
    <x v="1976"/>
    <x v="9"/>
    <n v="0"/>
    <n v="260.61120000000017"/>
  </r>
  <r>
    <x v="4351"/>
    <x v="1003"/>
    <d v="2014-10-16T00:00:00"/>
    <n v="2"/>
    <x v="1"/>
    <x v="287"/>
    <s v="Jim Epp"/>
    <x v="1"/>
    <s v="United States"/>
    <s v="Concord"/>
    <s v="New Hampshire"/>
    <n v="3301"/>
    <x v="0"/>
    <s v="OFF-BI-10003476"/>
    <x v="0"/>
    <x v="1"/>
    <s v="Avery Metallic Poly Binders"/>
    <x v="1408"/>
    <x v="3"/>
    <n v="0"/>
    <n v="11.0016"/>
  </r>
  <r>
    <x v="4351"/>
    <x v="1003"/>
    <d v="2014-10-16T00:00:00"/>
    <n v="2"/>
    <x v="1"/>
    <x v="287"/>
    <s v="Jim Epp"/>
    <x v="1"/>
    <s v="United States"/>
    <s v="Concord"/>
    <s v="New Hampshire"/>
    <n v="3301"/>
    <x v="0"/>
    <s v="OFF-ST-10001469"/>
    <x v="0"/>
    <x v="5"/>
    <s v="Fellowes Bankers Box Recycled Super Stor/Drawer"/>
    <x v="5536"/>
    <x v="7"/>
    <n v="0"/>
    <n v="16.193999999999988"/>
  </r>
  <r>
    <x v="4352"/>
    <x v="1004"/>
    <d v="2014-10-18T00:00:00"/>
    <n v="5"/>
    <x v="1"/>
    <x v="362"/>
    <s v="Marina Lichtenstein"/>
    <x v="1"/>
    <s v="United States"/>
    <s v="Lakewood"/>
    <s v="New Jersey"/>
    <n v="8701"/>
    <x v="0"/>
    <s v="FUR-CH-10002880"/>
    <x v="1"/>
    <x v="2"/>
    <s v="Global High-Back Leather Tilter, Burgundy"/>
    <x v="5537"/>
    <x v="1"/>
    <n v="0"/>
    <n v="27.057799999999986"/>
  </r>
  <r>
    <x v="4352"/>
    <x v="1004"/>
    <d v="2014-10-18T00:00:00"/>
    <n v="5"/>
    <x v="1"/>
    <x v="362"/>
    <s v="Marina Lichtenstein"/>
    <x v="1"/>
    <s v="United States"/>
    <s v="Lakewood"/>
    <s v="New Jersey"/>
    <n v="8701"/>
    <x v="0"/>
    <s v="OFF-BI-10004738"/>
    <x v="0"/>
    <x v="1"/>
    <s v="Flexible Leather- Look Classic Collection Ring Binder"/>
    <x v="5538"/>
    <x v="5"/>
    <n v="0"/>
    <n v="9.4700000000000006"/>
  </r>
  <r>
    <x v="4353"/>
    <x v="1004"/>
    <d v="2014-10-17T00:00:00"/>
    <n v="4"/>
    <x v="3"/>
    <x v="675"/>
    <s v="Sibella Parks"/>
    <x v="1"/>
    <s v="United States"/>
    <s v="Mount Vernon"/>
    <s v="New York"/>
    <n v="10550"/>
    <x v="0"/>
    <s v="OFF-BI-10002764"/>
    <x v="0"/>
    <x v="1"/>
    <s v="Recycled Pressboard Report Cover with Reinforced Top Hinge"/>
    <x v="3638"/>
    <x v="0"/>
    <n v="0.2"/>
    <n v="2.8100999999999998"/>
  </r>
  <r>
    <x v="4354"/>
    <x v="1004"/>
    <d v="2014-10-15T00:00:00"/>
    <n v="2"/>
    <x v="0"/>
    <x v="309"/>
    <s v="Zuschuss Carroll"/>
    <x v="0"/>
    <s v="United States"/>
    <s v="Edmonds"/>
    <s v="Washington"/>
    <n v="98026"/>
    <x v="1"/>
    <s v="OFF-AR-10003190"/>
    <x v="0"/>
    <x v="4"/>
    <s v="Newell 32"/>
    <x v="491"/>
    <x v="3"/>
    <n v="0"/>
    <n v="3.2256"/>
  </r>
  <r>
    <x v="4354"/>
    <x v="1004"/>
    <d v="2014-10-15T00:00:00"/>
    <n v="2"/>
    <x v="0"/>
    <x v="309"/>
    <s v="Zuschuss Carroll"/>
    <x v="0"/>
    <s v="United States"/>
    <s v="Edmonds"/>
    <s v="Washington"/>
    <n v="98026"/>
    <x v="1"/>
    <s v="FUR-TA-10002903"/>
    <x v="1"/>
    <x v="8"/>
    <s v="Bevis Round Bullnose 29&quot; High Table Top"/>
    <x v="5539"/>
    <x v="7"/>
    <n v="0"/>
    <n v="311.65199999999999"/>
  </r>
  <r>
    <x v="4354"/>
    <x v="1004"/>
    <d v="2014-10-15T00:00:00"/>
    <n v="2"/>
    <x v="0"/>
    <x v="309"/>
    <s v="Zuschuss Carroll"/>
    <x v="0"/>
    <s v="United States"/>
    <s v="Edmonds"/>
    <s v="Washington"/>
    <n v="98026"/>
    <x v="1"/>
    <s v="OFF-AP-10000240"/>
    <x v="0"/>
    <x v="12"/>
    <s v="Belkin F9G930V10-GRY 9 Outlet Surge"/>
    <x v="5540"/>
    <x v="3"/>
    <n v="0"/>
    <n v="62.036799999999971"/>
  </r>
  <r>
    <x v="4354"/>
    <x v="1004"/>
    <d v="2014-10-15T00:00:00"/>
    <n v="2"/>
    <x v="0"/>
    <x v="309"/>
    <s v="Zuschuss Carroll"/>
    <x v="0"/>
    <s v="United States"/>
    <s v="Edmonds"/>
    <s v="Washington"/>
    <n v="98026"/>
    <x v="1"/>
    <s v="TEC-AC-10001101"/>
    <x v="2"/>
    <x v="7"/>
    <s v="Sony 16GB Class 10 Micro SDHC R40 Memory Card"/>
    <x v="5541"/>
    <x v="1"/>
    <n v="0"/>
    <n v="2.5779999999999994"/>
  </r>
  <r>
    <x v="4355"/>
    <x v="1004"/>
    <d v="2014-10-15T00:00:00"/>
    <n v="2"/>
    <x v="0"/>
    <x v="594"/>
    <s v="Michelle Arnett"/>
    <x v="2"/>
    <s v="United States"/>
    <s v="Richmond"/>
    <s v="Virginia"/>
    <n v="23223"/>
    <x v="3"/>
    <s v="OFF-EN-10003160"/>
    <x v="0"/>
    <x v="14"/>
    <s v="Pastel Pink Envelopes"/>
    <x v="3589"/>
    <x v="7"/>
    <n v="0"/>
    <n v="17.472000000000001"/>
  </r>
  <r>
    <x v="4355"/>
    <x v="1004"/>
    <d v="2014-10-15T00:00:00"/>
    <n v="2"/>
    <x v="0"/>
    <x v="594"/>
    <s v="Michelle Arnett"/>
    <x v="2"/>
    <s v="United States"/>
    <s v="Richmond"/>
    <s v="Virginia"/>
    <n v="23223"/>
    <x v="3"/>
    <s v="TEC-AC-10001542"/>
    <x v="2"/>
    <x v="7"/>
    <s v="SanDisk Cruzer 16 GB USB Flash Drive"/>
    <x v="4631"/>
    <x v="1"/>
    <n v="0"/>
    <n v="4.3623999999999974"/>
  </r>
  <r>
    <x v="4355"/>
    <x v="1004"/>
    <d v="2014-10-15T00:00:00"/>
    <n v="2"/>
    <x v="0"/>
    <x v="594"/>
    <s v="Michelle Arnett"/>
    <x v="2"/>
    <s v="United States"/>
    <s v="Richmond"/>
    <s v="Virginia"/>
    <n v="23223"/>
    <x v="3"/>
    <s v="OFF-ST-10003641"/>
    <x v="0"/>
    <x v="5"/>
    <s v="Space Solutions Industrial Galvanized Steel Shelving."/>
    <x v="5542"/>
    <x v="3"/>
    <n v="0"/>
    <n v="6.3040000000000305"/>
  </r>
  <r>
    <x v="4355"/>
    <x v="1004"/>
    <d v="2014-10-15T00:00:00"/>
    <n v="2"/>
    <x v="0"/>
    <x v="594"/>
    <s v="Michelle Arnett"/>
    <x v="2"/>
    <s v="United States"/>
    <s v="Richmond"/>
    <s v="Virginia"/>
    <n v="23223"/>
    <x v="3"/>
    <s v="OFF-BI-10002432"/>
    <x v="0"/>
    <x v="1"/>
    <s v="Wilson Jones Standard D-Ring Binders"/>
    <x v="5543"/>
    <x v="0"/>
    <n v="0"/>
    <n v="7.1345999999999989"/>
  </r>
  <r>
    <x v="4356"/>
    <x v="1005"/>
    <d v="2014-10-17T00:00:00"/>
    <n v="5"/>
    <x v="3"/>
    <x v="408"/>
    <s v="Barry Pond"/>
    <x v="1"/>
    <s v="United States"/>
    <s v="Chicago"/>
    <s v="Illinois"/>
    <n v="60623"/>
    <x v="2"/>
    <s v="OFF-SU-10000898"/>
    <x v="0"/>
    <x v="15"/>
    <s v="Acme Hot Forged Carbon Steel Scissors with Nickel-Plated Handles, 3 7/8&quot; Cut, 8&quot;L"/>
    <x v="5544"/>
    <x v="1"/>
    <n v="0.2"/>
    <n v="2.5019999999999971"/>
  </r>
  <r>
    <x v="4357"/>
    <x v="1005"/>
    <d v="2014-10-16T00:00:00"/>
    <n v="4"/>
    <x v="3"/>
    <x v="623"/>
    <s v="Duane Noonan"/>
    <x v="0"/>
    <s v="United States"/>
    <s v="San Francisco"/>
    <s v="California"/>
    <n v="94122"/>
    <x v="1"/>
    <s v="OFF-AR-10002053"/>
    <x v="0"/>
    <x v="4"/>
    <s v="Premium Writing Pencils, Soft, #2 by Central Association for the Blind"/>
    <x v="1015"/>
    <x v="7"/>
    <n v="0"/>
    <n v="4.1720000000000006"/>
  </r>
  <r>
    <x v="4357"/>
    <x v="1005"/>
    <d v="2014-10-16T00:00:00"/>
    <n v="4"/>
    <x v="3"/>
    <x v="623"/>
    <s v="Duane Noonan"/>
    <x v="0"/>
    <s v="United States"/>
    <s v="San Francisco"/>
    <s v="California"/>
    <n v="94122"/>
    <x v="1"/>
    <s v="OFF-ST-10002370"/>
    <x v="0"/>
    <x v="5"/>
    <s v="Sortfiler Multipurpose Personal File Organizer, Black"/>
    <x v="5545"/>
    <x v="5"/>
    <n v="0"/>
    <n v="6.2030999999999992"/>
  </r>
  <r>
    <x v="4358"/>
    <x v="1006"/>
    <d v="2014-10-16T00:00:00"/>
    <n v="5"/>
    <x v="3"/>
    <x v="410"/>
    <s v="Dean percer"/>
    <x v="2"/>
    <s v="United States"/>
    <s v="Seattle"/>
    <s v="Washington"/>
    <n v="98115"/>
    <x v="1"/>
    <s v="FUR-FU-10001196"/>
    <x v="1"/>
    <x v="6"/>
    <s v="DAX Cubicle Frames - 8x10"/>
    <x v="5546"/>
    <x v="13"/>
    <n v="0"/>
    <n v="19.040999999999997"/>
  </r>
  <r>
    <x v="4358"/>
    <x v="1006"/>
    <d v="2014-10-16T00:00:00"/>
    <n v="5"/>
    <x v="3"/>
    <x v="410"/>
    <s v="Dean percer"/>
    <x v="2"/>
    <s v="United States"/>
    <s v="Seattle"/>
    <s v="Washington"/>
    <n v="98115"/>
    <x v="1"/>
    <s v="TEC-AC-10002942"/>
    <x v="2"/>
    <x v="7"/>
    <s v="WD My Passport Ultra 1TB Portable External Hard Drive"/>
    <x v="3778"/>
    <x v="7"/>
    <n v="0"/>
    <n v="58.649999999999984"/>
  </r>
  <r>
    <x v="4359"/>
    <x v="1006"/>
    <d v="2014-10-15T00:00:00"/>
    <n v="4"/>
    <x v="3"/>
    <x v="314"/>
    <s v="Jill Fjeld"/>
    <x v="0"/>
    <s v="United States"/>
    <s v="Philadelphia"/>
    <s v="Pennsylvania"/>
    <n v="19120"/>
    <x v="0"/>
    <s v="OFF-ST-10003816"/>
    <x v="0"/>
    <x v="5"/>
    <s v="Fellowes High-Stak Drawer Files"/>
    <x v="5547"/>
    <x v="1"/>
    <n v="0.2"/>
    <n v="10.571399999999983"/>
  </r>
  <r>
    <x v="4359"/>
    <x v="1006"/>
    <d v="2014-10-15T00:00:00"/>
    <n v="4"/>
    <x v="3"/>
    <x v="314"/>
    <s v="Jill Fjeld"/>
    <x v="0"/>
    <s v="United States"/>
    <s v="Philadelphia"/>
    <s v="Pennsylvania"/>
    <n v="19120"/>
    <x v="0"/>
    <s v="OFF-EN-10002230"/>
    <x v="0"/>
    <x v="14"/>
    <s v="Airmail Envelopes"/>
    <x v="5548"/>
    <x v="0"/>
    <n v="0.2"/>
    <n v="67.983299999999986"/>
  </r>
  <r>
    <x v="4360"/>
    <x v="1006"/>
    <d v="2014-10-15T00:00:00"/>
    <n v="4"/>
    <x v="3"/>
    <x v="481"/>
    <s v="Dorothy Badders"/>
    <x v="1"/>
    <s v="United States"/>
    <s v="Fayetteville"/>
    <s v="Arkansas"/>
    <n v="72701"/>
    <x v="3"/>
    <s v="OFF-LA-10000240"/>
    <x v="0"/>
    <x v="16"/>
    <s v="Self-Adhesive Address Labels for Typewriters by Universal"/>
    <x v="2335"/>
    <x v="5"/>
    <n v="0"/>
    <n v="3.4356999999999998"/>
  </r>
  <r>
    <x v="4360"/>
    <x v="1006"/>
    <d v="2014-10-15T00:00:00"/>
    <n v="4"/>
    <x v="3"/>
    <x v="481"/>
    <s v="Dorothy Badders"/>
    <x v="1"/>
    <s v="United States"/>
    <s v="Fayetteville"/>
    <s v="Arkansas"/>
    <n v="72701"/>
    <x v="3"/>
    <s v="FUR-FU-10002107"/>
    <x v="1"/>
    <x v="6"/>
    <s v="Eldon Pizzaz Desk Accessories"/>
    <x v="4670"/>
    <x v="3"/>
    <n v="0"/>
    <n v="3.9248000000000003"/>
  </r>
  <r>
    <x v="4361"/>
    <x v="1006"/>
    <d v="2014-10-15T00:00:00"/>
    <n v="4"/>
    <x v="3"/>
    <x v="602"/>
    <s v="Alan Shonely"/>
    <x v="0"/>
    <s v="United States"/>
    <s v="Redondo Beach"/>
    <s v="California"/>
    <n v="90278"/>
    <x v="1"/>
    <s v="OFF-EN-10001219"/>
    <x v="0"/>
    <x v="14"/>
    <s v="#10- 4 1/8&quot; x 9 1/2&quot; Security-Tint Envelopes"/>
    <x v="3572"/>
    <x v="5"/>
    <n v="0"/>
    <n v="3.7435999999999998"/>
  </r>
  <r>
    <x v="4362"/>
    <x v="1006"/>
    <d v="2014-10-13T00:00:00"/>
    <n v="2"/>
    <x v="0"/>
    <x v="98"/>
    <s v="Helen Andreada"/>
    <x v="0"/>
    <s v="United States"/>
    <s v="Pasadena"/>
    <s v="California"/>
    <n v="91104"/>
    <x v="1"/>
    <s v="OFF-ST-10002352"/>
    <x v="0"/>
    <x v="5"/>
    <s v="Iris Project Case"/>
    <x v="267"/>
    <x v="3"/>
    <n v="0"/>
    <n v="8.299199999999999"/>
  </r>
  <r>
    <x v="4362"/>
    <x v="1006"/>
    <d v="2014-10-13T00:00:00"/>
    <n v="2"/>
    <x v="0"/>
    <x v="98"/>
    <s v="Helen Andreada"/>
    <x v="0"/>
    <s v="United States"/>
    <s v="Pasadena"/>
    <s v="California"/>
    <n v="91104"/>
    <x v="1"/>
    <s v="FUR-CH-10000229"/>
    <x v="1"/>
    <x v="2"/>
    <s v="Global Enterprise Series Seating High-Back Swivel/Tilt Chairs"/>
    <x v="5549"/>
    <x v="1"/>
    <n v="0.2"/>
    <n v="-65.035200000000046"/>
  </r>
  <r>
    <x v="4363"/>
    <x v="1007"/>
    <d v="2014-10-15T00:00:00"/>
    <n v="5"/>
    <x v="3"/>
    <x v="789"/>
    <s v="Craig Molinari"/>
    <x v="1"/>
    <s v="United States"/>
    <s v="Huntsville"/>
    <s v="Texas"/>
    <n v="77340"/>
    <x v="2"/>
    <s v="TEC-PH-10001128"/>
    <x v="2"/>
    <x v="3"/>
    <s v="Motorola Droid Maxx"/>
    <x v="5550"/>
    <x v="2"/>
    <n v="0.2"/>
    <n v="71.995200000000011"/>
  </r>
  <r>
    <x v="4363"/>
    <x v="1007"/>
    <d v="2014-10-15T00:00:00"/>
    <n v="5"/>
    <x v="3"/>
    <x v="789"/>
    <s v="Craig Molinari"/>
    <x v="1"/>
    <s v="United States"/>
    <s v="Huntsville"/>
    <s v="Texas"/>
    <n v="77340"/>
    <x v="2"/>
    <s v="TEC-PH-10004667"/>
    <x v="2"/>
    <x v="3"/>
    <s v="Cisco 8x8 Inc. 6753i IP Business Phone System"/>
    <x v="5551"/>
    <x v="4"/>
    <n v="0.2"/>
    <n v="66.145099999999957"/>
  </r>
  <r>
    <x v="4363"/>
    <x v="1007"/>
    <d v="2014-10-15T00:00:00"/>
    <n v="5"/>
    <x v="3"/>
    <x v="789"/>
    <s v="Craig Molinari"/>
    <x v="1"/>
    <s v="United States"/>
    <s v="Huntsville"/>
    <s v="Texas"/>
    <n v="77340"/>
    <x v="2"/>
    <s v="OFF-BI-10004817"/>
    <x v="0"/>
    <x v="1"/>
    <s v="GBC Personal VeloBind Strips"/>
    <x v="5552"/>
    <x v="7"/>
    <n v="0.8"/>
    <n v="-19.16800000000001"/>
  </r>
  <r>
    <x v="4363"/>
    <x v="1007"/>
    <d v="2014-10-15T00:00:00"/>
    <n v="5"/>
    <x v="3"/>
    <x v="789"/>
    <s v="Craig Molinari"/>
    <x v="1"/>
    <s v="United States"/>
    <s v="Huntsville"/>
    <s v="Texas"/>
    <n v="77340"/>
    <x v="2"/>
    <s v="OFF-BI-10004140"/>
    <x v="0"/>
    <x v="1"/>
    <s v="Avery Non-Stick Binders"/>
    <x v="5553"/>
    <x v="5"/>
    <n v="0.8"/>
    <n v="-1.5715000000000008"/>
  </r>
  <r>
    <x v="4364"/>
    <x v="1007"/>
    <d v="2014-10-14T00:00:00"/>
    <n v="4"/>
    <x v="3"/>
    <x v="610"/>
    <s v="Shirley Daniels"/>
    <x v="2"/>
    <s v="United States"/>
    <s v="Phoenix"/>
    <s v="Arizona"/>
    <n v="85023"/>
    <x v="1"/>
    <s v="FUR-FU-10003724"/>
    <x v="1"/>
    <x v="6"/>
    <s v="Westinghouse Clip-On Gooseneck Lamps"/>
    <x v="5554"/>
    <x v="4"/>
    <n v="0.2"/>
    <n v="3.5153999999999979"/>
  </r>
  <r>
    <x v="4365"/>
    <x v="1007"/>
    <d v="2014-10-10T00:00:00"/>
    <n v="0"/>
    <x v="2"/>
    <x v="426"/>
    <s v="Tanja Norvell"/>
    <x v="2"/>
    <s v="United States"/>
    <s v="Manteca"/>
    <s v="California"/>
    <n v="95336"/>
    <x v="1"/>
    <s v="FUR-CH-10002774"/>
    <x v="1"/>
    <x v="2"/>
    <s v="Global Deluxe Stacking Chair, Gray"/>
    <x v="3707"/>
    <x v="0"/>
    <n v="0.2"/>
    <n v="13.764599999999994"/>
  </r>
  <r>
    <x v="4365"/>
    <x v="1007"/>
    <d v="2014-10-10T00:00:00"/>
    <n v="0"/>
    <x v="2"/>
    <x v="426"/>
    <s v="Tanja Norvell"/>
    <x v="2"/>
    <s v="United States"/>
    <s v="Manteca"/>
    <s v="California"/>
    <n v="95336"/>
    <x v="1"/>
    <s v="OFF-EN-10001219"/>
    <x v="0"/>
    <x v="14"/>
    <s v="#10- 4 1/8&quot; x 9 1/2&quot; Security-Tint Envelopes"/>
    <x v="617"/>
    <x v="1"/>
    <n v="0"/>
    <n v="7.4871999999999996"/>
  </r>
  <r>
    <x v="4366"/>
    <x v="1007"/>
    <d v="2014-10-10T00:00:00"/>
    <n v="0"/>
    <x v="2"/>
    <x v="87"/>
    <s v="Richard Bierner"/>
    <x v="0"/>
    <s v="United States"/>
    <s v="Columbus"/>
    <s v="Ohio"/>
    <n v="43229"/>
    <x v="0"/>
    <s v="TEC-MA-10002694"/>
    <x v="2"/>
    <x v="11"/>
    <s v="Hewlett-Packard Deskjet F4180 All-in-One Color Ink-jet - Printer / copier / scanner"/>
    <x v="5555"/>
    <x v="1"/>
    <n v="0.7"/>
    <n v="-71.39579999999998"/>
  </r>
  <r>
    <x v="4366"/>
    <x v="1007"/>
    <d v="2014-10-10T00:00:00"/>
    <n v="0"/>
    <x v="2"/>
    <x v="87"/>
    <s v="Richard Bierner"/>
    <x v="0"/>
    <s v="United States"/>
    <s v="Columbus"/>
    <s v="Ohio"/>
    <n v="43229"/>
    <x v="0"/>
    <s v="OFF-BI-10002429"/>
    <x v="0"/>
    <x v="1"/>
    <s v="Premier Elliptical Ring Binder, Black"/>
    <x v="4933"/>
    <x v="1"/>
    <n v="0.7"/>
    <n v="-13.393599999999999"/>
  </r>
  <r>
    <x v="4367"/>
    <x v="1007"/>
    <d v="2014-10-10T00:00:00"/>
    <n v="0"/>
    <x v="2"/>
    <x v="593"/>
    <s v="Fred Chung"/>
    <x v="1"/>
    <s v="United States"/>
    <s v="Albuquerque"/>
    <s v="New Mexico"/>
    <n v="87105"/>
    <x v="1"/>
    <s v="OFF-AR-10000937"/>
    <x v="0"/>
    <x v="4"/>
    <s v="Dixon Ticonderoga Core-Lock Colored Pencils, 48-Color Set"/>
    <x v="5556"/>
    <x v="4"/>
    <n v="0"/>
    <n v="112.57400000000001"/>
  </r>
  <r>
    <x v="4368"/>
    <x v="1008"/>
    <d v="2014-10-15T00:00:00"/>
    <n v="6"/>
    <x v="3"/>
    <x v="83"/>
    <s v="Bart Pistole"/>
    <x v="1"/>
    <s v="United States"/>
    <s v="Jacksonville"/>
    <s v="North Carolina"/>
    <n v="28540"/>
    <x v="3"/>
    <s v="OFF-PA-10004071"/>
    <x v="0"/>
    <x v="10"/>
    <s v="Eaton Premium Continuous-Feed Paper, 25% Cotton, Letter Size, White, 1000 Shts/Box"/>
    <x v="424"/>
    <x v="1"/>
    <n v="0.2"/>
    <n v="31.068799999999996"/>
  </r>
  <r>
    <x v="4369"/>
    <x v="1008"/>
    <d v="2014-10-14T00:00:00"/>
    <n v="5"/>
    <x v="3"/>
    <x v="646"/>
    <s v="Shirley Jackson"/>
    <x v="0"/>
    <s v="United States"/>
    <s v="San Francisco"/>
    <s v="California"/>
    <n v="94122"/>
    <x v="1"/>
    <s v="OFF-AR-10002135"/>
    <x v="0"/>
    <x v="4"/>
    <s v="Boston Heavy-Duty Trimline Electric Pencil Sharpeners"/>
    <x v="5557"/>
    <x v="0"/>
    <n v="0"/>
    <n v="41.933999999999983"/>
  </r>
  <r>
    <x v="4369"/>
    <x v="1008"/>
    <d v="2014-10-14T00:00:00"/>
    <n v="5"/>
    <x v="3"/>
    <x v="646"/>
    <s v="Shirley Jackson"/>
    <x v="0"/>
    <s v="United States"/>
    <s v="San Francisco"/>
    <s v="California"/>
    <n v="94122"/>
    <x v="1"/>
    <s v="TEC-PH-10002583"/>
    <x v="2"/>
    <x v="3"/>
    <s v="iOttie HLCRIO102 Car Mount"/>
    <x v="551"/>
    <x v="5"/>
    <n v="0.2"/>
    <n v="-2.9985000000000022"/>
  </r>
  <r>
    <x v="4370"/>
    <x v="1009"/>
    <d v="2014-10-13T00:00:00"/>
    <n v="5"/>
    <x v="1"/>
    <x v="623"/>
    <s v="Duane Noonan"/>
    <x v="0"/>
    <s v="United States"/>
    <s v="New York City"/>
    <s v="New York"/>
    <n v="10011"/>
    <x v="0"/>
    <s v="OFF-PA-10003823"/>
    <x v="0"/>
    <x v="10"/>
    <s v="Xerox 197"/>
    <x v="2115"/>
    <x v="3"/>
    <n v="0"/>
    <n v="55.763999999999996"/>
  </r>
  <r>
    <x v="4371"/>
    <x v="1009"/>
    <d v="2014-10-08T00:00:00"/>
    <n v="0"/>
    <x v="2"/>
    <x v="774"/>
    <s v="Jack Garza"/>
    <x v="0"/>
    <s v="United States"/>
    <s v="Charlotte"/>
    <s v="North Carolina"/>
    <n v="28205"/>
    <x v="3"/>
    <s v="TEC-AC-10002331"/>
    <x v="2"/>
    <x v="7"/>
    <s v="Maxell 74 Minute CDR, 10/Pack"/>
    <x v="3365"/>
    <x v="0"/>
    <n v="0.2"/>
    <n v="4.9877999999999982"/>
  </r>
  <r>
    <x v="4372"/>
    <x v="1010"/>
    <d v="2014-10-13T00:00:00"/>
    <n v="6"/>
    <x v="3"/>
    <x v="530"/>
    <s v="Mathew Reese"/>
    <x v="2"/>
    <s v="United States"/>
    <s v="Philadelphia"/>
    <s v="Pennsylvania"/>
    <n v="19140"/>
    <x v="0"/>
    <s v="FUR-FU-10000222"/>
    <x v="1"/>
    <x v="6"/>
    <s v="Seth Thomas 16&quot; Steel Case Clock"/>
    <x v="1476"/>
    <x v="7"/>
    <n v="0.2"/>
    <n v="21.112000000000002"/>
  </r>
  <r>
    <x v="4373"/>
    <x v="1010"/>
    <d v="2014-10-12T00:00:00"/>
    <n v="5"/>
    <x v="3"/>
    <x v="628"/>
    <s v="John Grady"/>
    <x v="1"/>
    <s v="United States"/>
    <s v="Dallas"/>
    <s v="Texas"/>
    <n v="75217"/>
    <x v="2"/>
    <s v="OFF-ST-10001228"/>
    <x v="0"/>
    <x v="5"/>
    <s v="Fellowes Personal Hanging Folder Files, Navy"/>
    <x v="2334"/>
    <x v="11"/>
    <n v="0.2"/>
    <n v="10.744000000000007"/>
  </r>
  <r>
    <x v="4374"/>
    <x v="1011"/>
    <d v="2014-10-13T00:00:00"/>
    <n v="7"/>
    <x v="3"/>
    <x v="493"/>
    <s v="Joy Daniels"/>
    <x v="0"/>
    <s v="United States"/>
    <s v="Philadelphia"/>
    <s v="Pennsylvania"/>
    <n v="19120"/>
    <x v="0"/>
    <s v="OFF-ST-10000642"/>
    <x v="0"/>
    <x v="5"/>
    <s v="Tennsco Lockers, Gray"/>
    <x v="294"/>
    <x v="7"/>
    <n v="0.2"/>
    <n v="-13.637000000000011"/>
  </r>
  <r>
    <x v="4375"/>
    <x v="1011"/>
    <d v="2014-10-10T00:00:00"/>
    <n v="4"/>
    <x v="3"/>
    <x v="265"/>
    <s v="Xylona Preis"/>
    <x v="0"/>
    <s v="United States"/>
    <s v="San Diego"/>
    <s v="California"/>
    <n v="92024"/>
    <x v="1"/>
    <s v="TEC-AC-10001445"/>
    <x v="2"/>
    <x v="7"/>
    <s v="Imation USB 2.0 Swivel Flash Drive USB flash drive - 4 GB - Pink"/>
    <x v="5558"/>
    <x v="0"/>
    <n v="0"/>
    <n v="1.9088999999999996"/>
  </r>
  <r>
    <x v="4376"/>
    <x v="1011"/>
    <d v="2014-10-09T00:00:00"/>
    <n v="3"/>
    <x v="0"/>
    <x v="387"/>
    <s v="Victoria Pisteka"/>
    <x v="1"/>
    <s v="United States"/>
    <s v="Indianapolis"/>
    <s v="Indiana"/>
    <n v="46203"/>
    <x v="2"/>
    <s v="OFF-ST-10001932"/>
    <x v="0"/>
    <x v="5"/>
    <s v="Fellowes Staxonsteel Drawer Files"/>
    <x v="5559"/>
    <x v="1"/>
    <n v="0"/>
    <n v="54.087600000000009"/>
  </r>
  <r>
    <x v="4377"/>
    <x v="1011"/>
    <d v="2014-10-08T00:00:00"/>
    <n v="2"/>
    <x v="1"/>
    <x v="167"/>
    <s v="Alice McCarthy"/>
    <x v="1"/>
    <s v="United States"/>
    <s v="Omaha"/>
    <s v="Nebraska"/>
    <n v="68104"/>
    <x v="2"/>
    <s v="OFF-BI-10004099"/>
    <x v="0"/>
    <x v="1"/>
    <s v="GBC VeloBinder Strips"/>
    <x v="5560"/>
    <x v="1"/>
    <n v="0"/>
    <n v="7.68"/>
  </r>
  <r>
    <x v="4378"/>
    <x v="1012"/>
    <d v="2014-10-10T00:00:00"/>
    <n v="5"/>
    <x v="1"/>
    <x v="49"/>
    <s v="Brian Derr"/>
    <x v="0"/>
    <s v="United States"/>
    <s v="Columbus"/>
    <s v="Ohio"/>
    <n v="43229"/>
    <x v="0"/>
    <s v="OFF-AP-10002892"/>
    <x v="0"/>
    <x v="12"/>
    <s v="Belkin F5C206VTEL 6 Outlet Surge"/>
    <x v="1468"/>
    <x v="7"/>
    <n v="0.2"/>
    <n v="11.489999999999991"/>
  </r>
  <r>
    <x v="4379"/>
    <x v="1012"/>
    <d v="2014-10-06T00:00:00"/>
    <n v="1"/>
    <x v="0"/>
    <x v="117"/>
    <s v="Keith Herrera"/>
    <x v="0"/>
    <s v="United States"/>
    <s v="Pomona"/>
    <s v="California"/>
    <n v="91767"/>
    <x v="1"/>
    <s v="TEC-AC-10002800"/>
    <x v="2"/>
    <x v="7"/>
    <s v="Plantronics Audio 478 Stereo USB Headset"/>
    <x v="746"/>
    <x v="1"/>
    <n v="0"/>
    <n v="34.992999999999995"/>
  </r>
  <r>
    <x v="4380"/>
    <x v="1013"/>
    <d v="2014-10-09T00:00:00"/>
    <n v="5"/>
    <x v="3"/>
    <x v="493"/>
    <s v="Joy Daniels"/>
    <x v="0"/>
    <s v="United States"/>
    <s v="Seattle"/>
    <s v="Washington"/>
    <n v="98115"/>
    <x v="1"/>
    <s v="OFF-LA-10002475"/>
    <x v="0"/>
    <x v="16"/>
    <s v="Avery 519"/>
    <x v="1337"/>
    <x v="3"/>
    <n v="0"/>
    <n v="13.742799999999999"/>
  </r>
  <r>
    <x v="4381"/>
    <x v="1013"/>
    <d v="2014-10-08T00:00:00"/>
    <n v="4"/>
    <x v="3"/>
    <x v="768"/>
    <s v="David Flashing"/>
    <x v="0"/>
    <s v="United States"/>
    <s v="Vallejo"/>
    <s v="California"/>
    <n v="94591"/>
    <x v="1"/>
    <s v="OFF-LA-10004689"/>
    <x v="0"/>
    <x v="16"/>
    <s v="Avery 512"/>
    <x v="5561"/>
    <x v="7"/>
    <n v="0"/>
    <n v="6.7915000000000001"/>
  </r>
  <r>
    <x v="4381"/>
    <x v="1013"/>
    <d v="2014-10-08T00:00:00"/>
    <n v="4"/>
    <x v="3"/>
    <x v="768"/>
    <s v="David Flashing"/>
    <x v="0"/>
    <s v="United States"/>
    <s v="Vallejo"/>
    <s v="California"/>
    <n v="94591"/>
    <x v="1"/>
    <s v="OFF-BI-10002867"/>
    <x v="0"/>
    <x v="1"/>
    <s v="GBC Recycled Regency Composition Covers"/>
    <x v="5562"/>
    <x v="1"/>
    <n v="0.2"/>
    <n v="31.085599999999989"/>
  </r>
  <r>
    <x v="4382"/>
    <x v="1013"/>
    <d v="2014-10-06T00:00:00"/>
    <n v="2"/>
    <x v="0"/>
    <x v="103"/>
    <s v="Chris Cortes"/>
    <x v="0"/>
    <s v="United States"/>
    <s v="New York City"/>
    <s v="New York"/>
    <n v="10024"/>
    <x v="0"/>
    <s v="FUR-CH-10003298"/>
    <x v="1"/>
    <x v="2"/>
    <s v="Office Star - Contemporary Task Swivel chair with Loop Arms, Charcoal"/>
    <x v="1247"/>
    <x v="7"/>
    <n v="0.1"/>
    <n v="-6.5490000000000492"/>
  </r>
  <r>
    <x v="4383"/>
    <x v="1014"/>
    <d v="2014-10-09T00:00:00"/>
    <n v="6"/>
    <x v="3"/>
    <x v="372"/>
    <s v="Sara Luxemburg"/>
    <x v="2"/>
    <s v="United States"/>
    <s v="Durham"/>
    <s v="North Carolina"/>
    <n v="27707"/>
    <x v="3"/>
    <s v="OFF-ST-10000532"/>
    <x v="0"/>
    <x v="5"/>
    <s v="Advantus Rolling Drawer Organizers"/>
    <x v="307"/>
    <x v="1"/>
    <n v="0.2"/>
    <n v="4.6175999999999995"/>
  </r>
  <r>
    <x v="4383"/>
    <x v="1014"/>
    <d v="2014-10-09T00:00:00"/>
    <n v="6"/>
    <x v="3"/>
    <x v="372"/>
    <s v="Sara Luxemburg"/>
    <x v="2"/>
    <s v="United States"/>
    <s v="Durham"/>
    <s v="North Carolina"/>
    <n v="27707"/>
    <x v="3"/>
    <s v="OFF-AR-10002335"/>
    <x v="0"/>
    <x v="4"/>
    <s v="DIXON Oriole Pencils"/>
    <x v="5563"/>
    <x v="0"/>
    <n v="0.2"/>
    <n v="0.46440000000000037"/>
  </r>
  <r>
    <x v="4384"/>
    <x v="1014"/>
    <d v="2014-10-08T00:00:00"/>
    <n v="5"/>
    <x v="1"/>
    <x v="60"/>
    <s v="Beth Paige"/>
    <x v="0"/>
    <s v="United States"/>
    <s v="Evanston"/>
    <s v="Illinois"/>
    <n v="60201"/>
    <x v="2"/>
    <s v="FUR-CH-10002880"/>
    <x v="1"/>
    <x v="2"/>
    <s v="Global High-Back Leather Tilter, Burgundy"/>
    <x v="5564"/>
    <x v="0"/>
    <n v="0.3"/>
    <n v="-70.104300000000023"/>
  </r>
  <r>
    <x v="4385"/>
    <x v="1014"/>
    <d v="2014-10-08T00:00:00"/>
    <n v="5"/>
    <x v="1"/>
    <x v="529"/>
    <s v="Allen Rosenblatt"/>
    <x v="1"/>
    <s v="United States"/>
    <s v="Los Angeles"/>
    <s v="California"/>
    <n v="90036"/>
    <x v="1"/>
    <s v="FUR-TA-10001866"/>
    <x v="1"/>
    <x v="8"/>
    <s v="Bevis Round Conference Room Tables and Bases"/>
    <x v="5565"/>
    <x v="5"/>
    <n v="0.2"/>
    <n v="3.5857999999999848"/>
  </r>
  <r>
    <x v="4385"/>
    <x v="1014"/>
    <d v="2014-10-08T00:00:00"/>
    <n v="5"/>
    <x v="1"/>
    <x v="529"/>
    <s v="Allen Rosenblatt"/>
    <x v="1"/>
    <s v="United States"/>
    <s v="Los Angeles"/>
    <s v="California"/>
    <n v="90036"/>
    <x v="1"/>
    <s v="FUR-CH-10002774"/>
    <x v="1"/>
    <x v="2"/>
    <s v="Global Deluxe Stacking Chair, Gray"/>
    <x v="3707"/>
    <x v="0"/>
    <n v="0.2"/>
    <n v="13.764599999999994"/>
  </r>
  <r>
    <x v="4386"/>
    <x v="1014"/>
    <d v="2014-10-07T00:00:00"/>
    <n v="4"/>
    <x v="3"/>
    <x v="256"/>
    <s v="Russell D'Ascenzo"/>
    <x v="0"/>
    <s v="United States"/>
    <s v="Dallas"/>
    <s v="Texas"/>
    <n v="75217"/>
    <x v="2"/>
    <s v="OFF-FA-10002676"/>
    <x v="0"/>
    <x v="0"/>
    <s v="Colored Push Pins"/>
    <x v="2896"/>
    <x v="0"/>
    <n v="0.2"/>
    <n v="0.86879999999999979"/>
  </r>
  <r>
    <x v="4386"/>
    <x v="1014"/>
    <d v="2014-10-07T00:00:00"/>
    <n v="4"/>
    <x v="3"/>
    <x v="256"/>
    <s v="Russell D'Ascenzo"/>
    <x v="0"/>
    <s v="United States"/>
    <s v="Dallas"/>
    <s v="Texas"/>
    <n v="75217"/>
    <x v="2"/>
    <s v="FUR-FU-10000758"/>
    <x v="1"/>
    <x v="6"/>
    <s v="DAX Natural Wood-Tone Poster Frame"/>
    <x v="5566"/>
    <x v="0"/>
    <n v="0.6"/>
    <n v="-19.065600000000007"/>
  </r>
  <r>
    <x v="4386"/>
    <x v="1014"/>
    <d v="2014-10-07T00:00:00"/>
    <n v="4"/>
    <x v="3"/>
    <x v="256"/>
    <s v="Russell D'Ascenzo"/>
    <x v="0"/>
    <s v="United States"/>
    <s v="Dallas"/>
    <s v="Texas"/>
    <n v="75217"/>
    <x v="2"/>
    <s v="OFF-LA-10002271"/>
    <x v="0"/>
    <x v="16"/>
    <s v="Smead Alpha-Z Color-Coded Second Alphabetical Labels and Starter Set"/>
    <x v="762"/>
    <x v="1"/>
    <n v="0.2"/>
    <n v="1.7247999999999997"/>
  </r>
  <r>
    <x v="4386"/>
    <x v="1014"/>
    <d v="2014-10-07T00:00:00"/>
    <n v="4"/>
    <x v="3"/>
    <x v="256"/>
    <s v="Russell D'Ascenzo"/>
    <x v="0"/>
    <s v="United States"/>
    <s v="Dallas"/>
    <s v="Texas"/>
    <n v="75217"/>
    <x v="2"/>
    <s v="OFF-BI-10002609"/>
    <x v="0"/>
    <x v="1"/>
    <s v="Avery Hidden Tab Dividers for Binding Systems"/>
    <x v="2421"/>
    <x v="0"/>
    <n v="0.8"/>
    <n v="-3.0396000000000001"/>
  </r>
  <r>
    <x v="4386"/>
    <x v="1014"/>
    <d v="2014-10-07T00:00:00"/>
    <n v="4"/>
    <x v="3"/>
    <x v="256"/>
    <s v="Russell D'Ascenzo"/>
    <x v="0"/>
    <s v="United States"/>
    <s v="Dallas"/>
    <s v="Texas"/>
    <n v="75217"/>
    <x v="2"/>
    <s v="OFF-FA-10000254"/>
    <x v="0"/>
    <x v="0"/>
    <s v="Sterling Rubber Bands by Alliance"/>
    <x v="5567"/>
    <x v="3"/>
    <n v="0.2"/>
    <n v="-3.7680000000000002"/>
  </r>
  <r>
    <x v="4387"/>
    <x v="1014"/>
    <d v="2014-10-03T00:00:00"/>
    <n v="0"/>
    <x v="2"/>
    <x v="540"/>
    <s v="Denny Ordway"/>
    <x v="0"/>
    <s v="United States"/>
    <s v="Columbus"/>
    <s v="Ohio"/>
    <n v="43229"/>
    <x v="0"/>
    <s v="OFF-AR-10004010"/>
    <x v="0"/>
    <x v="4"/>
    <s v="Hunt Boston Vacuum Mount KS Pencil Sharpener"/>
    <x v="784"/>
    <x v="1"/>
    <n v="0.2"/>
    <n v="4.1987999999999985"/>
  </r>
  <r>
    <x v="4387"/>
    <x v="1014"/>
    <d v="2014-10-03T00:00:00"/>
    <n v="0"/>
    <x v="2"/>
    <x v="540"/>
    <s v="Denny Ordway"/>
    <x v="0"/>
    <s v="United States"/>
    <s v="Columbus"/>
    <s v="Ohio"/>
    <n v="43229"/>
    <x v="0"/>
    <s v="OFF-EN-10004030"/>
    <x v="0"/>
    <x v="14"/>
    <s v="Convenience Packs of Business Envelopes"/>
    <x v="5568"/>
    <x v="7"/>
    <n v="0.2"/>
    <n v="4.8869999999999987"/>
  </r>
  <r>
    <x v="4387"/>
    <x v="1014"/>
    <d v="2014-10-03T00:00:00"/>
    <n v="0"/>
    <x v="2"/>
    <x v="540"/>
    <s v="Denny Ordway"/>
    <x v="0"/>
    <s v="United States"/>
    <s v="Columbus"/>
    <s v="Ohio"/>
    <n v="43229"/>
    <x v="0"/>
    <s v="TEC-AC-10003023"/>
    <x v="2"/>
    <x v="7"/>
    <s v="Logitech G105 Gaming Keyboard"/>
    <x v="5569"/>
    <x v="0"/>
    <n v="0.2"/>
    <n v="-3.5622000000000043"/>
  </r>
  <r>
    <x v="4388"/>
    <x v="1015"/>
    <d v="2014-10-05T00:00:00"/>
    <n v="3"/>
    <x v="0"/>
    <x v="158"/>
    <s v="Erin Smith"/>
    <x v="1"/>
    <s v="United States"/>
    <s v="Tempe"/>
    <s v="Arizona"/>
    <n v="85281"/>
    <x v="1"/>
    <s v="OFF-PA-10001838"/>
    <x v="0"/>
    <x v="10"/>
    <s v="Adams Telephone Message Book W/Dividers/Space For Phone Numbers, 5 1/4&quot;X8 1/2&quot;, 300/Messages"/>
    <x v="5570"/>
    <x v="1"/>
    <n v="0.2"/>
    <n v="3.4103999999999997"/>
  </r>
  <r>
    <x v="4388"/>
    <x v="1015"/>
    <d v="2014-10-05T00:00:00"/>
    <n v="3"/>
    <x v="0"/>
    <x v="158"/>
    <s v="Erin Smith"/>
    <x v="1"/>
    <s v="United States"/>
    <s v="Tempe"/>
    <s v="Arizona"/>
    <n v="85281"/>
    <x v="1"/>
    <s v="OFF-FA-10000735"/>
    <x v="0"/>
    <x v="0"/>
    <s v="Staples"/>
    <x v="1309"/>
    <x v="1"/>
    <n v="0.2"/>
    <n v="1.4599999999999997"/>
  </r>
  <r>
    <x v="4388"/>
    <x v="1015"/>
    <d v="2014-10-05T00:00:00"/>
    <n v="3"/>
    <x v="0"/>
    <x v="158"/>
    <s v="Erin Smith"/>
    <x v="1"/>
    <s v="United States"/>
    <s v="Tempe"/>
    <s v="Arizona"/>
    <n v="85281"/>
    <x v="1"/>
    <s v="TEC-PH-10001760"/>
    <x v="2"/>
    <x v="3"/>
    <s v="Bose SoundLink Bluetooth Speaker"/>
    <x v="5571"/>
    <x v="1"/>
    <n v="0.2"/>
    <n v="107.46"/>
  </r>
  <r>
    <x v="4388"/>
    <x v="1015"/>
    <d v="2014-10-05T00:00:00"/>
    <n v="3"/>
    <x v="0"/>
    <x v="158"/>
    <s v="Erin Smith"/>
    <x v="1"/>
    <s v="United States"/>
    <s v="Tempe"/>
    <s v="Arizona"/>
    <n v="85281"/>
    <x v="1"/>
    <s v="OFF-EN-10004846"/>
    <x v="0"/>
    <x v="14"/>
    <s v="Letter or Legal Size Expandable Poly String Tie Envelopes"/>
    <x v="2297"/>
    <x v="2"/>
    <n v="0.2"/>
    <n v="4.628400000000001"/>
  </r>
  <r>
    <x v="4388"/>
    <x v="1015"/>
    <d v="2014-10-05T00:00:00"/>
    <n v="3"/>
    <x v="0"/>
    <x v="158"/>
    <s v="Erin Smith"/>
    <x v="1"/>
    <s v="United States"/>
    <s v="Tempe"/>
    <s v="Arizona"/>
    <n v="85281"/>
    <x v="1"/>
    <s v="OFF-SU-10003567"/>
    <x v="0"/>
    <x v="15"/>
    <s v="Stiletto Hand Letter Openers"/>
    <x v="5560"/>
    <x v="1"/>
    <n v="0.2"/>
    <n v="-3.2639999999999993"/>
  </r>
  <r>
    <x v="4388"/>
    <x v="1015"/>
    <d v="2014-10-05T00:00:00"/>
    <n v="3"/>
    <x v="0"/>
    <x v="158"/>
    <s v="Erin Smith"/>
    <x v="1"/>
    <s v="United States"/>
    <s v="Tempe"/>
    <s v="Arizona"/>
    <n v="85281"/>
    <x v="1"/>
    <s v="TEC-PH-10001557"/>
    <x v="2"/>
    <x v="3"/>
    <s v="Pyle PMP37LED"/>
    <x v="630"/>
    <x v="0"/>
    <n v="0.2"/>
    <n v="20.157899999999991"/>
  </r>
  <r>
    <x v="4388"/>
    <x v="1015"/>
    <d v="2014-10-05T00:00:00"/>
    <n v="3"/>
    <x v="0"/>
    <x v="158"/>
    <s v="Erin Smith"/>
    <x v="1"/>
    <s v="United States"/>
    <s v="Tempe"/>
    <s v="Arizona"/>
    <n v="85281"/>
    <x v="1"/>
    <s v="TEC-AC-10003038"/>
    <x v="2"/>
    <x v="7"/>
    <s v="Kingston Digital DataTraveler 16GB USB 2.0"/>
    <x v="2195"/>
    <x v="5"/>
    <n v="0.2"/>
    <n v="-8.9500000000001023E-2"/>
  </r>
  <r>
    <x v="4389"/>
    <x v="1016"/>
    <d v="2014-10-05T00:00:00"/>
    <n v="4"/>
    <x v="3"/>
    <x v="747"/>
    <s v="Neil Französisch"/>
    <x v="2"/>
    <s v="United States"/>
    <s v="Reno"/>
    <s v="Nevada"/>
    <n v="89502"/>
    <x v="1"/>
    <s v="OFF-FA-10000254"/>
    <x v="0"/>
    <x v="0"/>
    <s v="Sterling Rubber Bands by Alliance"/>
    <x v="5572"/>
    <x v="5"/>
    <n v="0"/>
    <n v="0"/>
  </r>
  <r>
    <x v="4390"/>
    <x v="1017"/>
    <d v="2014-10-06T00:00:00"/>
    <n v="6"/>
    <x v="3"/>
    <x v="458"/>
    <s v="Maya Herman"/>
    <x v="1"/>
    <s v="United States"/>
    <s v="New York City"/>
    <s v="New York"/>
    <n v="10035"/>
    <x v="0"/>
    <s v="FUR-FU-10000221"/>
    <x v="1"/>
    <x v="6"/>
    <s v="Master Caster Door Stop, Brown"/>
    <x v="127"/>
    <x v="0"/>
    <n v="0"/>
    <n v="5.1815999999999995"/>
  </r>
  <r>
    <x v="4391"/>
    <x v="1017"/>
    <d v="2014-10-05T00:00:00"/>
    <n v="5"/>
    <x v="3"/>
    <x v="616"/>
    <s v="Ben Wallace"/>
    <x v="0"/>
    <s v="United States"/>
    <s v="Boynton Beach"/>
    <s v="Florida"/>
    <n v="33437"/>
    <x v="3"/>
    <s v="OFF-PA-10004888"/>
    <x v="0"/>
    <x v="10"/>
    <s v="Xerox 217"/>
    <x v="275"/>
    <x v="0"/>
    <n v="0.2"/>
    <n v="5.4432"/>
  </r>
  <r>
    <x v="4392"/>
    <x v="1017"/>
    <d v="2014-10-04T00:00:00"/>
    <n v="4"/>
    <x v="3"/>
    <x v="58"/>
    <s v="Russell Applegate"/>
    <x v="0"/>
    <s v="United States"/>
    <s v="New York City"/>
    <s v="New York"/>
    <n v="10011"/>
    <x v="0"/>
    <s v="OFF-PA-10004092"/>
    <x v="0"/>
    <x v="10"/>
    <s v="Tops Green Bar Computer Printout Paper"/>
    <x v="3619"/>
    <x v="5"/>
    <n v="0"/>
    <n v="24.47"/>
  </r>
  <r>
    <x v="4393"/>
    <x v="1017"/>
    <d v="2014-10-04T00:00:00"/>
    <n v="4"/>
    <x v="3"/>
    <x v="778"/>
    <s v="Kelly Williams"/>
    <x v="0"/>
    <s v="United States"/>
    <s v="Clarksville"/>
    <s v="Tennessee"/>
    <n v="37042"/>
    <x v="3"/>
    <s v="OFF-AP-10000696"/>
    <x v="0"/>
    <x v="12"/>
    <s v="Holmes Odor Grabber"/>
    <x v="5573"/>
    <x v="2"/>
    <n v="0.2"/>
    <n v="11.247599999999995"/>
  </r>
  <r>
    <x v="4394"/>
    <x v="1017"/>
    <d v="2014-10-04T00:00:00"/>
    <n v="4"/>
    <x v="3"/>
    <x v="193"/>
    <s v="Doug Bickford"/>
    <x v="0"/>
    <s v="United States"/>
    <s v="Seattle"/>
    <s v="Washington"/>
    <n v="98105"/>
    <x v="1"/>
    <s v="OFF-BI-10003910"/>
    <x v="0"/>
    <x v="1"/>
    <s v="DXL Angle-View Binders with Locking Rings by Samsill"/>
    <x v="1366"/>
    <x v="4"/>
    <n v="0.2"/>
    <n v="13.4925"/>
  </r>
  <r>
    <x v="4395"/>
    <x v="1017"/>
    <d v="2014-09-30T00:00:00"/>
    <n v="0"/>
    <x v="2"/>
    <x v="499"/>
    <s v="Dario Medina"/>
    <x v="1"/>
    <s v="United States"/>
    <s v="Fairfield"/>
    <s v="Ohio"/>
    <n v="45014"/>
    <x v="0"/>
    <s v="OFF-AP-10003217"/>
    <x v="0"/>
    <x v="12"/>
    <s v="Eureka Sanitaire  Commercial Upright"/>
    <x v="5574"/>
    <x v="2"/>
    <n v="0.2"/>
    <n v="59.655599999999993"/>
  </r>
  <r>
    <x v="4396"/>
    <x v="1018"/>
    <d v="2014-10-04T00:00:00"/>
    <n v="5"/>
    <x v="3"/>
    <x v="406"/>
    <s v="Evan Bailliet"/>
    <x v="0"/>
    <s v="United States"/>
    <s v="Seattle"/>
    <s v="Washington"/>
    <n v="98115"/>
    <x v="1"/>
    <s v="OFF-BI-10001308"/>
    <x v="0"/>
    <x v="1"/>
    <s v="GBC Standard Plastic Binding Systems' Combs"/>
    <x v="5525"/>
    <x v="1"/>
    <n v="0.2"/>
    <n v="3.1399999999999988"/>
  </r>
  <r>
    <x v="4396"/>
    <x v="1018"/>
    <d v="2014-10-04T00:00:00"/>
    <n v="5"/>
    <x v="3"/>
    <x v="406"/>
    <s v="Evan Bailliet"/>
    <x v="0"/>
    <s v="United States"/>
    <s v="Seattle"/>
    <s v="Washington"/>
    <n v="98115"/>
    <x v="1"/>
    <s v="OFF-ST-10000046"/>
    <x v="0"/>
    <x v="5"/>
    <s v="Fellowes Super Stor/Drawer Files"/>
    <x v="5575"/>
    <x v="7"/>
    <n v="0"/>
    <n v="153.47250000000003"/>
  </r>
  <r>
    <x v="4397"/>
    <x v="1018"/>
    <d v="2014-10-03T00:00:00"/>
    <n v="4"/>
    <x v="3"/>
    <x v="454"/>
    <s v="Arthur Prichep"/>
    <x v="0"/>
    <s v="United States"/>
    <s v="Los Angeles"/>
    <s v="California"/>
    <n v="90045"/>
    <x v="1"/>
    <s v="FUR-FU-10004188"/>
    <x v="1"/>
    <x v="6"/>
    <s v="Luxo Professional Combination Clamp-On Lamps"/>
    <x v="4618"/>
    <x v="1"/>
    <n v="0"/>
    <n v="53.195999999999998"/>
  </r>
  <r>
    <x v="4397"/>
    <x v="1018"/>
    <d v="2014-10-03T00:00:00"/>
    <n v="4"/>
    <x v="3"/>
    <x v="454"/>
    <s v="Arthur Prichep"/>
    <x v="0"/>
    <s v="United States"/>
    <s v="Los Angeles"/>
    <s v="California"/>
    <n v="90045"/>
    <x v="1"/>
    <s v="OFF-FA-10001561"/>
    <x v="0"/>
    <x v="0"/>
    <s v="Stockwell Push Pins"/>
    <x v="1461"/>
    <x v="3"/>
    <n v="0"/>
    <n v="2.8776000000000002"/>
  </r>
  <r>
    <x v="4397"/>
    <x v="1018"/>
    <d v="2014-10-03T00:00:00"/>
    <n v="4"/>
    <x v="3"/>
    <x v="454"/>
    <s v="Arthur Prichep"/>
    <x v="0"/>
    <s v="United States"/>
    <s v="Los Angeles"/>
    <s v="California"/>
    <n v="90045"/>
    <x v="1"/>
    <s v="OFF-PA-10002105"/>
    <x v="0"/>
    <x v="10"/>
    <s v="Xerox 223"/>
    <x v="94"/>
    <x v="5"/>
    <n v="0"/>
    <n v="3.1104000000000003"/>
  </r>
  <r>
    <x v="4397"/>
    <x v="1018"/>
    <d v="2014-10-03T00:00:00"/>
    <n v="4"/>
    <x v="3"/>
    <x v="454"/>
    <s v="Arthur Prichep"/>
    <x v="0"/>
    <s v="United States"/>
    <s v="Los Angeles"/>
    <s v="California"/>
    <n v="90045"/>
    <x v="1"/>
    <s v="TEC-MA-10004241"/>
    <x v="2"/>
    <x v="11"/>
    <s v="Star Micronics TSP800 TSP847IIU Receipt Printer"/>
    <x v="5576"/>
    <x v="1"/>
    <n v="0.2"/>
    <n v="223.05399999999995"/>
  </r>
  <r>
    <x v="4397"/>
    <x v="1018"/>
    <d v="2014-10-03T00:00:00"/>
    <n v="4"/>
    <x v="3"/>
    <x v="454"/>
    <s v="Arthur Prichep"/>
    <x v="0"/>
    <s v="United States"/>
    <s v="Los Angeles"/>
    <s v="California"/>
    <n v="90045"/>
    <x v="1"/>
    <s v="OFF-ST-10004340"/>
    <x v="0"/>
    <x v="5"/>
    <s v="Fellowes Mobile File Cart, Black"/>
    <x v="4945"/>
    <x v="5"/>
    <n v="0"/>
    <n v="16.788600000000002"/>
  </r>
  <r>
    <x v="4398"/>
    <x v="1018"/>
    <d v="2014-10-03T00:00:00"/>
    <n v="4"/>
    <x v="3"/>
    <x v="130"/>
    <s v="Suzanne McNair"/>
    <x v="1"/>
    <s v="United States"/>
    <s v="Philadelphia"/>
    <s v="Pennsylvania"/>
    <n v="19134"/>
    <x v="0"/>
    <s v="OFF-AR-10003469"/>
    <x v="0"/>
    <x v="4"/>
    <s v="Nontoxic Chalk"/>
    <x v="4242"/>
    <x v="0"/>
    <n v="0.2"/>
    <n v="1.4783999999999997"/>
  </r>
  <r>
    <x v="4398"/>
    <x v="1018"/>
    <d v="2014-10-03T00:00:00"/>
    <n v="4"/>
    <x v="3"/>
    <x v="130"/>
    <s v="Suzanne McNair"/>
    <x v="1"/>
    <s v="United States"/>
    <s v="Philadelphia"/>
    <s v="Pennsylvania"/>
    <n v="19134"/>
    <x v="0"/>
    <s v="FUR-TA-10004175"/>
    <x v="1"/>
    <x v="8"/>
    <s v="Hon 30&quot; x 60&quot; Table with Locking Drawer"/>
    <x v="5577"/>
    <x v="1"/>
    <n v="0.4"/>
    <n v="-81.854399999999998"/>
  </r>
  <r>
    <x v="4398"/>
    <x v="1018"/>
    <d v="2014-10-03T00:00:00"/>
    <n v="4"/>
    <x v="3"/>
    <x v="130"/>
    <s v="Suzanne McNair"/>
    <x v="1"/>
    <s v="United States"/>
    <s v="Philadelphia"/>
    <s v="Pennsylvania"/>
    <n v="19134"/>
    <x v="0"/>
    <s v="OFF-LA-10002945"/>
    <x v="0"/>
    <x v="16"/>
    <s v="Permanent Self-Adhesive File Folder Labels for Typewriters, 1 1/8 x 3 1/2, White"/>
    <x v="5578"/>
    <x v="13"/>
    <n v="0.2"/>
    <n v="18.017999999999997"/>
  </r>
  <r>
    <x v="4398"/>
    <x v="1018"/>
    <d v="2014-10-03T00:00:00"/>
    <n v="4"/>
    <x v="3"/>
    <x v="130"/>
    <s v="Suzanne McNair"/>
    <x v="1"/>
    <s v="United States"/>
    <s v="Philadelphia"/>
    <s v="Pennsylvania"/>
    <n v="19134"/>
    <x v="0"/>
    <s v="OFF-PA-10000533"/>
    <x v="0"/>
    <x v="10"/>
    <s v="Southworth Parchment Paper &amp; Envelopes"/>
    <x v="911"/>
    <x v="3"/>
    <n v="0.2"/>
    <n v="6.8015999999999996"/>
  </r>
  <r>
    <x v="4398"/>
    <x v="1018"/>
    <d v="2014-10-03T00:00:00"/>
    <n v="4"/>
    <x v="3"/>
    <x v="130"/>
    <s v="Suzanne McNair"/>
    <x v="1"/>
    <s v="United States"/>
    <s v="Philadelphia"/>
    <s v="Pennsylvania"/>
    <n v="19134"/>
    <x v="0"/>
    <s v="OFF-ST-10004459"/>
    <x v="0"/>
    <x v="5"/>
    <s v="Tennsco Single-Tier Lockers"/>
    <x v="1516"/>
    <x v="2"/>
    <n v="0.2"/>
    <n v="-337.80600000000004"/>
  </r>
  <r>
    <x v="4398"/>
    <x v="1018"/>
    <d v="2014-10-03T00:00:00"/>
    <n v="4"/>
    <x v="3"/>
    <x v="130"/>
    <s v="Suzanne McNair"/>
    <x v="1"/>
    <s v="United States"/>
    <s v="Philadelphia"/>
    <s v="Pennsylvania"/>
    <n v="19134"/>
    <x v="0"/>
    <s v="FUR-TA-10004147"/>
    <x v="1"/>
    <x v="8"/>
    <s v="Hon 4060 Series Tables"/>
    <x v="5579"/>
    <x v="5"/>
    <n v="0.4"/>
    <n v="-20.152800000000006"/>
  </r>
  <r>
    <x v="4399"/>
    <x v="1018"/>
    <d v="2014-10-03T00:00:00"/>
    <n v="4"/>
    <x v="1"/>
    <x v="717"/>
    <s v="Lisa DeCherney"/>
    <x v="0"/>
    <s v="United States"/>
    <s v="New York City"/>
    <s v="New York"/>
    <n v="10011"/>
    <x v="0"/>
    <s v="OFF-ST-10002615"/>
    <x v="0"/>
    <x v="5"/>
    <s v="Dual Level, Single-Width Filing Carts"/>
    <x v="5580"/>
    <x v="9"/>
    <n v="0"/>
    <n v="362.84040000000005"/>
  </r>
  <r>
    <x v="4399"/>
    <x v="1018"/>
    <d v="2014-10-03T00:00:00"/>
    <n v="4"/>
    <x v="1"/>
    <x v="717"/>
    <s v="Lisa DeCherney"/>
    <x v="0"/>
    <s v="United States"/>
    <s v="New York City"/>
    <s v="New York"/>
    <n v="10011"/>
    <x v="0"/>
    <s v="FUR-FU-10000521"/>
    <x v="1"/>
    <x v="6"/>
    <s v="Seth Thomas 14&quot; Putty-Colored Wall Clock"/>
    <x v="5581"/>
    <x v="3"/>
    <n v="0"/>
    <n v="36.381599999999992"/>
  </r>
  <r>
    <x v="4399"/>
    <x v="1018"/>
    <d v="2014-10-03T00:00:00"/>
    <n v="4"/>
    <x v="1"/>
    <x v="717"/>
    <s v="Lisa DeCherney"/>
    <x v="0"/>
    <s v="United States"/>
    <s v="New York City"/>
    <s v="New York"/>
    <n v="10011"/>
    <x v="0"/>
    <s v="OFF-LA-10000121"/>
    <x v="0"/>
    <x v="16"/>
    <s v="Avery 48"/>
    <x v="1395"/>
    <x v="0"/>
    <n v="0"/>
    <n v="8.6939999999999991"/>
  </r>
  <r>
    <x v="4399"/>
    <x v="1018"/>
    <d v="2014-10-03T00:00:00"/>
    <n v="4"/>
    <x v="1"/>
    <x v="717"/>
    <s v="Lisa DeCherney"/>
    <x v="0"/>
    <s v="United States"/>
    <s v="New York City"/>
    <s v="New York"/>
    <n v="10011"/>
    <x v="0"/>
    <s v="OFF-PA-10001289"/>
    <x v="0"/>
    <x v="10"/>
    <s v="White Computer Printout Paper by Universal"/>
    <x v="3262"/>
    <x v="1"/>
    <n v="0"/>
    <n v="37.9848"/>
  </r>
  <r>
    <x v="4400"/>
    <x v="1018"/>
    <d v="2014-10-01T00:00:00"/>
    <n v="2"/>
    <x v="1"/>
    <x v="447"/>
    <s v="Paul Prost"/>
    <x v="2"/>
    <s v="United States"/>
    <s v="Seattle"/>
    <s v="Washington"/>
    <n v="98115"/>
    <x v="1"/>
    <s v="FUR-FU-10001706"/>
    <x v="1"/>
    <x v="6"/>
    <s v="Longer-Life Soft White Bulbs"/>
    <x v="851"/>
    <x v="1"/>
    <n v="0"/>
    <n v="2.9567999999999999"/>
  </r>
  <r>
    <x v="4400"/>
    <x v="1018"/>
    <d v="2014-10-01T00:00:00"/>
    <n v="2"/>
    <x v="1"/>
    <x v="447"/>
    <s v="Paul Prost"/>
    <x v="2"/>
    <s v="United States"/>
    <s v="Seattle"/>
    <s v="Washington"/>
    <n v="98115"/>
    <x v="1"/>
    <s v="FUR-TA-10002958"/>
    <x v="1"/>
    <x v="8"/>
    <s v="Bevis Oval Conference Table, Walnut"/>
    <x v="5582"/>
    <x v="9"/>
    <n v="0"/>
    <n v="399.29939999999976"/>
  </r>
  <r>
    <x v="4401"/>
    <x v="1019"/>
    <d v="2014-10-03T00:00:00"/>
    <n v="5"/>
    <x v="3"/>
    <x v="563"/>
    <s v="George Zrebassa"/>
    <x v="1"/>
    <s v="United States"/>
    <s v="Lawrence"/>
    <s v="Massachusetts"/>
    <n v="1841"/>
    <x v="0"/>
    <s v="OFF-ST-10001321"/>
    <x v="0"/>
    <x v="5"/>
    <s v="Decoflex Hanging Personal Folder File, Blue"/>
    <x v="716"/>
    <x v="0"/>
    <n v="0"/>
    <n v="12.490200000000003"/>
  </r>
  <r>
    <x v="4402"/>
    <x v="1019"/>
    <d v="2014-10-03T00:00:00"/>
    <n v="5"/>
    <x v="3"/>
    <x v="491"/>
    <s v="Keith Dawkins"/>
    <x v="1"/>
    <s v="United States"/>
    <s v="Fayetteville"/>
    <s v="North Carolina"/>
    <n v="28314"/>
    <x v="3"/>
    <s v="OFF-PA-10001457"/>
    <x v="0"/>
    <x v="10"/>
    <s v="White GlueTop Scratch Pads"/>
    <x v="5583"/>
    <x v="8"/>
    <n v="0.2"/>
    <n v="31.283199999999987"/>
  </r>
  <r>
    <x v="4402"/>
    <x v="1019"/>
    <d v="2014-10-03T00:00:00"/>
    <n v="5"/>
    <x v="3"/>
    <x v="491"/>
    <s v="Keith Dawkins"/>
    <x v="1"/>
    <s v="United States"/>
    <s v="Fayetteville"/>
    <s v="North Carolina"/>
    <n v="28314"/>
    <x v="3"/>
    <s v="OFF-PA-10001804"/>
    <x v="0"/>
    <x v="10"/>
    <s v="Xerox 195"/>
    <x v="494"/>
    <x v="1"/>
    <n v="0.2"/>
    <n v="3.7407999999999997"/>
  </r>
  <r>
    <x v="4403"/>
    <x v="1019"/>
    <d v="2014-10-03T00:00:00"/>
    <n v="5"/>
    <x v="3"/>
    <x v="265"/>
    <s v="Xylona Preis"/>
    <x v="0"/>
    <s v="United States"/>
    <s v="Hollywood"/>
    <s v="Florida"/>
    <n v="33021"/>
    <x v="3"/>
    <s v="FUR-FU-10000277"/>
    <x v="1"/>
    <x v="6"/>
    <s v="Deflect-o DuraMat Antistatic Studded Beveled Mat for Medium Pile Carpeting"/>
    <x v="5584"/>
    <x v="3"/>
    <n v="0.2"/>
    <n v="16.854399999999984"/>
  </r>
  <r>
    <x v="4404"/>
    <x v="1020"/>
    <d v="2014-10-03T00:00:00"/>
    <n v="6"/>
    <x v="3"/>
    <x v="608"/>
    <s v="Thomas Seio"/>
    <x v="1"/>
    <s v="United States"/>
    <s v="Hackensack"/>
    <s v="New Jersey"/>
    <n v="7601"/>
    <x v="0"/>
    <s v="FUR-FU-10001588"/>
    <x v="1"/>
    <x v="6"/>
    <s v="Deflect-o SuperTray Unbreakable Stackable Tray, Letter, Black"/>
    <x v="5585"/>
    <x v="0"/>
    <n v="0"/>
    <n v="37.642200000000003"/>
  </r>
  <r>
    <x v="4405"/>
    <x v="1020"/>
    <d v="2014-10-01T00:00:00"/>
    <n v="4"/>
    <x v="3"/>
    <x v="681"/>
    <s v="Thea Hendricks"/>
    <x v="0"/>
    <s v="United States"/>
    <s v="San Diego"/>
    <s v="California"/>
    <n v="92037"/>
    <x v="1"/>
    <s v="FUR-CH-10002602"/>
    <x v="1"/>
    <x v="2"/>
    <s v="DMI Arturo Collection Mission-style Design Wood Chair"/>
    <x v="1112"/>
    <x v="7"/>
    <n v="0.2"/>
    <n v="45.294000000000011"/>
  </r>
  <r>
    <x v="4405"/>
    <x v="1020"/>
    <d v="2014-10-01T00:00:00"/>
    <n v="4"/>
    <x v="3"/>
    <x v="681"/>
    <s v="Thea Hendricks"/>
    <x v="0"/>
    <s v="United States"/>
    <s v="San Diego"/>
    <s v="California"/>
    <n v="92037"/>
    <x v="1"/>
    <s v="OFF-PA-10000675"/>
    <x v="0"/>
    <x v="10"/>
    <s v="Xerox 1919"/>
    <x v="3327"/>
    <x v="1"/>
    <n v="0"/>
    <n v="40.170200000000001"/>
  </r>
  <r>
    <x v="4406"/>
    <x v="1021"/>
    <d v="2014-10-01T00:00:00"/>
    <n v="5"/>
    <x v="1"/>
    <x v="701"/>
    <s v="Kean Takahito"/>
    <x v="0"/>
    <s v="United States"/>
    <s v="Los Angeles"/>
    <s v="California"/>
    <n v="90049"/>
    <x v="1"/>
    <s v="FUR-CH-10002961"/>
    <x v="1"/>
    <x v="2"/>
    <s v="Leather Task Chair, Black"/>
    <x v="5586"/>
    <x v="1"/>
    <n v="0.2"/>
    <n v="0"/>
  </r>
  <r>
    <x v="4407"/>
    <x v="1021"/>
    <d v="2014-10-01T00:00:00"/>
    <n v="5"/>
    <x v="1"/>
    <x v="792"/>
    <s v="Nicole Brennan"/>
    <x v="1"/>
    <s v="United States"/>
    <s v="Philadelphia"/>
    <s v="Pennsylvania"/>
    <n v="19134"/>
    <x v="0"/>
    <s v="OFF-AP-10002191"/>
    <x v="0"/>
    <x v="12"/>
    <s v="Belkin 8 Outlet SurgeMaster II Gold Surge Protector"/>
    <x v="1264"/>
    <x v="0"/>
    <n v="0.2"/>
    <n v="14.39520000000001"/>
  </r>
  <r>
    <x v="4408"/>
    <x v="1021"/>
    <d v="2014-10-01T00:00:00"/>
    <n v="5"/>
    <x v="3"/>
    <x v="30"/>
    <s v="Michael Moore"/>
    <x v="0"/>
    <s v="United States"/>
    <s v="Chicago"/>
    <s v="Illinois"/>
    <n v="60623"/>
    <x v="2"/>
    <s v="TEC-AC-10004859"/>
    <x v="2"/>
    <x v="7"/>
    <s v="Maxell Pro 80 Minute CD-R, 10/Pack"/>
    <x v="5587"/>
    <x v="13"/>
    <n v="0.2"/>
    <n v="38.456000000000003"/>
  </r>
  <r>
    <x v="4409"/>
    <x v="1021"/>
    <d v="2014-09-30T00:00:00"/>
    <n v="4"/>
    <x v="3"/>
    <x v="277"/>
    <s v="Christopher Schild"/>
    <x v="2"/>
    <s v="United States"/>
    <s v="Seattle"/>
    <s v="Washington"/>
    <n v="98115"/>
    <x v="1"/>
    <s v="OFF-ST-10002615"/>
    <x v="0"/>
    <x v="5"/>
    <s v="Dual Level, Single-Width Filing Carts"/>
    <x v="2340"/>
    <x v="1"/>
    <n v="0"/>
    <n v="80.631200000000007"/>
  </r>
  <r>
    <x v="4410"/>
    <x v="1021"/>
    <d v="2014-09-30T00:00:00"/>
    <n v="4"/>
    <x v="3"/>
    <x v="789"/>
    <s v="Craig Molinari"/>
    <x v="1"/>
    <s v="United States"/>
    <s v="Philadelphia"/>
    <s v="Pennsylvania"/>
    <n v="19140"/>
    <x v="0"/>
    <s v="OFF-BI-10003274"/>
    <x v="0"/>
    <x v="1"/>
    <s v="Avery Durable Slant Ring Binders, No Labels"/>
    <x v="2553"/>
    <x v="7"/>
    <n v="0.7"/>
    <n v="-4.577"/>
  </r>
  <r>
    <x v="4410"/>
    <x v="1021"/>
    <d v="2014-09-30T00:00:00"/>
    <n v="4"/>
    <x v="3"/>
    <x v="789"/>
    <s v="Craig Molinari"/>
    <x v="1"/>
    <s v="United States"/>
    <s v="Philadelphia"/>
    <s v="Pennsylvania"/>
    <n v="19140"/>
    <x v="0"/>
    <s v="FUR-FU-10001095"/>
    <x v="1"/>
    <x v="6"/>
    <s v="DAX Black Cherry Wood-Tone Poster Frame"/>
    <x v="1326"/>
    <x v="5"/>
    <n v="0.2"/>
    <n v="4.7664"/>
  </r>
  <r>
    <x v="4410"/>
    <x v="1021"/>
    <d v="2014-09-30T00:00:00"/>
    <n v="4"/>
    <x v="3"/>
    <x v="789"/>
    <s v="Craig Molinari"/>
    <x v="1"/>
    <s v="United States"/>
    <s v="Philadelphia"/>
    <s v="Pennsylvania"/>
    <n v="19140"/>
    <x v="0"/>
    <s v="OFF-AP-10001492"/>
    <x v="0"/>
    <x v="12"/>
    <s v="Acco Six-Outlet Power Strip, 4' Cord Length"/>
    <x v="5001"/>
    <x v="2"/>
    <n v="0.2"/>
    <n v="3.1032000000000011"/>
  </r>
  <r>
    <x v="4411"/>
    <x v="1021"/>
    <d v="2014-09-30T00:00:00"/>
    <n v="4"/>
    <x v="3"/>
    <x v="686"/>
    <s v="Dianna Arnett"/>
    <x v="2"/>
    <s v="United States"/>
    <s v="Lancaster"/>
    <s v="Ohio"/>
    <n v="43130"/>
    <x v="0"/>
    <s v="OFF-AP-10001634"/>
    <x v="0"/>
    <x v="12"/>
    <s v="Hoover Commercial Lightweight Upright Vacuum"/>
    <x v="5588"/>
    <x v="2"/>
    <n v="0.2"/>
    <n v="1.2527999999999988"/>
  </r>
  <r>
    <x v="4411"/>
    <x v="1021"/>
    <d v="2014-09-30T00:00:00"/>
    <n v="4"/>
    <x v="3"/>
    <x v="686"/>
    <s v="Dianna Arnett"/>
    <x v="2"/>
    <s v="United States"/>
    <s v="Lancaster"/>
    <s v="Ohio"/>
    <n v="43130"/>
    <x v="0"/>
    <s v="TEC-AC-10002370"/>
    <x v="2"/>
    <x v="7"/>
    <s v="Maxell CD-R Discs"/>
    <x v="5589"/>
    <x v="1"/>
    <n v="0.2"/>
    <n v="0.47279999999999966"/>
  </r>
  <r>
    <x v="4411"/>
    <x v="1021"/>
    <d v="2014-09-30T00:00:00"/>
    <n v="4"/>
    <x v="3"/>
    <x v="686"/>
    <s v="Dianna Arnett"/>
    <x v="2"/>
    <s v="United States"/>
    <s v="Lancaster"/>
    <s v="Ohio"/>
    <n v="43130"/>
    <x v="0"/>
    <s v="OFF-PA-10000174"/>
    <x v="0"/>
    <x v="10"/>
    <s v="Message Book, Wirebound, Four 5 1/2&quot; X 4&quot; Forms/Pg., 200 Dupl. Sets/Book"/>
    <x v="1732"/>
    <x v="3"/>
    <n v="0.2"/>
    <n v="11.102399999999996"/>
  </r>
  <r>
    <x v="4412"/>
    <x v="1021"/>
    <d v="2014-09-27T00:00:00"/>
    <n v="1"/>
    <x v="0"/>
    <x v="449"/>
    <s v="Karen Ferguson"/>
    <x v="2"/>
    <s v="United States"/>
    <s v="San Diego"/>
    <s v="California"/>
    <n v="92105"/>
    <x v="1"/>
    <s v="FUR-CH-10000454"/>
    <x v="1"/>
    <x v="2"/>
    <s v="Hon Deluxe Fabric Upholstered Stacking Chairs, Rounded Back"/>
    <x v="5590"/>
    <x v="0"/>
    <n v="0.2"/>
    <n v="73.19399999999996"/>
  </r>
  <r>
    <x v="4412"/>
    <x v="1021"/>
    <d v="2014-09-27T00:00:00"/>
    <n v="1"/>
    <x v="0"/>
    <x v="449"/>
    <s v="Karen Ferguson"/>
    <x v="2"/>
    <s v="United States"/>
    <s v="San Diego"/>
    <s v="California"/>
    <n v="92105"/>
    <x v="1"/>
    <s v="OFF-PA-10004888"/>
    <x v="0"/>
    <x v="10"/>
    <s v="Xerox 217"/>
    <x v="36"/>
    <x v="0"/>
    <n v="0"/>
    <n v="9.3312000000000008"/>
  </r>
  <r>
    <x v="4413"/>
    <x v="1021"/>
    <d v="2014-09-26T00:00:00"/>
    <n v="0"/>
    <x v="2"/>
    <x v="123"/>
    <s v="Henry Goldwyn"/>
    <x v="1"/>
    <s v="United States"/>
    <s v="Mesquite"/>
    <s v="Texas"/>
    <n v="75150"/>
    <x v="2"/>
    <s v="OFF-BI-10003460"/>
    <x v="0"/>
    <x v="1"/>
    <s v="Acco 3-Hole Punch"/>
    <x v="5591"/>
    <x v="5"/>
    <n v="0.8"/>
    <n v="-1.4016000000000002"/>
  </r>
  <r>
    <x v="4414"/>
    <x v="1022"/>
    <d v="2014-09-30T00:00:00"/>
    <n v="5"/>
    <x v="3"/>
    <x v="615"/>
    <s v="Michelle Tran"/>
    <x v="2"/>
    <s v="United States"/>
    <s v="Houston"/>
    <s v="Texas"/>
    <n v="77041"/>
    <x v="2"/>
    <s v="OFF-PA-10003270"/>
    <x v="0"/>
    <x v="10"/>
    <s v="Xerox 1954"/>
    <x v="5592"/>
    <x v="8"/>
    <n v="0.2"/>
    <n v="10.559999999999999"/>
  </r>
  <r>
    <x v="4414"/>
    <x v="1022"/>
    <d v="2014-09-30T00:00:00"/>
    <n v="5"/>
    <x v="3"/>
    <x v="615"/>
    <s v="Michelle Tran"/>
    <x v="2"/>
    <s v="United States"/>
    <s v="Houston"/>
    <s v="Texas"/>
    <n v="77041"/>
    <x v="2"/>
    <s v="FUR-BO-10003272"/>
    <x v="1"/>
    <x v="9"/>
    <s v="O'Sullivan Living Dimensions 5-Shelf Bookcases"/>
    <x v="5593"/>
    <x v="1"/>
    <n v="0.32"/>
    <n v="-97.23120000000003"/>
  </r>
  <r>
    <x v="4414"/>
    <x v="1022"/>
    <d v="2014-09-30T00:00:00"/>
    <n v="5"/>
    <x v="3"/>
    <x v="615"/>
    <s v="Michelle Tran"/>
    <x v="2"/>
    <s v="United States"/>
    <s v="Houston"/>
    <s v="Texas"/>
    <n v="77041"/>
    <x v="2"/>
    <s v="OFF-BI-10002982"/>
    <x v="0"/>
    <x v="1"/>
    <s v="Avery Self-Adhesive Photo Pockets for Polaroid Photos"/>
    <x v="4743"/>
    <x v="1"/>
    <n v="0.8"/>
    <n v="-4.3584000000000014"/>
  </r>
  <r>
    <x v="4414"/>
    <x v="1022"/>
    <d v="2014-09-30T00:00:00"/>
    <n v="5"/>
    <x v="3"/>
    <x v="615"/>
    <s v="Michelle Tran"/>
    <x v="2"/>
    <s v="United States"/>
    <s v="Houston"/>
    <s v="Texas"/>
    <n v="77041"/>
    <x v="2"/>
    <s v="OFF-EN-10001509"/>
    <x v="0"/>
    <x v="14"/>
    <s v="Poly String Tie Envelopes"/>
    <x v="4646"/>
    <x v="1"/>
    <n v="0.2"/>
    <n v="1.1015999999999997"/>
  </r>
  <r>
    <x v="4415"/>
    <x v="1022"/>
    <d v="2014-09-30T00:00:00"/>
    <n v="5"/>
    <x v="3"/>
    <x v="231"/>
    <s v="Barry Franz"/>
    <x v="2"/>
    <s v="United States"/>
    <s v="Aurora"/>
    <s v="Colorado"/>
    <n v="80013"/>
    <x v="1"/>
    <s v="OFF-AR-10003179"/>
    <x v="0"/>
    <x v="4"/>
    <s v="Dixon Ticonderoga Core-Lock Colored Pencils"/>
    <x v="4607"/>
    <x v="1"/>
    <n v="0.2"/>
    <n v="2.3685999999999989"/>
  </r>
  <r>
    <x v="4416"/>
    <x v="1023"/>
    <d v="2014-09-29T00:00:00"/>
    <n v="5"/>
    <x v="3"/>
    <x v="669"/>
    <s v="Julia Dunbar"/>
    <x v="0"/>
    <s v="United States"/>
    <s v="San Francisco"/>
    <s v="California"/>
    <n v="94109"/>
    <x v="1"/>
    <s v="OFF-ST-10001713"/>
    <x v="0"/>
    <x v="5"/>
    <s v="Gould Plastics 9-Pocket Panel Bin, 18-3/8w x 5-1/4d x 20-1/2h, Black"/>
    <x v="3830"/>
    <x v="3"/>
    <n v="0"/>
    <n v="8.4783999999999935"/>
  </r>
  <r>
    <x v="4417"/>
    <x v="1024"/>
    <d v="2014-09-30T00:00:00"/>
    <n v="7"/>
    <x v="3"/>
    <x v="467"/>
    <s v="Julie Prescott"/>
    <x v="2"/>
    <s v="United States"/>
    <s v="New York City"/>
    <s v="New York"/>
    <n v="10011"/>
    <x v="0"/>
    <s v="OFF-BI-10004654"/>
    <x v="0"/>
    <x v="1"/>
    <s v="Avery Binding System Hidden Tab Executive Style Index Sets"/>
    <x v="3687"/>
    <x v="3"/>
    <n v="0.2"/>
    <n v="6.9239999999999995"/>
  </r>
  <r>
    <x v="4418"/>
    <x v="1024"/>
    <d v="2014-09-28T00:00:00"/>
    <n v="5"/>
    <x v="3"/>
    <x v="197"/>
    <s v="Brian Moss"/>
    <x v="1"/>
    <s v="United States"/>
    <s v="San Diego"/>
    <s v="California"/>
    <n v="92037"/>
    <x v="1"/>
    <s v="FUR-BO-10002916"/>
    <x v="1"/>
    <x v="9"/>
    <s v="Rush Hierlooms Collection 1&quot; Thick Stackable Bookcases"/>
    <x v="1749"/>
    <x v="0"/>
    <n v="0.15"/>
    <n v="20.517599999999987"/>
  </r>
  <r>
    <x v="4418"/>
    <x v="1024"/>
    <d v="2014-09-28T00:00:00"/>
    <n v="5"/>
    <x v="3"/>
    <x v="197"/>
    <s v="Brian Moss"/>
    <x v="1"/>
    <s v="United States"/>
    <s v="San Diego"/>
    <s v="California"/>
    <n v="92037"/>
    <x v="1"/>
    <s v="TEC-PH-10002726"/>
    <x v="2"/>
    <x v="3"/>
    <s v="netTALK DUO VoIP Telephone Service"/>
    <x v="5594"/>
    <x v="1"/>
    <n v="0.2"/>
    <n v="31.494"/>
  </r>
  <r>
    <x v="4419"/>
    <x v="1024"/>
    <d v="2014-09-28T00:00:00"/>
    <n v="5"/>
    <x v="1"/>
    <x v="531"/>
    <s v="Shui Tom"/>
    <x v="0"/>
    <s v="United States"/>
    <s v="New York City"/>
    <s v="New York"/>
    <n v="10035"/>
    <x v="0"/>
    <s v="OFF-BI-10002026"/>
    <x v="0"/>
    <x v="1"/>
    <s v="Avery Arch Ring Binders"/>
    <x v="5595"/>
    <x v="0"/>
    <n v="0.2"/>
    <n v="47.060999999999993"/>
  </r>
  <r>
    <x v="4420"/>
    <x v="1024"/>
    <d v="2014-09-28T00:00:00"/>
    <n v="5"/>
    <x v="3"/>
    <x v="683"/>
    <s v="Sanjit Chand"/>
    <x v="0"/>
    <s v="United States"/>
    <s v="Minneapolis"/>
    <s v="Minnesota"/>
    <n v="55407"/>
    <x v="2"/>
    <s v="OFF-PA-10004888"/>
    <x v="0"/>
    <x v="10"/>
    <s v="Xerox 217"/>
    <x v="122"/>
    <x v="7"/>
    <n v="0"/>
    <n v="15.552000000000001"/>
  </r>
  <r>
    <x v="4420"/>
    <x v="1024"/>
    <d v="2014-09-28T00:00:00"/>
    <n v="5"/>
    <x v="3"/>
    <x v="683"/>
    <s v="Sanjit Chand"/>
    <x v="0"/>
    <s v="United States"/>
    <s v="Minneapolis"/>
    <s v="Minnesota"/>
    <n v="55407"/>
    <x v="2"/>
    <s v="OFF-ST-10000736"/>
    <x v="0"/>
    <x v="5"/>
    <s v="Carina Double Wide Media Storage Towers in Natural &amp; Black"/>
    <x v="5596"/>
    <x v="7"/>
    <n v="0"/>
    <n v="16.195999999999984"/>
  </r>
  <r>
    <x v="4420"/>
    <x v="1024"/>
    <d v="2014-09-28T00:00:00"/>
    <n v="5"/>
    <x v="3"/>
    <x v="683"/>
    <s v="Sanjit Chand"/>
    <x v="0"/>
    <s v="United States"/>
    <s v="Minneapolis"/>
    <s v="Minnesota"/>
    <n v="55407"/>
    <x v="2"/>
    <s v="OFF-BI-10001120"/>
    <x v="0"/>
    <x v="1"/>
    <s v="Ibico EPK-21 Electric Binding System"/>
    <x v="5597"/>
    <x v="7"/>
    <n v="0"/>
    <n v="4630.4755000000005"/>
  </r>
  <r>
    <x v="4420"/>
    <x v="1024"/>
    <d v="2014-09-28T00:00:00"/>
    <n v="5"/>
    <x v="3"/>
    <x v="683"/>
    <s v="Sanjit Chand"/>
    <x v="0"/>
    <s v="United States"/>
    <s v="Minneapolis"/>
    <s v="Minnesota"/>
    <n v="55407"/>
    <x v="2"/>
    <s v="OFF-BI-10000301"/>
    <x v="0"/>
    <x v="1"/>
    <s v="GBC Instant Report Kit"/>
    <x v="5598"/>
    <x v="1"/>
    <n v="0"/>
    <n v="6.47"/>
  </r>
  <r>
    <x v="4421"/>
    <x v="1024"/>
    <d v="2014-09-28T00:00:00"/>
    <n v="5"/>
    <x v="3"/>
    <x v="588"/>
    <s v="Jim Kriz"/>
    <x v="2"/>
    <s v="United States"/>
    <s v="Lakewood"/>
    <s v="Ohio"/>
    <n v="44107"/>
    <x v="0"/>
    <s v="OFF-PA-10003063"/>
    <x v="0"/>
    <x v="10"/>
    <s v="EcoTones Memo Sheets"/>
    <x v="5599"/>
    <x v="9"/>
    <n v="0.2"/>
    <n v="10.080000000000002"/>
  </r>
  <r>
    <x v="4422"/>
    <x v="1024"/>
    <d v="2014-09-27T00:00:00"/>
    <n v="4"/>
    <x v="3"/>
    <x v="338"/>
    <s v="Thea Hudgings"/>
    <x v="1"/>
    <s v="United States"/>
    <s v="Newark"/>
    <s v="Delaware"/>
    <n v="19711"/>
    <x v="0"/>
    <s v="OFF-BI-10004876"/>
    <x v="0"/>
    <x v="1"/>
    <s v="Wilson Jones Suede Grain Vinyl Binders"/>
    <x v="2232"/>
    <x v="3"/>
    <n v="0"/>
    <n v="5.4487999999999994"/>
  </r>
  <r>
    <x v="4423"/>
    <x v="1024"/>
    <d v="2014-09-25T00:00:00"/>
    <n v="2"/>
    <x v="0"/>
    <x v="589"/>
    <s v="Thomas Thornton"/>
    <x v="0"/>
    <s v="United States"/>
    <s v="Dover"/>
    <s v="Delaware"/>
    <n v="19901"/>
    <x v="0"/>
    <s v="OFF-AR-10002375"/>
    <x v="0"/>
    <x v="4"/>
    <s v="Newell 351"/>
    <x v="1952"/>
    <x v="0"/>
    <n v="0"/>
    <n v="2.8535999999999988"/>
  </r>
  <r>
    <x v="4423"/>
    <x v="1024"/>
    <d v="2014-09-25T00:00:00"/>
    <n v="2"/>
    <x v="0"/>
    <x v="589"/>
    <s v="Thomas Thornton"/>
    <x v="0"/>
    <s v="United States"/>
    <s v="Dover"/>
    <s v="Delaware"/>
    <n v="19901"/>
    <x v="0"/>
    <s v="OFF-BI-10004965"/>
    <x v="0"/>
    <x v="1"/>
    <s v="Ibico Covers for Plastic or Wire Binding Elements"/>
    <x v="213"/>
    <x v="0"/>
    <n v="0"/>
    <n v="15.524999999999999"/>
  </r>
  <r>
    <x v="4424"/>
    <x v="1025"/>
    <d v="2014-09-29T00:00:00"/>
    <n v="7"/>
    <x v="3"/>
    <x v="163"/>
    <s v="Adam Shillingsburg"/>
    <x v="0"/>
    <s v="United States"/>
    <s v="New York City"/>
    <s v="New York"/>
    <n v="10035"/>
    <x v="0"/>
    <s v="FUR-FU-10001876"/>
    <x v="1"/>
    <x v="6"/>
    <s v="Computer Room Manger, 14&quot;"/>
    <x v="5600"/>
    <x v="0"/>
    <n v="0"/>
    <n v="35.078399999999995"/>
  </r>
  <r>
    <x v="4424"/>
    <x v="1025"/>
    <d v="2014-09-29T00:00:00"/>
    <n v="7"/>
    <x v="3"/>
    <x v="163"/>
    <s v="Adam Shillingsburg"/>
    <x v="0"/>
    <s v="United States"/>
    <s v="New York City"/>
    <s v="New York"/>
    <n v="10035"/>
    <x v="0"/>
    <s v="OFF-BI-10003355"/>
    <x v="0"/>
    <x v="1"/>
    <s v="Cardinal Holdit Business Card Pockets"/>
    <x v="2462"/>
    <x v="5"/>
    <n v="0.2"/>
    <n v="1.3944000000000001"/>
  </r>
  <r>
    <x v="4424"/>
    <x v="1025"/>
    <d v="2014-09-29T00:00:00"/>
    <n v="7"/>
    <x v="3"/>
    <x v="163"/>
    <s v="Adam Shillingsburg"/>
    <x v="0"/>
    <s v="United States"/>
    <s v="New York City"/>
    <s v="New York"/>
    <n v="10035"/>
    <x v="0"/>
    <s v="OFF-AR-10003876"/>
    <x v="0"/>
    <x v="4"/>
    <s v="Avery Hi-Liter GlideStik Fluorescent Highlighter, Yellow Ink"/>
    <x v="5601"/>
    <x v="3"/>
    <n v="0"/>
    <n v="5.7376000000000005"/>
  </r>
  <r>
    <x v="4424"/>
    <x v="1025"/>
    <d v="2014-09-29T00:00:00"/>
    <n v="7"/>
    <x v="3"/>
    <x v="163"/>
    <s v="Adam Shillingsburg"/>
    <x v="0"/>
    <s v="United States"/>
    <s v="New York City"/>
    <s v="New York"/>
    <n v="10035"/>
    <x v="0"/>
    <s v="FUR-CH-10004983"/>
    <x v="1"/>
    <x v="2"/>
    <s v="Office Star - Mid Back Dual function Ergonomic High Back Chair with 2-Way Adjustable Arms"/>
    <x v="5602"/>
    <x v="3"/>
    <n v="0.1"/>
    <n v="83.709599999999966"/>
  </r>
  <r>
    <x v="4425"/>
    <x v="1025"/>
    <d v="2014-09-28T00:00:00"/>
    <n v="6"/>
    <x v="3"/>
    <x v="44"/>
    <s v="Sanjit Engle"/>
    <x v="0"/>
    <s v="United States"/>
    <s v="San Jose"/>
    <s v="California"/>
    <n v="95123"/>
    <x v="1"/>
    <s v="OFF-ST-10000675"/>
    <x v="0"/>
    <x v="5"/>
    <s v="File Shuttle II and Handi-File, Black"/>
    <x v="5417"/>
    <x v="7"/>
    <n v="0"/>
    <n v="42.362499999999997"/>
  </r>
  <r>
    <x v="4425"/>
    <x v="1025"/>
    <d v="2014-09-28T00:00:00"/>
    <n v="6"/>
    <x v="3"/>
    <x v="44"/>
    <s v="Sanjit Engle"/>
    <x v="0"/>
    <s v="United States"/>
    <s v="San Jose"/>
    <s v="California"/>
    <n v="95123"/>
    <x v="1"/>
    <s v="OFF-ST-10002301"/>
    <x v="0"/>
    <x v="5"/>
    <s v="Tennsco Commercial Shelving"/>
    <x v="992"/>
    <x v="1"/>
    <n v="0"/>
    <n v="0.40679999999999694"/>
  </r>
  <r>
    <x v="4426"/>
    <x v="1025"/>
    <d v="2014-09-27T00:00:00"/>
    <n v="5"/>
    <x v="3"/>
    <x v="662"/>
    <s v="Vivek Grady"/>
    <x v="1"/>
    <s v="United States"/>
    <s v="Chicago"/>
    <s v="Illinois"/>
    <n v="60653"/>
    <x v="2"/>
    <s v="OFF-ST-10002574"/>
    <x v="0"/>
    <x v="5"/>
    <s v="SAFCO Commercial Wire Shelving, Black"/>
    <x v="3236"/>
    <x v="0"/>
    <n v="0.2"/>
    <n v="-82.884"/>
  </r>
  <r>
    <x v="4427"/>
    <x v="1025"/>
    <d v="2014-09-24T00:00:00"/>
    <n v="2"/>
    <x v="1"/>
    <x v="654"/>
    <s v="Maribeth Schnelling"/>
    <x v="0"/>
    <s v="United States"/>
    <s v="Boca Raton"/>
    <s v="Florida"/>
    <n v="33433"/>
    <x v="3"/>
    <s v="OFF-LA-10001613"/>
    <x v="0"/>
    <x v="16"/>
    <s v="Avery File Folder Labels"/>
    <x v="2097"/>
    <x v="1"/>
    <n v="0.2"/>
    <n v="1.6704000000000001"/>
  </r>
  <r>
    <x v="4428"/>
    <x v="1026"/>
    <d v="2014-09-25T00:00:00"/>
    <n v="4"/>
    <x v="3"/>
    <x v="105"/>
    <s v="Herbert Flentye"/>
    <x v="0"/>
    <s v="United States"/>
    <s v="San Francisco"/>
    <s v="California"/>
    <n v="94109"/>
    <x v="1"/>
    <s v="OFF-EN-10001539"/>
    <x v="0"/>
    <x v="14"/>
    <s v="Staple envelope"/>
    <x v="4420"/>
    <x v="1"/>
    <n v="0"/>
    <n v="7.3132000000000001"/>
  </r>
  <r>
    <x v="4428"/>
    <x v="1026"/>
    <d v="2014-09-25T00:00:00"/>
    <n v="4"/>
    <x v="3"/>
    <x v="105"/>
    <s v="Herbert Flentye"/>
    <x v="0"/>
    <s v="United States"/>
    <s v="San Francisco"/>
    <s v="California"/>
    <n v="94109"/>
    <x v="1"/>
    <s v="OFF-EN-10004483"/>
    <x v="0"/>
    <x v="14"/>
    <s v="#10 White Business Envelopes,4 1/8 x 9 1/2"/>
    <x v="5414"/>
    <x v="7"/>
    <n v="0"/>
    <n v="36.824499999999993"/>
  </r>
  <r>
    <x v="4428"/>
    <x v="1026"/>
    <d v="2014-09-25T00:00:00"/>
    <n v="4"/>
    <x v="3"/>
    <x v="105"/>
    <s v="Herbert Flentye"/>
    <x v="0"/>
    <s v="United States"/>
    <s v="San Francisco"/>
    <s v="California"/>
    <n v="94109"/>
    <x v="1"/>
    <s v="OFF-AR-10001615"/>
    <x v="0"/>
    <x v="4"/>
    <s v="Newell 34"/>
    <x v="1525"/>
    <x v="0"/>
    <n v="0"/>
    <n v="15.475200000000001"/>
  </r>
  <r>
    <x v="4428"/>
    <x v="1026"/>
    <d v="2014-09-25T00:00:00"/>
    <n v="4"/>
    <x v="3"/>
    <x v="105"/>
    <s v="Herbert Flentye"/>
    <x v="0"/>
    <s v="United States"/>
    <s v="San Francisco"/>
    <s v="California"/>
    <n v="94109"/>
    <x v="1"/>
    <s v="OFF-PA-10000327"/>
    <x v="0"/>
    <x v="10"/>
    <s v="Xerox 1971"/>
    <x v="1165"/>
    <x v="9"/>
    <n v="0"/>
    <n v="17.333999999999996"/>
  </r>
  <r>
    <x v="4428"/>
    <x v="1026"/>
    <d v="2014-09-25T00:00:00"/>
    <n v="4"/>
    <x v="3"/>
    <x v="105"/>
    <s v="Herbert Flentye"/>
    <x v="0"/>
    <s v="United States"/>
    <s v="San Francisco"/>
    <s v="California"/>
    <n v="94109"/>
    <x v="1"/>
    <s v="TEC-PH-10001299"/>
    <x v="2"/>
    <x v="3"/>
    <s v="Polycom CX300 Desktop Phone USB VoIP phone"/>
    <x v="2483"/>
    <x v="1"/>
    <n v="0.2"/>
    <n v="23.998400000000004"/>
  </r>
  <r>
    <x v="4428"/>
    <x v="1026"/>
    <d v="2014-09-25T00:00:00"/>
    <n v="4"/>
    <x v="3"/>
    <x v="105"/>
    <s v="Herbert Flentye"/>
    <x v="0"/>
    <s v="United States"/>
    <s v="San Francisco"/>
    <s v="California"/>
    <n v="94109"/>
    <x v="1"/>
    <s v="OFF-PA-10002246"/>
    <x v="0"/>
    <x v="10"/>
    <s v="Wirebound Four 2-3/4 x 5 Forms per Page, 400 Sets per Book"/>
    <x v="5603"/>
    <x v="0"/>
    <n v="0"/>
    <n v="9.4815000000000005"/>
  </r>
  <r>
    <x v="4429"/>
    <x v="1026"/>
    <d v="2014-09-25T00:00:00"/>
    <n v="4"/>
    <x v="3"/>
    <x v="372"/>
    <s v="Sara Luxemburg"/>
    <x v="2"/>
    <s v="United States"/>
    <s v="New York City"/>
    <s v="New York"/>
    <n v="10011"/>
    <x v="0"/>
    <s v="OFF-AR-10002956"/>
    <x v="0"/>
    <x v="4"/>
    <s v="Boston 16801 Nautilus Battery Pencil Sharpener"/>
    <x v="5604"/>
    <x v="0"/>
    <n v="0"/>
    <n v="17.1678"/>
  </r>
  <r>
    <x v="4430"/>
    <x v="1026"/>
    <d v="2014-09-24T00:00:00"/>
    <n v="3"/>
    <x v="0"/>
    <x v="355"/>
    <s v="Matt Abelman"/>
    <x v="2"/>
    <s v="United States"/>
    <s v="Philadelphia"/>
    <s v="Pennsylvania"/>
    <n v="19143"/>
    <x v="0"/>
    <s v="OFF-PA-10004000"/>
    <x v="0"/>
    <x v="10"/>
    <s v="While You Were Out Pads, 50 per Pad, 4 x 5 1/4, Green Cycle"/>
    <x v="315"/>
    <x v="0"/>
    <n v="0.2"/>
    <n v="4.1151"/>
  </r>
  <r>
    <x v="4430"/>
    <x v="1026"/>
    <d v="2014-09-24T00:00:00"/>
    <n v="3"/>
    <x v="0"/>
    <x v="355"/>
    <s v="Matt Abelman"/>
    <x v="2"/>
    <s v="United States"/>
    <s v="Philadelphia"/>
    <s v="Pennsylvania"/>
    <n v="19143"/>
    <x v="0"/>
    <s v="OFF-LA-10004425"/>
    <x v="0"/>
    <x v="16"/>
    <s v="Staple-on labels"/>
    <x v="5605"/>
    <x v="9"/>
    <n v="0.2"/>
    <n v="7.0226999999999995"/>
  </r>
  <r>
    <x v="4431"/>
    <x v="1026"/>
    <d v="2014-09-24T00:00:00"/>
    <n v="3"/>
    <x v="0"/>
    <x v="553"/>
    <s v="Larry Hughes"/>
    <x v="0"/>
    <s v="United States"/>
    <s v="Philadelphia"/>
    <s v="Pennsylvania"/>
    <n v="19140"/>
    <x v="0"/>
    <s v="OFF-BI-10000050"/>
    <x v="0"/>
    <x v="1"/>
    <s v="Angle-D Binders with Locking Rings, Label Holders"/>
    <x v="5606"/>
    <x v="0"/>
    <n v="0.7"/>
    <n v="-5.036999999999999"/>
  </r>
  <r>
    <x v="4432"/>
    <x v="1026"/>
    <d v="2014-09-23T00:00:00"/>
    <n v="2"/>
    <x v="1"/>
    <x v="774"/>
    <s v="Jack Garza"/>
    <x v="0"/>
    <s v="United States"/>
    <s v="Des Moines"/>
    <s v="Washington"/>
    <n v="98198"/>
    <x v="1"/>
    <s v="TEC-PH-10003012"/>
    <x v="2"/>
    <x v="3"/>
    <s v="Nortel Meridian M3904 Professional Digital phone"/>
    <x v="5607"/>
    <x v="1"/>
    <n v="0.2"/>
    <n v="27.718199999999968"/>
  </r>
  <r>
    <x v="4432"/>
    <x v="1026"/>
    <d v="2014-09-23T00:00:00"/>
    <n v="2"/>
    <x v="1"/>
    <x v="774"/>
    <s v="Jack Garza"/>
    <x v="0"/>
    <s v="United States"/>
    <s v="Des Moines"/>
    <s v="Washington"/>
    <n v="98198"/>
    <x v="1"/>
    <s v="TEC-CO-10002313"/>
    <x v="2"/>
    <x v="13"/>
    <s v="Canon PC1080F Personal Copier"/>
    <x v="5608"/>
    <x v="0"/>
    <n v="0"/>
    <n v="701.98829999999998"/>
  </r>
  <r>
    <x v="4433"/>
    <x v="1026"/>
    <d v="2014-09-23T00:00:00"/>
    <n v="2"/>
    <x v="0"/>
    <x v="732"/>
    <s v="Joni Sundaresam"/>
    <x v="2"/>
    <s v="United States"/>
    <s v="Garland"/>
    <s v="Texas"/>
    <n v="75043"/>
    <x v="2"/>
    <s v="FUR-FU-10001546"/>
    <x v="1"/>
    <x v="6"/>
    <s v="Dana Swing-Arm Lamps"/>
    <x v="26"/>
    <x v="1"/>
    <n v="0.6"/>
    <n v="-7.4759999999999991"/>
  </r>
  <r>
    <x v="4434"/>
    <x v="1026"/>
    <d v="2014-09-22T00:00:00"/>
    <n v="1"/>
    <x v="0"/>
    <x v="197"/>
    <s v="Brian Moss"/>
    <x v="1"/>
    <s v="United States"/>
    <s v="Omaha"/>
    <s v="Nebraska"/>
    <n v="68104"/>
    <x v="2"/>
    <s v="OFF-AP-10000358"/>
    <x v="0"/>
    <x v="12"/>
    <s v="Fellowes Basic Home/Office Series Surge Protectors"/>
    <x v="5609"/>
    <x v="1"/>
    <n v="0"/>
    <n v="7.5283999999999978"/>
  </r>
  <r>
    <x v="4434"/>
    <x v="1026"/>
    <d v="2014-09-22T00:00:00"/>
    <n v="1"/>
    <x v="0"/>
    <x v="197"/>
    <s v="Brian Moss"/>
    <x v="1"/>
    <s v="United States"/>
    <s v="Omaha"/>
    <s v="Nebraska"/>
    <n v="68104"/>
    <x v="2"/>
    <s v="OFF-AP-10003281"/>
    <x v="0"/>
    <x v="12"/>
    <s v="Acco 6 Outlet Guardian Standard Surge Suppressor"/>
    <x v="4194"/>
    <x v="0"/>
    <n v="0"/>
    <n v="10.880999999999997"/>
  </r>
  <r>
    <x v="4434"/>
    <x v="1026"/>
    <d v="2014-09-22T00:00:00"/>
    <n v="1"/>
    <x v="0"/>
    <x v="197"/>
    <s v="Brian Moss"/>
    <x v="1"/>
    <s v="United States"/>
    <s v="Omaha"/>
    <s v="Nebraska"/>
    <n v="68104"/>
    <x v="2"/>
    <s v="OFF-PA-10000029"/>
    <x v="0"/>
    <x v="10"/>
    <s v="Xerox 224"/>
    <x v="94"/>
    <x v="5"/>
    <n v="0"/>
    <n v="3.1104000000000003"/>
  </r>
  <r>
    <x v="4435"/>
    <x v="1027"/>
    <d v="2014-09-26T00:00:00"/>
    <n v="6"/>
    <x v="3"/>
    <x v="236"/>
    <s v="Erica Smith"/>
    <x v="0"/>
    <s v="United States"/>
    <s v="San Francisco"/>
    <s v="California"/>
    <n v="94110"/>
    <x v="1"/>
    <s v="OFF-LA-10001569"/>
    <x v="0"/>
    <x v="16"/>
    <s v="Avery 499"/>
    <x v="652"/>
    <x v="1"/>
    <n v="0"/>
    <n v="4.5815999999999999"/>
  </r>
  <r>
    <x v="4435"/>
    <x v="1027"/>
    <d v="2014-09-26T00:00:00"/>
    <n v="6"/>
    <x v="3"/>
    <x v="236"/>
    <s v="Erica Smith"/>
    <x v="0"/>
    <s v="United States"/>
    <s v="San Francisco"/>
    <s v="California"/>
    <n v="94110"/>
    <x v="1"/>
    <s v="OFF-PA-10003724"/>
    <x v="0"/>
    <x v="10"/>
    <s v="Wirebound Message Book, 4 per Page"/>
    <x v="5610"/>
    <x v="3"/>
    <n v="0"/>
    <n v="10.642799999999999"/>
  </r>
  <r>
    <x v="4436"/>
    <x v="1027"/>
    <d v="2014-09-26T00:00:00"/>
    <n v="6"/>
    <x v="3"/>
    <x v="594"/>
    <s v="Michelle Arnett"/>
    <x v="2"/>
    <s v="United States"/>
    <s v="Los Angeles"/>
    <s v="California"/>
    <n v="90004"/>
    <x v="1"/>
    <s v="OFF-AP-10001366"/>
    <x v="0"/>
    <x v="12"/>
    <s v="Staple holder"/>
    <x v="1903"/>
    <x v="3"/>
    <n v="0"/>
    <n v="11.858400000000003"/>
  </r>
  <r>
    <x v="4436"/>
    <x v="1027"/>
    <d v="2014-09-26T00:00:00"/>
    <n v="6"/>
    <x v="3"/>
    <x v="594"/>
    <s v="Michelle Arnett"/>
    <x v="2"/>
    <s v="United States"/>
    <s v="Los Angeles"/>
    <s v="California"/>
    <n v="90004"/>
    <x v="1"/>
    <s v="OFF-BI-10001636"/>
    <x v="0"/>
    <x v="1"/>
    <s v="Ibico Plastic and Wire Spiral Binding Combs"/>
    <x v="5611"/>
    <x v="0"/>
    <n v="0.2"/>
    <n v="6.5753999999999984"/>
  </r>
  <r>
    <x v="4437"/>
    <x v="1027"/>
    <d v="2014-09-25T00:00:00"/>
    <n v="5"/>
    <x v="3"/>
    <x v="605"/>
    <s v="Philip Fox"/>
    <x v="0"/>
    <s v="United States"/>
    <s v="Bloomington"/>
    <s v="Illinois"/>
    <n v="61701"/>
    <x v="2"/>
    <s v="FUR-TA-10004534"/>
    <x v="1"/>
    <x v="8"/>
    <s v="Bevis 44 x 96 Conference Tables"/>
    <x v="5612"/>
    <x v="2"/>
    <n v="0.5"/>
    <n v="-407.68200000000013"/>
  </r>
  <r>
    <x v="4438"/>
    <x v="1027"/>
    <d v="2014-09-25T00:00:00"/>
    <n v="5"/>
    <x v="3"/>
    <x v="481"/>
    <s v="Dorothy Badders"/>
    <x v="1"/>
    <s v="United States"/>
    <s v="Jacksonville"/>
    <s v="Florida"/>
    <n v="32216"/>
    <x v="3"/>
    <s v="OFF-AR-10003469"/>
    <x v="0"/>
    <x v="4"/>
    <s v="Nontoxic Chalk"/>
    <x v="4616"/>
    <x v="1"/>
    <n v="0.2"/>
    <n v="0.98559999999999992"/>
  </r>
  <r>
    <x v="4439"/>
    <x v="1027"/>
    <d v="2014-09-24T00:00:00"/>
    <n v="4"/>
    <x v="3"/>
    <x v="623"/>
    <s v="Duane Noonan"/>
    <x v="0"/>
    <s v="United States"/>
    <s v="Columbia"/>
    <s v="Maryland"/>
    <n v="21044"/>
    <x v="0"/>
    <s v="FUR-FU-10004952"/>
    <x v="1"/>
    <x v="6"/>
    <s v="C-Line Cubicle Keepers Polyproplyene Holder w/Velcro Back, 8-1/2x11, 25/Bx"/>
    <x v="5613"/>
    <x v="0"/>
    <n v="0"/>
    <n v="50.908200000000001"/>
  </r>
  <r>
    <x v="4439"/>
    <x v="1027"/>
    <d v="2014-09-24T00:00:00"/>
    <n v="4"/>
    <x v="3"/>
    <x v="623"/>
    <s v="Duane Noonan"/>
    <x v="0"/>
    <s v="United States"/>
    <s v="Columbia"/>
    <s v="Maryland"/>
    <n v="21044"/>
    <x v="0"/>
    <s v="FUR-BO-10001337"/>
    <x v="1"/>
    <x v="9"/>
    <s v="O'Sullivan Living Dimensions 2-Shelf Bookcases"/>
    <x v="1752"/>
    <x v="0"/>
    <n v="0"/>
    <n v="36.293999999999997"/>
  </r>
  <r>
    <x v="4439"/>
    <x v="1027"/>
    <d v="2014-09-24T00:00:00"/>
    <n v="4"/>
    <x v="3"/>
    <x v="623"/>
    <s v="Duane Noonan"/>
    <x v="0"/>
    <s v="United States"/>
    <s v="Columbia"/>
    <s v="Maryland"/>
    <n v="21044"/>
    <x v="0"/>
    <s v="TEC-AC-10003628"/>
    <x v="2"/>
    <x v="7"/>
    <s v="Logitech 910-002974 M325 Wireless Mouse for Web Scrolling"/>
    <x v="1223"/>
    <x v="1"/>
    <n v="0"/>
    <n v="26.391200000000005"/>
  </r>
  <r>
    <x v="4440"/>
    <x v="1027"/>
    <d v="2014-09-24T00:00:00"/>
    <n v="4"/>
    <x v="3"/>
    <x v="123"/>
    <s v="Henry Goldwyn"/>
    <x v="1"/>
    <s v="United States"/>
    <s v="San Diego"/>
    <s v="California"/>
    <n v="92024"/>
    <x v="1"/>
    <s v="OFF-PA-10004610"/>
    <x v="0"/>
    <x v="10"/>
    <s v="Xerox 1900"/>
    <x v="354"/>
    <x v="1"/>
    <n v="0"/>
    <n v="3.8519999999999994"/>
  </r>
  <r>
    <x v="4441"/>
    <x v="1027"/>
    <d v="2014-09-23T00:00:00"/>
    <n v="3"/>
    <x v="0"/>
    <x v="598"/>
    <s v="Sarah Brown"/>
    <x v="0"/>
    <s v="United States"/>
    <s v="Chicago"/>
    <s v="Illinois"/>
    <n v="60653"/>
    <x v="2"/>
    <s v="FUR-BO-10004218"/>
    <x v="1"/>
    <x v="9"/>
    <s v="Bush Heritage Pine Collection 5-Shelf Bookcase, Albany Pine Finish, *Special Order"/>
    <x v="5614"/>
    <x v="7"/>
    <n v="0.3"/>
    <n v="-70.489999999999981"/>
  </r>
  <r>
    <x v="4441"/>
    <x v="1027"/>
    <d v="2014-09-23T00:00:00"/>
    <n v="3"/>
    <x v="0"/>
    <x v="598"/>
    <s v="Sarah Brown"/>
    <x v="0"/>
    <s v="United States"/>
    <s v="Chicago"/>
    <s v="Illinois"/>
    <n v="60653"/>
    <x v="2"/>
    <s v="TEC-PH-10002185"/>
    <x v="2"/>
    <x v="3"/>
    <s v="QVS USB Car Charger 2-Port 2.1Amp for iPod/iPhone/iPad/iPad 2/iPad 3"/>
    <x v="1998"/>
    <x v="1"/>
    <n v="0.2"/>
    <n v="3.4749999999999996"/>
  </r>
  <r>
    <x v="4442"/>
    <x v="1027"/>
    <d v="2014-09-23T00:00:00"/>
    <n v="3"/>
    <x v="0"/>
    <x v="84"/>
    <s v="Mitch Webber"/>
    <x v="0"/>
    <s v="United States"/>
    <s v="New York City"/>
    <s v="New York"/>
    <n v="10011"/>
    <x v="0"/>
    <s v="TEC-PH-10003484"/>
    <x v="2"/>
    <x v="3"/>
    <s v="Ooma Telo VoIP Home Phone System"/>
    <x v="633"/>
    <x v="7"/>
    <n v="0"/>
    <n v="157.48750000000001"/>
  </r>
  <r>
    <x v="4442"/>
    <x v="1027"/>
    <d v="2014-09-23T00:00:00"/>
    <n v="3"/>
    <x v="0"/>
    <x v="84"/>
    <s v="Mitch Webber"/>
    <x v="0"/>
    <s v="United States"/>
    <s v="New York City"/>
    <s v="New York"/>
    <n v="10011"/>
    <x v="0"/>
    <s v="FUR-CH-10001394"/>
    <x v="1"/>
    <x v="2"/>
    <s v="Global Leather Executive Chair"/>
    <x v="3275"/>
    <x v="1"/>
    <n v="0.1"/>
    <n v="140.39599999999993"/>
  </r>
  <r>
    <x v="4442"/>
    <x v="1027"/>
    <d v="2014-09-23T00:00:00"/>
    <n v="3"/>
    <x v="0"/>
    <x v="84"/>
    <s v="Mitch Webber"/>
    <x v="0"/>
    <s v="United States"/>
    <s v="New York City"/>
    <s v="New York"/>
    <n v="10011"/>
    <x v="0"/>
    <s v="FUR-BO-10002213"/>
    <x v="1"/>
    <x v="9"/>
    <s v="DMI Eclipse Executive Suite Bookcases"/>
    <x v="3281"/>
    <x v="1"/>
    <n v="0.2"/>
    <n v="-10.019600000000054"/>
  </r>
  <r>
    <x v="4442"/>
    <x v="1027"/>
    <d v="2014-09-23T00:00:00"/>
    <n v="3"/>
    <x v="0"/>
    <x v="84"/>
    <s v="Mitch Webber"/>
    <x v="0"/>
    <s v="United States"/>
    <s v="New York City"/>
    <s v="New York"/>
    <n v="10011"/>
    <x v="0"/>
    <s v="OFF-LA-10002762"/>
    <x v="0"/>
    <x v="16"/>
    <s v="Avery 485"/>
    <x v="1710"/>
    <x v="2"/>
    <n v="0"/>
    <n v="35.334599999999995"/>
  </r>
  <r>
    <x v="4442"/>
    <x v="1027"/>
    <d v="2014-09-23T00:00:00"/>
    <n v="3"/>
    <x v="0"/>
    <x v="84"/>
    <s v="Mitch Webber"/>
    <x v="0"/>
    <s v="United States"/>
    <s v="New York City"/>
    <s v="New York"/>
    <n v="10011"/>
    <x v="0"/>
    <s v="OFF-AP-10003842"/>
    <x v="0"/>
    <x v="12"/>
    <s v="Euro-Pro Shark Turbo Vacuum"/>
    <x v="2725"/>
    <x v="5"/>
    <n v="0"/>
    <n v="8.0548000000000002"/>
  </r>
  <r>
    <x v="4442"/>
    <x v="1027"/>
    <d v="2014-09-23T00:00:00"/>
    <n v="3"/>
    <x v="0"/>
    <x v="84"/>
    <s v="Mitch Webber"/>
    <x v="0"/>
    <s v="United States"/>
    <s v="New York City"/>
    <s v="New York"/>
    <n v="10011"/>
    <x v="0"/>
    <s v="TEC-PH-10003072"/>
    <x v="2"/>
    <x v="3"/>
    <s v="Panasonic KX-TG9541B DECT 6.0 Digital 2-Line Expandable Cordless Phone With Digital Answering System"/>
    <x v="5615"/>
    <x v="9"/>
    <n v="0"/>
    <n v="661.45590000000004"/>
  </r>
  <r>
    <x v="4443"/>
    <x v="1028"/>
    <d v="2014-09-24T00:00:00"/>
    <n v="5"/>
    <x v="3"/>
    <x v="446"/>
    <s v="Frank Atkinson"/>
    <x v="1"/>
    <s v="United States"/>
    <s v="Long Beach"/>
    <s v="California"/>
    <n v="90805"/>
    <x v="1"/>
    <s v="OFF-FA-10000624"/>
    <x v="0"/>
    <x v="0"/>
    <s v="OIC Binder Clips"/>
    <x v="2195"/>
    <x v="1"/>
    <n v="0"/>
    <n v="3.58"/>
  </r>
  <r>
    <x v="4444"/>
    <x v="1028"/>
    <d v="2014-09-24T00:00:00"/>
    <n v="5"/>
    <x v="3"/>
    <x v="112"/>
    <s v="John Lee"/>
    <x v="0"/>
    <s v="United States"/>
    <s v="Charlotte"/>
    <s v="North Carolina"/>
    <n v="28205"/>
    <x v="3"/>
    <s v="OFF-ST-10003722"/>
    <x v="0"/>
    <x v="5"/>
    <s v="Project Tote Personal File"/>
    <x v="5616"/>
    <x v="2"/>
    <n v="0.2"/>
    <n v="7.5761999999999894"/>
  </r>
  <r>
    <x v="4444"/>
    <x v="1028"/>
    <d v="2014-09-24T00:00:00"/>
    <n v="5"/>
    <x v="3"/>
    <x v="112"/>
    <s v="John Lee"/>
    <x v="0"/>
    <s v="United States"/>
    <s v="Charlotte"/>
    <s v="North Carolina"/>
    <n v="28205"/>
    <x v="3"/>
    <s v="TEC-MA-10001127"/>
    <x v="2"/>
    <x v="11"/>
    <s v="HP Designjet T520 Inkjet Large Format Printer - 24&quot; Color"/>
    <x v="5617"/>
    <x v="0"/>
    <n v="0.5"/>
    <n v="-944.99460000000045"/>
  </r>
  <r>
    <x v="4445"/>
    <x v="1028"/>
    <d v="2014-09-24T00:00:00"/>
    <n v="5"/>
    <x v="3"/>
    <x v="590"/>
    <s v="Neil Ducich"/>
    <x v="1"/>
    <s v="United States"/>
    <s v="Chandler"/>
    <s v="Arizona"/>
    <n v="85224"/>
    <x v="1"/>
    <s v="FUR-TA-10004607"/>
    <x v="1"/>
    <x v="8"/>
    <s v="Hon 2111 Invitation Series Straight Table"/>
    <x v="5618"/>
    <x v="5"/>
    <n v="0.5"/>
    <n v="-45.827300000000008"/>
  </r>
  <r>
    <x v="4446"/>
    <x v="1028"/>
    <d v="2014-09-23T00:00:00"/>
    <n v="4"/>
    <x v="3"/>
    <x v="691"/>
    <s v="Mike Caudle"/>
    <x v="1"/>
    <s v="United States"/>
    <s v="Seattle"/>
    <s v="Washington"/>
    <n v="98115"/>
    <x v="1"/>
    <s v="OFF-ST-10001321"/>
    <x v="0"/>
    <x v="5"/>
    <s v="Decoflex Hanging Personal Folder File, Blue"/>
    <x v="575"/>
    <x v="2"/>
    <n v="0"/>
    <n v="24.980400000000007"/>
  </r>
  <r>
    <x v="4447"/>
    <x v="1028"/>
    <d v="2014-09-21T00:00:00"/>
    <n v="2"/>
    <x v="1"/>
    <x v="279"/>
    <s v="Sean Braxton"/>
    <x v="1"/>
    <s v="United States"/>
    <s v="Houston"/>
    <s v="Texas"/>
    <n v="77036"/>
    <x v="2"/>
    <s v="TEC-MA-10000822"/>
    <x v="2"/>
    <x v="11"/>
    <s v="Lexmark MX611dhe Monochrome Laser Printer"/>
    <x v="2565"/>
    <x v="0"/>
    <n v="0.4"/>
    <n v="-509.99700000000075"/>
  </r>
  <r>
    <x v="4447"/>
    <x v="1028"/>
    <d v="2014-09-21T00:00:00"/>
    <n v="2"/>
    <x v="1"/>
    <x v="279"/>
    <s v="Sean Braxton"/>
    <x v="1"/>
    <s v="United States"/>
    <s v="Houston"/>
    <s v="Texas"/>
    <n v="77036"/>
    <x v="2"/>
    <s v="TEC-MA-10003353"/>
    <x v="2"/>
    <x v="11"/>
    <s v="Xerox WorkCentre 6505DN Laser Multifunction Printer"/>
    <x v="5619"/>
    <x v="4"/>
    <n v="0.4"/>
    <n v="-251.99579999999992"/>
  </r>
  <r>
    <x v="4448"/>
    <x v="1028"/>
    <d v="2014-09-19T00:00:00"/>
    <n v="0"/>
    <x v="2"/>
    <x v="755"/>
    <s v="Bill Shonely"/>
    <x v="1"/>
    <s v="United States"/>
    <s v="New York City"/>
    <s v="New York"/>
    <n v="10011"/>
    <x v="0"/>
    <s v="FUR-CH-10000988"/>
    <x v="1"/>
    <x v="2"/>
    <s v="Hon Olson Stacker Stools"/>
    <x v="5620"/>
    <x v="4"/>
    <n v="0.1"/>
    <n v="177.42059999999998"/>
  </r>
  <r>
    <x v="4449"/>
    <x v="1028"/>
    <d v="2014-09-19T00:00:00"/>
    <n v="0"/>
    <x v="2"/>
    <x v="588"/>
    <s v="Jim Kriz"/>
    <x v="2"/>
    <s v="United States"/>
    <s v="San Francisco"/>
    <s v="California"/>
    <n v="94110"/>
    <x v="1"/>
    <s v="OFF-FA-10000053"/>
    <x v="0"/>
    <x v="0"/>
    <s v="Revere Boxed Rubber Bands by Revere"/>
    <x v="2509"/>
    <x v="0"/>
    <n v="0"/>
    <n v="0.11340000000000017"/>
  </r>
  <r>
    <x v="4450"/>
    <x v="1029"/>
    <d v="2014-09-24T00:00:00"/>
    <n v="7"/>
    <x v="3"/>
    <x v="701"/>
    <s v="Kean Takahito"/>
    <x v="0"/>
    <s v="United States"/>
    <s v="Raleigh"/>
    <s v="North Carolina"/>
    <n v="27604"/>
    <x v="3"/>
    <s v="TEC-AC-10001109"/>
    <x v="2"/>
    <x v="7"/>
    <s v="Logitech Trackman Marble Mouse"/>
    <x v="1131"/>
    <x v="1"/>
    <n v="0.2"/>
    <n v="13.195600000000001"/>
  </r>
  <r>
    <x v="4450"/>
    <x v="1029"/>
    <d v="2014-09-24T00:00:00"/>
    <n v="7"/>
    <x v="3"/>
    <x v="701"/>
    <s v="Kean Takahito"/>
    <x v="0"/>
    <s v="United States"/>
    <s v="Raleigh"/>
    <s v="North Carolina"/>
    <n v="27604"/>
    <x v="3"/>
    <s v="OFF-PA-10000682"/>
    <x v="0"/>
    <x v="10"/>
    <s v="Xerox 1924"/>
    <x v="3003"/>
    <x v="5"/>
    <n v="0.2"/>
    <n v="1.6762000000000001"/>
  </r>
  <r>
    <x v="4451"/>
    <x v="1029"/>
    <d v="2014-09-22T00:00:00"/>
    <n v="5"/>
    <x v="3"/>
    <x v="431"/>
    <s v="Joseph Airdo"/>
    <x v="0"/>
    <s v="United States"/>
    <s v="Springfield"/>
    <s v="Oregon"/>
    <n v="97477"/>
    <x v="1"/>
    <s v="OFF-AR-10001473"/>
    <x v="0"/>
    <x v="4"/>
    <s v="Newell 313"/>
    <x v="815"/>
    <x v="1"/>
    <n v="0.2"/>
    <n v="0.45920000000000027"/>
  </r>
  <r>
    <x v="4451"/>
    <x v="1029"/>
    <d v="2014-09-22T00:00:00"/>
    <n v="5"/>
    <x v="3"/>
    <x v="431"/>
    <s v="Joseph Airdo"/>
    <x v="0"/>
    <s v="United States"/>
    <s v="Springfield"/>
    <s v="Oregon"/>
    <n v="97477"/>
    <x v="1"/>
    <s v="OFF-AR-10000411"/>
    <x v="0"/>
    <x v="4"/>
    <s v="Boston 16701 Slimline Battery Pencil Sharpener"/>
    <x v="5621"/>
    <x v="0"/>
    <n v="0.2"/>
    <n v="4.7819999999999947"/>
  </r>
  <r>
    <x v="4451"/>
    <x v="1029"/>
    <d v="2014-09-22T00:00:00"/>
    <n v="5"/>
    <x v="3"/>
    <x v="431"/>
    <s v="Joseph Airdo"/>
    <x v="0"/>
    <s v="United States"/>
    <s v="Springfield"/>
    <s v="Oregon"/>
    <n v="97477"/>
    <x v="1"/>
    <s v="OFF-PA-10000246"/>
    <x v="0"/>
    <x v="10"/>
    <s v="Riverleaf Stik-Withit Designer Note Cubes"/>
    <x v="5622"/>
    <x v="7"/>
    <n v="0.2"/>
    <n v="13.078000000000001"/>
  </r>
  <r>
    <x v="4451"/>
    <x v="1029"/>
    <d v="2014-09-22T00:00:00"/>
    <n v="5"/>
    <x v="3"/>
    <x v="431"/>
    <s v="Joseph Airdo"/>
    <x v="0"/>
    <s v="United States"/>
    <s v="Springfield"/>
    <s v="Oregon"/>
    <n v="97477"/>
    <x v="1"/>
    <s v="TEC-MA-10004086"/>
    <x v="2"/>
    <x v="11"/>
    <s v="Plantronics Single Ear Headset"/>
    <x v="5623"/>
    <x v="7"/>
    <n v="0.7"/>
    <n v="-21.944999999999993"/>
  </r>
  <r>
    <x v="4451"/>
    <x v="1029"/>
    <d v="2014-09-22T00:00:00"/>
    <n v="5"/>
    <x v="3"/>
    <x v="431"/>
    <s v="Joseph Airdo"/>
    <x v="0"/>
    <s v="United States"/>
    <s v="Springfield"/>
    <s v="Oregon"/>
    <n v="97477"/>
    <x v="1"/>
    <s v="OFF-PA-10003039"/>
    <x v="0"/>
    <x v="10"/>
    <s v="Xerox 1960"/>
    <x v="5624"/>
    <x v="2"/>
    <n v="0.2"/>
    <n v="46.469999999999985"/>
  </r>
  <r>
    <x v="4451"/>
    <x v="1029"/>
    <d v="2014-09-22T00:00:00"/>
    <n v="5"/>
    <x v="3"/>
    <x v="431"/>
    <s v="Joseph Airdo"/>
    <x v="0"/>
    <s v="United States"/>
    <s v="Springfield"/>
    <s v="Oregon"/>
    <n v="97477"/>
    <x v="1"/>
    <s v="TEC-AC-10004633"/>
    <x v="2"/>
    <x v="7"/>
    <s v="Verbatim 25 GB 6x Blu-ray Single Layer Recordable Disc, 3/Pack"/>
    <x v="3873"/>
    <x v="11"/>
    <n v="0.2"/>
    <n v="16.776000000000007"/>
  </r>
  <r>
    <x v="4452"/>
    <x v="1029"/>
    <d v="2014-09-21T00:00:00"/>
    <n v="4"/>
    <x v="3"/>
    <x v="394"/>
    <s v="Anthony Garverick"/>
    <x v="2"/>
    <s v="United States"/>
    <s v="Philadelphia"/>
    <s v="Pennsylvania"/>
    <n v="19120"/>
    <x v="0"/>
    <s v="OFF-BI-10003712"/>
    <x v="0"/>
    <x v="1"/>
    <s v="Acco Pressboard Covers with Storage Hooks, 14 7/8&quot; x 11&quot;, Light Blue"/>
    <x v="5625"/>
    <x v="3"/>
    <n v="0.7"/>
    <n v="-4.1243999999999996"/>
  </r>
  <r>
    <x v="4453"/>
    <x v="1029"/>
    <d v="2014-09-21T00:00:00"/>
    <n v="4"/>
    <x v="3"/>
    <x v="47"/>
    <s v="Bradley Nguyen"/>
    <x v="0"/>
    <s v="United States"/>
    <s v="Seattle"/>
    <s v="Washington"/>
    <n v="98103"/>
    <x v="1"/>
    <s v="OFF-ST-10004963"/>
    <x v="0"/>
    <x v="5"/>
    <s v="Eldon Gobal File Keepers"/>
    <x v="5626"/>
    <x v="1"/>
    <n v="0"/>
    <n v="1.2111999999999981"/>
  </r>
  <r>
    <x v="4453"/>
    <x v="1029"/>
    <d v="2014-09-21T00:00:00"/>
    <n v="4"/>
    <x v="3"/>
    <x v="47"/>
    <s v="Bradley Nguyen"/>
    <x v="0"/>
    <s v="United States"/>
    <s v="Seattle"/>
    <s v="Washington"/>
    <n v="98103"/>
    <x v="1"/>
    <s v="OFF-ST-10000943"/>
    <x v="0"/>
    <x v="5"/>
    <s v="Eldon ProFile File 'N Store Portable File Tub Letter/Legal Size Black"/>
    <x v="5627"/>
    <x v="0"/>
    <n v="0"/>
    <n v="16.220400000000001"/>
  </r>
  <r>
    <x v="4453"/>
    <x v="1029"/>
    <d v="2014-09-21T00:00:00"/>
    <n v="4"/>
    <x v="3"/>
    <x v="47"/>
    <s v="Bradley Nguyen"/>
    <x v="0"/>
    <s v="United States"/>
    <s v="Seattle"/>
    <s v="Washington"/>
    <n v="98103"/>
    <x v="1"/>
    <s v="FUR-FU-10004671"/>
    <x v="1"/>
    <x v="6"/>
    <s v="Executive Impressions 12&quot; Wall Clock"/>
    <x v="5473"/>
    <x v="1"/>
    <n v="0"/>
    <n v="13.429200000000002"/>
  </r>
  <r>
    <x v="4453"/>
    <x v="1029"/>
    <d v="2014-09-21T00:00:00"/>
    <n v="4"/>
    <x v="3"/>
    <x v="47"/>
    <s v="Bradley Nguyen"/>
    <x v="0"/>
    <s v="United States"/>
    <s v="Seattle"/>
    <s v="Washington"/>
    <n v="98103"/>
    <x v="1"/>
    <s v="OFF-BI-10002735"/>
    <x v="0"/>
    <x v="1"/>
    <s v="GBC Prestige Therm-A-Bind Covers"/>
    <x v="4722"/>
    <x v="7"/>
    <n v="0.2"/>
    <n v="46.3185"/>
  </r>
  <r>
    <x v="4454"/>
    <x v="1029"/>
    <d v="2014-09-21T00:00:00"/>
    <n v="4"/>
    <x v="3"/>
    <x v="619"/>
    <s v="Nick Radford"/>
    <x v="0"/>
    <s v="United States"/>
    <s v="Chula Vista"/>
    <s v="California"/>
    <n v="91911"/>
    <x v="1"/>
    <s v="OFF-EN-10001453"/>
    <x v="0"/>
    <x v="14"/>
    <s v="Tyvek Interoffice Envelopes, 9 1/2&quot; x 12 1/2&quot;, 100/Box"/>
    <x v="46"/>
    <x v="0"/>
    <n v="0"/>
    <n v="85.981799999999993"/>
  </r>
  <r>
    <x v="4455"/>
    <x v="1030"/>
    <d v="2014-09-19T00:00:00"/>
    <n v="3"/>
    <x v="0"/>
    <x v="700"/>
    <s v="Randy Ferguson"/>
    <x v="1"/>
    <s v="United States"/>
    <s v="New York City"/>
    <s v="New York"/>
    <n v="10024"/>
    <x v="0"/>
    <s v="OFF-BI-10002931"/>
    <x v="0"/>
    <x v="1"/>
    <s v="Avery Trapezoid Extra Heavy Duty 4&quot; Binders"/>
    <x v="5628"/>
    <x v="5"/>
    <n v="0.2"/>
    <n v="12.581999999999999"/>
  </r>
  <r>
    <x v="4456"/>
    <x v="1031"/>
    <d v="2014-09-20T00:00:00"/>
    <n v="5"/>
    <x v="3"/>
    <x v="592"/>
    <s v="Alex Avila"/>
    <x v="0"/>
    <s v="United States"/>
    <s v="New York City"/>
    <s v="New York"/>
    <n v="10011"/>
    <x v="0"/>
    <s v="OFF-PA-10000349"/>
    <x v="0"/>
    <x v="10"/>
    <s v="Easy-staple paper"/>
    <x v="244"/>
    <x v="0"/>
    <n v="0"/>
    <n v="7.0218000000000007"/>
  </r>
  <r>
    <x v="4456"/>
    <x v="1031"/>
    <d v="2014-09-20T00:00:00"/>
    <n v="5"/>
    <x v="3"/>
    <x v="592"/>
    <s v="Alex Avila"/>
    <x v="0"/>
    <s v="United States"/>
    <s v="New York City"/>
    <s v="New York"/>
    <n v="10011"/>
    <x v="0"/>
    <s v="FUR-FU-10002456"/>
    <x v="1"/>
    <x v="6"/>
    <s v="Master Caster Door Stop, Large Neon Orange"/>
    <x v="1982"/>
    <x v="1"/>
    <n v="0"/>
    <n v="6.2608000000000015"/>
  </r>
  <r>
    <x v="4457"/>
    <x v="1031"/>
    <d v="2014-09-19T00:00:00"/>
    <n v="4"/>
    <x v="3"/>
    <x v="27"/>
    <s v="Monica Federle"/>
    <x v="1"/>
    <s v="United States"/>
    <s v="Philadelphia"/>
    <s v="Pennsylvania"/>
    <n v="19120"/>
    <x v="0"/>
    <s v="FUR-FU-10000222"/>
    <x v="1"/>
    <x v="6"/>
    <s v="Seth Thomas 16&quot; Steel Case Clock"/>
    <x v="5629"/>
    <x v="3"/>
    <n v="0.2"/>
    <n v="16.889599999999998"/>
  </r>
  <r>
    <x v="4458"/>
    <x v="1032"/>
    <d v="2014-09-19T00:00:00"/>
    <n v="5"/>
    <x v="3"/>
    <x v="31"/>
    <s v="Jennifer Braxton"/>
    <x v="1"/>
    <s v="United States"/>
    <s v="Chicago"/>
    <s v="Illinois"/>
    <n v="60623"/>
    <x v="2"/>
    <s v="OFF-AP-10000891"/>
    <x v="0"/>
    <x v="12"/>
    <s v="Kensington 7 Outlet MasterPiece HOMEOFFICE Power Control Center"/>
    <x v="5630"/>
    <x v="1"/>
    <n v="0.8"/>
    <n v="-131.12000000000003"/>
  </r>
  <r>
    <x v="4458"/>
    <x v="1032"/>
    <d v="2014-09-19T00:00:00"/>
    <n v="5"/>
    <x v="3"/>
    <x v="31"/>
    <s v="Jennifer Braxton"/>
    <x v="1"/>
    <s v="United States"/>
    <s v="Chicago"/>
    <s v="Illinois"/>
    <n v="60623"/>
    <x v="2"/>
    <s v="OFF-LA-10003148"/>
    <x v="0"/>
    <x v="16"/>
    <s v="Avery 51"/>
    <x v="1157"/>
    <x v="3"/>
    <n v="0.2"/>
    <n v="6.5519999999999987"/>
  </r>
  <r>
    <x v="4459"/>
    <x v="1032"/>
    <d v="2014-09-19T00:00:00"/>
    <n v="5"/>
    <x v="3"/>
    <x v="382"/>
    <s v="Astrea Jones"/>
    <x v="0"/>
    <s v="United States"/>
    <s v="Rochester"/>
    <s v="New York"/>
    <n v="14609"/>
    <x v="0"/>
    <s v="OFF-ST-10001809"/>
    <x v="0"/>
    <x v="5"/>
    <s v="Fellowes Officeware Wire Shelving"/>
    <x v="4050"/>
    <x v="7"/>
    <n v="0"/>
    <n v="8.9829999999999899"/>
  </r>
  <r>
    <x v="4459"/>
    <x v="1032"/>
    <d v="2014-09-19T00:00:00"/>
    <n v="5"/>
    <x v="3"/>
    <x v="382"/>
    <s v="Astrea Jones"/>
    <x v="0"/>
    <s v="United States"/>
    <s v="Rochester"/>
    <s v="New York"/>
    <n v="14609"/>
    <x v="0"/>
    <s v="OFF-EN-10003845"/>
    <x v="0"/>
    <x v="14"/>
    <s v="Colored Envelopes"/>
    <x v="292"/>
    <x v="0"/>
    <n v="0"/>
    <n v="5.0921999999999992"/>
  </r>
  <r>
    <x v="4460"/>
    <x v="1032"/>
    <d v="2014-09-19T00:00:00"/>
    <n v="5"/>
    <x v="3"/>
    <x v="564"/>
    <s v="John Castell"/>
    <x v="0"/>
    <s v="United States"/>
    <s v="Macon"/>
    <s v="Georgia"/>
    <n v="31204"/>
    <x v="3"/>
    <s v="FUR-FU-10002878"/>
    <x v="1"/>
    <x v="6"/>
    <s v="Seth Thomas 14&quot; Day/Date Wall Clock"/>
    <x v="5631"/>
    <x v="7"/>
    <n v="0"/>
    <n v="52.688000000000002"/>
  </r>
  <r>
    <x v="4460"/>
    <x v="1032"/>
    <d v="2014-09-19T00:00:00"/>
    <n v="5"/>
    <x v="3"/>
    <x v="564"/>
    <s v="John Castell"/>
    <x v="0"/>
    <s v="United States"/>
    <s v="Macon"/>
    <s v="Georgia"/>
    <n v="31204"/>
    <x v="3"/>
    <s v="OFF-BI-10001890"/>
    <x v="0"/>
    <x v="1"/>
    <s v="Avery Poly Binder Pockets"/>
    <x v="2195"/>
    <x v="1"/>
    <n v="0"/>
    <n v="3.4367999999999999"/>
  </r>
  <r>
    <x v="4461"/>
    <x v="1032"/>
    <d v="2014-09-18T00:00:00"/>
    <n v="4"/>
    <x v="1"/>
    <x v="523"/>
    <s v="Cynthia Arntzen"/>
    <x v="0"/>
    <s v="United States"/>
    <s v="Tampa"/>
    <s v="Florida"/>
    <n v="33614"/>
    <x v="3"/>
    <s v="OFF-AP-10003914"/>
    <x v="0"/>
    <x v="12"/>
    <s v="Sanitaire Vibra Groomer IR Commercial Upright Vacuum, Replacement Belts"/>
    <x v="5632"/>
    <x v="7"/>
    <n v="0.2"/>
    <n v="1.3000000000000007"/>
  </r>
  <r>
    <x v="4461"/>
    <x v="1032"/>
    <d v="2014-09-18T00:00:00"/>
    <n v="4"/>
    <x v="1"/>
    <x v="523"/>
    <s v="Cynthia Arntzen"/>
    <x v="0"/>
    <s v="United States"/>
    <s v="Tampa"/>
    <s v="Florida"/>
    <n v="33614"/>
    <x v="3"/>
    <s v="FUR-FU-10004020"/>
    <x v="1"/>
    <x v="6"/>
    <s v="Advantus Panel Wall Acrylic Frame"/>
    <x v="1617"/>
    <x v="0"/>
    <n v="0.2"/>
    <n v="3.7743000000000002"/>
  </r>
  <r>
    <x v="4462"/>
    <x v="1032"/>
    <d v="2014-09-18T00:00:00"/>
    <n v="4"/>
    <x v="1"/>
    <x v="597"/>
    <s v="Scott Cohen"/>
    <x v="1"/>
    <s v="United States"/>
    <s v="Corpus Christi"/>
    <s v="Texas"/>
    <n v="78415"/>
    <x v="2"/>
    <s v="OFF-FA-10000053"/>
    <x v="0"/>
    <x v="0"/>
    <s v="Revere Boxed Rubber Bands by Revere"/>
    <x v="5633"/>
    <x v="3"/>
    <n v="0.2"/>
    <n v="-1.3607999999999998"/>
  </r>
  <r>
    <x v="4462"/>
    <x v="1032"/>
    <d v="2014-09-18T00:00:00"/>
    <n v="4"/>
    <x v="1"/>
    <x v="597"/>
    <s v="Scott Cohen"/>
    <x v="1"/>
    <s v="United States"/>
    <s v="Corpus Christi"/>
    <s v="Texas"/>
    <n v="78415"/>
    <x v="2"/>
    <s v="OFF-PA-10004610"/>
    <x v="0"/>
    <x v="10"/>
    <s v="Xerox 1900"/>
    <x v="2035"/>
    <x v="1"/>
    <n v="0.2"/>
    <n v="2.1399999999999992"/>
  </r>
  <r>
    <x v="4462"/>
    <x v="1032"/>
    <d v="2014-09-18T00:00:00"/>
    <n v="4"/>
    <x v="1"/>
    <x v="597"/>
    <s v="Scott Cohen"/>
    <x v="1"/>
    <s v="United States"/>
    <s v="Corpus Christi"/>
    <s v="Texas"/>
    <n v="78415"/>
    <x v="2"/>
    <s v="FUR-FU-10000550"/>
    <x v="1"/>
    <x v="6"/>
    <s v="Stacking Trays by OIC"/>
    <x v="652"/>
    <x v="7"/>
    <n v="0.6"/>
    <n v="-6.7230000000000008"/>
  </r>
  <r>
    <x v="4462"/>
    <x v="1032"/>
    <d v="2014-09-18T00:00:00"/>
    <n v="4"/>
    <x v="1"/>
    <x v="597"/>
    <s v="Scott Cohen"/>
    <x v="1"/>
    <s v="United States"/>
    <s v="Corpus Christi"/>
    <s v="Texas"/>
    <n v="78415"/>
    <x v="2"/>
    <s v="OFF-BI-10001721"/>
    <x v="0"/>
    <x v="1"/>
    <s v="Trimflex Flexible Post Binders"/>
    <x v="5634"/>
    <x v="1"/>
    <n v="0.8"/>
    <n v="-13.683199999999999"/>
  </r>
  <r>
    <x v="4463"/>
    <x v="1032"/>
    <d v="2014-09-14T00:00:00"/>
    <n v="0"/>
    <x v="2"/>
    <x v="326"/>
    <s v="Darrin Martin"/>
    <x v="0"/>
    <s v="United States"/>
    <s v="New York City"/>
    <s v="New York"/>
    <n v="10009"/>
    <x v="0"/>
    <s v="FUR-TA-10001039"/>
    <x v="1"/>
    <x v="8"/>
    <s v="KI Adjustable-Height Table"/>
    <x v="5635"/>
    <x v="9"/>
    <n v="0.4"/>
    <n v="-108.33479999999997"/>
  </r>
  <r>
    <x v="4463"/>
    <x v="1032"/>
    <d v="2014-09-14T00:00:00"/>
    <n v="0"/>
    <x v="2"/>
    <x v="326"/>
    <s v="Darrin Martin"/>
    <x v="0"/>
    <s v="United States"/>
    <s v="New York City"/>
    <s v="New York"/>
    <n v="10009"/>
    <x v="0"/>
    <s v="OFF-EN-10001099"/>
    <x v="0"/>
    <x v="14"/>
    <s v="Staple envelope"/>
    <x v="1953"/>
    <x v="4"/>
    <n v="0"/>
    <n v="31.491599999999995"/>
  </r>
  <r>
    <x v="4463"/>
    <x v="1032"/>
    <d v="2014-09-14T00:00:00"/>
    <n v="0"/>
    <x v="2"/>
    <x v="326"/>
    <s v="Darrin Martin"/>
    <x v="0"/>
    <s v="United States"/>
    <s v="New York City"/>
    <s v="New York"/>
    <n v="10009"/>
    <x v="0"/>
    <s v="TEC-MA-10003979"/>
    <x v="2"/>
    <x v="11"/>
    <s v="Ativa V4110MDD Micro-Cut Shredder"/>
    <x v="5636"/>
    <x v="3"/>
    <n v="0"/>
    <n v="1371.9803999999999"/>
  </r>
  <r>
    <x v="4463"/>
    <x v="1032"/>
    <d v="2014-09-14T00:00:00"/>
    <n v="0"/>
    <x v="2"/>
    <x v="326"/>
    <s v="Darrin Martin"/>
    <x v="0"/>
    <s v="United States"/>
    <s v="New York City"/>
    <s v="New York"/>
    <n v="10009"/>
    <x v="0"/>
    <s v="OFF-AP-10002945"/>
    <x v="0"/>
    <x v="12"/>
    <s v="Honeywell Enviracaire Portable HEPA Air Cleaner for 17' x 22' Room"/>
    <x v="5637"/>
    <x v="1"/>
    <n v="0"/>
    <n v="198.42899999999997"/>
  </r>
  <r>
    <x v="4463"/>
    <x v="1032"/>
    <d v="2014-09-14T00:00:00"/>
    <n v="0"/>
    <x v="2"/>
    <x v="326"/>
    <s v="Darrin Martin"/>
    <x v="0"/>
    <s v="United States"/>
    <s v="New York City"/>
    <s v="New York"/>
    <n v="10009"/>
    <x v="0"/>
    <s v="TEC-PH-10001536"/>
    <x v="2"/>
    <x v="3"/>
    <s v="Spigen Samsung Galaxy S5 Case Wallet"/>
    <x v="4026"/>
    <x v="5"/>
    <n v="0"/>
    <n v="4.4173999999999989"/>
  </r>
  <r>
    <x v="4463"/>
    <x v="1032"/>
    <d v="2014-09-14T00:00:00"/>
    <n v="0"/>
    <x v="2"/>
    <x v="326"/>
    <s v="Darrin Martin"/>
    <x v="0"/>
    <s v="United States"/>
    <s v="New York City"/>
    <s v="New York"/>
    <n v="10009"/>
    <x v="0"/>
    <s v="TEC-PH-10000526"/>
    <x v="2"/>
    <x v="3"/>
    <s v="Vtech CS6719"/>
    <x v="1728"/>
    <x v="0"/>
    <n v="0"/>
    <n v="80.631600000000006"/>
  </r>
  <r>
    <x v="4463"/>
    <x v="1032"/>
    <d v="2014-09-14T00:00:00"/>
    <n v="0"/>
    <x v="2"/>
    <x v="326"/>
    <s v="Darrin Martin"/>
    <x v="0"/>
    <s v="United States"/>
    <s v="New York City"/>
    <s v="New York"/>
    <n v="10009"/>
    <x v="0"/>
    <s v="OFF-PA-10000213"/>
    <x v="0"/>
    <x v="10"/>
    <s v="Xerox 198"/>
    <x v="5638"/>
    <x v="9"/>
    <n v="0"/>
    <n v="21.065400000000004"/>
  </r>
  <r>
    <x v="4464"/>
    <x v="1033"/>
    <d v="2014-09-19T00:00:00"/>
    <n v="6"/>
    <x v="3"/>
    <x v="227"/>
    <s v="Dan Campbell"/>
    <x v="0"/>
    <s v="United States"/>
    <s v="New York City"/>
    <s v="New York"/>
    <n v="10011"/>
    <x v="0"/>
    <s v="OFF-AR-10002833"/>
    <x v="0"/>
    <x v="4"/>
    <s v="Newell 322"/>
    <x v="3888"/>
    <x v="0"/>
    <n v="0"/>
    <n v="1.4742000000000002"/>
  </r>
  <r>
    <x v="4465"/>
    <x v="1033"/>
    <d v="2014-09-18T00:00:00"/>
    <n v="5"/>
    <x v="1"/>
    <x v="104"/>
    <s v="Lena Hernandez"/>
    <x v="0"/>
    <s v="United States"/>
    <s v="Columbus"/>
    <s v="Ohio"/>
    <n v="43229"/>
    <x v="0"/>
    <s v="OFF-BI-10004022"/>
    <x v="0"/>
    <x v="1"/>
    <s v="Acco Suede Grain Vinyl Round Ring Binder"/>
    <x v="4839"/>
    <x v="0"/>
    <n v="0.7"/>
    <n v="-2.0015999999999998"/>
  </r>
  <r>
    <x v="4466"/>
    <x v="1033"/>
    <d v="2014-09-17T00:00:00"/>
    <n v="4"/>
    <x v="3"/>
    <x v="555"/>
    <s v="Erin Ashbrook"/>
    <x v="1"/>
    <s v="United States"/>
    <s v="Charlotte"/>
    <s v="North Carolina"/>
    <n v="28205"/>
    <x v="3"/>
    <s v="OFF-BI-10001679"/>
    <x v="0"/>
    <x v="1"/>
    <s v="GBC Instant Index System for Binding Systems"/>
    <x v="5639"/>
    <x v="4"/>
    <n v="0.7"/>
    <n v="-12.431999999999999"/>
  </r>
  <r>
    <x v="4467"/>
    <x v="1033"/>
    <d v="2014-09-17T00:00:00"/>
    <n v="4"/>
    <x v="3"/>
    <x v="715"/>
    <s v="Odella Nelson"/>
    <x v="1"/>
    <s v="United States"/>
    <s v="Tempe"/>
    <s v="Arizona"/>
    <n v="85281"/>
    <x v="1"/>
    <s v="OFF-ST-10001034"/>
    <x v="0"/>
    <x v="5"/>
    <s v="Eldon File Chest Portable File"/>
    <x v="5640"/>
    <x v="7"/>
    <n v="0.2"/>
    <n v="5.9550000000000054"/>
  </r>
  <r>
    <x v="4468"/>
    <x v="1033"/>
    <d v="2014-09-17T00:00:00"/>
    <n v="4"/>
    <x v="3"/>
    <x v="614"/>
    <s v="Becky Castell"/>
    <x v="2"/>
    <s v="United States"/>
    <s v="Odessa"/>
    <s v="Texas"/>
    <n v="79762"/>
    <x v="2"/>
    <s v="FUR-CH-10004698"/>
    <x v="1"/>
    <x v="2"/>
    <s v="Padded Folding Chairs, Black, 4/Carton"/>
    <x v="5641"/>
    <x v="2"/>
    <n v="0.3"/>
    <n v="-9.717599999999976"/>
  </r>
  <r>
    <x v="4469"/>
    <x v="1033"/>
    <d v="2014-09-16T00:00:00"/>
    <n v="3"/>
    <x v="0"/>
    <x v="466"/>
    <s v="Jessica Myrick"/>
    <x v="0"/>
    <s v="United States"/>
    <s v="Philadelphia"/>
    <s v="Pennsylvania"/>
    <n v="19143"/>
    <x v="0"/>
    <s v="OFF-PA-10003543"/>
    <x v="0"/>
    <x v="10"/>
    <s v="Xerox 1985"/>
    <x v="275"/>
    <x v="0"/>
    <n v="0.2"/>
    <n v="5.4432"/>
  </r>
  <r>
    <x v="4469"/>
    <x v="1033"/>
    <d v="2014-09-16T00:00:00"/>
    <n v="3"/>
    <x v="0"/>
    <x v="466"/>
    <s v="Jessica Myrick"/>
    <x v="0"/>
    <s v="United States"/>
    <s v="Philadelphia"/>
    <s v="Pennsylvania"/>
    <n v="19143"/>
    <x v="0"/>
    <s v="TEC-AC-10004353"/>
    <x v="2"/>
    <x v="7"/>
    <s v="Hypercom P1300 Pinpad"/>
    <x v="5642"/>
    <x v="7"/>
    <n v="0.2"/>
    <n v="53.550000000000004"/>
  </r>
  <r>
    <x v="4470"/>
    <x v="1033"/>
    <d v="2014-09-13T00:00:00"/>
    <n v="0"/>
    <x v="2"/>
    <x v="196"/>
    <s v="Resi Pölking"/>
    <x v="0"/>
    <s v="United States"/>
    <s v="Seattle"/>
    <s v="Washington"/>
    <n v="98103"/>
    <x v="1"/>
    <s v="OFF-FA-10000840"/>
    <x v="0"/>
    <x v="0"/>
    <s v="OIC Thumb-Tacks"/>
    <x v="5643"/>
    <x v="7"/>
    <n v="0"/>
    <n v="2.6789999999999998"/>
  </r>
  <r>
    <x v="4470"/>
    <x v="1033"/>
    <d v="2014-09-13T00:00:00"/>
    <n v="0"/>
    <x v="2"/>
    <x v="196"/>
    <s v="Resi Pölking"/>
    <x v="0"/>
    <s v="United States"/>
    <s v="Seattle"/>
    <s v="Washington"/>
    <n v="98103"/>
    <x v="1"/>
    <s v="FUR-FU-10001918"/>
    <x v="1"/>
    <x v="6"/>
    <s v="C-Line Cubicle Keepers Polyproplyene Holder With Velcro Backings"/>
    <x v="5644"/>
    <x v="0"/>
    <n v="0"/>
    <n v="5.5341000000000014"/>
  </r>
  <r>
    <x v="4470"/>
    <x v="1033"/>
    <d v="2014-09-13T00:00:00"/>
    <n v="0"/>
    <x v="2"/>
    <x v="196"/>
    <s v="Resi Pölking"/>
    <x v="0"/>
    <s v="United States"/>
    <s v="Seattle"/>
    <s v="Washington"/>
    <n v="98103"/>
    <x v="1"/>
    <s v="OFF-SU-10001574"/>
    <x v="0"/>
    <x v="15"/>
    <s v="Acme Value Line Scissors"/>
    <x v="1120"/>
    <x v="1"/>
    <n v="0"/>
    <n v="2.1899999999999995"/>
  </r>
  <r>
    <x v="4470"/>
    <x v="1033"/>
    <d v="2014-09-13T00:00:00"/>
    <n v="0"/>
    <x v="2"/>
    <x v="196"/>
    <s v="Resi Pölking"/>
    <x v="0"/>
    <s v="United States"/>
    <s v="Seattle"/>
    <s v="Washington"/>
    <n v="98103"/>
    <x v="1"/>
    <s v="TEC-AC-10001606"/>
    <x v="2"/>
    <x v="7"/>
    <s v="Logitech Wireless Performance Mouse MX for PC and Mac"/>
    <x v="828"/>
    <x v="1"/>
    <n v="0"/>
    <n v="75.992400000000004"/>
  </r>
  <r>
    <x v="4470"/>
    <x v="1033"/>
    <d v="2014-09-13T00:00:00"/>
    <n v="0"/>
    <x v="2"/>
    <x v="196"/>
    <s v="Resi Pölking"/>
    <x v="0"/>
    <s v="United States"/>
    <s v="Seattle"/>
    <s v="Washington"/>
    <n v="98103"/>
    <x v="1"/>
    <s v="TEC-AC-10003399"/>
    <x v="2"/>
    <x v="7"/>
    <s v="Memorex Mini Travel Drive 64 GB USB 2.0 Flash Drive"/>
    <x v="5645"/>
    <x v="3"/>
    <n v="0"/>
    <n v="60.883200000000002"/>
  </r>
  <r>
    <x v="4470"/>
    <x v="1033"/>
    <d v="2014-09-13T00:00:00"/>
    <n v="0"/>
    <x v="2"/>
    <x v="196"/>
    <s v="Resi Pölking"/>
    <x v="0"/>
    <s v="United States"/>
    <s v="Seattle"/>
    <s v="Washington"/>
    <n v="98103"/>
    <x v="1"/>
    <s v="TEC-AC-10000865"/>
    <x v="2"/>
    <x v="7"/>
    <s v="WD My Passport Ultra 500GB Portable External Hard Drive"/>
    <x v="5646"/>
    <x v="1"/>
    <n v="0"/>
    <n v="20.059999999999988"/>
  </r>
  <r>
    <x v="4470"/>
    <x v="1033"/>
    <d v="2014-09-13T00:00:00"/>
    <n v="0"/>
    <x v="2"/>
    <x v="196"/>
    <s v="Resi Pölking"/>
    <x v="0"/>
    <s v="United States"/>
    <s v="Seattle"/>
    <s v="Washington"/>
    <n v="98103"/>
    <x v="1"/>
    <s v="OFF-PA-10002923"/>
    <x v="0"/>
    <x v="10"/>
    <s v="Xerox 1942"/>
    <x v="3619"/>
    <x v="5"/>
    <n v="0"/>
    <n v="24.47"/>
  </r>
  <r>
    <x v="4470"/>
    <x v="1033"/>
    <d v="2014-09-13T00:00:00"/>
    <n v="0"/>
    <x v="2"/>
    <x v="196"/>
    <s v="Resi Pölking"/>
    <x v="0"/>
    <s v="United States"/>
    <s v="Seattle"/>
    <s v="Washington"/>
    <n v="98103"/>
    <x v="1"/>
    <s v="OFF-AP-10004785"/>
    <x v="0"/>
    <x v="12"/>
    <s v="Holmes Replacement Filter for HEPA Air Cleaner, Medium Room"/>
    <x v="5647"/>
    <x v="1"/>
    <n v="0"/>
    <n v="9.743800000000002"/>
  </r>
  <r>
    <x v="4471"/>
    <x v="1034"/>
    <d v="2014-09-19T00:00:00"/>
    <n v="7"/>
    <x v="3"/>
    <x v="365"/>
    <s v="Tom Ashbrook"/>
    <x v="2"/>
    <s v="United States"/>
    <s v="Olathe"/>
    <s v="Kansas"/>
    <n v="66062"/>
    <x v="2"/>
    <s v="OFF-SU-10000157"/>
    <x v="0"/>
    <x v="15"/>
    <s v="Compact Automatic Electric Letter Opener"/>
    <x v="4985"/>
    <x v="0"/>
    <n v="0"/>
    <n v="7.158600000000007"/>
  </r>
  <r>
    <x v="4471"/>
    <x v="1034"/>
    <d v="2014-09-19T00:00:00"/>
    <n v="7"/>
    <x v="3"/>
    <x v="365"/>
    <s v="Tom Ashbrook"/>
    <x v="2"/>
    <s v="United States"/>
    <s v="Olathe"/>
    <s v="Kansas"/>
    <n v="66062"/>
    <x v="2"/>
    <s v="TEC-AC-10001542"/>
    <x v="2"/>
    <x v="7"/>
    <s v="SanDisk Cruzer 16 GB USB Flash Drive"/>
    <x v="5648"/>
    <x v="7"/>
    <n v="0"/>
    <n v="10.905999999999993"/>
  </r>
  <r>
    <x v="4471"/>
    <x v="1034"/>
    <d v="2014-09-19T00:00:00"/>
    <n v="7"/>
    <x v="3"/>
    <x v="365"/>
    <s v="Tom Ashbrook"/>
    <x v="2"/>
    <s v="United States"/>
    <s v="Olathe"/>
    <s v="Kansas"/>
    <n v="66062"/>
    <x v="2"/>
    <s v="OFF-BI-10004519"/>
    <x v="0"/>
    <x v="1"/>
    <s v="GBC DocuBind P100 Manual Binding Machine"/>
    <x v="5649"/>
    <x v="1"/>
    <n v="0"/>
    <n v="149.38199999999998"/>
  </r>
  <r>
    <x v="4471"/>
    <x v="1034"/>
    <d v="2014-09-19T00:00:00"/>
    <n v="7"/>
    <x v="3"/>
    <x v="365"/>
    <s v="Tom Ashbrook"/>
    <x v="2"/>
    <s v="United States"/>
    <s v="Olathe"/>
    <s v="Kansas"/>
    <n v="66062"/>
    <x v="2"/>
    <s v="FUR-FU-10003464"/>
    <x v="1"/>
    <x v="6"/>
    <s v="Seth Thomas 8 1/2&quot; Cubicle Clock"/>
    <x v="2791"/>
    <x v="1"/>
    <n v="0"/>
    <n v="12.979199999999999"/>
  </r>
  <r>
    <x v="4472"/>
    <x v="1034"/>
    <d v="2014-09-17T00:00:00"/>
    <n v="5"/>
    <x v="3"/>
    <x v="129"/>
    <s v="Brad Norvell"/>
    <x v="1"/>
    <s v="United States"/>
    <s v="Cary"/>
    <s v="North Carolina"/>
    <n v="27511"/>
    <x v="3"/>
    <s v="OFF-PA-10001800"/>
    <x v="0"/>
    <x v="10"/>
    <s v="Xerox 220"/>
    <x v="194"/>
    <x v="1"/>
    <n v="0.2"/>
    <n v="3.6288"/>
  </r>
  <r>
    <x v="4472"/>
    <x v="1034"/>
    <d v="2014-09-17T00:00:00"/>
    <n v="5"/>
    <x v="3"/>
    <x v="129"/>
    <s v="Brad Norvell"/>
    <x v="1"/>
    <s v="United States"/>
    <s v="Cary"/>
    <s v="North Carolina"/>
    <n v="27511"/>
    <x v="3"/>
    <s v="OFF-AP-10001469"/>
    <x v="0"/>
    <x v="12"/>
    <s v="Fellowes 8 Outlet Superior Workstation Surge Protector"/>
    <x v="5650"/>
    <x v="7"/>
    <n v="0.2"/>
    <n v="18.769499999999987"/>
  </r>
  <r>
    <x v="4472"/>
    <x v="1034"/>
    <d v="2014-09-17T00:00:00"/>
    <n v="5"/>
    <x v="3"/>
    <x v="129"/>
    <s v="Brad Norvell"/>
    <x v="1"/>
    <s v="United States"/>
    <s v="Cary"/>
    <s v="North Carolina"/>
    <n v="27511"/>
    <x v="3"/>
    <s v="TEC-AC-10002399"/>
    <x v="2"/>
    <x v="7"/>
    <s v="SanDisk Cruzer 32 GB USB Flash Drive"/>
    <x v="5651"/>
    <x v="5"/>
    <n v="0.2"/>
    <n v="2.2823999999999991"/>
  </r>
  <r>
    <x v="4473"/>
    <x v="1034"/>
    <d v="2014-09-17T00:00:00"/>
    <n v="5"/>
    <x v="3"/>
    <x v="718"/>
    <s v="Art Foster"/>
    <x v="0"/>
    <s v="United States"/>
    <s v="Fairfield"/>
    <s v="Ohio"/>
    <n v="45014"/>
    <x v="0"/>
    <s v="OFF-BI-10002429"/>
    <x v="0"/>
    <x v="1"/>
    <s v="Premier Elliptical Ring Binder, Black"/>
    <x v="5652"/>
    <x v="4"/>
    <n v="0.7"/>
    <n v="-46.877600000000001"/>
  </r>
  <r>
    <x v="4474"/>
    <x v="1034"/>
    <d v="2014-09-17T00:00:00"/>
    <n v="5"/>
    <x v="1"/>
    <x v="107"/>
    <s v="Luke Weiss"/>
    <x v="0"/>
    <s v="United States"/>
    <s v="New York City"/>
    <s v="New York"/>
    <n v="10035"/>
    <x v="0"/>
    <s v="FUR-CH-10002024"/>
    <x v="1"/>
    <x v="2"/>
    <s v="HON 5400 Series Task Chairs for Big and Tall"/>
    <x v="5653"/>
    <x v="2"/>
    <n v="0.1"/>
    <n v="420.58800000000019"/>
  </r>
  <r>
    <x v="4475"/>
    <x v="1034"/>
    <d v="2014-09-16T00:00:00"/>
    <n v="4"/>
    <x v="1"/>
    <x v="375"/>
    <s v="Pete Takahito"/>
    <x v="0"/>
    <s v="United States"/>
    <s v="Houston"/>
    <s v="Texas"/>
    <n v="77070"/>
    <x v="2"/>
    <s v="OFF-BI-10004040"/>
    <x v="0"/>
    <x v="1"/>
    <s v="Wilson Jones Impact Binders"/>
    <x v="5654"/>
    <x v="7"/>
    <n v="0.8"/>
    <n v="-8.0289999999999999"/>
  </r>
  <r>
    <x v="4476"/>
    <x v="1034"/>
    <d v="2014-09-13T00:00:00"/>
    <n v="1"/>
    <x v="0"/>
    <x v="610"/>
    <s v="Shirley Daniels"/>
    <x v="2"/>
    <s v="United States"/>
    <s v="New Rochelle"/>
    <s v="New York"/>
    <n v="10801"/>
    <x v="0"/>
    <s v="TEC-MA-10000029"/>
    <x v="2"/>
    <x v="11"/>
    <s v="Epson WorkForce WF-2530 All-in-One Printer, Copier Scanner"/>
    <x v="5655"/>
    <x v="5"/>
    <n v="0"/>
    <n v="30.095700000000001"/>
  </r>
  <r>
    <x v="4477"/>
    <x v="1035"/>
    <d v="2014-09-16T00:00:00"/>
    <n v="5"/>
    <x v="3"/>
    <x v="618"/>
    <s v="Liz Willingham"/>
    <x v="0"/>
    <s v="United States"/>
    <s v="Oxnard"/>
    <s v="California"/>
    <n v="93030"/>
    <x v="1"/>
    <s v="FUR-FU-10004006"/>
    <x v="1"/>
    <x v="6"/>
    <s v="Deflect-o DuraMat Lighweight, Studded, Beveled Mat for Low Pile Carpeting"/>
    <x v="2241"/>
    <x v="0"/>
    <n v="0"/>
    <n v="21.751499999999986"/>
  </r>
  <r>
    <x v="4478"/>
    <x v="1036"/>
    <d v="2014-09-16T00:00:00"/>
    <n v="6"/>
    <x v="3"/>
    <x v="660"/>
    <s v="Clay Ludtke"/>
    <x v="0"/>
    <s v="United States"/>
    <s v="Gresham"/>
    <s v="Oregon"/>
    <n v="97030"/>
    <x v="1"/>
    <s v="OFF-EN-10003072"/>
    <x v="0"/>
    <x v="14"/>
    <s v="Peel &amp; Seel Envelopes"/>
    <x v="4756"/>
    <x v="4"/>
    <n v="0.2"/>
    <n v="7.6047999999999991"/>
  </r>
  <r>
    <x v="4478"/>
    <x v="1036"/>
    <d v="2014-09-16T00:00:00"/>
    <n v="6"/>
    <x v="3"/>
    <x v="660"/>
    <s v="Clay Ludtke"/>
    <x v="0"/>
    <s v="United States"/>
    <s v="Gresham"/>
    <s v="Oregon"/>
    <n v="97030"/>
    <x v="1"/>
    <s v="FUR-CH-10003973"/>
    <x v="1"/>
    <x v="2"/>
    <s v="GuestStacker Chair with Chrome Finish Legs"/>
    <x v="5656"/>
    <x v="7"/>
    <n v="0.2"/>
    <n v="148.70400000000006"/>
  </r>
  <r>
    <x v="4479"/>
    <x v="1036"/>
    <d v="2014-09-14T00:00:00"/>
    <n v="4"/>
    <x v="3"/>
    <x v="686"/>
    <s v="Dianna Arnett"/>
    <x v="2"/>
    <s v="United States"/>
    <s v="Virginia Beach"/>
    <s v="Virginia"/>
    <n v="23464"/>
    <x v="3"/>
    <s v="OFF-BI-10003314"/>
    <x v="0"/>
    <x v="1"/>
    <s v="Tuff Stuff Recycled Round Ring Binders"/>
    <x v="699"/>
    <x v="1"/>
    <n v="0"/>
    <n v="4.7236000000000002"/>
  </r>
  <r>
    <x v="4480"/>
    <x v="1036"/>
    <d v="2014-09-13T00:00:00"/>
    <n v="3"/>
    <x v="0"/>
    <x v="343"/>
    <s v="Sandra Flanagan"/>
    <x v="0"/>
    <s v="United States"/>
    <s v="Clifton"/>
    <s v="New Jersey"/>
    <n v="7011"/>
    <x v="0"/>
    <s v="OFF-AP-10004532"/>
    <x v="0"/>
    <x v="12"/>
    <s v="Kensington 6 Outlet Guardian Standard Surge Protector"/>
    <x v="2416"/>
    <x v="3"/>
    <n v="0"/>
    <n v="22.118400000000001"/>
  </r>
  <r>
    <x v="4480"/>
    <x v="1036"/>
    <d v="2014-09-13T00:00:00"/>
    <n v="3"/>
    <x v="0"/>
    <x v="343"/>
    <s v="Sandra Flanagan"/>
    <x v="0"/>
    <s v="United States"/>
    <s v="Clifton"/>
    <s v="New Jersey"/>
    <n v="7011"/>
    <x v="0"/>
    <s v="FUR-FU-10001986"/>
    <x v="1"/>
    <x v="6"/>
    <s v="Dana Fluorescent Magnifying Lamp, White, 36&quot;"/>
    <x v="284"/>
    <x v="7"/>
    <n v="0"/>
    <n v="76.469999999999985"/>
  </r>
  <r>
    <x v="4481"/>
    <x v="1037"/>
    <d v="2014-09-15T00:00:00"/>
    <n v="6"/>
    <x v="3"/>
    <x v="654"/>
    <s v="Maribeth Schnelling"/>
    <x v="0"/>
    <s v="United States"/>
    <s v="Detroit"/>
    <s v="Michigan"/>
    <n v="48227"/>
    <x v="2"/>
    <s v="OFF-LA-10003923"/>
    <x v="0"/>
    <x v="16"/>
    <s v="Alphabetical Labels for Top Tab Filing"/>
    <x v="3483"/>
    <x v="4"/>
    <n v="0"/>
    <n v="51.800000000000004"/>
  </r>
  <r>
    <x v="4482"/>
    <x v="1037"/>
    <d v="2014-09-14T00:00:00"/>
    <n v="5"/>
    <x v="1"/>
    <x v="65"/>
    <s v="Logan Currie"/>
    <x v="0"/>
    <s v="United States"/>
    <s v="Philadelphia"/>
    <s v="Pennsylvania"/>
    <n v="19140"/>
    <x v="0"/>
    <s v="OFF-PA-10000788"/>
    <x v="0"/>
    <x v="10"/>
    <s v="Xerox 210"/>
    <x v="275"/>
    <x v="0"/>
    <n v="0.2"/>
    <n v="5.4432"/>
  </r>
  <r>
    <x v="4482"/>
    <x v="1037"/>
    <d v="2014-09-14T00:00:00"/>
    <n v="5"/>
    <x v="1"/>
    <x v="65"/>
    <s v="Logan Currie"/>
    <x v="0"/>
    <s v="United States"/>
    <s v="Philadelphia"/>
    <s v="Pennsylvania"/>
    <n v="19140"/>
    <x v="0"/>
    <s v="TEC-AC-10002134"/>
    <x v="2"/>
    <x v="7"/>
    <s v="Rosewill 107 Normal Keys USB Wired Standard Keyboard"/>
    <x v="3336"/>
    <x v="2"/>
    <n v="0.2"/>
    <n v="-4.852800000000002"/>
  </r>
  <r>
    <x v="4482"/>
    <x v="1037"/>
    <d v="2014-09-14T00:00:00"/>
    <n v="5"/>
    <x v="1"/>
    <x v="65"/>
    <s v="Logan Currie"/>
    <x v="0"/>
    <s v="United States"/>
    <s v="Philadelphia"/>
    <s v="Pennsylvania"/>
    <n v="19140"/>
    <x v="0"/>
    <s v="FUR-FU-10002456"/>
    <x v="1"/>
    <x v="6"/>
    <s v="Master Caster Door Stop, Large Neon Orange"/>
    <x v="1712"/>
    <x v="0"/>
    <n v="0.2"/>
    <n v="5.023200000000001"/>
  </r>
  <r>
    <x v="4482"/>
    <x v="1037"/>
    <d v="2014-09-14T00:00:00"/>
    <n v="5"/>
    <x v="1"/>
    <x v="65"/>
    <s v="Logan Currie"/>
    <x v="0"/>
    <s v="United States"/>
    <s v="Philadelphia"/>
    <s v="Pennsylvania"/>
    <n v="19140"/>
    <x v="0"/>
    <s v="TEC-PH-10002549"/>
    <x v="2"/>
    <x v="3"/>
    <s v="Polycom SoundPoint IP 450 VoIP phone"/>
    <x v="5657"/>
    <x v="5"/>
    <n v="0.4"/>
    <n v="-31.620400000000004"/>
  </r>
  <r>
    <x v="4483"/>
    <x v="1037"/>
    <d v="2014-09-14T00:00:00"/>
    <n v="5"/>
    <x v="1"/>
    <x v="103"/>
    <s v="Chris Cortes"/>
    <x v="0"/>
    <s v="United States"/>
    <s v="Chicago"/>
    <s v="Illinois"/>
    <n v="60653"/>
    <x v="2"/>
    <s v="OFF-PA-10001622"/>
    <x v="0"/>
    <x v="10"/>
    <s v="Ampad Poly Cover Wirebound Steno Book, 6&quot; x 9&quot; Assorted Colors, Gregg Ruled"/>
    <x v="2312"/>
    <x v="0"/>
    <n v="0.2"/>
    <n v="3.4049999999999994"/>
  </r>
  <r>
    <x v="4484"/>
    <x v="1037"/>
    <d v="2014-09-13T00:00:00"/>
    <n v="4"/>
    <x v="3"/>
    <x v="323"/>
    <s v="Daniel Lacy"/>
    <x v="0"/>
    <s v="United States"/>
    <s v="Greenville"/>
    <s v="North Carolina"/>
    <n v="27834"/>
    <x v="3"/>
    <s v="TEC-MA-10002073"/>
    <x v="2"/>
    <x v="11"/>
    <s v="3D Systems Cube Printer, 2nd Generation, White"/>
    <x v="5658"/>
    <x v="1"/>
    <n v="0.5"/>
    <n v="-571.99559999999997"/>
  </r>
  <r>
    <x v="4485"/>
    <x v="1037"/>
    <d v="2014-09-12T00:00:00"/>
    <n v="3"/>
    <x v="1"/>
    <x v="579"/>
    <s v="Rick Reed"/>
    <x v="1"/>
    <s v="United States"/>
    <s v="Lowell"/>
    <s v="Massachusetts"/>
    <n v="1852"/>
    <x v="0"/>
    <s v="OFF-PA-10001144"/>
    <x v="0"/>
    <x v="10"/>
    <s v="Xerox 1913"/>
    <x v="85"/>
    <x v="0"/>
    <n v="0"/>
    <n v="79.891199999999998"/>
  </r>
  <r>
    <x v="4485"/>
    <x v="1037"/>
    <d v="2014-09-12T00:00:00"/>
    <n v="3"/>
    <x v="1"/>
    <x v="579"/>
    <s v="Rick Reed"/>
    <x v="1"/>
    <s v="United States"/>
    <s v="Lowell"/>
    <s v="Massachusetts"/>
    <n v="1852"/>
    <x v="0"/>
    <s v="FUR-CH-10003761"/>
    <x v="1"/>
    <x v="2"/>
    <s v="Global Italian Leather Office Chair"/>
    <x v="5659"/>
    <x v="2"/>
    <n v="0"/>
    <n v="212.18759999999997"/>
  </r>
  <r>
    <x v="4485"/>
    <x v="1037"/>
    <d v="2014-09-12T00:00:00"/>
    <n v="3"/>
    <x v="1"/>
    <x v="579"/>
    <s v="Rick Reed"/>
    <x v="1"/>
    <s v="United States"/>
    <s v="Lowell"/>
    <s v="Massachusetts"/>
    <n v="1852"/>
    <x v="0"/>
    <s v="OFF-PA-10004665"/>
    <x v="0"/>
    <x v="10"/>
    <s v="Advantus Motivational Note Cards"/>
    <x v="1603"/>
    <x v="1"/>
    <n v="0"/>
    <n v="12.837999999999999"/>
  </r>
  <r>
    <x v="4485"/>
    <x v="1037"/>
    <d v="2014-09-12T00:00:00"/>
    <n v="3"/>
    <x v="1"/>
    <x v="579"/>
    <s v="Rick Reed"/>
    <x v="1"/>
    <s v="United States"/>
    <s v="Lowell"/>
    <s v="Massachusetts"/>
    <n v="1852"/>
    <x v="0"/>
    <s v="OFF-ST-10000078"/>
    <x v="0"/>
    <x v="5"/>
    <s v="Tennsco 6- and 18-Compartment Lockers"/>
    <x v="4276"/>
    <x v="7"/>
    <n v="0"/>
    <n v="238.65299999999991"/>
  </r>
  <r>
    <x v="4486"/>
    <x v="1037"/>
    <d v="2014-09-11T00:00:00"/>
    <n v="2"/>
    <x v="0"/>
    <x v="497"/>
    <s v="Nicole Fjeld"/>
    <x v="2"/>
    <s v="United States"/>
    <s v="Lancaster"/>
    <s v="Ohio"/>
    <n v="43130"/>
    <x v="0"/>
    <s v="FUR-FU-10002501"/>
    <x v="1"/>
    <x v="6"/>
    <s v="Nu-Dell Executive Frame"/>
    <x v="5660"/>
    <x v="2"/>
    <n v="0.2"/>
    <n v="12.892799999999998"/>
  </r>
  <r>
    <x v="4486"/>
    <x v="1037"/>
    <d v="2014-09-11T00:00:00"/>
    <n v="2"/>
    <x v="0"/>
    <x v="497"/>
    <s v="Nicole Fjeld"/>
    <x v="2"/>
    <s v="United States"/>
    <s v="Lancaster"/>
    <s v="Ohio"/>
    <n v="43130"/>
    <x v="0"/>
    <s v="OFF-AR-10000634"/>
    <x v="0"/>
    <x v="4"/>
    <s v="Newell 320"/>
    <x v="2821"/>
    <x v="9"/>
    <n v="0.2"/>
    <n v="2.6964000000000006"/>
  </r>
  <r>
    <x v="4487"/>
    <x v="1038"/>
    <d v="2014-09-15T00:00:00"/>
    <n v="7"/>
    <x v="3"/>
    <x v="701"/>
    <s v="Kean Takahito"/>
    <x v="0"/>
    <s v="United States"/>
    <s v="Houston"/>
    <s v="Texas"/>
    <n v="77036"/>
    <x v="2"/>
    <s v="OFF-PA-10002259"/>
    <x v="0"/>
    <x v="10"/>
    <s v="Geographics Note Cards, Blank, White, 8 1/2&quot; x 11&quot;"/>
    <x v="5661"/>
    <x v="1"/>
    <n v="0.2"/>
    <n v="6.2664"/>
  </r>
  <r>
    <x v="4487"/>
    <x v="1038"/>
    <d v="2014-09-15T00:00:00"/>
    <n v="7"/>
    <x v="3"/>
    <x v="701"/>
    <s v="Kean Takahito"/>
    <x v="0"/>
    <s v="United States"/>
    <s v="Houston"/>
    <s v="Texas"/>
    <n v="77036"/>
    <x v="2"/>
    <s v="FUR-CH-10004287"/>
    <x v="1"/>
    <x v="2"/>
    <s v="SAFCO Arco Folding Chair"/>
    <x v="5662"/>
    <x v="7"/>
    <n v="0.3"/>
    <n v="-13.810000000000116"/>
  </r>
  <r>
    <x v="4487"/>
    <x v="1038"/>
    <d v="2014-09-15T00:00:00"/>
    <n v="7"/>
    <x v="3"/>
    <x v="701"/>
    <s v="Kean Takahito"/>
    <x v="0"/>
    <s v="United States"/>
    <s v="Houston"/>
    <s v="Texas"/>
    <n v="77036"/>
    <x v="2"/>
    <s v="OFF-PA-10000482"/>
    <x v="0"/>
    <x v="10"/>
    <s v="Snap-A-Way Black Print Carbonless Ruled Speed Letter, Triplicate"/>
    <x v="5663"/>
    <x v="2"/>
    <n v="0.2"/>
    <n v="61.46279999999998"/>
  </r>
  <r>
    <x v="4488"/>
    <x v="1038"/>
    <d v="2014-09-14T00:00:00"/>
    <n v="6"/>
    <x v="3"/>
    <x v="688"/>
    <s v="Dennis Pardue"/>
    <x v="2"/>
    <s v="United States"/>
    <s v="San Francisco"/>
    <s v="California"/>
    <n v="94110"/>
    <x v="1"/>
    <s v="OFF-AP-10004785"/>
    <x v="0"/>
    <x v="12"/>
    <s v="Holmes Replacement Filter for HEPA Air Cleaner, Medium Room"/>
    <x v="5664"/>
    <x v="7"/>
    <n v="0"/>
    <n v="24.359500000000004"/>
  </r>
  <r>
    <x v="4488"/>
    <x v="1038"/>
    <d v="2014-09-14T00:00:00"/>
    <n v="6"/>
    <x v="3"/>
    <x v="688"/>
    <s v="Dennis Pardue"/>
    <x v="2"/>
    <s v="United States"/>
    <s v="San Francisco"/>
    <s v="California"/>
    <n v="94110"/>
    <x v="1"/>
    <s v="OFF-ST-10002406"/>
    <x v="0"/>
    <x v="5"/>
    <s v="Pizazz Global Quick File"/>
    <x v="3449"/>
    <x v="5"/>
    <n v="0"/>
    <n v="4.1916000000000011"/>
  </r>
  <r>
    <x v="4488"/>
    <x v="1038"/>
    <d v="2014-09-14T00:00:00"/>
    <n v="6"/>
    <x v="3"/>
    <x v="688"/>
    <s v="Dennis Pardue"/>
    <x v="2"/>
    <s v="United States"/>
    <s v="San Francisco"/>
    <s v="California"/>
    <n v="94110"/>
    <x v="1"/>
    <s v="OFF-FA-10002988"/>
    <x v="0"/>
    <x v="0"/>
    <s v="Ideal Clamps"/>
    <x v="3156"/>
    <x v="1"/>
    <n v="0"/>
    <n v="1.9697999999999998"/>
  </r>
  <r>
    <x v="4489"/>
    <x v="1038"/>
    <d v="2014-09-14T00:00:00"/>
    <n v="6"/>
    <x v="3"/>
    <x v="390"/>
    <s v="Marc Crier"/>
    <x v="0"/>
    <s v="United States"/>
    <s v="Pasco"/>
    <s v="Washington"/>
    <n v="99301"/>
    <x v="1"/>
    <s v="OFF-AR-10003045"/>
    <x v="0"/>
    <x v="4"/>
    <s v="Prang Colored Pencils"/>
    <x v="90"/>
    <x v="1"/>
    <n v="0"/>
    <n v="2.6459999999999999"/>
  </r>
  <r>
    <x v="4489"/>
    <x v="1038"/>
    <d v="2014-09-14T00:00:00"/>
    <n v="6"/>
    <x v="3"/>
    <x v="390"/>
    <s v="Marc Crier"/>
    <x v="0"/>
    <s v="United States"/>
    <s v="Pasco"/>
    <s v="Washington"/>
    <n v="99301"/>
    <x v="1"/>
    <s v="FUR-CH-10000454"/>
    <x v="1"/>
    <x v="2"/>
    <s v="Hon Deluxe Fabric Upholstered Stacking Chairs, Rounded Back"/>
    <x v="799"/>
    <x v="7"/>
    <n v="0.2"/>
    <n v="121.98999999999992"/>
  </r>
  <r>
    <x v="4489"/>
    <x v="1038"/>
    <d v="2014-09-14T00:00:00"/>
    <n v="6"/>
    <x v="3"/>
    <x v="390"/>
    <s v="Marc Crier"/>
    <x v="0"/>
    <s v="United States"/>
    <s v="Pasco"/>
    <s v="Washington"/>
    <n v="99301"/>
    <x v="1"/>
    <s v="OFF-AR-10000380"/>
    <x v="0"/>
    <x v="4"/>
    <s v="Hunt PowerHouse Electric Pencil Sharpener, Blue"/>
    <x v="5665"/>
    <x v="8"/>
    <n v="0"/>
    <n v="91.151999999999958"/>
  </r>
  <r>
    <x v="4489"/>
    <x v="1038"/>
    <d v="2014-09-14T00:00:00"/>
    <n v="6"/>
    <x v="3"/>
    <x v="390"/>
    <s v="Marc Crier"/>
    <x v="0"/>
    <s v="United States"/>
    <s v="Pasco"/>
    <s v="Washington"/>
    <n v="99301"/>
    <x v="1"/>
    <s v="OFF-ST-10000736"/>
    <x v="0"/>
    <x v="5"/>
    <s v="Carina Double Wide Media Storage Towers in Natural &amp; Black"/>
    <x v="5364"/>
    <x v="2"/>
    <n v="0"/>
    <n v="19.43519999999998"/>
  </r>
  <r>
    <x v="4490"/>
    <x v="1038"/>
    <d v="2014-09-13T00:00:00"/>
    <n v="5"/>
    <x v="1"/>
    <x v="639"/>
    <s v="Lisa Hazard"/>
    <x v="0"/>
    <s v="United States"/>
    <s v="Tyler"/>
    <s v="Texas"/>
    <n v="75701"/>
    <x v="2"/>
    <s v="OFF-BI-10001071"/>
    <x v="0"/>
    <x v="1"/>
    <s v="GBC ProClick Punch Binding System"/>
    <x v="5666"/>
    <x v="3"/>
    <n v="0.8"/>
    <n v="-79.335199999999986"/>
  </r>
  <r>
    <x v="4491"/>
    <x v="1038"/>
    <d v="2014-09-13T00:00:00"/>
    <n v="5"/>
    <x v="3"/>
    <x v="188"/>
    <s v="Ted Trevino"/>
    <x v="0"/>
    <s v="United States"/>
    <s v="Chesapeake"/>
    <s v="Virginia"/>
    <n v="23320"/>
    <x v="3"/>
    <s v="OFF-FA-10002280"/>
    <x v="0"/>
    <x v="0"/>
    <s v="Advantus Plastic Paper Clips"/>
    <x v="966"/>
    <x v="9"/>
    <n v="0"/>
    <n v="21.599999999999998"/>
  </r>
  <r>
    <x v="4491"/>
    <x v="1038"/>
    <d v="2014-09-13T00:00:00"/>
    <n v="5"/>
    <x v="3"/>
    <x v="188"/>
    <s v="Ted Trevino"/>
    <x v="0"/>
    <s v="United States"/>
    <s v="Chesapeake"/>
    <s v="Virginia"/>
    <n v="23320"/>
    <x v="3"/>
    <s v="TEC-MA-10000029"/>
    <x v="2"/>
    <x v="11"/>
    <s v="Epson WorkForce WF-2530 All-in-One Printer, Copier Scanner"/>
    <x v="3206"/>
    <x v="0"/>
    <n v="0"/>
    <n v="90.287100000000009"/>
  </r>
  <r>
    <x v="4492"/>
    <x v="1038"/>
    <d v="2014-09-13T00:00:00"/>
    <n v="5"/>
    <x v="3"/>
    <x v="447"/>
    <s v="Paul Prost"/>
    <x v="2"/>
    <s v="United States"/>
    <s v="New York City"/>
    <s v="New York"/>
    <n v="10009"/>
    <x v="0"/>
    <s v="FUR-CH-10004289"/>
    <x v="1"/>
    <x v="2"/>
    <s v="Global Super Steno Chair"/>
    <x v="1784"/>
    <x v="1"/>
    <n v="0.1"/>
    <n v="13.437199999999986"/>
  </r>
  <r>
    <x v="4492"/>
    <x v="1038"/>
    <d v="2014-09-13T00:00:00"/>
    <n v="5"/>
    <x v="3"/>
    <x v="447"/>
    <s v="Paul Prost"/>
    <x v="2"/>
    <s v="United States"/>
    <s v="New York City"/>
    <s v="New York"/>
    <n v="10009"/>
    <x v="0"/>
    <s v="OFF-AR-10003469"/>
    <x v="0"/>
    <x v="4"/>
    <s v="Nontoxic Chalk"/>
    <x v="1633"/>
    <x v="1"/>
    <n v="0"/>
    <n v="1.6896"/>
  </r>
  <r>
    <x v="4493"/>
    <x v="1038"/>
    <d v="2014-09-13T00:00:00"/>
    <n v="5"/>
    <x v="3"/>
    <x v="631"/>
    <s v="Toby Swindell"/>
    <x v="0"/>
    <s v="United States"/>
    <s v="San Francisco"/>
    <s v="California"/>
    <n v="94109"/>
    <x v="1"/>
    <s v="OFF-BI-10000822"/>
    <x v="0"/>
    <x v="1"/>
    <s v="Acco PRESSTEX Data Binder with Storage Hooks, Light Blue, 9 1/2&quot; X 11&quot;"/>
    <x v="5667"/>
    <x v="1"/>
    <n v="0.2"/>
    <n v="3.0127999999999995"/>
  </r>
  <r>
    <x v="4494"/>
    <x v="1038"/>
    <d v="2014-09-12T00:00:00"/>
    <n v="4"/>
    <x v="3"/>
    <x v="673"/>
    <s v="Becky Martin"/>
    <x v="0"/>
    <s v="United States"/>
    <s v="San Antonio"/>
    <s v="Texas"/>
    <n v="78207"/>
    <x v="2"/>
    <s v="OFF-AR-10004441"/>
    <x v="0"/>
    <x v="4"/>
    <s v="BIC Brite Liner Highlighters"/>
    <x v="5668"/>
    <x v="0"/>
    <n v="0.2"/>
    <n v="2.7324000000000002"/>
  </r>
  <r>
    <x v="4494"/>
    <x v="1038"/>
    <d v="2014-09-12T00:00:00"/>
    <n v="4"/>
    <x v="3"/>
    <x v="673"/>
    <s v="Becky Martin"/>
    <x v="0"/>
    <s v="United States"/>
    <s v="San Antonio"/>
    <s v="Texas"/>
    <n v="78207"/>
    <x v="2"/>
    <s v="TEC-MA-10000822"/>
    <x v="2"/>
    <x v="11"/>
    <s v="Lexmark MX611dhe Monochrome Laser Printer"/>
    <x v="5669"/>
    <x v="8"/>
    <n v="0.4"/>
    <n v="-1359.992000000002"/>
  </r>
  <r>
    <x v="4494"/>
    <x v="1038"/>
    <d v="2014-09-12T00:00:00"/>
    <n v="4"/>
    <x v="3"/>
    <x v="673"/>
    <s v="Becky Martin"/>
    <x v="0"/>
    <s v="United States"/>
    <s v="San Antonio"/>
    <s v="Texas"/>
    <n v="78207"/>
    <x v="2"/>
    <s v="OFF-ST-10000991"/>
    <x v="0"/>
    <x v="5"/>
    <s v="Space Solutions HD Industrial Steel Shelving."/>
    <x v="5670"/>
    <x v="0"/>
    <n v="0.2"/>
    <n v="-58.634699999999995"/>
  </r>
  <r>
    <x v="4494"/>
    <x v="1038"/>
    <d v="2014-09-12T00:00:00"/>
    <n v="4"/>
    <x v="3"/>
    <x v="673"/>
    <s v="Becky Martin"/>
    <x v="0"/>
    <s v="United States"/>
    <s v="San Antonio"/>
    <s v="Texas"/>
    <n v="78207"/>
    <x v="2"/>
    <s v="FUR-CH-10004287"/>
    <x v="1"/>
    <x v="2"/>
    <s v="SAFCO Arco Folding Chair"/>
    <x v="5671"/>
    <x v="9"/>
    <n v="0.3"/>
    <n v="-24.858000000000175"/>
  </r>
  <r>
    <x v="4494"/>
    <x v="1038"/>
    <d v="2014-09-12T00:00:00"/>
    <n v="4"/>
    <x v="3"/>
    <x v="673"/>
    <s v="Becky Martin"/>
    <x v="0"/>
    <s v="United States"/>
    <s v="San Antonio"/>
    <s v="Texas"/>
    <n v="78207"/>
    <x v="2"/>
    <s v="OFF-AR-10002656"/>
    <x v="0"/>
    <x v="4"/>
    <s v="Sanford Liquid Accent Highlighters"/>
    <x v="3082"/>
    <x v="2"/>
    <n v="0.2"/>
    <n v="6.8135999999999974"/>
  </r>
  <r>
    <x v="4494"/>
    <x v="1038"/>
    <d v="2014-09-12T00:00:00"/>
    <n v="4"/>
    <x v="3"/>
    <x v="673"/>
    <s v="Becky Martin"/>
    <x v="0"/>
    <s v="United States"/>
    <s v="San Antonio"/>
    <s v="Texas"/>
    <n v="78207"/>
    <x v="2"/>
    <s v="OFF-AP-10002518"/>
    <x v="0"/>
    <x v="12"/>
    <s v="Kensington 7 Outlet MasterPiece Power Center"/>
    <x v="5672"/>
    <x v="7"/>
    <n v="0.8"/>
    <n v="-453.84900000000005"/>
  </r>
  <r>
    <x v="4494"/>
    <x v="1038"/>
    <d v="2014-09-12T00:00:00"/>
    <n v="4"/>
    <x v="3"/>
    <x v="673"/>
    <s v="Becky Martin"/>
    <x v="0"/>
    <s v="United States"/>
    <s v="San Antonio"/>
    <s v="Texas"/>
    <n v="78207"/>
    <x v="2"/>
    <s v="TEC-PH-10003931"/>
    <x v="2"/>
    <x v="3"/>
    <s v="JBL Micro Wireless Portable Bluetooth Speaker"/>
    <x v="4882"/>
    <x v="0"/>
    <n v="0.2"/>
    <n v="8.998500000000007"/>
  </r>
  <r>
    <x v="4495"/>
    <x v="1038"/>
    <d v="2014-09-12T00:00:00"/>
    <n v="4"/>
    <x v="3"/>
    <x v="32"/>
    <s v="Gary Zandusky"/>
    <x v="0"/>
    <s v="United States"/>
    <s v="San Francisco"/>
    <s v="California"/>
    <n v="94110"/>
    <x v="1"/>
    <s v="TEC-AC-10001383"/>
    <x v="2"/>
    <x v="7"/>
    <s v="Logitech Wireless Touch Keyboard K400"/>
    <x v="5673"/>
    <x v="1"/>
    <n v="0"/>
    <n v="8.4965999999999937"/>
  </r>
  <r>
    <x v="4496"/>
    <x v="1038"/>
    <d v="2014-09-12T00:00:00"/>
    <n v="4"/>
    <x v="3"/>
    <x v="278"/>
    <s v="Stefania Perrino"/>
    <x v="1"/>
    <s v="United States"/>
    <s v="Long Beach"/>
    <s v="New York"/>
    <n v="11561"/>
    <x v="0"/>
    <s v="OFF-AP-10001962"/>
    <x v="0"/>
    <x v="12"/>
    <s v="Black &amp; Decker Filter for Double Action Dustbuster Cordless Vac BLDV7210"/>
    <x v="5674"/>
    <x v="1"/>
    <n v="0"/>
    <n v="4.1950000000000003"/>
  </r>
  <r>
    <x v="4497"/>
    <x v="1038"/>
    <d v="2014-09-11T00:00:00"/>
    <n v="3"/>
    <x v="0"/>
    <x v="712"/>
    <s v="Karen Carlisle"/>
    <x v="1"/>
    <s v="United States"/>
    <s v="Macon"/>
    <s v="Georgia"/>
    <n v="31204"/>
    <x v="3"/>
    <s v="TEC-AC-10004209"/>
    <x v="2"/>
    <x v="7"/>
    <s v="Memorex Froggy Flash Drive 4 GB"/>
    <x v="5675"/>
    <x v="0"/>
    <n v="0"/>
    <n v="12.8583"/>
  </r>
  <r>
    <x v="4497"/>
    <x v="1038"/>
    <d v="2014-09-11T00:00:00"/>
    <n v="3"/>
    <x v="0"/>
    <x v="712"/>
    <s v="Karen Carlisle"/>
    <x v="1"/>
    <s v="United States"/>
    <s v="Macon"/>
    <s v="Georgia"/>
    <n v="31204"/>
    <x v="3"/>
    <s v="TEC-AC-10000023"/>
    <x v="2"/>
    <x v="7"/>
    <s v="Maxell 74 Minute CD-R Spindle, 50/Pack"/>
    <x v="1480"/>
    <x v="3"/>
    <n v="0"/>
    <n v="30.196799999999996"/>
  </r>
  <r>
    <x v="4498"/>
    <x v="1039"/>
    <d v="2014-09-14T00:00:00"/>
    <n v="7"/>
    <x v="3"/>
    <x v="485"/>
    <s v="Shahid Shariari"/>
    <x v="0"/>
    <s v="United States"/>
    <s v="Oswego"/>
    <s v="Illinois"/>
    <n v="60543"/>
    <x v="2"/>
    <s v="OFF-FA-10000936"/>
    <x v="0"/>
    <x v="0"/>
    <s v="Acco Hot Clips Clips to Go"/>
    <x v="5676"/>
    <x v="7"/>
    <n v="0.2"/>
    <n v="4.1124999999999998"/>
  </r>
  <r>
    <x v="4498"/>
    <x v="1039"/>
    <d v="2014-09-14T00:00:00"/>
    <n v="7"/>
    <x v="3"/>
    <x v="485"/>
    <s v="Shahid Shariari"/>
    <x v="0"/>
    <s v="United States"/>
    <s v="Oswego"/>
    <s v="Illinois"/>
    <n v="60543"/>
    <x v="2"/>
    <s v="OFF-BI-10001249"/>
    <x v="0"/>
    <x v="1"/>
    <s v="Avery Heavy-Duty EZD View Binder with Locking Rings"/>
    <x v="5677"/>
    <x v="0"/>
    <n v="0.8"/>
    <n v="-6.5076000000000018"/>
  </r>
  <r>
    <x v="4498"/>
    <x v="1039"/>
    <d v="2014-09-14T00:00:00"/>
    <n v="7"/>
    <x v="3"/>
    <x v="485"/>
    <s v="Shahid Shariari"/>
    <x v="0"/>
    <s v="United States"/>
    <s v="Oswego"/>
    <s v="Illinois"/>
    <n v="60543"/>
    <x v="2"/>
    <s v="OFF-BI-10004632"/>
    <x v="0"/>
    <x v="1"/>
    <s v="Ibico Hi-Tech Manual Binding System"/>
    <x v="5678"/>
    <x v="7"/>
    <n v="0.8"/>
    <n v="-533.73250000000007"/>
  </r>
  <r>
    <x v="4499"/>
    <x v="1039"/>
    <d v="2014-09-13T00:00:00"/>
    <n v="6"/>
    <x v="3"/>
    <x v="279"/>
    <s v="Sean Braxton"/>
    <x v="1"/>
    <s v="United States"/>
    <s v="Philadelphia"/>
    <s v="Pennsylvania"/>
    <n v="19134"/>
    <x v="0"/>
    <s v="OFF-ST-10002344"/>
    <x v="0"/>
    <x v="5"/>
    <s v="Carina 42&quot;Hx23 3/4&quot;W Media Storage Unit"/>
    <x v="180"/>
    <x v="5"/>
    <n v="0.2"/>
    <n v="-14.576399999999996"/>
  </r>
  <r>
    <x v="4499"/>
    <x v="1039"/>
    <d v="2014-09-13T00:00:00"/>
    <n v="6"/>
    <x v="3"/>
    <x v="279"/>
    <s v="Sean Braxton"/>
    <x v="1"/>
    <s v="United States"/>
    <s v="Philadelphia"/>
    <s v="Pennsylvania"/>
    <n v="19134"/>
    <x v="0"/>
    <s v="TEC-PH-10003589"/>
    <x v="2"/>
    <x v="3"/>
    <s v="invisibleSHIELD by ZAGG Smudge-Free Screen Protector"/>
    <x v="5679"/>
    <x v="0"/>
    <n v="0.4"/>
    <n v="4.3175999999999988"/>
  </r>
  <r>
    <x v="4499"/>
    <x v="1039"/>
    <d v="2014-09-13T00:00:00"/>
    <n v="6"/>
    <x v="3"/>
    <x v="279"/>
    <s v="Sean Braxton"/>
    <x v="1"/>
    <s v="United States"/>
    <s v="Philadelphia"/>
    <s v="Pennsylvania"/>
    <n v="19134"/>
    <x v="0"/>
    <s v="FUR-FU-10000758"/>
    <x v="1"/>
    <x v="6"/>
    <s v="DAX Natural Wood-Tone Poster Frame"/>
    <x v="5680"/>
    <x v="1"/>
    <n v="0.2"/>
    <n v="8.4735999999999958"/>
  </r>
  <r>
    <x v="4499"/>
    <x v="1039"/>
    <d v="2014-09-13T00:00:00"/>
    <n v="6"/>
    <x v="3"/>
    <x v="279"/>
    <s v="Sean Braxton"/>
    <x v="1"/>
    <s v="United States"/>
    <s v="Philadelphia"/>
    <s v="Pennsylvania"/>
    <n v="19134"/>
    <x v="0"/>
    <s v="TEC-MA-10004679"/>
    <x v="2"/>
    <x v="11"/>
    <s v="StarTech.com 10/100 VDSL2 Ethernet Extender Kit"/>
    <x v="5681"/>
    <x v="3"/>
    <n v="0.7"/>
    <n v="-559.35599999999988"/>
  </r>
  <r>
    <x v="4500"/>
    <x v="1039"/>
    <d v="2014-09-13T00:00:00"/>
    <n v="6"/>
    <x v="3"/>
    <x v="91"/>
    <s v="Dennis Kane"/>
    <x v="0"/>
    <s v="United States"/>
    <s v="New York City"/>
    <s v="New York"/>
    <n v="10024"/>
    <x v="0"/>
    <s v="TEC-PH-10002075"/>
    <x v="2"/>
    <x v="3"/>
    <s v="AT&amp;T EL51110 DECT"/>
    <x v="1975"/>
    <x v="0"/>
    <n v="0"/>
    <n v="109.61129999999999"/>
  </r>
  <r>
    <x v="4501"/>
    <x v="1039"/>
    <d v="2014-09-13T00:00:00"/>
    <n v="6"/>
    <x v="3"/>
    <x v="50"/>
    <s v="Rick Bensley"/>
    <x v="2"/>
    <s v="United States"/>
    <s v="Tulsa"/>
    <s v="Oklahoma"/>
    <n v="74133"/>
    <x v="2"/>
    <s v="FUR-TA-10001039"/>
    <x v="1"/>
    <x v="8"/>
    <s v="KI Adjustable-Height Table"/>
    <x v="5682"/>
    <x v="7"/>
    <n v="0"/>
    <n v="111.77400000000003"/>
  </r>
  <r>
    <x v="4501"/>
    <x v="1039"/>
    <d v="2014-09-13T00:00:00"/>
    <n v="6"/>
    <x v="3"/>
    <x v="50"/>
    <s v="Rick Bensley"/>
    <x v="2"/>
    <s v="United States"/>
    <s v="Tulsa"/>
    <s v="Oklahoma"/>
    <n v="74133"/>
    <x v="2"/>
    <s v="OFF-BI-10000474"/>
    <x v="0"/>
    <x v="1"/>
    <s v="Avery Recycled Flexi-View Covers for Binding Systems"/>
    <x v="5683"/>
    <x v="1"/>
    <n v="0"/>
    <n v="15.3888"/>
  </r>
  <r>
    <x v="4501"/>
    <x v="1039"/>
    <d v="2014-09-13T00:00:00"/>
    <n v="6"/>
    <x v="3"/>
    <x v="50"/>
    <s v="Rick Bensley"/>
    <x v="2"/>
    <s v="United States"/>
    <s v="Tulsa"/>
    <s v="Oklahoma"/>
    <n v="74133"/>
    <x v="2"/>
    <s v="FUR-CH-10004698"/>
    <x v="1"/>
    <x v="2"/>
    <s v="Padded Folding Chairs, Black, 4/Carton"/>
    <x v="5684"/>
    <x v="1"/>
    <n v="0"/>
    <n v="45.348800000000011"/>
  </r>
  <r>
    <x v="4501"/>
    <x v="1039"/>
    <d v="2014-09-13T00:00:00"/>
    <n v="6"/>
    <x v="3"/>
    <x v="50"/>
    <s v="Rick Bensley"/>
    <x v="2"/>
    <s v="United States"/>
    <s v="Tulsa"/>
    <s v="Oklahoma"/>
    <n v="74133"/>
    <x v="2"/>
    <s v="OFF-ST-10003327"/>
    <x v="0"/>
    <x v="5"/>
    <s v="Akro-Mils 12-Gallon Tote"/>
    <x v="5685"/>
    <x v="1"/>
    <n v="0"/>
    <n v="5.7593999999999976"/>
  </r>
  <r>
    <x v="4502"/>
    <x v="1039"/>
    <d v="2014-09-12T00:00:00"/>
    <n v="5"/>
    <x v="1"/>
    <x v="613"/>
    <s v="Tom Boeckenhauer"/>
    <x v="0"/>
    <s v="United States"/>
    <s v="Tulsa"/>
    <s v="Oklahoma"/>
    <n v="74133"/>
    <x v="2"/>
    <s v="FUR-FU-10004270"/>
    <x v="1"/>
    <x v="6"/>
    <s v="Executive Impressions 13&quot; Clairmont Wall Clock"/>
    <x v="3665"/>
    <x v="0"/>
    <n v="0"/>
    <n v="23.652900000000002"/>
  </r>
  <r>
    <x v="4502"/>
    <x v="1039"/>
    <d v="2014-09-12T00:00:00"/>
    <n v="5"/>
    <x v="1"/>
    <x v="613"/>
    <s v="Tom Boeckenhauer"/>
    <x v="0"/>
    <s v="United States"/>
    <s v="Tulsa"/>
    <s v="Oklahoma"/>
    <n v="74133"/>
    <x v="2"/>
    <s v="OFF-BI-10000948"/>
    <x v="0"/>
    <x v="1"/>
    <s v="GBC Laser Imprintable Binding System Covers, Desert Sand"/>
    <x v="5686"/>
    <x v="0"/>
    <n v="0"/>
    <n v="20.120699999999999"/>
  </r>
  <r>
    <x v="4502"/>
    <x v="1039"/>
    <d v="2014-09-12T00:00:00"/>
    <n v="5"/>
    <x v="1"/>
    <x v="613"/>
    <s v="Tom Boeckenhauer"/>
    <x v="0"/>
    <s v="United States"/>
    <s v="Tulsa"/>
    <s v="Oklahoma"/>
    <n v="74133"/>
    <x v="2"/>
    <s v="OFF-PA-10000223"/>
    <x v="0"/>
    <x v="10"/>
    <s v="Xerox 2000"/>
    <x v="121"/>
    <x v="1"/>
    <n v="0"/>
    <n v="6.2208000000000006"/>
  </r>
  <r>
    <x v="4502"/>
    <x v="1039"/>
    <d v="2014-09-12T00:00:00"/>
    <n v="5"/>
    <x v="1"/>
    <x v="613"/>
    <s v="Tom Boeckenhauer"/>
    <x v="0"/>
    <s v="United States"/>
    <s v="Tulsa"/>
    <s v="Oklahoma"/>
    <n v="74133"/>
    <x v="2"/>
    <s v="FUR-FU-10004665"/>
    <x v="1"/>
    <x v="6"/>
    <s v="3M Polarizing Task Lamp with Clamp Arm, Light Gray"/>
    <x v="541"/>
    <x v="2"/>
    <n v="0"/>
    <n v="213.68880000000001"/>
  </r>
  <r>
    <x v="4502"/>
    <x v="1039"/>
    <d v="2014-09-12T00:00:00"/>
    <n v="5"/>
    <x v="1"/>
    <x v="613"/>
    <s v="Tom Boeckenhauer"/>
    <x v="0"/>
    <s v="United States"/>
    <s v="Tulsa"/>
    <s v="Oklahoma"/>
    <n v="74133"/>
    <x v="2"/>
    <s v="TEC-PH-10000215"/>
    <x v="2"/>
    <x v="3"/>
    <s v="Plantronics Cordless Phone Headset with In-line Volume - M214C"/>
    <x v="1174"/>
    <x v="0"/>
    <n v="0"/>
    <n v="28.309500000000007"/>
  </r>
  <r>
    <x v="4503"/>
    <x v="1039"/>
    <d v="2014-09-12T00:00:00"/>
    <n v="5"/>
    <x v="1"/>
    <x v="538"/>
    <s v="Lisa Ryan"/>
    <x v="1"/>
    <s v="United States"/>
    <s v="Santa Clara"/>
    <s v="California"/>
    <n v="95051"/>
    <x v="1"/>
    <s v="OFF-SU-10004290"/>
    <x v="0"/>
    <x v="15"/>
    <s v="Acme Design Line 8&quot; Stainless Steel Bent Scissors w/Champagne Handles, 3-1/8&quot; Cut"/>
    <x v="4257"/>
    <x v="3"/>
    <n v="0"/>
    <n v="7.3872"/>
  </r>
  <r>
    <x v="4503"/>
    <x v="1039"/>
    <d v="2014-09-12T00:00:00"/>
    <n v="5"/>
    <x v="1"/>
    <x v="538"/>
    <s v="Lisa Ryan"/>
    <x v="1"/>
    <s v="United States"/>
    <s v="Santa Clara"/>
    <s v="California"/>
    <n v="95051"/>
    <x v="1"/>
    <s v="OFF-PA-10000174"/>
    <x v="0"/>
    <x v="10"/>
    <s v="Message Book, Wirebound, Four 5 1/2&quot; X 4&quot; Forms/Pg., 200 Dupl. Sets/Book"/>
    <x v="5687"/>
    <x v="1"/>
    <n v="0"/>
    <n v="9.663199999999998"/>
  </r>
  <r>
    <x v="4503"/>
    <x v="1039"/>
    <d v="2014-09-12T00:00:00"/>
    <n v="5"/>
    <x v="1"/>
    <x v="538"/>
    <s v="Lisa Ryan"/>
    <x v="1"/>
    <s v="United States"/>
    <s v="Santa Clara"/>
    <s v="California"/>
    <n v="95051"/>
    <x v="1"/>
    <s v="OFF-BI-10004308"/>
    <x v="0"/>
    <x v="1"/>
    <s v="Avery Legal 4-Ring Binder"/>
    <x v="294"/>
    <x v="7"/>
    <n v="0.2"/>
    <n v="31.47"/>
  </r>
  <r>
    <x v="4504"/>
    <x v="1039"/>
    <d v="2014-09-10T00:00:00"/>
    <n v="3"/>
    <x v="0"/>
    <x v="211"/>
    <s v="Sam Zeldin"/>
    <x v="2"/>
    <s v="United States"/>
    <s v="Houston"/>
    <s v="Texas"/>
    <n v="77036"/>
    <x v="2"/>
    <s v="TEC-PH-10000675"/>
    <x v="2"/>
    <x v="3"/>
    <s v="Panasonic KX TS3282B Corded phone"/>
    <x v="151"/>
    <x v="0"/>
    <n v="0.2"/>
    <n v="14.758199999999995"/>
  </r>
  <r>
    <x v="4504"/>
    <x v="1039"/>
    <d v="2014-09-10T00:00:00"/>
    <n v="3"/>
    <x v="0"/>
    <x v="211"/>
    <s v="Sam Zeldin"/>
    <x v="2"/>
    <s v="United States"/>
    <s v="Houston"/>
    <s v="Texas"/>
    <n v="77036"/>
    <x v="2"/>
    <s v="OFF-BI-10000050"/>
    <x v="0"/>
    <x v="1"/>
    <s v="Angle-D Binders with Locking Rings, Label Holders"/>
    <x v="5688"/>
    <x v="1"/>
    <n v="0.8"/>
    <n v="-4.8180000000000005"/>
  </r>
  <r>
    <x v="4504"/>
    <x v="1039"/>
    <d v="2014-09-10T00:00:00"/>
    <n v="3"/>
    <x v="0"/>
    <x v="211"/>
    <s v="Sam Zeldin"/>
    <x v="2"/>
    <s v="United States"/>
    <s v="Houston"/>
    <s v="Texas"/>
    <n v="77036"/>
    <x v="2"/>
    <s v="FUR-TA-10004154"/>
    <x v="1"/>
    <x v="8"/>
    <s v="Riverside Furniture Oval Coffee Table, Oval End Table, End Table with Drawer"/>
    <x v="5689"/>
    <x v="5"/>
    <n v="0.3"/>
    <n v="-22.948000000000008"/>
  </r>
  <r>
    <x v="4504"/>
    <x v="1039"/>
    <d v="2014-09-10T00:00:00"/>
    <n v="3"/>
    <x v="0"/>
    <x v="211"/>
    <s v="Sam Zeldin"/>
    <x v="2"/>
    <s v="United States"/>
    <s v="Houston"/>
    <s v="Texas"/>
    <n v="77036"/>
    <x v="2"/>
    <s v="TEC-AC-10002718"/>
    <x v="2"/>
    <x v="7"/>
    <s v="Belkin Standard 104 key USB Keyboard"/>
    <x v="4981"/>
    <x v="3"/>
    <n v="0.2"/>
    <n v="-2.9180000000000028"/>
  </r>
  <r>
    <x v="4504"/>
    <x v="1039"/>
    <d v="2014-09-10T00:00:00"/>
    <n v="3"/>
    <x v="0"/>
    <x v="211"/>
    <s v="Sam Zeldin"/>
    <x v="2"/>
    <s v="United States"/>
    <s v="Houston"/>
    <s v="Texas"/>
    <n v="77036"/>
    <x v="2"/>
    <s v="OFF-AR-10003179"/>
    <x v="0"/>
    <x v="4"/>
    <s v="Dixon Ticonderoga Core-Lock Colored Pencils"/>
    <x v="5690"/>
    <x v="0"/>
    <n v="0.2"/>
    <n v="3.5528999999999984"/>
  </r>
  <r>
    <x v="4505"/>
    <x v="1040"/>
    <d v="2014-09-09T00:00:00"/>
    <n v="3"/>
    <x v="0"/>
    <x v="387"/>
    <s v="Victoria Pisteka"/>
    <x v="1"/>
    <s v="United States"/>
    <s v="San Francisco"/>
    <s v="California"/>
    <n v="94109"/>
    <x v="1"/>
    <s v="FUR-FU-10001487"/>
    <x v="1"/>
    <x v="6"/>
    <s v="Eldon Expressions Wood and Plastic Desk Accessories, Cherry Wood"/>
    <x v="4681"/>
    <x v="2"/>
    <n v="0"/>
    <n v="12.145199999999997"/>
  </r>
  <r>
    <x v="4505"/>
    <x v="1040"/>
    <d v="2014-09-09T00:00:00"/>
    <n v="3"/>
    <x v="0"/>
    <x v="387"/>
    <s v="Victoria Pisteka"/>
    <x v="1"/>
    <s v="United States"/>
    <s v="San Francisco"/>
    <s v="California"/>
    <n v="94109"/>
    <x v="1"/>
    <s v="OFF-LA-10001934"/>
    <x v="0"/>
    <x v="16"/>
    <s v="Avery 516"/>
    <x v="2015"/>
    <x v="8"/>
    <n v="0"/>
    <n v="27.485599999999998"/>
  </r>
  <r>
    <x v="4506"/>
    <x v="1041"/>
    <d v="2014-09-10T00:00:00"/>
    <n v="5"/>
    <x v="3"/>
    <x v="546"/>
    <s v="Nora Preis"/>
    <x v="0"/>
    <s v="United States"/>
    <s v="Bowling Green"/>
    <s v="Ohio"/>
    <n v="43402"/>
    <x v="0"/>
    <s v="OFF-ST-10000585"/>
    <x v="0"/>
    <x v="5"/>
    <s v="Economy Rollaway Files"/>
    <x v="38"/>
    <x v="1"/>
    <n v="0.2"/>
    <n v="19.823999999999998"/>
  </r>
  <r>
    <x v="4507"/>
    <x v="1041"/>
    <d v="2014-09-07T00:00:00"/>
    <n v="2"/>
    <x v="0"/>
    <x v="221"/>
    <s v="Patrick Ryan"/>
    <x v="0"/>
    <s v="United States"/>
    <s v="Saint Petersburg"/>
    <s v="Florida"/>
    <n v="33710"/>
    <x v="3"/>
    <s v="FUR-FU-10001967"/>
    <x v="1"/>
    <x v="6"/>
    <s v="Telescoping Adjustable Floor Lamp"/>
    <x v="950"/>
    <x v="1"/>
    <n v="0.2"/>
    <n v="1.9989999999999979"/>
  </r>
  <r>
    <x v="4508"/>
    <x v="1042"/>
    <d v="2014-09-04T00:00:00"/>
    <n v="1"/>
    <x v="0"/>
    <x v="530"/>
    <s v="Mathew Reese"/>
    <x v="2"/>
    <s v="United States"/>
    <s v="Houston"/>
    <s v="Texas"/>
    <n v="77095"/>
    <x v="2"/>
    <s v="OFF-BI-10004099"/>
    <x v="0"/>
    <x v="1"/>
    <s v="GBC VeloBinder Strips"/>
    <x v="5691"/>
    <x v="7"/>
    <n v="0.8"/>
    <n v="-11.52"/>
  </r>
  <r>
    <x v="4509"/>
    <x v="1042"/>
    <d v="2014-09-03T00:00:00"/>
    <n v="0"/>
    <x v="2"/>
    <x v="501"/>
    <s v="Allen Goldenen"/>
    <x v="0"/>
    <s v="United States"/>
    <s v="New York City"/>
    <s v="New York"/>
    <n v="10009"/>
    <x v="0"/>
    <s v="OFF-LA-10001175"/>
    <x v="0"/>
    <x v="16"/>
    <s v="Avery 514"/>
    <x v="1210"/>
    <x v="7"/>
    <n v="0"/>
    <n v="7.056"/>
  </r>
  <r>
    <x v="4510"/>
    <x v="1043"/>
    <d v="2014-09-08T00:00:00"/>
    <n v="6"/>
    <x v="3"/>
    <x v="626"/>
    <s v="Bryan Mills"/>
    <x v="0"/>
    <s v="United States"/>
    <s v="Buffalo Grove"/>
    <s v="Illinois"/>
    <n v="60089"/>
    <x v="2"/>
    <s v="TEC-AC-10000844"/>
    <x v="2"/>
    <x v="7"/>
    <s v="Logitech Gaming G510s - Keyboard"/>
    <x v="5212"/>
    <x v="4"/>
    <n v="0.2"/>
    <n v="95.188799999999972"/>
  </r>
  <r>
    <x v="4511"/>
    <x v="1043"/>
    <d v="2014-09-07T00:00:00"/>
    <n v="5"/>
    <x v="1"/>
    <x v="647"/>
    <s v="Christina VanderZanden"/>
    <x v="0"/>
    <s v="United States"/>
    <s v="Chicago"/>
    <s v="Illinois"/>
    <n v="60653"/>
    <x v="2"/>
    <s v="TEC-AC-10001606"/>
    <x v="2"/>
    <x v="7"/>
    <s v="Logitech Wireless Performance Mouse MX for PC and Mac"/>
    <x v="1083"/>
    <x v="0"/>
    <n v="0.2"/>
    <n v="53.994600000000005"/>
  </r>
  <r>
    <x v="4512"/>
    <x v="1043"/>
    <d v="2014-09-07T00:00:00"/>
    <n v="5"/>
    <x v="3"/>
    <x v="786"/>
    <s v="Andy Gerbode"/>
    <x v="1"/>
    <s v="United States"/>
    <s v="Houston"/>
    <s v="Texas"/>
    <n v="77095"/>
    <x v="2"/>
    <s v="TEC-MA-10002210"/>
    <x v="2"/>
    <x v="11"/>
    <s v="Epson TM-T88V Direct Thermal Printer - Monochrome - Desktop"/>
    <x v="5692"/>
    <x v="0"/>
    <n v="0.4"/>
    <n v="-121.27049999999997"/>
  </r>
  <r>
    <x v="4513"/>
    <x v="1043"/>
    <d v="2014-09-07T00:00:00"/>
    <n v="5"/>
    <x v="3"/>
    <x v="683"/>
    <s v="Sanjit Chand"/>
    <x v="0"/>
    <s v="United States"/>
    <s v="Fayetteville"/>
    <s v="Arkansas"/>
    <n v="72701"/>
    <x v="3"/>
    <s v="OFF-BI-10001359"/>
    <x v="0"/>
    <x v="1"/>
    <s v="GBC DocuBind TL300 Electric Binding System"/>
    <x v="1031"/>
    <x v="1"/>
    <n v="0"/>
    <n v="843.17059999999992"/>
  </r>
  <r>
    <x v="4514"/>
    <x v="1043"/>
    <d v="2014-09-05T00:00:00"/>
    <n v="3"/>
    <x v="0"/>
    <x v="333"/>
    <s v="Justin MacKendrick"/>
    <x v="0"/>
    <s v="United States"/>
    <s v="Watertown"/>
    <s v="New York"/>
    <n v="13601"/>
    <x v="0"/>
    <s v="OFF-AP-10001303"/>
    <x v="0"/>
    <x v="12"/>
    <s v="Holmes Cool Mist Humidifier for the Whole House with 8-Gallon Output per Day, Extended Life Filter"/>
    <x v="821"/>
    <x v="5"/>
    <n v="0"/>
    <n v="8.9549999999999983"/>
  </r>
  <r>
    <x v="4514"/>
    <x v="1043"/>
    <d v="2014-09-05T00:00:00"/>
    <n v="3"/>
    <x v="0"/>
    <x v="333"/>
    <s v="Justin MacKendrick"/>
    <x v="0"/>
    <s v="United States"/>
    <s v="Watertown"/>
    <s v="New York"/>
    <n v="13601"/>
    <x v="0"/>
    <s v="FUR-FU-10002116"/>
    <x v="1"/>
    <x v="6"/>
    <s v="Tenex Carpeted, Granite-Look or Clear Contemporary Contour Shape Chair Mats"/>
    <x v="5693"/>
    <x v="5"/>
    <n v="0"/>
    <n v="4.9496999999999929"/>
  </r>
  <r>
    <x v="4515"/>
    <x v="1043"/>
    <d v="2014-09-04T00:00:00"/>
    <n v="2"/>
    <x v="0"/>
    <x v="660"/>
    <s v="Clay Ludtke"/>
    <x v="0"/>
    <s v="United States"/>
    <s v="New York City"/>
    <s v="New York"/>
    <n v="10009"/>
    <x v="0"/>
    <s v="OFF-AR-10002445"/>
    <x v="0"/>
    <x v="4"/>
    <s v="SANFORD Major Accent Highlighters"/>
    <x v="2069"/>
    <x v="0"/>
    <n v="0"/>
    <n v="8.071200000000001"/>
  </r>
  <r>
    <x v="4516"/>
    <x v="1043"/>
    <d v="2014-09-03T00:00:00"/>
    <n v="1"/>
    <x v="0"/>
    <x v="251"/>
    <s v="Katherine Ducich"/>
    <x v="0"/>
    <s v="United States"/>
    <s v="New York City"/>
    <s v="New York"/>
    <n v="10009"/>
    <x v="0"/>
    <s v="OFF-AR-10000658"/>
    <x v="0"/>
    <x v="4"/>
    <s v="Newell 324"/>
    <x v="5019"/>
    <x v="7"/>
    <n v="0"/>
    <n v="16.170000000000002"/>
  </r>
  <r>
    <x v="4516"/>
    <x v="1043"/>
    <d v="2014-09-03T00:00:00"/>
    <n v="1"/>
    <x v="0"/>
    <x v="251"/>
    <s v="Katherine Ducich"/>
    <x v="0"/>
    <s v="United States"/>
    <s v="New York City"/>
    <s v="New York"/>
    <n v="10009"/>
    <x v="0"/>
    <s v="OFF-PA-10000349"/>
    <x v="0"/>
    <x v="10"/>
    <s v="Easy-staple paper"/>
    <x v="244"/>
    <x v="0"/>
    <n v="0"/>
    <n v="7.0218000000000007"/>
  </r>
  <r>
    <x v="4517"/>
    <x v="1044"/>
    <d v="2014-09-05T00:00:00"/>
    <n v="4"/>
    <x v="1"/>
    <x v="143"/>
    <s v="Larry Tron"/>
    <x v="0"/>
    <s v="United States"/>
    <s v="Escondido"/>
    <s v="California"/>
    <n v="92025"/>
    <x v="1"/>
    <s v="OFF-AR-10004042"/>
    <x v="0"/>
    <x v="4"/>
    <s v="BOSTON Model 1800 Electric Pencil Sharpeners, Putty/Woodgrain"/>
    <x v="5694"/>
    <x v="0"/>
    <n v="0"/>
    <n v="15.642599999999995"/>
  </r>
  <r>
    <x v="4518"/>
    <x v="1044"/>
    <d v="2014-09-05T00:00:00"/>
    <n v="4"/>
    <x v="3"/>
    <x v="104"/>
    <s v="Lena Hernandez"/>
    <x v="0"/>
    <s v="United States"/>
    <s v="New York City"/>
    <s v="New York"/>
    <n v="10009"/>
    <x v="0"/>
    <s v="OFF-BI-10004716"/>
    <x v="0"/>
    <x v="1"/>
    <s v="Wilson Jones Hanging Recycled Pressboard Data Binders"/>
    <x v="5695"/>
    <x v="1"/>
    <n v="0.2"/>
    <n v="8.3103999999999996"/>
  </r>
  <r>
    <x v="4518"/>
    <x v="1044"/>
    <d v="2014-09-05T00:00:00"/>
    <n v="4"/>
    <x v="3"/>
    <x v="104"/>
    <s v="Lena Hernandez"/>
    <x v="0"/>
    <s v="United States"/>
    <s v="New York City"/>
    <s v="New York"/>
    <n v="10009"/>
    <x v="0"/>
    <s v="TEC-AC-10002842"/>
    <x v="2"/>
    <x v="7"/>
    <s v="WD My Passport Ultra 2TB Portable External Hard Drive"/>
    <x v="5696"/>
    <x v="0"/>
    <n v="0"/>
    <n v="57.120000000000019"/>
  </r>
  <r>
    <x v="4519"/>
    <x v="1044"/>
    <d v="2014-09-04T00:00:00"/>
    <n v="3"/>
    <x v="0"/>
    <x v="33"/>
    <s v="Jack Lebron"/>
    <x v="0"/>
    <s v="United States"/>
    <s v="Houston"/>
    <s v="Texas"/>
    <n v="77036"/>
    <x v="2"/>
    <s v="OFF-BI-10002949"/>
    <x v="0"/>
    <x v="1"/>
    <s v="Prestige Round Ring Binders"/>
    <x v="5697"/>
    <x v="0"/>
    <n v="0.8"/>
    <n v="-6.0192000000000032"/>
  </r>
  <r>
    <x v="4519"/>
    <x v="1044"/>
    <d v="2014-09-04T00:00:00"/>
    <n v="3"/>
    <x v="0"/>
    <x v="33"/>
    <s v="Jack Lebron"/>
    <x v="0"/>
    <s v="United States"/>
    <s v="Houston"/>
    <s v="Texas"/>
    <n v="77036"/>
    <x v="2"/>
    <s v="OFF-PA-10004100"/>
    <x v="0"/>
    <x v="10"/>
    <s v="Xerox 216"/>
    <x v="731"/>
    <x v="2"/>
    <n v="0.2"/>
    <n v="10.8864"/>
  </r>
  <r>
    <x v="4520"/>
    <x v="1045"/>
    <d v="2014-09-05T00:00:00"/>
    <n v="5"/>
    <x v="3"/>
    <x v="646"/>
    <s v="Shirley Jackson"/>
    <x v="0"/>
    <s v="United States"/>
    <s v="Santa Fe"/>
    <s v="New Mexico"/>
    <n v="87505"/>
    <x v="1"/>
    <s v="TEC-AC-10001635"/>
    <x v="2"/>
    <x v="7"/>
    <s v="KeyTronic KT400U2 - Keyboard - Black"/>
    <x v="575"/>
    <x v="9"/>
    <n v="0"/>
    <n v="18.503999999999991"/>
  </r>
  <r>
    <x v="4521"/>
    <x v="1046"/>
    <d v="2014-09-04T00:00:00"/>
    <n v="5"/>
    <x v="3"/>
    <x v="63"/>
    <s v="Annie Thurman"/>
    <x v="0"/>
    <s v="United States"/>
    <s v="Bristol"/>
    <s v="Connecticut"/>
    <n v="6010"/>
    <x v="0"/>
    <s v="OFF-BI-10002432"/>
    <x v="0"/>
    <x v="1"/>
    <s v="Wilson Jones Standard D-Ring Binders"/>
    <x v="3901"/>
    <x v="7"/>
    <n v="0"/>
    <n v="11.890999999999998"/>
  </r>
  <r>
    <x v="4521"/>
    <x v="1046"/>
    <d v="2014-09-04T00:00:00"/>
    <n v="5"/>
    <x v="3"/>
    <x v="63"/>
    <s v="Annie Thurman"/>
    <x v="0"/>
    <s v="United States"/>
    <s v="Bristol"/>
    <s v="Connecticut"/>
    <n v="6010"/>
    <x v="0"/>
    <s v="OFF-ST-10000563"/>
    <x v="0"/>
    <x v="5"/>
    <s v="Fellowes Bankers Box Stor/Drawer Steel Plus"/>
    <x v="21"/>
    <x v="0"/>
    <n v="0"/>
    <n v="9.5940000000000012"/>
  </r>
  <r>
    <x v="4522"/>
    <x v="1047"/>
    <d v="2014-09-02T00:00:00"/>
    <n v="4"/>
    <x v="1"/>
    <x v="350"/>
    <s v="Ryan Akin"/>
    <x v="0"/>
    <s v="United States"/>
    <s v="Miami"/>
    <s v="Florida"/>
    <n v="33178"/>
    <x v="3"/>
    <s v="OFF-EN-10001749"/>
    <x v="0"/>
    <x v="14"/>
    <s v="Jiffy Padded Mailers with Self-Seal Closure"/>
    <x v="5698"/>
    <x v="1"/>
    <n v="0.2"/>
    <n v="10.805399999999997"/>
  </r>
  <r>
    <x v="4522"/>
    <x v="1047"/>
    <d v="2014-09-02T00:00:00"/>
    <n v="4"/>
    <x v="1"/>
    <x v="350"/>
    <s v="Ryan Akin"/>
    <x v="0"/>
    <s v="United States"/>
    <s v="Miami"/>
    <s v="Florida"/>
    <n v="33178"/>
    <x v="3"/>
    <s v="OFF-BI-10004390"/>
    <x v="0"/>
    <x v="1"/>
    <s v="GBC DocuBind 200 Manual Binding Machine"/>
    <x v="5699"/>
    <x v="3"/>
    <n v="0.7"/>
    <n v="-336.78399999999988"/>
  </r>
  <r>
    <x v="4522"/>
    <x v="1047"/>
    <d v="2014-09-02T00:00:00"/>
    <n v="4"/>
    <x v="1"/>
    <x v="350"/>
    <s v="Ryan Akin"/>
    <x v="0"/>
    <s v="United States"/>
    <s v="Miami"/>
    <s v="Florida"/>
    <n v="33178"/>
    <x v="3"/>
    <s v="FUR-TA-10001857"/>
    <x v="1"/>
    <x v="8"/>
    <s v="Balt Solid Wood Rectangular Table"/>
    <x v="5700"/>
    <x v="0"/>
    <n v="0.45"/>
    <n v="-110.76450000000001"/>
  </r>
  <r>
    <x v="4523"/>
    <x v="1047"/>
    <d v="2014-08-29T00:00:00"/>
    <n v="0"/>
    <x v="2"/>
    <x v="379"/>
    <s v="Hilary Holden"/>
    <x v="1"/>
    <s v="United States"/>
    <s v="San Francisco"/>
    <s v="California"/>
    <n v="94110"/>
    <x v="1"/>
    <s v="OFF-PA-10004475"/>
    <x v="0"/>
    <x v="10"/>
    <s v="Xerox 1940"/>
    <x v="353"/>
    <x v="1"/>
    <n v="0"/>
    <n v="53.860799999999998"/>
  </r>
  <r>
    <x v="4523"/>
    <x v="1047"/>
    <d v="2014-08-29T00:00:00"/>
    <n v="0"/>
    <x v="2"/>
    <x v="379"/>
    <s v="Hilary Holden"/>
    <x v="1"/>
    <s v="United States"/>
    <s v="San Francisco"/>
    <s v="California"/>
    <n v="94110"/>
    <x v="1"/>
    <s v="OFF-PA-10003001"/>
    <x v="0"/>
    <x v="10"/>
    <s v="Xerox 1986"/>
    <x v="139"/>
    <x v="1"/>
    <n v="0"/>
    <n v="6.4127999999999998"/>
  </r>
  <r>
    <x v="4524"/>
    <x v="1048"/>
    <d v="2014-09-01T00:00:00"/>
    <n v="5"/>
    <x v="1"/>
    <x v="612"/>
    <s v="Zuschuss Donatelli"/>
    <x v="0"/>
    <s v="United States"/>
    <s v="San Francisco"/>
    <s v="California"/>
    <n v="94109"/>
    <x v="1"/>
    <s v="OFF-AR-10003056"/>
    <x v="0"/>
    <x v="4"/>
    <s v="Newell 341"/>
    <x v="354"/>
    <x v="1"/>
    <n v="0"/>
    <n v="2.4823999999999993"/>
  </r>
  <r>
    <x v="4524"/>
    <x v="1048"/>
    <d v="2014-09-01T00:00:00"/>
    <n v="5"/>
    <x v="1"/>
    <x v="612"/>
    <s v="Zuschuss Donatelli"/>
    <x v="0"/>
    <s v="United States"/>
    <s v="San Francisco"/>
    <s v="California"/>
    <n v="94109"/>
    <x v="1"/>
    <s v="TEC-PH-10001949"/>
    <x v="2"/>
    <x v="3"/>
    <s v="Cisco SPA 501G IP Phone"/>
    <x v="5701"/>
    <x v="0"/>
    <n v="0.2"/>
    <n v="16.010999999999981"/>
  </r>
  <r>
    <x v="4524"/>
    <x v="1048"/>
    <d v="2014-09-01T00:00:00"/>
    <n v="5"/>
    <x v="1"/>
    <x v="612"/>
    <s v="Zuschuss Donatelli"/>
    <x v="0"/>
    <s v="United States"/>
    <s v="San Francisco"/>
    <s v="California"/>
    <n v="94109"/>
    <x v="1"/>
    <s v="OFF-BI-10002215"/>
    <x v="0"/>
    <x v="1"/>
    <s v="Wilson Jones Hanging View Binder, White, 1&quot;"/>
    <x v="939"/>
    <x v="3"/>
    <n v="0.2"/>
    <n v="7.3839999999999986"/>
  </r>
  <r>
    <x v="4525"/>
    <x v="1048"/>
    <d v="2014-08-30T00:00:00"/>
    <n v="3"/>
    <x v="1"/>
    <x v="30"/>
    <s v="Michael Moore"/>
    <x v="0"/>
    <s v="United States"/>
    <s v="Springfield"/>
    <s v="Virginia"/>
    <n v="22153"/>
    <x v="3"/>
    <s v="OFF-PA-10002986"/>
    <x v="0"/>
    <x v="10"/>
    <s v="Xerox 1898"/>
    <x v="139"/>
    <x v="1"/>
    <n v="0"/>
    <n v="6.4127999999999998"/>
  </r>
  <r>
    <x v="4526"/>
    <x v="1048"/>
    <d v="2014-08-29T00:00:00"/>
    <n v="2"/>
    <x v="0"/>
    <x v="200"/>
    <s v="Corey Catlett"/>
    <x v="1"/>
    <s v="United States"/>
    <s v="Springfield"/>
    <s v="Virginia"/>
    <n v="22153"/>
    <x v="3"/>
    <s v="TEC-PH-10000455"/>
    <x v="2"/>
    <x v="3"/>
    <s v="GE 30522EE2"/>
    <x v="5702"/>
    <x v="7"/>
    <n v="0"/>
    <n v="168.18549999999993"/>
  </r>
  <r>
    <x v="4526"/>
    <x v="1048"/>
    <d v="2014-08-29T00:00:00"/>
    <n v="2"/>
    <x v="0"/>
    <x v="200"/>
    <s v="Corey Catlett"/>
    <x v="1"/>
    <s v="United States"/>
    <s v="Springfield"/>
    <s v="Virginia"/>
    <n v="22153"/>
    <x v="3"/>
    <s v="FUR-FU-10002456"/>
    <x v="1"/>
    <x v="6"/>
    <s v="Master Caster Door Stop, Large Neon Orange"/>
    <x v="5416"/>
    <x v="3"/>
    <n v="0"/>
    <n v="12.521600000000003"/>
  </r>
  <r>
    <x v="4526"/>
    <x v="1048"/>
    <d v="2014-08-29T00:00:00"/>
    <n v="2"/>
    <x v="0"/>
    <x v="200"/>
    <s v="Corey Catlett"/>
    <x v="1"/>
    <s v="United States"/>
    <s v="Springfield"/>
    <s v="Virginia"/>
    <n v="22153"/>
    <x v="3"/>
    <s v="FUR-TA-10003569"/>
    <x v="1"/>
    <x v="8"/>
    <s v="Bretford CR8500 Series Meeting Room Furniture"/>
    <x v="5703"/>
    <x v="0"/>
    <n v="0"/>
    <n v="300.73500000000001"/>
  </r>
  <r>
    <x v="4527"/>
    <x v="1049"/>
    <d v="2014-09-01T00:00:00"/>
    <n v="6"/>
    <x v="3"/>
    <x v="667"/>
    <s v="Karl Braun"/>
    <x v="0"/>
    <s v="United States"/>
    <s v="Newark"/>
    <s v="Delaware"/>
    <n v="19711"/>
    <x v="0"/>
    <s v="FUR-FU-10001731"/>
    <x v="1"/>
    <x v="6"/>
    <s v="Acrylic Self-Standing Desk Frames"/>
    <x v="281"/>
    <x v="3"/>
    <n v="0"/>
    <n v="4.0583999999999998"/>
  </r>
  <r>
    <x v="4527"/>
    <x v="1049"/>
    <d v="2014-09-01T00:00:00"/>
    <n v="6"/>
    <x v="3"/>
    <x v="667"/>
    <s v="Karl Braun"/>
    <x v="0"/>
    <s v="United States"/>
    <s v="Newark"/>
    <s v="Delaware"/>
    <n v="19711"/>
    <x v="0"/>
    <s v="OFF-PA-10002160"/>
    <x v="0"/>
    <x v="10"/>
    <s v="Xerox 1978"/>
    <x v="3484"/>
    <x v="0"/>
    <n v="0"/>
    <n v="8.4966000000000008"/>
  </r>
  <r>
    <x v="4527"/>
    <x v="1049"/>
    <d v="2014-09-01T00:00:00"/>
    <n v="6"/>
    <x v="3"/>
    <x v="667"/>
    <s v="Karl Braun"/>
    <x v="0"/>
    <s v="United States"/>
    <s v="Newark"/>
    <s v="Delaware"/>
    <n v="19711"/>
    <x v="0"/>
    <s v="OFF-PA-10002659"/>
    <x v="0"/>
    <x v="10"/>
    <s v="Avoid Verbal Orders Carbonless Minifold Book"/>
    <x v="5704"/>
    <x v="5"/>
    <n v="0"/>
    <n v="1.5547999999999997"/>
  </r>
  <r>
    <x v="4528"/>
    <x v="1049"/>
    <d v="2014-09-01T00:00:00"/>
    <n v="6"/>
    <x v="3"/>
    <x v="447"/>
    <s v="Paul Prost"/>
    <x v="2"/>
    <s v="United States"/>
    <s v="Newark"/>
    <s v="Delaware"/>
    <n v="19711"/>
    <x v="0"/>
    <s v="OFF-AR-10003770"/>
    <x v="0"/>
    <x v="4"/>
    <s v="Newell 340"/>
    <x v="171"/>
    <x v="0"/>
    <n v="0"/>
    <n v="2.5055999999999998"/>
  </r>
  <r>
    <x v="4528"/>
    <x v="1049"/>
    <d v="2014-09-01T00:00:00"/>
    <n v="6"/>
    <x v="3"/>
    <x v="447"/>
    <s v="Paul Prost"/>
    <x v="2"/>
    <s v="United States"/>
    <s v="Newark"/>
    <s v="Delaware"/>
    <n v="19711"/>
    <x v="0"/>
    <s v="TEC-AC-10002800"/>
    <x v="2"/>
    <x v="7"/>
    <s v="Plantronics Audio 478 Stereo USB Headset"/>
    <x v="2778"/>
    <x v="0"/>
    <n v="0"/>
    <n v="52.489499999999992"/>
  </r>
  <r>
    <x v="4529"/>
    <x v="1049"/>
    <d v="2014-08-30T00:00:00"/>
    <n v="4"/>
    <x v="3"/>
    <x v="213"/>
    <s v="Frank Merwin"/>
    <x v="2"/>
    <s v="United States"/>
    <s v="Los Angeles"/>
    <s v="California"/>
    <n v="90032"/>
    <x v="1"/>
    <s v="TEC-AC-10002323"/>
    <x v="2"/>
    <x v="7"/>
    <s v="SanDisk Ultra 32 GB MicroSDHC Class 10 Memory Card"/>
    <x v="5705"/>
    <x v="8"/>
    <n v="0"/>
    <n v="22.984000000000009"/>
  </r>
  <r>
    <x v="4530"/>
    <x v="1050"/>
    <d v="2014-08-30T00:00:00"/>
    <n v="5"/>
    <x v="3"/>
    <x v="84"/>
    <s v="Mitch Webber"/>
    <x v="0"/>
    <s v="United States"/>
    <s v="Seattle"/>
    <s v="Washington"/>
    <n v="98103"/>
    <x v="1"/>
    <s v="TEC-PH-10000895"/>
    <x v="2"/>
    <x v="3"/>
    <s v="Polycom VVX 310 VoIP phone"/>
    <x v="5706"/>
    <x v="4"/>
    <n v="0.2"/>
    <n v="75.595799999999997"/>
  </r>
  <r>
    <x v="4531"/>
    <x v="1050"/>
    <d v="2014-08-30T00:00:00"/>
    <n v="5"/>
    <x v="3"/>
    <x v="208"/>
    <s v="Brendan Sweed"/>
    <x v="1"/>
    <s v="United States"/>
    <s v="Columbus"/>
    <s v="Ohio"/>
    <n v="43229"/>
    <x v="0"/>
    <s v="OFF-BI-10001982"/>
    <x v="0"/>
    <x v="1"/>
    <s v="Wilson Jones Custom Binder Spines &amp; Labels"/>
    <x v="5707"/>
    <x v="3"/>
    <n v="0.7"/>
    <n v="-4.5695999999999994"/>
  </r>
  <r>
    <x v="4531"/>
    <x v="1050"/>
    <d v="2014-08-30T00:00:00"/>
    <n v="5"/>
    <x v="3"/>
    <x v="208"/>
    <s v="Brendan Sweed"/>
    <x v="1"/>
    <s v="United States"/>
    <s v="Columbus"/>
    <s v="Ohio"/>
    <n v="43229"/>
    <x v="0"/>
    <s v="OFF-BI-10004141"/>
    <x v="0"/>
    <x v="1"/>
    <s v="Insertable Tab Indexes For Data Binders"/>
    <x v="5708"/>
    <x v="0"/>
    <n v="0.7"/>
    <n v="-2.2896000000000001"/>
  </r>
  <r>
    <x v="4531"/>
    <x v="1050"/>
    <d v="2014-08-30T00:00:00"/>
    <n v="5"/>
    <x v="3"/>
    <x v="208"/>
    <s v="Brendan Sweed"/>
    <x v="1"/>
    <s v="United States"/>
    <s v="Columbus"/>
    <s v="Ohio"/>
    <n v="43229"/>
    <x v="0"/>
    <s v="OFF-BI-10002103"/>
    <x v="0"/>
    <x v="1"/>
    <s v="Cardinal Slant-D Ring Binder, Heavy Gauge Vinyl"/>
    <x v="5709"/>
    <x v="8"/>
    <n v="0.7"/>
    <n v="-16.684799999999996"/>
  </r>
  <r>
    <x v="4532"/>
    <x v="1050"/>
    <d v="2014-08-29T00:00:00"/>
    <n v="4"/>
    <x v="3"/>
    <x v="224"/>
    <s v="Janet Molinari"/>
    <x v="1"/>
    <s v="United States"/>
    <s v="Los Angeles"/>
    <s v="California"/>
    <n v="90036"/>
    <x v="1"/>
    <s v="FUR-FU-10000771"/>
    <x v="1"/>
    <x v="6"/>
    <s v="Eldon 200 Class Desk Accessories, Smoke"/>
    <x v="5502"/>
    <x v="5"/>
    <n v="0"/>
    <n v="2.6376000000000004"/>
  </r>
  <r>
    <x v="4532"/>
    <x v="1050"/>
    <d v="2014-08-29T00:00:00"/>
    <n v="4"/>
    <x v="3"/>
    <x v="224"/>
    <s v="Janet Molinari"/>
    <x v="1"/>
    <s v="United States"/>
    <s v="Los Angeles"/>
    <s v="California"/>
    <n v="90036"/>
    <x v="1"/>
    <s v="TEC-AC-10002399"/>
    <x v="2"/>
    <x v="7"/>
    <s v="SanDisk Cruzer 32 GB USB Flash Drive"/>
    <x v="3781"/>
    <x v="7"/>
    <n v="0"/>
    <n v="30.431999999999995"/>
  </r>
  <r>
    <x v="4532"/>
    <x v="1050"/>
    <d v="2014-08-29T00:00:00"/>
    <n v="4"/>
    <x v="3"/>
    <x v="224"/>
    <s v="Janet Molinari"/>
    <x v="1"/>
    <s v="United States"/>
    <s v="Los Angeles"/>
    <s v="California"/>
    <n v="90036"/>
    <x v="1"/>
    <s v="OFF-PA-10004983"/>
    <x v="0"/>
    <x v="10"/>
    <s v="Xerox 23"/>
    <x v="962"/>
    <x v="3"/>
    <n v="0"/>
    <n v="12.441600000000001"/>
  </r>
  <r>
    <x v="4532"/>
    <x v="1050"/>
    <d v="2014-08-29T00:00:00"/>
    <n v="4"/>
    <x v="3"/>
    <x v="224"/>
    <s v="Janet Molinari"/>
    <x v="1"/>
    <s v="United States"/>
    <s v="Los Angeles"/>
    <s v="California"/>
    <n v="90036"/>
    <x v="1"/>
    <s v="OFF-ST-10004258"/>
    <x v="0"/>
    <x v="5"/>
    <s v="Portable Personal File Box"/>
    <x v="5710"/>
    <x v="3"/>
    <n v="0"/>
    <n v="13.186800000000005"/>
  </r>
  <r>
    <x v="4533"/>
    <x v="1050"/>
    <d v="2014-08-29T00:00:00"/>
    <n v="4"/>
    <x v="3"/>
    <x v="271"/>
    <s v="Joe Elijah"/>
    <x v="0"/>
    <s v="United States"/>
    <s v="Houston"/>
    <s v="Texas"/>
    <n v="77070"/>
    <x v="2"/>
    <s v="OFF-BI-10002133"/>
    <x v="0"/>
    <x v="1"/>
    <s v="Wilson Jones Elliptical Ring 3 1/2&quot; Capacity Binders, 800 sheets"/>
    <x v="5711"/>
    <x v="0"/>
    <n v="0.8"/>
    <n v="-39.804000000000002"/>
  </r>
  <r>
    <x v="4533"/>
    <x v="1050"/>
    <d v="2014-08-29T00:00:00"/>
    <n v="4"/>
    <x v="3"/>
    <x v="271"/>
    <s v="Joe Elijah"/>
    <x v="0"/>
    <s v="United States"/>
    <s v="Houston"/>
    <s v="Texas"/>
    <n v="77070"/>
    <x v="2"/>
    <s v="OFF-BI-10002225"/>
    <x v="0"/>
    <x v="1"/>
    <s v="Square Ring Data Binders, Rigid 75 Pt. Covers, 11&quot; x 14-7/8&quot;"/>
    <x v="5712"/>
    <x v="0"/>
    <n v="0.8"/>
    <n v="-19.814400000000003"/>
  </r>
  <r>
    <x v="4534"/>
    <x v="1050"/>
    <d v="2014-08-27T00:00:00"/>
    <n v="2"/>
    <x v="1"/>
    <x v="486"/>
    <s v="Ryan Crowe"/>
    <x v="0"/>
    <s v="United States"/>
    <s v="Columbus"/>
    <s v="Ohio"/>
    <n v="43229"/>
    <x v="0"/>
    <s v="OFF-FA-10000621"/>
    <x v="0"/>
    <x v="0"/>
    <s v="OIC Colored Binder Clips, Assorted Sizes"/>
    <x v="5165"/>
    <x v="10"/>
    <n v="0.2"/>
    <n v="14.534799999999997"/>
  </r>
  <r>
    <x v="4534"/>
    <x v="1050"/>
    <d v="2014-08-27T00:00:00"/>
    <n v="2"/>
    <x v="1"/>
    <x v="486"/>
    <s v="Ryan Crowe"/>
    <x v="0"/>
    <s v="United States"/>
    <s v="Columbus"/>
    <s v="Ohio"/>
    <n v="43229"/>
    <x v="0"/>
    <s v="OFF-EN-10002600"/>
    <x v="0"/>
    <x v="14"/>
    <s v="Redi-Strip #10 Envelopes, 4 1/8 x 9 1/2"/>
    <x v="5713"/>
    <x v="1"/>
    <n v="0.2"/>
    <n v="1.6519999999999997"/>
  </r>
  <r>
    <x v="4534"/>
    <x v="1050"/>
    <d v="2014-08-27T00:00:00"/>
    <n v="2"/>
    <x v="1"/>
    <x v="486"/>
    <s v="Ryan Crowe"/>
    <x v="0"/>
    <s v="United States"/>
    <s v="Columbus"/>
    <s v="Ohio"/>
    <n v="43229"/>
    <x v="0"/>
    <s v="OFF-PA-10004965"/>
    <x v="0"/>
    <x v="10"/>
    <s v="Xerox 1921"/>
    <x v="1870"/>
    <x v="0"/>
    <n v="0.2"/>
    <n v="7.4924999999999988"/>
  </r>
  <r>
    <x v="4534"/>
    <x v="1050"/>
    <d v="2014-08-27T00:00:00"/>
    <n v="2"/>
    <x v="1"/>
    <x v="486"/>
    <s v="Ryan Crowe"/>
    <x v="0"/>
    <s v="United States"/>
    <s v="Columbus"/>
    <s v="Ohio"/>
    <n v="43229"/>
    <x v="0"/>
    <s v="OFF-EN-10002504"/>
    <x v="0"/>
    <x v="14"/>
    <s v="Tyvek  Top-Opening Peel &amp; Seel Envelopes, Plain White"/>
    <x v="5714"/>
    <x v="2"/>
    <n v="0.2"/>
    <n v="44.031599999999997"/>
  </r>
  <r>
    <x v="4535"/>
    <x v="1051"/>
    <d v="2014-08-26T00:00:00"/>
    <n v="2"/>
    <x v="0"/>
    <x v="226"/>
    <s v="Jennifer Patt"/>
    <x v="1"/>
    <s v="United States"/>
    <s v="Oceanside"/>
    <s v="New York"/>
    <n v="11572"/>
    <x v="0"/>
    <s v="FUR-FU-10004586"/>
    <x v="1"/>
    <x v="6"/>
    <s v="G.E. Longer-Life Indoor Recessed Floodlight Bulbs"/>
    <x v="3254"/>
    <x v="1"/>
    <n v="0"/>
    <n v="6.3743999999999996"/>
  </r>
  <r>
    <x v="4535"/>
    <x v="1051"/>
    <d v="2014-08-26T00:00:00"/>
    <n v="2"/>
    <x v="0"/>
    <x v="226"/>
    <s v="Jennifer Patt"/>
    <x v="1"/>
    <s v="United States"/>
    <s v="Oceanside"/>
    <s v="New York"/>
    <n v="11572"/>
    <x v="0"/>
    <s v="OFF-BI-10001116"/>
    <x v="0"/>
    <x v="1"/>
    <s v="Wilson Jones 1&quot; Hanging DublLock Ring Binders"/>
    <x v="120"/>
    <x v="0"/>
    <n v="0.2"/>
    <n v="4.4352000000000009"/>
  </r>
  <r>
    <x v="4536"/>
    <x v="1051"/>
    <d v="2014-08-26T00:00:00"/>
    <n v="2"/>
    <x v="1"/>
    <x v="642"/>
    <s v="Dorothy Wardle"/>
    <x v="1"/>
    <s v="United States"/>
    <s v="Owensboro"/>
    <s v="Kentucky"/>
    <n v="42301"/>
    <x v="3"/>
    <s v="OFF-SU-10004661"/>
    <x v="0"/>
    <x v="15"/>
    <s v="Acme Titanium Bonded Scissors"/>
    <x v="674"/>
    <x v="0"/>
    <n v="0"/>
    <n v="6.63"/>
  </r>
  <r>
    <x v="4537"/>
    <x v="1051"/>
    <d v="2014-08-24T00:00:00"/>
    <n v="0"/>
    <x v="2"/>
    <x v="764"/>
    <s v="Robert Barroso"/>
    <x v="1"/>
    <s v="United States"/>
    <s v="Billings"/>
    <s v="Montana"/>
    <n v="59102"/>
    <x v="1"/>
    <s v="OFF-BI-10002799"/>
    <x v="0"/>
    <x v="1"/>
    <s v="SlimView Poly Binder, 3/8&quot;"/>
    <x v="1957"/>
    <x v="1"/>
    <n v="0.2"/>
    <n v="2.6935999999999991"/>
  </r>
  <r>
    <x v="4538"/>
    <x v="1052"/>
    <d v="2014-08-28T00:00:00"/>
    <n v="5"/>
    <x v="1"/>
    <x v="735"/>
    <s v="Corey Roper"/>
    <x v="2"/>
    <s v="United States"/>
    <s v="Grand Rapids"/>
    <s v="Michigan"/>
    <n v="49505"/>
    <x v="2"/>
    <s v="OFF-PA-10001934"/>
    <x v="0"/>
    <x v="10"/>
    <s v="Xerox 1993"/>
    <x v="36"/>
    <x v="0"/>
    <n v="0"/>
    <n v="9.5256000000000007"/>
  </r>
  <r>
    <x v="4539"/>
    <x v="1052"/>
    <d v="2014-08-27T00:00:00"/>
    <n v="4"/>
    <x v="1"/>
    <x v="764"/>
    <s v="Robert Barroso"/>
    <x v="1"/>
    <s v="United States"/>
    <s v="Los Angeles"/>
    <s v="California"/>
    <n v="90032"/>
    <x v="1"/>
    <s v="OFF-BI-10001575"/>
    <x v="0"/>
    <x v="1"/>
    <s v="GBC Linen Binding Covers"/>
    <x v="1458"/>
    <x v="1"/>
    <n v="0.2"/>
    <n v="17.348799999999997"/>
  </r>
  <r>
    <x v="4540"/>
    <x v="1052"/>
    <d v="2014-08-27T00:00:00"/>
    <n v="4"/>
    <x v="3"/>
    <x v="454"/>
    <s v="Arthur Prichep"/>
    <x v="0"/>
    <s v="United States"/>
    <s v="Denver"/>
    <s v="Colorado"/>
    <n v="80219"/>
    <x v="1"/>
    <s v="OFF-PA-10001837"/>
    <x v="0"/>
    <x v="10"/>
    <s v="Xerox 1976"/>
    <x v="275"/>
    <x v="0"/>
    <n v="0.2"/>
    <n v="5.4432"/>
  </r>
  <r>
    <x v="4540"/>
    <x v="1052"/>
    <d v="2014-08-27T00:00:00"/>
    <n v="4"/>
    <x v="3"/>
    <x v="454"/>
    <s v="Arthur Prichep"/>
    <x v="0"/>
    <s v="United States"/>
    <s v="Denver"/>
    <s v="Colorado"/>
    <n v="80219"/>
    <x v="1"/>
    <s v="OFF-SU-10004661"/>
    <x v="0"/>
    <x v="15"/>
    <s v="Acme Titanium Bonded Scissors"/>
    <x v="5715"/>
    <x v="5"/>
    <n v="0.2"/>
    <n v="0.50999999999999979"/>
  </r>
  <r>
    <x v="4540"/>
    <x v="1052"/>
    <d v="2014-08-27T00:00:00"/>
    <n v="4"/>
    <x v="3"/>
    <x v="454"/>
    <s v="Arthur Prichep"/>
    <x v="0"/>
    <s v="United States"/>
    <s v="Denver"/>
    <s v="Colorado"/>
    <n v="80219"/>
    <x v="1"/>
    <s v="FUR-FU-10003274"/>
    <x v="1"/>
    <x v="6"/>
    <s v="Regeneration Desk Collection"/>
    <x v="4242"/>
    <x v="0"/>
    <n v="0.2"/>
    <n v="1.2672000000000003"/>
  </r>
  <r>
    <x v="4540"/>
    <x v="1052"/>
    <d v="2014-08-27T00:00:00"/>
    <n v="4"/>
    <x v="3"/>
    <x v="454"/>
    <s v="Arthur Prichep"/>
    <x v="0"/>
    <s v="United States"/>
    <s v="Denver"/>
    <s v="Colorado"/>
    <n v="80219"/>
    <x v="1"/>
    <s v="TEC-PH-10000149"/>
    <x v="2"/>
    <x v="3"/>
    <s v="Cisco SPA525G2 IP Phone - Wireless"/>
    <x v="5716"/>
    <x v="9"/>
    <n v="0.2"/>
    <n v="10.772999999999989"/>
  </r>
  <r>
    <x v="4540"/>
    <x v="1052"/>
    <d v="2014-08-27T00:00:00"/>
    <n v="4"/>
    <x v="3"/>
    <x v="454"/>
    <s v="Arthur Prichep"/>
    <x v="0"/>
    <s v="United States"/>
    <s v="Denver"/>
    <s v="Colorado"/>
    <n v="80219"/>
    <x v="1"/>
    <s v="OFF-PA-10000019"/>
    <x v="0"/>
    <x v="10"/>
    <s v="Xerox 1931"/>
    <x v="731"/>
    <x v="2"/>
    <n v="0.2"/>
    <n v="10.8864"/>
  </r>
  <r>
    <x v="4540"/>
    <x v="1052"/>
    <d v="2014-08-27T00:00:00"/>
    <n v="4"/>
    <x v="3"/>
    <x v="454"/>
    <s v="Arthur Prichep"/>
    <x v="0"/>
    <s v="United States"/>
    <s v="Denver"/>
    <s v="Colorado"/>
    <n v="80219"/>
    <x v="1"/>
    <s v="OFF-PA-10001125"/>
    <x v="0"/>
    <x v="10"/>
    <s v="Xerox 1988"/>
    <x v="640"/>
    <x v="9"/>
    <n v="0.2"/>
    <n v="69.704999999999984"/>
  </r>
  <r>
    <x v="4541"/>
    <x v="1052"/>
    <d v="2014-08-23T00:00:00"/>
    <n v="0"/>
    <x v="2"/>
    <x v="191"/>
    <s v="Rick Hansen"/>
    <x v="0"/>
    <s v="United States"/>
    <s v="New York City"/>
    <s v="New York"/>
    <n v="10009"/>
    <x v="0"/>
    <s v="OFF-PA-10003936"/>
    <x v="0"/>
    <x v="10"/>
    <s v="Xerox 1994"/>
    <x v="962"/>
    <x v="3"/>
    <n v="0"/>
    <n v="12.441600000000001"/>
  </r>
  <r>
    <x v="4541"/>
    <x v="1052"/>
    <d v="2014-08-23T00:00:00"/>
    <n v="0"/>
    <x v="2"/>
    <x v="191"/>
    <s v="Rick Hansen"/>
    <x v="0"/>
    <s v="United States"/>
    <s v="New York City"/>
    <s v="New York"/>
    <n v="10009"/>
    <x v="0"/>
    <s v="OFF-PA-10004530"/>
    <x v="0"/>
    <x v="10"/>
    <s v="Personal Creations Ink Jet Cards and Labels"/>
    <x v="670"/>
    <x v="3"/>
    <n v="0"/>
    <n v="22.500800000000002"/>
  </r>
  <r>
    <x v="4542"/>
    <x v="1053"/>
    <d v="2014-08-25T00:00:00"/>
    <n v="3"/>
    <x v="1"/>
    <x v="771"/>
    <s v="Deanra Eno"/>
    <x v="2"/>
    <s v="United States"/>
    <s v="Lakewood"/>
    <s v="Ohio"/>
    <n v="44107"/>
    <x v="0"/>
    <s v="OFF-AR-10002804"/>
    <x v="0"/>
    <x v="4"/>
    <s v="Faber Castell Col-Erase Pencils"/>
    <x v="1900"/>
    <x v="5"/>
    <n v="0.2"/>
    <n v="1.0269000000000001"/>
  </r>
  <r>
    <x v="4543"/>
    <x v="1053"/>
    <d v="2014-08-25T00:00:00"/>
    <n v="3"/>
    <x v="0"/>
    <x v="487"/>
    <s v="Jennifer Ferguson"/>
    <x v="0"/>
    <s v="United States"/>
    <s v="Saint Charles"/>
    <s v="Missouri"/>
    <n v="63301"/>
    <x v="2"/>
    <s v="OFF-PA-10001846"/>
    <x v="0"/>
    <x v="10"/>
    <s v="Xerox 1899"/>
    <x v="658"/>
    <x v="1"/>
    <n v="0"/>
    <n v="5.6644000000000005"/>
  </r>
  <r>
    <x v="4544"/>
    <x v="1053"/>
    <d v="2014-08-24T00:00:00"/>
    <n v="2"/>
    <x v="1"/>
    <x v="40"/>
    <s v="Jeremy Pistek"/>
    <x v="0"/>
    <s v="United States"/>
    <s v="North Miami"/>
    <s v="Florida"/>
    <n v="33161"/>
    <x v="3"/>
    <s v="OFF-SU-10003936"/>
    <x v="0"/>
    <x v="15"/>
    <s v="Acme Serrated Blade Letter Opener"/>
    <x v="5717"/>
    <x v="0"/>
    <n v="0.2"/>
    <n v="-1.8126000000000002"/>
  </r>
  <r>
    <x v="4545"/>
    <x v="1054"/>
    <d v="2014-08-25T00:00:00"/>
    <n v="5"/>
    <x v="1"/>
    <x v="396"/>
    <s v="Craig Reiter"/>
    <x v="0"/>
    <s v="United States"/>
    <s v="Chicago"/>
    <s v="Illinois"/>
    <n v="60610"/>
    <x v="2"/>
    <s v="FUR-CH-10004495"/>
    <x v="1"/>
    <x v="2"/>
    <s v="Global Leather and Oak Executive Chair, Black"/>
    <x v="5718"/>
    <x v="1"/>
    <n v="0.3"/>
    <n v="-6.0196000000000538"/>
  </r>
  <r>
    <x v="4546"/>
    <x v="1054"/>
    <d v="2014-08-25T00:00:00"/>
    <n v="5"/>
    <x v="3"/>
    <x v="23"/>
    <s v="Nick Crebassa"/>
    <x v="1"/>
    <s v="United States"/>
    <s v="Hampton"/>
    <s v="Virginia"/>
    <n v="23666"/>
    <x v="3"/>
    <s v="FUR-CH-10001797"/>
    <x v="1"/>
    <x v="2"/>
    <s v="Safco Chair Connectors, 6/Carton"/>
    <x v="5719"/>
    <x v="6"/>
    <n v="0"/>
    <n v="145.06959999999992"/>
  </r>
  <r>
    <x v="4546"/>
    <x v="1054"/>
    <d v="2014-08-25T00:00:00"/>
    <n v="5"/>
    <x v="3"/>
    <x v="23"/>
    <s v="Nick Crebassa"/>
    <x v="1"/>
    <s v="United States"/>
    <s v="Hampton"/>
    <s v="Virginia"/>
    <n v="23666"/>
    <x v="3"/>
    <s v="OFF-PA-10000246"/>
    <x v="0"/>
    <x v="10"/>
    <s v="Riverleaf Stik-Withit Designer Note Cubes"/>
    <x v="5720"/>
    <x v="1"/>
    <n v="0"/>
    <n v="9.2552000000000003"/>
  </r>
  <r>
    <x v="4546"/>
    <x v="1054"/>
    <d v="2014-08-25T00:00:00"/>
    <n v="5"/>
    <x v="3"/>
    <x v="23"/>
    <s v="Nick Crebassa"/>
    <x v="1"/>
    <s v="United States"/>
    <s v="Hampton"/>
    <s v="Virginia"/>
    <n v="23666"/>
    <x v="3"/>
    <s v="OFF-BI-10001359"/>
    <x v="0"/>
    <x v="1"/>
    <s v="GBC DocuBind TL300 Electric Binding System"/>
    <x v="5721"/>
    <x v="5"/>
    <n v="0"/>
    <n v="421.58529999999996"/>
  </r>
  <r>
    <x v="4547"/>
    <x v="1055"/>
    <d v="2014-08-26T00:00:00"/>
    <n v="7"/>
    <x v="3"/>
    <x v="104"/>
    <s v="Lena Hernandez"/>
    <x v="0"/>
    <s v="United States"/>
    <s v="Jonesboro"/>
    <s v="Arkansas"/>
    <n v="72401"/>
    <x v="3"/>
    <s v="FUR-BO-10000711"/>
    <x v="1"/>
    <x v="9"/>
    <s v="Hon Metal Bookcases, Gray"/>
    <x v="1754"/>
    <x v="9"/>
    <n v="0"/>
    <n v="172.48140000000001"/>
  </r>
  <r>
    <x v="4548"/>
    <x v="1055"/>
    <d v="2014-08-24T00:00:00"/>
    <n v="5"/>
    <x v="3"/>
    <x v="349"/>
    <s v="Jim Karlsson"/>
    <x v="0"/>
    <s v="United States"/>
    <s v="Columbus"/>
    <s v="Ohio"/>
    <n v="43229"/>
    <x v="0"/>
    <s v="OFF-AR-10004930"/>
    <x v="0"/>
    <x v="4"/>
    <s v="Turquoise Lead Holder with Pocket Clip"/>
    <x v="5722"/>
    <x v="1"/>
    <n v="0.2"/>
    <n v="1.7419999999999987"/>
  </r>
  <r>
    <x v="4549"/>
    <x v="1055"/>
    <d v="2014-08-23T00:00:00"/>
    <n v="4"/>
    <x v="3"/>
    <x v="755"/>
    <s v="Bill Shonely"/>
    <x v="1"/>
    <s v="United States"/>
    <s v="Columbus"/>
    <s v="Georgia"/>
    <n v="31907"/>
    <x v="3"/>
    <s v="OFF-ST-10000991"/>
    <x v="0"/>
    <x v="5"/>
    <s v="Space Solutions HD Industrial Steel Shelving."/>
    <x v="626"/>
    <x v="0"/>
    <n v="0"/>
    <n v="10.347300000000004"/>
  </r>
  <r>
    <x v="4550"/>
    <x v="1055"/>
    <d v="2014-08-21T00:00:00"/>
    <n v="2"/>
    <x v="1"/>
    <x v="526"/>
    <s v="Maxwell Schwartz"/>
    <x v="0"/>
    <s v="United States"/>
    <s v="Columbus"/>
    <s v="Ohio"/>
    <n v="43229"/>
    <x v="0"/>
    <s v="OFF-BI-10001718"/>
    <x v="0"/>
    <x v="1"/>
    <s v="GBC DocuBind P50 Personal Binding Machine"/>
    <x v="1089"/>
    <x v="3"/>
    <n v="0.7"/>
    <n v="-58.861599999999981"/>
  </r>
  <r>
    <x v="4550"/>
    <x v="1055"/>
    <d v="2014-08-21T00:00:00"/>
    <n v="2"/>
    <x v="1"/>
    <x v="526"/>
    <s v="Maxwell Schwartz"/>
    <x v="0"/>
    <s v="United States"/>
    <s v="Columbus"/>
    <s v="Ohio"/>
    <n v="43229"/>
    <x v="0"/>
    <s v="OFF-SU-10004768"/>
    <x v="0"/>
    <x v="15"/>
    <s v="Acme Kleencut Forged Steel Scissors"/>
    <x v="1537"/>
    <x v="1"/>
    <n v="0.2"/>
    <n v="1.1479999999999988"/>
  </r>
  <r>
    <x v="4551"/>
    <x v="1055"/>
    <d v="2014-08-21T00:00:00"/>
    <n v="2"/>
    <x v="1"/>
    <x v="363"/>
    <s v="David Wiener"/>
    <x v="1"/>
    <s v="United States"/>
    <s v="Los Angeles"/>
    <s v="California"/>
    <n v="90045"/>
    <x v="1"/>
    <s v="FUR-FU-10000723"/>
    <x v="1"/>
    <x v="6"/>
    <s v="Deflect-o EconoMat Studded, No Bevel Mat for Low Pile Carpeting"/>
    <x v="5723"/>
    <x v="4"/>
    <n v="0"/>
    <n v="26.031600000000012"/>
  </r>
  <r>
    <x v="4551"/>
    <x v="1055"/>
    <d v="2014-08-21T00:00:00"/>
    <n v="2"/>
    <x v="1"/>
    <x v="363"/>
    <s v="David Wiener"/>
    <x v="1"/>
    <s v="United States"/>
    <s v="Los Angeles"/>
    <s v="California"/>
    <n v="90045"/>
    <x v="1"/>
    <s v="OFF-BI-10000632"/>
    <x v="0"/>
    <x v="1"/>
    <s v="Satellite Sectional Post Binders"/>
    <x v="363"/>
    <x v="1"/>
    <n v="0.2"/>
    <n v="22.573199999999996"/>
  </r>
  <r>
    <x v="4552"/>
    <x v="1056"/>
    <d v="2014-08-23T00:00:00"/>
    <n v="6"/>
    <x v="3"/>
    <x v="633"/>
    <s v="Ken Black"/>
    <x v="1"/>
    <s v="United States"/>
    <s v="Houston"/>
    <s v="Texas"/>
    <n v="77095"/>
    <x v="2"/>
    <s v="OFF-PA-10001639"/>
    <x v="0"/>
    <x v="10"/>
    <s v="Xerox 203"/>
    <x v="275"/>
    <x v="0"/>
    <n v="0.2"/>
    <n v="5.4432"/>
  </r>
  <r>
    <x v="4553"/>
    <x v="1056"/>
    <d v="2014-08-21T00:00:00"/>
    <n v="4"/>
    <x v="3"/>
    <x v="285"/>
    <s v="Don Jones"/>
    <x v="1"/>
    <s v="United States"/>
    <s v="Little Rock"/>
    <s v="Arkansas"/>
    <n v="72209"/>
    <x v="3"/>
    <s v="OFF-PA-10000595"/>
    <x v="0"/>
    <x v="10"/>
    <s v="Xerox 1929"/>
    <x v="4305"/>
    <x v="7"/>
    <n v="0"/>
    <n v="52.531999999999996"/>
  </r>
  <r>
    <x v="4553"/>
    <x v="1056"/>
    <d v="2014-08-21T00:00:00"/>
    <n v="4"/>
    <x v="3"/>
    <x v="285"/>
    <s v="Don Jones"/>
    <x v="1"/>
    <s v="United States"/>
    <s v="Little Rock"/>
    <s v="Arkansas"/>
    <n v="72209"/>
    <x v="3"/>
    <s v="OFF-BI-10000829"/>
    <x v="0"/>
    <x v="1"/>
    <s v="Avery Non-Stick Binders"/>
    <x v="5724"/>
    <x v="3"/>
    <n v="0"/>
    <n v="8.2615999999999996"/>
  </r>
  <r>
    <x v="4553"/>
    <x v="1056"/>
    <d v="2014-08-21T00:00:00"/>
    <n v="4"/>
    <x v="3"/>
    <x v="285"/>
    <s v="Don Jones"/>
    <x v="1"/>
    <s v="United States"/>
    <s v="Little Rock"/>
    <s v="Arkansas"/>
    <n v="72209"/>
    <x v="3"/>
    <s v="OFF-FA-10002676"/>
    <x v="0"/>
    <x v="0"/>
    <s v="Colored Push Pins"/>
    <x v="5725"/>
    <x v="4"/>
    <n v="0"/>
    <n v="4.5611999999999995"/>
  </r>
  <r>
    <x v="4553"/>
    <x v="1056"/>
    <d v="2014-08-21T00:00:00"/>
    <n v="4"/>
    <x v="3"/>
    <x v="285"/>
    <s v="Don Jones"/>
    <x v="1"/>
    <s v="United States"/>
    <s v="Little Rock"/>
    <s v="Arkansas"/>
    <n v="72209"/>
    <x v="3"/>
    <s v="TEC-AC-10000844"/>
    <x v="2"/>
    <x v="7"/>
    <s v="Logitech Gaming G510s - Keyboard"/>
    <x v="4997"/>
    <x v="3"/>
    <n v="0"/>
    <n v="122.38559999999998"/>
  </r>
  <r>
    <x v="4554"/>
    <x v="1057"/>
    <d v="2014-08-20T00:00:00"/>
    <n v="4"/>
    <x v="3"/>
    <x v="316"/>
    <s v="Troy Staebel"/>
    <x v="0"/>
    <s v="United States"/>
    <s v="Philadelphia"/>
    <s v="Pennsylvania"/>
    <n v="19143"/>
    <x v="0"/>
    <s v="FUR-TA-10001539"/>
    <x v="1"/>
    <x v="8"/>
    <s v="Chromcraft Rectangular Conference Tables"/>
    <x v="5726"/>
    <x v="2"/>
    <n v="0.4"/>
    <n v="-227.49120000000016"/>
  </r>
  <r>
    <x v="4555"/>
    <x v="1058"/>
    <d v="2014-08-19T00:00:00"/>
    <n v="4"/>
    <x v="3"/>
    <x v="451"/>
    <s v="Brian Dahlen"/>
    <x v="0"/>
    <s v="United States"/>
    <s v="San Francisco"/>
    <s v="California"/>
    <n v="94122"/>
    <x v="1"/>
    <s v="OFF-AP-10003287"/>
    <x v="0"/>
    <x v="12"/>
    <s v="Tripp Lite TLP810NET Broadband Surge for Modem/Fax"/>
    <x v="5727"/>
    <x v="0"/>
    <n v="0"/>
    <n v="42.814799999999998"/>
  </r>
  <r>
    <x v="4555"/>
    <x v="1058"/>
    <d v="2014-08-19T00:00:00"/>
    <n v="4"/>
    <x v="3"/>
    <x v="451"/>
    <s v="Brian Dahlen"/>
    <x v="0"/>
    <s v="United States"/>
    <s v="San Francisco"/>
    <s v="California"/>
    <n v="94122"/>
    <x v="1"/>
    <s v="OFF-PA-10000167"/>
    <x v="0"/>
    <x v="10"/>
    <s v="Xerox 1925"/>
    <x v="293"/>
    <x v="0"/>
    <n v="0"/>
    <n v="41.822999999999993"/>
  </r>
  <r>
    <x v="4555"/>
    <x v="1058"/>
    <d v="2014-08-19T00:00:00"/>
    <n v="4"/>
    <x v="3"/>
    <x v="451"/>
    <s v="Brian Dahlen"/>
    <x v="0"/>
    <s v="United States"/>
    <s v="San Francisco"/>
    <s v="California"/>
    <n v="94122"/>
    <x v="1"/>
    <s v="OFF-BI-10002309"/>
    <x v="0"/>
    <x v="1"/>
    <s v="Avery Heavy-Duty EZD  Binder With Locking Rings"/>
    <x v="893"/>
    <x v="3"/>
    <n v="0.2"/>
    <n v="6.2495999999999992"/>
  </r>
  <r>
    <x v="4555"/>
    <x v="1058"/>
    <d v="2014-08-19T00:00:00"/>
    <n v="4"/>
    <x v="3"/>
    <x v="451"/>
    <s v="Brian Dahlen"/>
    <x v="0"/>
    <s v="United States"/>
    <s v="San Francisco"/>
    <s v="California"/>
    <n v="94122"/>
    <x v="1"/>
    <s v="OFF-BI-10003638"/>
    <x v="0"/>
    <x v="1"/>
    <s v="GBC Durable Plastic Covers"/>
    <x v="5728"/>
    <x v="0"/>
    <n v="0.2"/>
    <n v="15.092999999999998"/>
  </r>
  <r>
    <x v="4555"/>
    <x v="1058"/>
    <d v="2014-08-19T00:00:00"/>
    <n v="4"/>
    <x v="3"/>
    <x v="451"/>
    <s v="Brian Dahlen"/>
    <x v="0"/>
    <s v="United States"/>
    <s v="San Francisco"/>
    <s v="California"/>
    <n v="94122"/>
    <x v="1"/>
    <s v="FUR-CH-10003833"/>
    <x v="1"/>
    <x v="2"/>
    <s v="Novimex Fabric Task Chair"/>
    <x v="2168"/>
    <x v="3"/>
    <n v="0.2"/>
    <n v="-12.196000000000005"/>
  </r>
  <r>
    <x v="4556"/>
    <x v="1058"/>
    <d v="2014-08-18T00:00:00"/>
    <n v="3"/>
    <x v="0"/>
    <x v="117"/>
    <s v="Keith Herrera"/>
    <x v="0"/>
    <s v="United States"/>
    <s v="Dallas"/>
    <s v="Texas"/>
    <n v="75081"/>
    <x v="2"/>
    <s v="OFF-BI-10003638"/>
    <x v="0"/>
    <x v="1"/>
    <s v="GBC Durable Plastic Covers"/>
    <x v="5729"/>
    <x v="8"/>
    <n v="0.8"/>
    <n v="-52.632000000000019"/>
  </r>
  <r>
    <x v="4557"/>
    <x v="1058"/>
    <d v="2014-08-18T00:00:00"/>
    <n v="3"/>
    <x v="0"/>
    <x v="22"/>
    <s v="Christine Sundaresam"/>
    <x v="0"/>
    <s v="United States"/>
    <s v="Fairfield"/>
    <s v="Connecticut"/>
    <n v="6824"/>
    <x v="0"/>
    <s v="OFF-BI-10001989"/>
    <x v="0"/>
    <x v="1"/>
    <s v="Premium Transparent Presentation Covers by GBC"/>
    <x v="3207"/>
    <x v="0"/>
    <n v="0"/>
    <n v="30.211199999999998"/>
  </r>
  <r>
    <x v="4558"/>
    <x v="1058"/>
    <d v="2014-08-17T00:00:00"/>
    <n v="2"/>
    <x v="0"/>
    <x v="22"/>
    <s v="Christine Sundaresam"/>
    <x v="0"/>
    <s v="United States"/>
    <s v="Hollywood"/>
    <s v="Florida"/>
    <n v="33021"/>
    <x v="3"/>
    <s v="OFF-PA-10000312"/>
    <x v="0"/>
    <x v="10"/>
    <s v="Xerox 1955"/>
    <x v="117"/>
    <x v="7"/>
    <n v="0.2"/>
    <n v="29.691999999999993"/>
  </r>
  <r>
    <x v="4558"/>
    <x v="1058"/>
    <d v="2014-08-17T00:00:00"/>
    <n v="2"/>
    <x v="0"/>
    <x v="22"/>
    <s v="Christine Sundaresam"/>
    <x v="0"/>
    <s v="United States"/>
    <s v="Hollywood"/>
    <s v="Florida"/>
    <n v="33021"/>
    <x v="3"/>
    <s v="OFF-AP-10004708"/>
    <x v="0"/>
    <x v="12"/>
    <s v="Fellowes Superior 10 Outlet Split Surge Protector"/>
    <x v="5730"/>
    <x v="7"/>
    <n v="0.2"/>
    <n v="17.126999999999988"/>
  </r>
  <r>
    <x v="4559"/>
    <x v="1059"/>
    <d v="2014-08-16T00:00:00"/>
    <n v="4"/>
    <x v="3"/>
    <x v="635"/>
    <s v="Charles Sheldon"/>
    <x v="1"/>
    <s v="United States"/>
    <s v="Lakewood"/>
    <s v="New Jersey"/>
    <n v="8701"/>
    <x v="0"/>
    <s v="OFF-BI-10002854"/>
    <x v="0"/>
    <x v="1"/>
    <s v="Performers Binder/Pad Holder, Black"/>
    <x v="5731"/>
    <x v="4"/>
    <n v="0"/>
    <n v="98.105000000000004"/>
  </r>
  <r>
    <x v="4560"/>
    <x v="1059"/>
    <d v="2014-08-16T00:00:00"/>
    <n v="4"/>
    <x v="3"/>
    <x v="616"/>
    <s v="Ben Wallace"/>
    <x v="0"/>
    <s v="United States"/>
    <s v="San Francisco"/>
    <s v="California"/>
    <n v="94122"/>
    <x v="1"/>
    <s v="TEC-PH-10003691"/>
    <x v="2"/>
    <x v="3"/>
    <s v="BlackBerry Q10"/>
    <x v="5732"/>
    <x v="8"/>
    <n v="0.2"/>
    <n v="50.396000000000015"/>
  </r>
  <r>
    <x v="4560"/>
    <x v="1059"/>
    <d v="2014-08-16T00:00:00"/>
    <n v="4"/>
    <x v="3"/>
    <x v="616"/>
    <s v="Ben Wallace"/>
    <x v="0"/>
    <s v="United States"/>
    <s v="San Francisco"/>
    <s v="California"/>
    <n v="94122"/>
    <x v="1"/>
    <s v="FUR-FU-10002878"/>
    <x v="1"/>
    <x v="6"/>
    <s v="Seth Thomas 14&quot; Day/Date Wall Clock"/>
    <x v="5733"/>
    <x v="0"/>
    <n v="0"/>
    <n v="31.612800000000004"/>
  </r>
  <r>
    <x v="4561"/>
    <x v="1059"/>
    <d v="2014-08-16T00:00:00"/>
    <n v="4"/>
    <x v="3"/>
    <x v="780"/>
    <s v="Duane Huffman"/>
    <x v="2"/>
    <s v="United States"/>
    <s v="Miami"/>
    <s v="Florida"/>
    <n v="33180"/>
    <x v="3"/>
    <s v="OFF-PA-10000295"/>
    <x v="0"/>
    <x v="10"/>
    <s v="Xerox 229"/>
    <x v="731"/>
    <x v="2"/>
    <n v="0.2"/>
    <n v="10.8864"/>
  </r>
  <r>
    <x v="4561"/>
    <x v="1059"/>
    <d v="2014-08-16T00:00:00"/>
    <n v="4"/>
    <x v="3"/>
    <x v="780"/>
    <s v="Duane Huffman"/>
    <x v="2"/>
    <s v="United States"/>
    <s v="Miami"/>
    <s v="Florida"/>
    <n v="33180"/>
    <x v="3"/>
    <s v="OFF-AR-10004344"/>
    <x v="0"/>
    <x v="4"/>
    <s v="Bulldog Vacuum Base Pencil Sharpener"/>
    <x v="337"/>
    <x v="7"/>
    <n v="0.2"/>
    <n v="4.196499999999995"/>
  </r>
  <r>
    <x v="4561"/>
    <x v="1059"/>
    <d v="2014-08-16T00:00:00"/>
    <n v="4"/>
    <x v="3"/>
    <x v="780"/>
    <s v="Duane Huffman"/>
    <x v="2"/>
    <s v="United States"/>
    <s v="Miami"/>
    <s v="Florida"/>
    <n v="33180"/>
    <x v="3"/>
    <s v="TEC-AC-10002473"/>
    <x v="2"/>
    <x v="7"/>
    <s v="Maxell 4.7GB DVD-R"/>
    <x v="8"/>
    <x v="4"/>
    <n v="0.2"/>
    <n v="41.718599999999995"/>
  </r>
  <r>
    <x v="4561"/>
    <x v="1059"/>
    <d v="2014-08-16T00:00:00"/>
    <n v="4"/>
    <x v="3"/>
    <x v="780"/>
    <s v="Duane Huffman"/>
    <x v="2"/>
    <s v="United States"/>
    <s v="Miami"/>
    <s v="Florida"/>
    <n v="33180"/>
    <x v="3"/>
    <s v="OFF-AP-10002403"/>
    <x v="0"/>
    <x v="12"/>
    <s v="Acco Smartsocket Color-Coded Six-Outlet AC Adapter Model Surge Protectors"/>
    <x v="5734"/>
    <x v="2"/>
    <n v="0.2"/>
    <n v="15.843599999999995"/>
  </r>
  <r>
    <x v="4561"/>
    <x v="1059"/>
    <d v="2014-08-16T00:00:00"/>
    <n v="4"/>
    <x v="3"/>
    <x v="780"/>
    <s v="Duane Huffman"/>
    <x v="2"/>
    <s v="United States"/>
    <s v="Miami"/>
    <s v="Florida"/>
    <n v="33180"/>
    <x v="3"/>
    <s v="OFF-SU-10000432"/>
    <x v="0"/>
    <x v="15"/>
    <s v="Acco Side-Punched Conventional Columnar Pads"/>
    <x v="1501"/>
    <x v="1"/>
    <n v="0.2"/>
    <n v="-1.0410000000000006"/>
  </r>
  <r>
    <x v="4561"/>
    <x v="1059"/>
    <d v="2014-08-16T00:00:00"/>
    <n v="4"/>
    <x v="3"/>
    <x v="780"/>
    <s v="Duane Huffman"/>
    <x v="2"/>
    <s v="United States"/>
    <s v="Miami"/>
    <s v="Florida"/>
    <n v="33180"/>
    <x v="3"/>
    <s v="OFF-LA-10000443"/>
    <x v="0"/>
    <x v="16"/>
    <s v="Avery 501"/>
    <x v="5735"/>
    <x v="5"/>
    <n v="0.2"/>
    <n v="0.99629999999999996"/>
  </r>
  <r>
    <x v="4562"/>
    <x v="1059"/>
    <d v="2014-08-13T00:00:00"/>
    <n v="1"/>
    <x v="0"/>
    <x v="645"/>
    <s v="Lauren Leatherbury"/>
    <x v="0"/>
    <s v="United States"/>
    <s v="Woodstock"/>
    <s v="Georgia"/>
    <n v="30188"/>
    <x v="3"/>
    <s v="OFF-BI-10000138"/>
    <x v="0"/>
    <x v="1"/>
    <s v="Acco Translucent Poly Ring Binders"/>
    <x v="2898"/>
    <x v="0"/>
    <n v="0"/>
    <n v="6.7392000000000003"/>
  </r>
  <r>
    <x v="4562"/>
    <x v="1059"/>
    <d v="2014-08-13T00:00:00"/>
    <n v="1"/>
    <x v="0"/>
    <x v="645"/>
    <s v="Lauren Leatherbury"/>
    <x v="0"/>
    <s v="United States"/>
    <s v="Woodstock"/>
    <s v="Georgia"/>
    <n v="30188"/>
    <x v="3"/>
    <s v="TEC-AC-10000023"/>
    <x v="2"/>
    <x v="7"/>
    <s v="Maxell 74 Minute CD-R Spindle, 50/Pack"/>
    <x v="5736"/>
    <x v="6"/>
    <n v="0"/>
    <n v="98.139599999999987"/>
  </r>
  <r>
    <x v="4563"/>
    <x v="1060"/>
    <d v="2014-08-16T00:00:00"/>
    <n v="5"/>
    <x v="3"/>
    <x v="275"/>
    <s v="Ken Lonsdale"/>
    <x v="0"/>
    <s v="United States"/>
    <s v="New York City"/>
    <s v="New York"/>
    <n v="10035"/>
    <x v="0"/>
    <s v="OFF-ST-10004459"/>
    <x v="0"/>
    <x v="5"/>
    <s v="Tennsco Single-Tier Lockers"/>
    <x v="87"/>
    <x v="5"/>
    <n v="0"/>
    <n v="18.766999999999996"/>
  </r>
  <r>
    <x v="4564"/>
    <x v="1060"/>
    <d v="2014-08-15T00:00:00"/>
    <n v="4"/>
    <x v="3"/>
    <x v="556"/>
    <s v="Greg Matthias"/>
    <x v="0"/>
    <s v="United States"/>
    <s v="Seattle"/>
    <s v="Washington"/>
    <n v="98105"/>
    <x v="1"/>
    <s v="FUR-FU-10003691"/>
    <x v="1"/>
    <x v="6"/>
    <s v="Eldon Image Series Desk Accessories, Ebony"/>
    <x v="5737"/>
    <x v="5"/>
    <n v="0"/>
    <n v="5.4340000000000002"/>
  </r>
  <r>
    <x v="4564"/>
    <x v="1060"/>
    <d v="2014-08-15T00:00:00"/>
    <n v="4"/>
    <x v="3"/>
    <x v="556"/>
    <s v="Greg Matthias"/>
    <x v="0"/>
    <s v="United States"/>
    <s v="Seattle"/>
    <s v="Washington"/>
    <n v="98105"/>
    <x v="1"/>
    <s v="OFF-AR-10003903"/>
    <x v="0"/>
    <x v="4"/>
    <s v="Sanford 52201 APSCO Electric Pencil Sharpener"/>
    <x v="5738"/>
    <x v="5"/>
    <n v="0"/>
    <n v="10.652200000000001"/>
  </r>
  <r>
    <x v="4564"/>
    <x v="1060"/>
    <d v="2014-08-15T00:00:00"/>
    <n v="4"/>
    <x v="3"/>
    <x v="556"/>
    <s v="Greg Matthias"/>
    <x v="0"/>
    <s v="United States"/>
    <s v="Seattle"/>
    <s v="Washington"/>
    <n v="98105"/>
    <x v="1"/>
    <s v="OFF-FA-10004854"/>
    <x v="0"/>
    <x v="0"/>
    <s v="Vinyl Coated Wire Paper Clips in Organizer Box, 800/Box"/>
    <x v="4631"/>
    <x v="1"/>
    <n v="0"/>
    <n v="10.7912"/>
  </r>
  <r>
    <x v="4565"/>
    <x v="1061"/>
    <d v="2014-08-16T00:00:00"/>
    <n v="7"/>
    <x v="3"/>
    <x v="786"/>
    <s v="Andy Gerbode"/>
    <x v="1"/>
    <s v="United States"/>
    <s v="Saint Petersburg"/>
    <s v="Florida"/>
    <n v="33710"/>
    <x v="3"/>
    <s v="TEC-PH-10002398"/>
    <x v="2"/>
    <x v="3"/>
    <s v="AT&amp;T 1070 Corded Phone"/>
    <x v="5739"/>
    <x v="1"/>
    <n v="0.2"/>
    <n v="22.297999999999973"/>
  </r>
  <r>
    <x v="4565"/>
    <x v="1061"/>
    <d v="2014-08-16T00:00:00"/>
    <n v="7"/>
    <x v="3"/>
    <x v="786"/>
    <s v="Andy Gerbode"/>
    <x v="1"/>
    <s v="United States"/>
    <s v="Saint Petersburg"/>
    <s v="Florida"/>
    <n v="33710"/>
    <x v="3"/>
    <s v="OFF-PA-10001937"/>
    <x v="0"/>
    <x v="10"/>
    <s v="Xerox 21"/>
    <x v="275"/>
    <x v="0"/>
    <n v="0.2"/>
    <n v="5.4432"/>
  </r>
  <r>
    <x v="4566"/>
    <x v="1061"/>
    <d v="2014-08-16T00:00:00"/>
    <n v="7"/>
    <x v="3"/>
    <x v="542"/>
    <s v="Emily Ducich"/>
    <x v="2"/>
    <s v="United States"/>
    <s v="San Diego"/>
    <s v="California"/>
    <n v="92037"/>
    <x v="1"/>
    <s v="OFF-LA-10000262"/>
    <x v="0"/>
    <x v="16"/>
    <s v="Avery 494"/>
    <x v="5740"/>
    <x v="8"/>
    <n v="0"/>
    <n v="9.6047999999999991"/>
  </r>
  <r>
    <x v="4567"/>
    <x v="1061"/>
    <d v="2014-08-14T00:00:00"/>
    <n v="5"/>
    <x v="3"/>
    <x v="476"/>
    <s v="Gene McClure"/>
    <x v="0"/>
    <s v="United States"/>
    <s v="Fresno"/>
    <s v="California"/>
    <n v="93727"/>
    <x v="1"/>
    <s v="OFF-PA-10001667"/>
    <x v="0"/>
    <x v="10"/>
    <s v="Great White Multi-Use Recycled Paper (20Lb. and 84 Bright)"/>
    <x v="1219"/>
    <x v="5"/>
    <n v="0"/>
    <n v="2.6909999999999998"/>
  </r>
  <r>
    <x v="4568"/>
    <x v="1061"/>
    <d v="2014-08-13T00:00:00"/>
    <n v="4"/>
    <x v="3"/>
    <x v="179"/>
    <s v="Matthew Grinstein"/>
    <x v="2"/>
    <s v="United States"/>
    <s v="Seattle"/>
    <s v="Washington"/>
    <n v="98103"/>
    <x v="1"/>
    <s v="TEC-PH-10001530"/>
    <x v="2"/>
    <x v="3"/>
    <s v="Cisco Unified IP Phone 7945G VoIP phone"/>
    <x v="3399"/>
    <x v="3"/>
    <n v="0.2"/>
    <n v="68.197999999999979"/>
  </r>
  <r>
    <x v="4568"/>
    <x v="1061"/>
    <d v="2014-08-13T00:00:00"/>
    <n v="4"/>
    <x v="3"/>
    <x v="179"/>
    <s v="Matthew Grinstein"/>
    <x v="2"/>
    <s v="United States"/>
    <s v="Seattle"/>
    <s v="Washington"/>
    <n v="98103"/>
    <x v="1"/>
    <s v="TEC-PH-10000038"/>
    <x v="2"/>
    <x v="3"/>
    <s v="Jawbone MINI JAMBOX Wireless Bluetooth Speaker"/>
    <x v="5741"/>
    <x v="1"/>
    <n v="0.2"/>
    <n v="-43.833600000000018"/>
  </r>
  <r>
    <x v="4569"/>
    <x v="1061"/>
    <d v="2014-08-13T00:00:00"/>
    <n v="4"/>
    <x v="3"/>
    <x v="170"/>
    <s v="Joseph Holt"/>
    <x v="0"/>
    <s v="United States"/>
    <s v="Seattle"/>
    <s v="Washington"/>
    <n v="98103"/>
    <x v="1"/>
    <s v="OFF-BI-10004600"/>
    <x v="0"/>
    <x v="1"/>
    <s v="Ibico Ibimaster 300 Manual Binding System"/>
    <x v="5742"/>
    <x v="4"/>
    <n v="0.2"/>
    <n v="643.98249999999996"/>
  </r>
  <r>
    <x v="4570"/>
    <x v="1061"/>
    <d v="2014-08-13T00:00:00"/>
    <n v="4"/>
    <x v="3"/>
    <x v="106"/>
    <s v="Roger Demir"/>
    <x v="0"/>
    <s v="United States"/>
    <s v="Phoenix"/>
    <s v="Arizona"/>
    <n v="85023"/>
    <x v="1"/>
    <s v="OFF-FA-10004838"/>
    <x v="0"/>
    <x v="0"/>
    <s v="Super Bands, 12/Pack"/>
    <x v="1796"/>
    <x v="0"/>
    <n v="0.2"/>
    <n v="-0.94859999999999989"/>
  </r>
  <r>
    <x v="4570"/>
    <x v="1061"/>
    <d v="2014-08-13T00:00:00"/>
    <n v="4"/>
    <x v="3"/>
    <x v="106"/>
    <s v="Roger Demir"/>
    <x v="0"/>
    <s v="United States"/>
    <s v="Phoenix"/>
    <s v="Arizona"/>
    <n v="85023"/>
    <x v="1"/>
    <s v="OFF-BI-10001097"/>
    <x v="0"/>
    <x v="1"/>
    <s v="Avery Hole Reinforcements"/>
    <x v="5743"/>
    <x v="7"/>
    <n v="0.7"/>
    <n v="-6.5414999999999992"/>
  </r>
  <r>
    <x v="4571"/>
    <x v="1062"/>
    <d v="2014-08-15T00:00:00"/>
    <n v="7"/>
    <x v="3"/>
    <x v="141"/>
    <s v="Lena Radford"/>
    <x v="0"/>
    <s v="United States"/>
    <s v="San Diego"/>
    <s v="California"/>
    <n v="92024"/>
    <x v="1"/>
    <s v="OFF-AP-10004708"/>
    <x v="0"/>
    <x v="12"/>
    <s v="Fellowes Superior 10 Outlet Split Surge Protector"/>
    <x v="655"/>
    <x v="1"/>
    <n v="0"/>
    <n v="22.074799999999996"/>
  </r>
  <r>
    <x v="4571"/>
    <x v="1062"/>
    <d v="2014-08-15T00:00:00"/>
    <n v="7"/>
    <x v="3"/>
    <x v="141"/>
    <s v="Lena Radford"/>
    <x v="0"/>
    <s v="United States"/>
    <s v="San Diego"/>
    <s v="California"/>
    <n v="92024"/>
    <x v="1"/>
    <s v="TEC-CO-10004115"/>
    <x v="2"/>
    <x v="13"/>
    <s v="Sharp AL-1530CS Digital Copier"/>
    <x v="255"/>
    <x v="0"/>
    <n v="0.2"/>
    <n v="434.99130000000002"/>
  </r>
  <r>
    <x v="4571"/>
    <x v="1062"/>
    <d v="2014-08-15T00:00:00"/>
    <n v="7"/>
    <x v="3"/>
    <x v="141"/>
    <s v="Lena Radford"/>
    <x v="0"/>
    <s v="United States"/>
    <s v="San Diego"/>
    <s v="California"/>
    <n v="92024"/>
    <x v="1"/>
    <s v="TEC-PH-10002398"/>
    <x v="2"/>
    <x v="3"/>
    <s v="AT&amp;T 1070 Corded Phone"/>
    <x v="4047"/>
    <x v="7"/>
    <n v="0.2"/>
    <n v="55.744999999999948"/>
  </r>
  <r>
    <x v="4571"/>
    <x v="1062"/>
    <d v="2014-08-15T00:00:00"/>
    <n v="7"/>
    <x v="3"/>
    <x v="141"/>
    <s v="Lena Radford"/>
    <x v="0"/>
    <s v="United States"/>
    <s v="San Diego"/>
    <s v="California"/>
    <n v="92024"/>
    <x v="1"/>
    <s v="FUR-FU-10001979"/>
    <x v="1"/>
    <x v="6"/>
    <s v="Dana Halogen Swing-Arm Architect Lamp"/>
    <x v="5119"/>
    <x v="8"/>
    <n v="0"/>
    <n v="91.772800000000018"/>
  </r>
  <r>
    <x v="4572"/>
    <x v="1062"/>
    <d v="2014-08-14T00:00:00"/>
    <n v="6"/>
    <x v="3"/>
    <x v="284"/>
    <s v="Maria Bertelson"/>
    <x v="0"/>
    <s v="United States"/>
    <s v="Glendale"/>
    <s v="Arizona"/>
    <n v="85301"/>
    <x v="1"/>
    <s v="FUR-FU-10001602"/>
    <x v="1"/>
    <x v="6"/>
    <s v="Eldon Delta Triangular Chair Mat, 52&quot; x 58&quot;, Clear"/>
    <x v="5744"/>
    <x v="3"/>
    <n v="0.2"/>
    <n v="-3.0344000000000122"/>
  </r>
  <r>
    <x v="4572"/>
    <x v="1062"/>
    <d v="2014-08-14T00:00:00"/>
    <n v="6"/>
    <x v="3"/>
    <x v="284"/>
    <s v="Maria Bertelson"/>
    <x v="0"/>
    <s v="United States"/>
    <s v="Glendale"/>
    <s v="Arizona"/>
    <n v="85301"/>
    <x v="1"/>
    <s v="TEC-AC-10001767"/>
    <x v="2"/>
    <x v="7"/>
    <s v="SanDisk Ultra 64 GB MicroSDHC Class 10 Memory Card"/>
    <x v="406"/>
    <x v="0"/>
    <n v="0.2"/>
    <n v="-10.797300000000011"/>
  </r>
  <r>
    <x v="4573"/>
    <x v="1062"/>
    <d v="2014-08-12T00:00:00"/>
    <n v="4"/>
    <x v="3"/>
    <x v="355"/>
    <s v="Matt Abelman"/>
    <x v="2"/>
    <s v="United States"/>
    <s v="Trenton"/>
    <s v="Michigan"/>
    <n v="48183"/>
    <x v="2"/>
    <s v="TEC-CO-10001571"/>
    <x v="2"/>
    <x v="13"/>
    <s v="Sharp 1540cs Digital Laser Copier"/>
    <x v="4425"/>
    <x v="5"/>
    <n v="0"/>
    <n v="274.995"/>
  </r>
  <r>
    <x v="4573"/>
    <x v="1062"/>
    <d v="2014-08-12T00:00:00"/>
    <n v="4"/>
    <x v="3"/>
    <x v="355"/>
    <s v="Matt Abelman"/>
    <x v="2"/>
    <s v="United States"/>
    <s v="Trenton"/>
    <s v="Michigan"/>
    <n v="48183"/>
    <x v="2"/>
    <s v="OFF-AP-10002495"/>
    <x v="0"/>
    <x v="12"/>
    <s v="Acco Smartsocket Table Surge Protector, 6 Color-Coded Adapter Outlets"/>
    <x v="5745"/>
    <x v="0"/>
    <n v="0.1"/>
    <n v="37.229999999999983"/>
  </r>
  <r>
    <x v="4573"/>
    <x v="1062"/>
    <d v="2014-08-12T00:00:00"/>
    <n v="4"/>
    <x v="3"/>
    <x v="355"/>
    <s v="Matt Abelman"/>
    <x v="2"/>
    <s v="United States"/>
    <s v="Trenton"/>
    <s v="Michigan"/>
    <n v="48183"/>
    <x v="2"/>
    <s v="OFF-EN-10002500"/>
    <x v="0"/>
    <x v="14"/>
    <s v="Globe Weis Peel &amp; Seel First Class Envelopes"/>
    <x v="3497"/>
    <x v="0"/>
    <n v="0"/>
    <n v="17.253"/>
  </r>
  <r>
    <x v="4573"/>
    <x v="1062"/>
    <d v="2014-08-12T00:00:00"/>
    <n v="4"/>
    <x v="3"/>
    <x v="355"/>
    <s v="Matt Abelman"/>
    <x v="2"/>
    <s v="United States"/>
    <s v="Trenton"/>
    <s v="Michigan"/>
    <n v="48183"/>
    <x v="2"/>
    <s v="FUR-FU-10002088"/>
    <x v="1"/>
    <x v="6"/>
    <s v="Nu-Dell Float Frame 11 x 14 1/2"/>
    <x v="5746"/>
    <x v="2"/>
    <n v="0"/>
    <n v="22.629600000000003"/>
  </r>
  <r>
    <x v="4573"/>
    <x v="1062"/>
    <d v="2014-08-12T00:00:00"/>
    <n v="4"/>
    <x v="3"/>
    <x v="355"/>
    <s v="Matt Abelman"/>
    <x v="2"/>
    <s v="United States"/>
    <s v="Trenton"/>
    <s v="Michigan"/>
    <n v="48183"/>
    <x v="2"/>
    <s v="TEC-PH-10001128"/>
    <x v="2"/>
    <x v="3"/>
    <s v="Motorola Droid Maxx"/>
    <x v="4939"/>
    <x v="1"/>
    <n v="0"/>
    <n v="83.994400000000013"/>
  </r>
  <r>
    <x v="4574"/>
    <x v="1062"/>
    <d v="2014-08-11T00:00:00"/>
    <n v="3"/>
    <x v="1"/>
    <x v="468"/>
    <s v="Tamara Manning"/>
    <x v="0"/>
    <s v="United States"/>
    <s v="Vacaville"/>
    <s v="California"/>
    <n v="95687"/>
    <x v="1"/>
    <s v="OFF-ST-10000532"/>
    <x v="0"/>
    <x v="5"/>
    <s v="Advantus Rolling Drawer Organizers"/>
    <x v="5747"/>
    <x v="13"/>
    <n v="0"/>
    <n v="110.05279999999999"/>
  </r>
  <r>
    <x v="4575"/>
    <x v="1062"/>
    <d v="2014-08-10T00:00:00"/>
    <n v="2"/>
    <x v="1"/>
    <x v="561"/>
    <s v="Vivek Gonzalez"/>
    <x v="0"/>
    <s v="United States"/>
    <s v="Jacksonville"/>
    <s v="Florida"/>
    <n v="32216"/>
    <x v="3"/>
    <s v="FUR-BO-10000468"/>
    <x v="1"/>
    <x v="9"/>
    <s v="O'Sullivan 2-Shelf Heavy-Duty Bookcases"/>
    <x v="5748"/>
    <x v="3"/>
    <n v="0.2"/>
    <n v="-7.7727999999999895"/>
  </r>
  <r>
    <x v="4576"/>
    <x v="1063"/>
    <d v="2014-08-11T00:00:00"/>
    <n v="5"/>
    <x v="1"/>
    <x v="422"/>
    <s v="Roland Fjeld"/>
    <x v="0"/>
    <s v="United States"/>
    <s v="Columbia"/>
    <s v="South Carolina"/>
    <n v="29203"/>
    <x v="3"/>
    <s v="TEC-AC-10000023"/>
    <x v="2"/>
    <x v="7"/>
    <s v="Maxell 74 Minute CD-R Spindle, 50/Pack"/>
    <x v="5749"/>
    <x v="0"/>
    <n v="0"/>
    <n v="22.647599999999997"/>
  </r>
  <r>
    <x v="4577"/>
    <x v="1063"/>
    <d v="2014-08-11T00:00:00"/>
    <n v="5"/>
    <x v="3"/>
    <x v="185"/>
    <s v="Trudy Brown"/>
    <x v="0"/>
    <s v="United States"/>
    <s v="New York City"/>
    <s v="New York"/>
    <n v="10035"/>
    <x v="0"/>
    <s v="TEC-AC-10004571"/>
    <x v="2"/>
    <x v="7"/>
    <s v="Logitech G700s Rechargeable Gaming Mouse"/>
    <x v="828"/>
    <x v="1"/>
    <n v="0"/>
    <n v="83.991600000000005"/>
  </r>
  <r>
    <x v="4578"/>
    <x v="1064"/>
    <d v="2014-08-12T00:00:00"/>
    <n v="7"/>
    <x v="3"/>
    <x v="32"/>
    <s v="Gary Zandusky"/>
    <x v="0"/>
    <s v="United States"/>
    <s v="Texas City"/>
    <s v="Texas"/>
    <n v="77590"/>
    <x v="2"/>
    <s v="FUR-TA-10001307"/>
    <x v="1"/>
    <x v="8"/>
    <s v="SAFCO PlanMaster Heigh-Adjustable Drafting Table Base, 43w x 30d x 30-37h, Black"/>
    <x v="5750"/>
    <x v="1"/>
    <n v="0.3"/>
    <n v="41.933999999999997"/>
  </r>
  <r>
    <x v="4579"/>
    <x v="1064"/>
    <d v="2014-08-11T00:00:00"/>
    <n v="6"/>
    <x v="3"/>
    <x v="724"/>
    <s v="Sonia Sunley"/>
    <x v="0"/>
    <s v="United States"/>
    <s v="San Francisco"/>
    <s v="California"/>
    <n v="94122"/>
    <x v="1"/>
    <s v="TEC-AC-10004510"/>
    <x v="2"/>
    <x v="7"/>
    <s v="Logitech Desktop MK120 Mouse and keyboard Combo"/>
    <x v="5751"/>
    <x v="5"/>
    <n v="0"/>
    <n v="1.6359999999999992"/>
  </r>
  <r>
    <x v="4579"/>
    <x v="1064"/>
    <d v="2014-08-11T00:00:00"/>
    <n v="6"/>
    <x v="3"/>
    <x v="724"/>
    <s v="Sonia Sunley"/>
    <x v="0"/>
    <s v="United States"/>
    <s v="San Francisco"/>
    <s v="California"/>
    <n v="94122"/>
    <x v="1"/>
    <s v="OFF-ST-10000321"/>
    <x v="0"/>
    <x v="5"/>
    <s v="Akro Stacking Bins"/>
    <x v="5752"/>
    <x v="1"/>
    <n v="0"/>
    <n v="0.63119999999999798"/>
  </r>
  <r>
    <x v="4579"/>
    <x v="1064"/>
    <d v="2014-08-11T00:00:00"/>
    <n v="6"/>
    <x v="3"/>
    <x v="724"/>
    <s v="Sonia Sunley"/>
    <x v="0"/>
    <s v="United States"/>
    <s v="San Francisco"/>
    <s v="California"/>
    <n v="94122"/>
    <x v="1"/>
    <s v="OFF-AR-10004602"/>
    <x v="0"/>
    <x v="4"/>
    <s v="Boston KS Multi-Size Manual Pencil Sharpener"/>
    <x v="3611"/>
    <x v="1"/>
    <n v="0"/>
    <n v="12.874400000000001"/>
  </r>
  <r>
    <x v="4580"/>
    <x v="1064"/>
    <d v="2014-08-11T00:00:00"/>
    <n v="6"/>
    <x v="3"/>
    <x v="696"/>
    <s v="Stephanie Phelps"/>
    <x v="1"/>
    <s v="United States"/>
    <s v="New York City"/>
    <s v="New York"/>
    <n v="10009"/>
    <x v="0"/>
    <s v="TEC-PH-10002468"/>
    <x v="2"/>
    <x v="3"/>
    <s v="Plantronics CS 50-USB - headset - Convertible, Monaural"/>
    <x v="4820"/>
    <x v="5"/>
    <n v="0"/>
    <n v="36.717300000000009"/>
  </r>
  <r>
    <x v="4580"/>
    <x v="1064"/>
    <d v="2014-08-11T00:00:00"/>
    <n v="6"/>
    <x v="3"/>
    <x v="696"/>
    <s v="Stephanie Phelps"/>
    <x v="1"/>
    <s v="United States"/>
    <s v="New York City"/>
    <s v="New York"/>
    <n v="10009"/>
    <x v="0"/>
    <s v="OFF-AR-10004165"/>
    <x v="0"/>
    <x v="4"/>
    <s v="Binney &amp; Smith inkTank Erasable Pocket Highlighter, Chisel Tip, Yellow"/>
    <x v="5753"/>
    <x v="4"/>
    <n v="0"/>
    <n v="7.0224000000000011"/>
  </r>
  <r>
    <x v="4581"/>
    <x v="1064"/>
    <d v="2014-08-09T00:00:00"/>
    <n v="4"/>
    <x v="3"/>
    <x v="741"/>
    <s v="Chad Sievert"/>
    <x v="0"/>
    <s v="United States"/>
    <s v="Los Angeles"/>
    <s v="California"/>
    <n v="90004"/>
    <x v="1"/>
    <s v="OFF-PA-10000659"/>
    <x v="0"/>
    <x v="10"/>
    <s v="Adams Phone Message Book, Professional, 400 Message Capacity, 5 3/6” x 11”"/>
    <x v="282"/>
    <x v="0"/>
    <n v="0"/>
    <n v="9.841800000000001"/>
  </r>
  <r>
    <x v="4581"/>
    <x v="1064"/>
    <d v="2014-08-09T00:00:00"/>
    <n v="4"/>
    <x v="3"/>
    <x v="741"/>
    <s v="Chad Sievert"/>
    <x v="0"/>
    <s v="United States"/>
    <s v="Los Angeles"/>
    <s v="California"/>
    <n v="90004"/>
    <x v="1"/>
    <s v="OFF-PA-10001144"/>
    <x v="0"/>
    <x v="10"/>
    <s v="Xerox 1913"/>
    <x v="745"/>
    <x v="1"/>
    <n v="0"/>
    <n v="53.260799999999996"/>
  </r>
  <r>
    <x v="4581"/>
    <x v="1064"/>
    <d v="2014-08-09T00:00:00"/>
    <n v="4"/>
    <x v="3"/>
    <x v="741"/>
    <s v="Chad Sievert"/>
    <x v="0"/>
    <s v="United States"/>
    <s v="Los Angeles"/>
    <s v="California"/>
    <n v="90004"/>
    <x v="1"/>
    <s v="FUR-CH-10003817"/>
    <x v="1"/>
    <x v="2"/>
    <s v="Global Value Steno Chair, Gray"/>
    <x v="5754"/>
    <x v="4"/>
    <n v="0.2"/>
    <n v="21.259"/>
  </r>
  <r>
    <x v="4582"/>
    <x v="1064"/>
    <d v="2014-08-07T00:00:00"/>
    <n v="2"/>
    <x v="1"/>
    <x v="389"/>
    <s v="Ricardo Sperren"/>
    <x v="1"/>
    <s v="United States"/>
    <s v="Meriden"/>
    <s v="Connecticut"/>
    <n v="6450"/>
    <x v="0"/>
    <s v="OFF-AP-10002765"/>
    <x v="0"/>
    <x v="12"/>
    <s v="Fellowes Advanced Computer Series Surge Protectors"/>
    <x v="364"/>
    <x v="0"/>
    <n v="0"/>
    <n v="22.251600000000003"/>
  </r>
  <r>
    <x v="4582"/>
    <x v="1064"/>
    <d v="2014-08-07T00:00:00"/>
    <n v="2"/>
    <x v="1"/>
    <x v="389"/>
    <s v="Ricardo Sperren"/>
    <x v="1"/>
    <s v="United States"/>
    <s v="Meriden"/>
    <s v="Connecticut"/>
    <n v="6450"/>
    <x v="0"/>
    <s v="OFF-AR-10004165"/>
    <x v="0"/>
    <x v="4"/>
    <s v="Binney &amp; Smith inkTank Erasable Pocket Highlighter, Chisel Tip, Yellow"/>
    <x v="5755"/>
    <x v="1"/>
    <n v="0"/>
    <n v="2.0064000000000002"/>
  </r>
  <r>
    <x v="4582"/>
    <x v="1064"/>
    <d v="2014-08-07T00:00:00"/>
    <n v="2"/>
    <x v="1"/>
    <x v="389"/>
    <s v="Ricardo Sperren"/>
    <x v="1"/>
    <s v="United States"/>
    <s v="Meriden"/>
    <s v="Connecticut"/>
    <n v="6450"/>
    <x v="0"/>
    <s v="FUR-CH-10002335"/>
    <x v="1"/>
    <x v="2"/>
    <s v="Hon GuestStacker Chair"/>
    <x v="5756"/>
    <x v="7"/>
    <n v="0"/>
    <n v="294.67100000000005"/>
  </r>
  <r>
    <x v="4583"/>
    <x v="1065"/>
    <d v="2014-08-09T00:00:00"/>
    <n v="5"/>
    <x v="1"/>
    <x v="757"/>
    <s v="Valerie Dominguez"/>
    <x v="0"/>
    <s v="United States"/>
    <s v="Pleasant Grove"/>
    <s v="Utah"/>
    <n v="84062"/>
    <x v="1"/>
    <s v="OFF-AP-10003590"/>
    <x v="0"/>
    <x v="12"/>
    <s v="Hoover WindTunnel Plus Canister Vacuum"/>
    <x v="250"/>
    <x v="0"/>
    <n v="0"/>
    <n v="305.13000000000011"/>
  </r>
  <r>
    <x v="4583"/>
    <x v="1065"/>
    <d v="2014-08-09T00:00:00"/>
    <n v="5"/>
    <x v="1"/>
    <x v="757"/>
    <s v="Valerie Dominguez"/>
    <x v="0"/>
    <s v="United States"/>
    <s v="Pleasant Grove"/>
    <s v="Utah"/>
    <n v="84062"/>
    <x v="1"/>
    <s v="OFF-PA-10000806"/>
    <x v="0"/>
    <x v="10"/>
    <s v="Xerox 1934"/>
    <x v="1793"/>
    <x v="8"/>
    <n v="0"/>
    <n v="219.44159999999999"/>
  </r>
  <r>
    <x v="4583"/>
    <x v="1065"/>
    <d v="2014-08-09T00:00:00"/>
    <n v="5"/>
    <x v="1"/>
    <x v="757"/>
    <s v="Valerie Dominguez"/>
    <x v="0"/>
    <s v="United States"/>
    <s v="Pleasant Grove"/>
    <s v="Utah"/>
    <n v="84062"/>
    <x v="1"/>
    <s v="OFF-AR-10000896"/>
    <x v="0"/>
    <x v="4"/>
    <s v="Newell 329"/>
    <x v="1867"/>
    <x v="7"/>
    <n v="0"/>
    <n v="4.2639999999999993"/>
  </r>
  <r>
    <x v="4583"/>
    <x v="1065"/>
    <d v="2014-08-09T00:00:00"/>
    <n v="5"/>
    <x v="1"/>
    <x v="757"/>
    <s v="Valerie Dominguez"/>
    <x v="0"/>
    <s v="United States"/>
    <s v="Pleasant Grove"/>
    <s v="Utah"/>
    <n v="84062"/>
    <x v="1"/>
    <s v="TEC-PH-10002310"/>
    <x v="2"/>
    <x v="3"/>
    <s v="Panasonic KX T7731-B Digital phone"/>
    <x v="5757"/>
    <x v="7"/>
    <n v="0.2"/>
    <n v="34.996499999999969"/>
  </r>
  <r>
    <x v="4583"/>
    <x v="1065"/>
    <d v="2014-08-09T00:00:00"/>
    <n v="5"/>
    <x v="1"/>
    <x v="757"/>
    <s v="Valerie Dominguez"/>
    <x v="0"/>
    <s v="United States"/>
    <s v="Pleasant Grove"/>
    <s v="Utah"/>
    <n v="84062"/>
    <x v="1"/>
    <s v="OFF-ST-10002289"/>
    <x v="0"/>
    <x v="5"/>
    <s v="Safco Wire Cube Shelving System, For Use as 4 or 5 14&quot; Cubes, Black"/>
    <x v="140"/>
    <x v="7"/>
    <n v="0"/>
    <n v="7.9449999999999932"/>
  </r>
  <r>
    <x v="4583"/>
    <x v="1065"/>
    <d v="2014-08-09T00:00:00"/>
    <n v="5"/>
    <x v="1"/>
    <x v="757"/>
    <s v="Valerie Dominguez"/>
    <x v="0"/>
    <s v="United States"/>
    <s v="Pleasant Grove"/>
    <s v="Utah"/>
    <n v="84062"/>
    <x v="1"/>
    <s v="OFF-BI-10002852"/>
    <x v="0"/>
    <x v="1"/>
    <s v="Ibico Standard Transparent Covers"/>
    <x v="5758"/>
    <x v="5"/>
    <n v="0.2"/>
    <n v="4.7792000000000003"/>
  </r>
  <r>
    <x v="4584"/>
    <x v="1065"/>
    <d v="2014-08-08T00:00:00"/>
    <n v="4"/>
    <x v="3"/>
    <x v="362"/>
    <s v="Marina Lichtenstein"/>
    <x v="1"/>
    <s v="United States"/>
    <s v="Bangor"/>
    <s v="Maine"/>
    <n v="4401"/>
    <x v="0"/>
    <s v="OFF-AP-10001271"/>
    <x v="0"/>
    <x v="12"/>
    <s v="Eureka The Boss Cordless Rechargeable Stick Vac"/>
    <x v="5759"/>
    <x v="1"/>
    <n v="0"/>
    <n v="27.529200000000003"/>
  </r>
  <r>
    <x v="4584"/>
    <x v="1065"/>
    <d v="2014-08-08T00:00:00"/>
    <n v="4"/>
    <x v="3"/>
    <x v="362"/>
    <s v="Marina Lichtenstein"/>
    <x v="1"/>
    <s v="United States"/>
    <s v="Bangor"/>
    <s v="Maine"/>
    <n v="4401"/>
    <x v="0"/>
    <s v="OFF-PA-10004353"/>
    <x v="0"/>
    <x v="10"/>
    <s v="Southworth 25% Cotton Premium Laser Paper and Envelopes"/>
    <x v="5760"/>
    <x v="6"/>
    <n v="0"/>
    <n v="124.6752"/>
  </r>
  <r>
    <x v="4584"/>
    <x v="1065"/>
    <d v="2014-08-08T00:00:00"/>
    <n v="4"/>
    <x v="3"/>
    <x v="362"/>
    <s v="Marina Lichtenstein"/>
    <x v="1"/>
    <s v="United States"/>
    <s v="Bangor"/>
    <s v="Maine"/>
    <n v="4401"/>
    <x v="0"/>
    <s v="TEC-AC-10002473"/>
    <x v="2"/>
    <x v="7"/>
    <s v="Maxell 4.7GB DVD-R"/>
    <x v="5761"/>
    <x v="9"/>
    <n v="0"/>
    <n v="104.7222"/>
  </r>
  <r>
    <x v="4585"/>
    <x v="1066"/>
    <d v="2014-08-08T00:00:00"/>
    <n v="5"/>
    <x v="3"/>
    <x v="393"/>
    <s v="Berenike Kampe"/>
    <x v="0"/>
    <s v="United States"/>
    <s v="New York City"/>
    <s v="New York"/>
    <n v="10035"/>
    <x v="0"/>
    <s v="OFF-PA-10001019"/>
    <x v="0"/>
    <x v="10"/>
    <s v="Xerox 1884"/>
    <x v="904"/>
    <x v="1"/>
    <n v="0"/>
    <n v="18.781199999999998"/>
  </r>
  <r>
    <x v="4585"/>
    <x v="1066"/>
    <d v="2014-08-08T00:00:00"/>
    <n v="5"/>
    <x v="3"/>
    <x v="393"/>
    <s v="Berenike Kampe"/>
    <x v="0"/>
    <s v="United States"/>
    <s v="New York City"/>
    <s v="New York"/>
    <n v="10035"/>
    <x v="0"/>
    <s v="OFF-SU-10002537"/>
    <x v="0"/>
    <x v="15"/>
    <s v="Acme Box Cutter Scissors"/>
    <x v="5762"/>
    <x v="11"/>
    <n v="0"/>
    <n v="26.598000000000006"/>
  </r>
  <r>
    <x v="4585"/>
    <x v="1066"/>
    <d v="2014-08-08T00:00:00"/>
    <n v="5"/>
    <x v="3"/>
    <x v="393"/>
    <s v="Berenike Kampe"/>
    <x v="0"/>
    <s v="United States"/>
    <s v="New York City"/>
    <s v="New York"/>
    <n v="10035"/>
    <x v="0"/>
    <s v="OFF-ST-10003221"/>
    <x v="0"/>
    <x v="5"/>
    <s v="Staple magnet"/>
    <x v="4265"/>
    <x v="1"/>
    <n v="0"/>
    <n v="5.7672000000000008"/>
  </r>
  <r>
    <x v="4586"/>
    <x v="1066"/>
    <d v="2014-08-05T00:00:00"/>
    <n v="2"/>
    <x v="0"/>
    <x v="453"/>
    <s v="Bruce Stewart"/>
    <x v="0"/>
    <s v="United States"/>
    <s v="Denver"/>
    <s v="Colorado"/>
    <n v="80219"/>
    <x v="1"/>
    <s v="FUR-TA-10004289"/>
    <x v="1"/>
    <x v="8"/>
    <s v="BoxOffice By Design Rectangular and Half-Moon Meeting Room Tables"/>
    <x v="5763"/>
    <x v="1"/>
    <n v="0.5"/>
    <n v="-161.875"/>
  </r>
  <r>
    <x v="4586"/>
    <x v="1066"/>
    <d v="2014-08-05T00:00:00"/>
    <n v="2"/>
    <x v="0"/>
    <x v="453"/>
    <s v="Bruce Stewart"/>
    <x v="0"/>
    <s v="United States"/>
    <s v="Denver"/>
    <s v="Colorado"/>
    <n v="80219"/>
    <x v="1"/>
    <s v="OFF-AP-10003622"/>
    <x v="0"/>
    <x v="12"/>
    <s v="Bravo II Megaboss 12-Amp Hard Body Upright, Replacement Belts, 2 Belts per Pack"/>
    <x v="5764"/>
    <x v="5"/>
    <n v="0.2"/>
    <n v="0.29249999999999987"/>
  </r>
  <r>
    <x v="4587"/>
    <x v="1066"/>
    <d v="2014-08-05T00:00:00"/>
    <n v="2"/>
    <x v="1"/>
    <x v="386"/>
    <s v="Gary Hansen"/>
    <x v="2"/>
    <s v="United States"/>
    <s v="Glendale"/>
    <s v="Arizona"/>
    <n v="85301"/>
    <x v="1"/>
    <s v="OFF-PA-10001289"/>
    <x v="0"/>
    <x v="10"/>
    <s v="White Computer Printout Paper by Universal"/>
    <x v="3149"/>
    <x v="0"/>
    <n v="0.2"/>
    <n v="33.721199999999996"/>
  </r>
  <r>
    <x v="4588"/>
    <x v="1067"/>
    <d v="2014-08-08T00:00:00"/>
    <n v="6"/>
    <x v="3"/>
    <x v="413"/>
    <s v="Nick Zandusky"/>
    <x v="2"/>
    <s v="United States"/>
    <s v="Springfield"/>
    <s v="Missouri"/>
    <n v="65807"/>
    <x v="2"/>
    <s v="OFF-BI-10001758"/>
    <x v="0"/>
    <x v="1"/>
    <s v="Wilson Jones 14 Line Acrylic Coated Pressboard Data Binders"/>
    <x v="5765"/>
    <x v="7"/>
    <n v="0"/>
    <n v="12.548999999999999"/>
  </r>
  <r>
    <x v="4588"/>
    <x v="1067"/>
    <d v="2014-08-08T00:00:00"/>
    <n v="6"/>
    <x v="3"/>
    <x v="413"/>
    <s v="Nick Zandusky"/>
    <x v="2"/>
    <s v="United States"/>
    <s v="Springfield"/>
    <s v="Missouri"/>
    <n v="65807"/>
    <x v="2"/>
    <s v="TEC-AC-10003237"/>
    <x v="2"/>
    <x v="7"/>
    <s v="Memorex Micro Travel Drive 4 GB"/>
    <x v="5766"/>
    <x v="1"/>
    <n v="0"/>
    <n v="9.1160000000000014"/>
  </r>
  <r>
    <x v="4588"/>
    <x v="1067"/>
    <d v="2014-08-08T00:00:00"/>
    <n v="6"/>
    <x v="3"/>
    <x v="413"/>
    <s v="Nick Zandusky"/>
    <x v="2"/>
    <s v="United States"/>
    <s v="Springfield"/>
    <s v="Missouri"/>
    <n v="65807"/>
    <x v="2"/>
    <s v="OFF-ST-10002011"/>
    <x v="0"/>
    <x v="5"/>
    <s v="Smead Adjustable Mobile File Trolley with Lockable Top"/>
    <x v="5767"/>
    <x v="1"/>
    <n v="0"/>
    <n v="226.36260000000004"/>
  </r>
  <r>
    <x v="4589"/>
    <x v="1068"/>
    <d v="2014-08-06T00:00:00"/>
    <n v="5"/>
    <x v="3"/>
    <x v="430"/>
    <s v="Ann Steele"/>
    <x v="2"/>
    <s v="United States"/>
    <s v="Philadelphia"/>
    <s v="Pennsylvania"/>
    <n v="19120"/>
    <x v="0"/>
    <s v="OFF-FA-10000992"/>
    <x v="0"/>
    <x v="0"/>
    <s v="Acco Clips to Go Binder Clips, 24 Clips in Two Sizes"/>
    <x v="723"/>
    <x v="1"/>
    <n v="0.2"/>
    <n v="1.9169999999999998"/>
  </r>
  <r>
    <x v="4590"/>
    <x v="1068"/>
    <d v="2014-08-05T00:00:00"/>
    <n v="4"/>
    <x v="3"/>
    <x v="429"/>
    <s v="Barbara Fisher"/>
    <x v="1"/>
    <s v="United States"/>
    <s v="Charlotte"/>
    <s v="North Carolina"/>
    <n v="28205"/>
    <x v="3"/>
    <s v="OFF-LA-10000240"/>
    <x v="0"/>
    <x v="16"/>
    <s v="Self-Adhesive Address Labels for Typewriters by Universal"/>
    <x v="1518"/>
    <x v="0"/>
    <n v="0.2"/>
    <n v="5.9210999999999983"/>
  </r>
  <r>
    <x v="4590"/>
    <x v="1068"/>
    <d v="2014-08-05T00:00:00"/>
    <n v="4"/>
    <x v="3"/>
    <x v="429"/>
    <s v="Barbara Fisher"/>
    <x v="1"/>
    <s v="United States"/>
    <s v="Charlotte"/>
    <s v="North Carolina"/>
    <n v="28205"/>
    <x v="3"/>
    <s v="FUR-FU-10000629"/>
    <x v="1"/>
    <x v="6"/>
    <s v="9-3/4 Diameter Round Wall Clock"/>
    <x v="5768"/>
    <x v="3"/>
    <n v="0.2"/>
    <n v="12.135200000000001"/>
  </r>
  <r>
    <x v="4590"/>
    <x v="1068"/>
    <d v="2014-08-05T00:00:00"/>
    <n v="4"/>
    <x v="3"/>
    <x v="429"/>
    <s v="Barbara Fisher"/>
    <x v="1"/>
    <s v="United States"/>
    <s v="Charlotte"/>
    <s v="North Carolina"/>
    <n v="28205"/>
    <x v="3"/>
    <s v="OFF-AP-10001005"/>
    <x v="0"/>
    <x v="12"/>
    <s v="Honeywell Quietcare HEPA Air Cleaner"/>
    <x v="5769"/>
    <x v="5"/>
    <n v="0.2"/>
    <n v="10.224499999999994"/>
  </r>
  <r>
    <x v="4590"/>
    <x v="1068"/>
    <d v="2014-08-05T00:00:00"/>
    <n v="4"/>
    <x v="3"/>
    <x v="429"/>
    <s v="Barbara Fisher"/>
    <x v="1"/>
    <s v="United States"/>
    <s v="Charlotte"/>
    <s v="North Carolina"/>
    <n v="28205"/>
    <x v="3"/>
    <s v="OFF-PA-10002377"/>
    <x v="0"/>
    <x v="10"/>
    <s v="Xerox 1916"/>
    <x v="499"/>
    <x v="1"/>
    <n v="0.2"/>
    <n v="29.363999999999997"/>
  </r>
  <r>
    <x v="4591"/>
    <x v="1068"/>
    <d v="2014-08-03T00:00:00"/>
    <n v="2"/>
    <x v="0"/>
    <x v="547"/>
    <s v="Ivan Liston"/>
    <x v="0"/>
    <s v="United States"/>
    <s v="San Francisco"/>
    <s v="California"/>
    <n v="94122"/>
    <x v="1"/>
    <s v="OFF-BI-10004506"/>
    <x v="0"/>
    <x v="1"/>
    <s v="Wilson Jones data.warehouse D-Ring Binders with DublLock"/>
    <x v="5770"/>
    <x v="0"/>
    <n v="0.2"/>
    <n v="6.9131999999999998"/>
  </r>
  <r>
    <x v="4592"/>
    <x v="1069"/>
    <d v="2014-08-05T00:00:00"/>
    <n v="6"/>
    <x v="3"/>
    <x v="581"/>
    <s v="Tom Stivers"/>
    <x v="1"/>
    <s v="United States"/>
    <s v="Seattle"/>
    <s v="Washington"/>
    <n v="98103"/>
    <x v="1"/>
    <s v="FUR-BO-10002916"/>
    <x v="1"/>
    <x v="9"/>
    <s v="Rush Hierlooms Collection 1&quot; Thick Stackable Bookcases"/>
    <x v="5771"/>
    <x v="8"/>
    <n v="0"/>
    <n v="259.88959999999997"/>
  </r>
  <r>
    <x v="4593"/>
    <x v="1070"/>
    <d v="2014-07-28T00:00:00"/>
    <n v="0"/>
    <x v="2"/>
    <x v="233"/>
    <s v="Chloris Kastensmidt"/>
    <x v="0"/>
    <s v="United States"/>
    <s v="Apopka"/>
    <s v="Florida"/>
    <n v="32712"/>
    <x v="3"/>
    <s v="OFF-FA-10000621"/>
    <x v="0"/>
    <x v="0"/>
    <s v="OIC Colored Binder Clips, Assorted Sizes"/>
    <x v="5772"/>
    <x v="7"/>
    <n v="0.2"/>
    <n v="5.1910000000000007"/>
  </r>
  <r>
    <x v="4593"/>
    <x v="1070"/>
    <d v="2014-07-28T00:00:00"/>
    <n v="0"/>
    <x v="2"/>
    <x v="233"/>
    <s v="Chloris Kastensmidt"/>
    <x v="0"/>
    <s v="United States"/>
    <s v="Apopka"/>
    <s v="Florida"/>
    <n v="32712"/>
    <x v="3"/>
    <s v="FUR-FU-10003623"/>
    <x v="1"/>
    <x v="6"/>
    <s v="DataProducts Ampli Magnifier Task Lamp, Black,"/>
    <x v="5773"/>
    <x v="2"/>
    <n v="0.2"/>
    <n v="12.988799999999991"/>
  </r>
  <r>
    <x v="4593"/>
    <x v="1070"/>
    <d v="2014-07-28T00:00:00"/>
    <n v="0"/>
    <x v="2"/>
    <x v="233"/>
    <s v="Chloris Kastensmidt"/>
    <x v="0"/>
    <s v="United States"/>
    <s v="Apopka"/>
    <s v="Florida"/>
    <n v="32712"/>
    <x v="3"/>
    <s v="OFF-EN-10000781"/>
    <x v="0"/>
    <x v="14"/>
    <s v="#10- 4 1/8&quot; x 9 1/2&quot; Recycled Envelopes"/>
    <x v="5774"/>
    <x v="4"/>
    <n v="0.2"/>
    <n v="16.518599999999999"/>
  </r>
  <r>
    <x v="4594"/>
    <x v="1071"/>
    <d v="2014-08-02T00:00:00"/>
    <n v="6"/>
    <x v="3"/>
    <x v="418"/>
    <s v="Aaron Smayling"/>
    <x v="1"/>
    <s v="United States"/>
    <s v="New York City"/>
    <s v="New York"/>
    <n v="10035"/>
    <x v="0"/>
    <s v="OFF-PA-10002709"/>
    <x v="0"/>
    <x v="10"/>
    <s v="Xerox 1956"/>
    <x v="5775"/>
    <x v="13"/>
    <n v="0"/>
    <n v="32.232199999999999"/>
  </r>
  <r>
    <x v="4595"/>
    <x v="1071"/>
    <d v="2014-07-30T00:00:00"/>
    <n v="3"/>
    <x v="1"/>
    <x v="475"/>
    <s v="Barry Blumstein"/>
    <x v="1"/>
    <s v="United States"/>
    <s v="Los Angeles"/>
    <s v="California"/>
    <n v="90036"/>
    <x v="1"/>
    <s v="OFF-ST-10002574"/>
    <x v="0"/>
    <x v="5"/>
    <s v="SAFCO Commercial Wire Shelving, Black"/>
    <x v="5776"/>
    <x v="1"/>
    <n v="0"/>
    <n v="0"/>
  </r>
  <r>
    <x v="4596"/>
    <x v="1071"/>
    <d v="2014-07-29T00:00:00"/>
    <n v="2"/>
    <x v="1"/>
    <x v="154"/>
    <s v="Giulietta Weimer"/>
    <x v="0"/>
    <s v="United States"/>
    <s v="San Francisco"/>
    <s v="California"/>
    <n v="94122"/>
    <x v="1"/>
    <s v="TEC-AC-10002842"/>
    <x v="2"/>
    <x v="7"/>
    <s v="WD My Passport Ultra 2TB Portable External Hard Drive"/>
    <x v="1398"/>
    <x v="1"/>
    <n v="0"/>
    <n v="38.080000000000013"/>
  </r>
  <r>
    <x v="4597"/>
    <x v="1072"/>
    <d v="2014-08-02T00:00:00"/>
    <n v="7"/>
    <x v="3"/>
    <x v="166"/>
    <s v="Kunst Miller"/>
    <x v="0"/>
    <s v="United States"/>
    <s v="North Las Vegas"/>
    <s v="Nevada"/>
    <n v="89031"/>
    <x v="1"/>
    <s v="TEC-PH-10001363"/>
    <x v="2"/>
    <x v="3"/>
    <s v="Apple iPhone 5S"/>
    <x v="5777"/>
    <x v="1"/>
    <n v="0.2"/>
    <n v="113.99799999999991"/>
  </r>
  <r>
    <x v="4597"/>
    <x v="1072"/>
    <d v="2014-08-02T00:00:00"/>
    <n v="7"/>
    <x v="3"/>
    <x v="166"/>
    <s v="Kunst Miller"/>
    <x v="0"/>
    <s v="United States"/>
    <s v="North Las Vegas"/>
    <s v="Nevada"/>
    <n v="89031"/>
    <x v="1"/>
    <s v="FUR-CH-10003312"/>
    <x v="1"/>
    <x v="2"/>
    <s v="Hon 2090 “Pillow Soft” Series Mid Back Swivel/Tilt Chairs"/>
    <x v="2986"/>
    <x v="0"/>
    <n v="0.2"/>
    <n v="-109.58220000000011"/>
  </r>
  <r>
    <x v="4597"/>
    <x v="1072"/>
    <d v="2014-08-02T00:00:00"/>
    <n v="7"/>
    <x v="3"/>
    <x v="166"/>
    <s v="Kunst Miller"/>
    <x v="0"/>
    <s v="United States"/>
    <s v="North Las Vegas"/>
    <s v="Nevada"/>
    <n v="89031"/>
    <x v="1"/>
    <s v="FUR-FU-10004018"/>
    <x v="1"/>
    <x v="6"/>
    <s v="Tensor Computer Mounted Lamp"/>
    <x v="5778"/>
    <x v="9"/>
    <n v="0"/>
    <n v="36.182700000000004"/>
  </r>
  <r>
    <x v="4597"/>
    <x v="1072"/>
    <d v="2014-08-02T00:00:00"/>
    <n v="7"/>
    <x v="3"/>
    <x v="166"/>
    <s v="Kunst Miller"/>
    <x v="0"/>
    <s v="United States"/>
    <s v="North Las Vegas"/>
    <s v="Nevada"/>
    <n v="89031"/>
    <x v="1"/>
    <s v="TEC-AC-10004814"/>
    <x v="2"/>
    <x v="7"/>
    <s v="Logitech Illuminated Ultrathin Keyboard with Backlighting"/>
    <x v="5779"/>
    <x v="0"/>
    <n v="0"/>
    <n v="70.097700000000003"/>
  </r>
  <r>
    <x v="4598"/>
    <x v="1072"/>
    <d v="2014-08-01T00:00:00"/>
    <n v="6"/>
    <x v="3"/>
    <x v="332"/>
    <s v="Jack O'Briant"/>
    <x v="1"/>
    <s v="United States"/>
    <s v="Draper"/>
    <s v="Utah"/>
    <n v="84020"/>
    <x v="1"/>
    <s v="TEC-AC-10002006"/>
    <x v="2"/>
    <x v="7"/>
    <s v="Memorex Micro Travel Drive 16 GB"/>
    <x v="5780"/>
    <x v="4"/>
    <n v="0"/>
    <n v="34.698299999999996"/>
  </r>
  <r>
    <x v="4599"/>
    <x v="1072"/>
    <d v="2014-08-01T00:00:00"/>
    <n v="6"/>
    <x v="3"/>
    <x v="591"/>
    <s v="Sheri Gordon"/>
    <x v="0"/>
    <s v="United States"/>
    <s v="Atlanta"/>
    <s v="Georgia"/>
    <n v="30318"/>
    <x v="3"/>
    <s v="FUR-CH-10000553"/>
    <x v="1"/>
    <x v="2"/>
    <s v="Metal Folding Chairs, Beige, 4/Carton"/>
    <x v="5781"/>
    <x v="1"/>
    <n v="0"/>
    <n v="18.327599999999997"/>
  </r>
  <r>
    <x v="4599"/>
    <x v="1072"/>
    <d v="2014-08-01T00:00:00"/>
    <n v="6"/>
    <x v="3"/>
    <x v="591"/>
    <s v="Sheri Gordon"/>
    <x v="0"/>
    <s v="United States"/>
    <s v="Atlanta"/>
    <s v="Georgia"/>
    <n v="30318"/>
    <x v="3"/>
    <s v="OFF-LA-10002762"/>
    <x v="0"/>
    <x v="16"/>
    <s v="Avery 485"/>
    <x v="5782"/>
    <x v="6"/>
    <n v="0"/>
    <n v="76.558299999999988"/>
  </r>
  <r>
    <x v="4599"/>
    <x v="1072"/>
    <d v="2014-08-01T00:00:00"/>
    <n v="6"/>
    <x v="3"/>
    <x v="591"/>
    <s v="Sheri Gordon"/>
    <x v="0"/>
    <s v="United States"/>
    <s v="Atlanta"/>
    <s v="Georgia"/>
    <n v="30318"/>
    <x v="3"/>
    <s v="FUR-FU-10000719"/>
    <x v="1"/>
    <x v="6"/>
    <s v="DAX Cubicle Frames, 8-1/2 x 11"/>
    <x v="163"/>
    <x v="0"/>
    <n v="0"/>
    <n v="9.2556000000000012"/>
  </r>
  <r>
    <x v="4600"/>
    <x v="1072"/>
    <d v="2014-07-30T00:00:00"/>
    <n v="4"/>
    <x v="1"/>
    <x v="479"/>
    <s v="Carl Ludwig"/>
    <x v="0"/>
    <s v="United States"/>
    <s v="Chicago"/>
    <s v="Illinois"/>
    <n v="60623"/>
    <x v="2"/>
    <s v="OFF-ST-10004804"/>
    <x v="0"/>
    <x v="5"/>
    <s v="Belkin 19&quot; Vented Equipment Shelf, Black"/>
    <x v="5783"/>
    <x v="0"/>
    <n v="0.2"/>
    <n v="-29.343599999999995"/>
  </r>
  <r>
    <x v="4601"/>
    <x v="1072"/>
    <d v="2014-07-30T00:00:00"/>
    <n v="4"/>
    <x v="3"/>
    <x v="122"/>
    <s v="Luke Foster"/>
    <x v="0"/>
    <s v="United States"/>
    <s v="San Antonio"/>
    <s v="Texas"/>
    <n v="78207"/>
    <x v="2"/>
    <s v="OFF-BI-10004995"/>
    <x v="0"/>
    <x v="1"/>
    <s v="GBC DocuBind P400 Electric Binding System"/>
    <x v="5784"/>
    <x v="8"/>
    <n v="0.8"/>
    <n v="-3701.8928000000014"/>
  </r>
  <r>
    <x v="4601"/>
    <x v="1072"/>
    <d v="2014-07-30T00:00:00"/>
    <n v="4"/>
    <x v="3"/>
    <x v="122"/>
    <s v="Luke Foster"/>
    <x v="0"/>
    <s v="United States"/>
    <s v="San Antonio"/>
    <s v="Texas"/>
    <n v="78207"/>
    <x v="2"/>
    <s v="FUR-FU-10004666"/>
    <x v="1"/>
    <x v="6"/>
    <s v="DAX Clear Channel Poster Frame"/>
    <x v="4414"/>
    <x v="0"/>
    <n v="0.6"/>
    <n v="-10.060199999999998"/>
  </r>
  <r>
    <x v="4601"/>
    <x v="1072"/>
    <d v="2014-07-30T00:00:00"/>
    <n v="4"/>
    <x v="3"/>
    <x v="122"/>
    <s v="Luke Foster"/>
    <x v="0"/>
    <s v="United States"/>
    <s v="San Antonio"/>
    <s v="Texas"/>
    <n v="78207"/>
    <x v="2"/>
    <s v="OFF-BI-10001524"/>
    <x v="0"/>
    <x v="1"/>
    <s v="GBC Premium Transparent Covers with Diagonal Lined Pattern"/>
    <x v="5785"/>
    <x v="3"/>
    <n v="0.8"/>
    <n v="-26.854400000000012"/>
  </r>
  <r>
    <x v="4601"/>
    <x v="1072"/>
    <d v="2014-07-30T00:00:00"/>
    <n v="4"/>
    <x v="3"/>
    <x v="122"/>
    <s v="Luke Foster"/>
    <x v="0"/>
    <s v="United States"/>
    <s v="San Antonio"/>
    <s v="Texas"/>
    <n v="78207"/>
    <x v="2"/>
    <s v="TEC-AC-10002076"/>
    <x v="2"/>
    <x v="7"/>
    <s v="Microsoft Natural Keyboard Elite"/>
    <x v="5786"/>
    <x v="9"/>
    <n v="0.2"/>
    <n v="-26.946000000000012"/>
  </r>
  <r>
    <x v="4601"/>
    <x v="1072"/>
    <d v="2014-07-30T00:00:00"/>
    <n v="4"/>
    <x v="3"/>
    <x v="122"/>
    <s v="Luke Foster"/>
    <x v="0"/>
    <s v="United States"/>
    <s v="San Antonio"/>
    <s v="Texas"/>
    <n v="78207"/>
    <x v="2"/>
    <s v="OFF-BI-10001679"/>
    <x v="0"/>
    <x v="1"/>
    <s v="GBC Instant Index System for Binding Systems"/>
    <x v="5787"/>
    <x v="7"/>
    <n v="0.8"/>
    <n v="-13.32"/>
  </r>
  <r>
    <x v="4601"/>
    <x v="1072"/>
    <d v="2014-07-30T00:00:00"/>
    <n v="4"/>
    <x v="3"/>
    <x v="122"/>
    <s v="Luke Foster"/>
    <x v="0"/>
    <s v="United States"/>
    <s v="San Antonio"/>
    <s v="Texas"/>
    <n v="78207"/>
    <x v="2"/>
    <s v="OFF-AP-10003281"/>
    <x v="0"/>
    <x v="12"/>
    <s v="Acco 6 Outlet Guardian Standard Surge Suppressor"/>
    <x v="5788"/>
    <x v="1"/>
    <n v="0.8"/>
    <n v="-12.090000000000003"/>
  </r>
  <r>
    <x v="4602"/>
    <x v="1073"/>
    <d v="2014-07-27T00:00:00"/>
    <n v="2"/>
    <x v="1"/>
    <x v="275"/>
    <s v="Ken Lonsdale"/>
    <x v="0"/>
    <s v="United States"/>
    <s v="San Francisco"/>
    <s v="California"/>
    <n v="94122"/>
    <x v="1"/>
    <s v="OFF-ST-10001228"/>
    <x v="0"/>
    <x v="5"/>
    <s v="Fellowes Personal Hanging Folder Files, Navy"/>
    <x v="1448"/>
    <x v="3"/>
    <n v="0"/>
    <n v="15.041600000000003"/>
  </r>
  <r>
    <x v="4602"/>
    <x v="1073"/>
    <d v="2014-07-27T00:00:00"/>
    <n v="2"/>
    <x v="1"/>
    <x v="275"/>
    <s v="Ken Lonsdale"/>
    <x v="0"/>
    <s v="United States"/>
    <s v="San Francisco"/>
    <s v="California"/>
    <n v="94122"/>
    <x v="1"/>
    <s v="OFF-SU-10000151"/>
    <x v="0"/>
    <x v="15"/>
    <s v="High Speed Automatic Electric Letter Opener"/>
    <x v="5789"/>
    <x v="7"/>
    <n v="0"/>
    <n v="327.50599999999963"/>
  </r>
  <r>
    <x v="4602"/>
    <x v="1073"/>
    <d v="2014-07-27T00:00:00"/>
    <n v="2"/>
    <x v="1"/>
    <x v="275"/>
    <s v="Ken Lonsdale"/>
    <x v="0"/>
    <s v="United States"/>
    <s v="San Francisco"/>
    <s v="California"/>
    <n v="94122"/>
    <x v="1"/>
    <s v="FUR-FU-10004351"/>
    <x v="1"/>
    <x v="6"/>
    <s v="Staple-based wall hangings"/>
    <x v="5790"/>
    <x v="8"/>
    <n v="0"/>
    <n v="34.284800000000004"/>
  </r>
  <r>
    <x v="4603"/>
    <x v="1073"/>
    <d v="2014-07-27T00:00:00"/>
    <n v="2"/>
    <x v="1"/>
    <x v="64"/>
    <s v="Vicky Freymann"/>
    <x v="2"/>
    <s v="United States"/>
    <s v="Los Angeles"/>
    <s v="California"/>
    <n v="90045"/>
    <x v="1"/>
    <s v="OFF-PA-10002195"/>
    <x v="0"/>
    <x v="10"/>
    <s v="Xerox 1966"/>
    <x v="94"/>
    <x v="5"/>
    <n v="0"/>
    <n v="3.1752000000000002"/>
  </r>
  <r>
    <x v="4603"/>
    <x v="1073"/>
    <d v="2014-07-27T00:00:00"/>
    <n v="2"/>
    <x v="1"/>
    <x v="64"/>
    <s v="Vicky Freymann"/>
    <x v="2"/>
    <s v="United States"/>
    <s v="Los Angeles"/>
    <s v="California"/>
    <n v="90045"/>
    <x v="1"/>
    <s v="OFF-SU-10002522"/>
    <x v="0"/>
    <x v="15"/>
    <s v="Acme Kleen Earth Office Shears"/>
    <x v="4236"/>
    <x v="3"/>
    <n v="0"/>
    <n v="4.5007999999999981"/>
  </r>
  <r>
    <x v="4604"/>
    <x v="1074"/>
    <d v="2014-07-27T00:00:00"/>
    <n v="4"/>
    <x v="3"/>
    <x v="441"/>
    <s v="Arthur Gainer"/>
    <x v="0"/>
    <s v="United States"/>
    <s v="Tucson"/>
    <s v="Arizona"/>
    <n v="85705"/>
    <x v="1"/>
    <s v="OFF-BI-10001982"/>
    <x v="0"/>
    <x v="1"/>
    <s v="Wilson Jones Custom Binder Spines &amp; Labels"/>
    <x v="5791"/>
    <x v="7"/>
    <n v="0.7"/>
    <n v="-5.7119999999999997"/>
  </r>
  <r>
    <x v="4604"/>
    <x v="1074"/>
    <d v="2014-07-27T00:00:00"/>
    <n v="4"/>
    <x v="3"/>
    <x v="441"/>
    <s v="Arthur Gainer"/>
    <x v="0"/>
    <s v="United States"/>
    <s v="Tucson"/>
    <s v="Arizona"/>
    <n v="85705"/>
    <x v="1"/>
    <s v="TEC-AC-10003911"/>
    <x v="2"/>
    <x v="7"/>
    <s v="NETGEAR AC1750 Dual Band Gigabit Smart WiFi Router"/>
    <x v="5792"/>
    <x v="8"/>
    <n v="0.2"/>
    <n v="179.1887999999999"/>
  </r>
  <r>
    <x v="4604"/>
    <x v="1074"/>
    <d v="2014-07-27T00:00:00"/>
    <n v="4"/>
    <x v="3"/>
    <x v="441"/>
    <s v="Arthur Gainer"/>
    <x v="0"/>
    <s v="United States"/>
    <s v="Tucson"/>
    <s v="Arizona"/>
    <n v="85705"/>
    <x v="1"/>
    <s v="OFF-AR-10000658"/>
    <x v="0"/>
    <x v="4"/>
    <s v="Newell 324"/>
    <x v="1087"/>
    <x v="5"/>
    <n v="0.2"/>
    <n v="0.92399999999999993"/>
  </r>
  <r>
    <x v="4604"/>
    <x v="1074"/>
    <d v="2014-07-27T00:00:00"/>
    <n v="4"/>
    <x v="3"/>
    <x v="441"/>
    <s v="Arthur Gainer"/>
    <x v="0"/>
    <s v="United States"/>
    <s v="Tucson"/>
    <s v="Arizona"/>
    <n v="85705"/>
    <x v="1"/>
    <s v="TEC-AC-10002076"/>
    <x v="2"/>
    <x v="7"/>
    <s v="Microsoft Natural Keyboard Elite"/>
    <x v="5793"/>
    <x v="11"/>
    <n v="0.2"/>
    <n v="-29.940000000000012"/>
  </r>
  <r>
    <x v="4605"/>
    <x v="1074"/>
    <d v="2014-07-27T00:00:00"/>
    <n v="4"/>
    <x v="3"/>
    <x v="23"/>
    <s v="Nick Crebassa"/>
    <x v="1"/>
    <s v="United States"/>
    <s v="San Francisco"/>
    <s v="California"/>
    <n v="94122"/>
    <x v="1"/>
    <s v="TEC-PH-10000441"/>
    <x v="2"/>
    <x v="3"/>
    <s v="VTech DS6151"/>
    <x v="5794"/>
    <x v="2"/>
    <n v="0.2"/>
    <n v="60.475200000000058"/>
  </r>
  <r>
    <x v="4605"/>
    <x v="1074"/>
    <d v="2014-07-27T00:00:00"/>
    <n v="4"/>
    <x v="3"/>
    <x v="23"/>
    <s v="Nick Crebassa"/>
    <x v="1"/>
    <s v="United States"/>
    <s v="San Francisco"/>
    <s v="California"/>
    <n v="94122"/>
    <x v="1"/>
    <s v="OFF-SU-10004664"/>
    <x v="0"/>
    <x v="15"/>
    <s v="Acme Softgrip Scissors"/>
    <x v="2834"/>
    <x v="7"/>
    <n v="0"/>
    <n v="11.802999999999999"/>
  </r>
  <r>
    <x v="4605"/>
    <x v="1074"/>
    <d v="2014-07-27T00:00:00"/>
    <n v="4"/>
    <x v="3"/>
    <x v="23"/>
    <s v="Nick Crebassa"/>
    <x v="1"/>
    <s v="United States"/>
    <s v="San Francisco"/>
    <s v="California"/>
    <n v="94122"/>
    <x v="1"/>
    <s v="TEC-PH-10004531"/>
    <x v="2"/>
    <x v="3"/>
    <s v="AT&amp;T CL2909"/>
    <x v="1937"/>
    <x v="0"/>
    <n v="0.2"/>
    <n v="37.796999999999997"/>
  </r>
  <r>
    <x v="4605"/>
    <x v="1074"/>
    <d v="2014-07-27T00:00:00"/>
    <n v="4"/>
    <x v="3"/>
    <x v="23"/>
    <s v="Nick Crebassa"/>
    <x v="1"/>
    <s v="United States"/>
    <s v="San Francisco"/>
    <s v="California"/>
    <n v="94122"/>
    <x v="1"/>
    <s v="TEC-AC-10002167"/>
    <x v="2"/>
    <x v="7"/>
    <s v="Imation 8gb Micro Traveldrive Usb 2.0 Flash Drive"/>
    <x v="966"/>
    <x v="0"/>
    <n v="0"/>
    <n v="4.9500000000000011"/>
  </r>
  <r>
    <x v="4606"/>
    <x v="1074"/>
    <d v="2014-07-24T00:00:00"/>
    <n v="1"/>
    <x v="0"/>
    <x v="657"/>
    <s v="Alejandro Grove"/>
    <x v="0"/>
    <s v="United States"/>
    <s v="New York City"/>
    <s v="New York"/>
    <n v="10011"/>
    <x v="0"/>
    <s v="TEC-AC-10001314"/>
    <x v="2"/>
    <x v="7"/>
    <s v="Case Logic 2.4GHz Wireless Keyboard"/>
    <x v="746"/>
    <x v="1"/>
    <n v="0"/>
    <n v="7.9983999999999895"/>
  </r>
  <r>
    <x v="4607"/>
    <x v="1075"/>
    <d v="2014-07-28T00:00:00"/>
    <n v="6"/>
    <x v="3"/>
    <x v="576"/>
    <s v="Alejandro Ballentine"/>
    <x v="2"/>
    <s v="United States"/>
    <s v="Los Angeles"/>
    <s v="California"/>
    <n v="90008"/>
    <x v="1"/>
    <s v="OFF-AR-10004757"/>
    <x v="0"/>
    <x v="4"/>
    <s v="Crayola Colored Pencils"/>
    <x v="1625"/>
    <x v="2"/>
    <n v="0"/>
    <n v="6.4943999999999988"/>
  </r>
  <r>
    <x v="4608"/>
    <x v="1075"/>
    <d v="2014-07-27T00:00:00"/>
    <n v="5"/>
    <x v="3"/>
    <x v="276"/>
    <s v="Erin Mull"/>
    <x v="0"/>
    <s v="United States"/>
    <s v="New York City"/>
    <s v="New York"/>
    <n v="10024"/>
    <x v="0"/>
    <s v="OFF-AR-10002053"/>
    <x v="0"/>
    <x v="4"/>
    <s v="Premium Writing Pencils, Soft, #2 by Central Association for the Blind"/>
    <x v="1368"/>
    <x v="1"/>
    <n v="0"/>
    <n v="1.6688000000000001"/>
  </r>
  <r>
    <x v="4608"/>
    <x v="1075"/>
    <d v="2014-07-27T00:00:00"/>
    <n v="5"/>
    <x v="3"/>
    <x v="276"/>
    <s v="Erin Mull"/>
    <x v="0"/>
    <s v="United States"/>
    <s v="New York City"/>
    <s v="New York"/>
    <n v="10024"/>
    <x v="0"/>
    <s v="TEC-AC-10002567"/>
    <x v="2"/>
    <x v="7"/>
    <s v="Logitech G602 Wireless Gaming Mouse"/>
    <x v="1069"/>
    <x v="1"/>
    <n v="0"/>
    <n v="57.592799999999997"/>
  </r>
  <r>
    <x v="4609"/>
    <x v="1075"/>
    <d v="2014-07-24T00:00:00"/>
    <n v="2"/>
    <x v="1"/>
    <x v="136"/>
    <s v="Naresj Patel"/>
    <x v="0"/>
    <s v="United States"/>
    <s v="San Francisco"/>
    <s v="California"/>
    <n v="94122"/>
    <x v="1"/>
    <s v="OFF-AR-10003190"/>
    <x v="0"/>
    <x v="4"/>
    <s v="Newell 32"/>
    <x v="491"/>
    <x v="3"/>
    <n v="0"/>
    <n v="3.2256"/>
  </r>
  <r>
    <x v="4609"/>
    <x v="1075"/>
    <d v="2014-07-24T00:00:00"/>
    <n v="2"/>
    <x v="1"/>
    <x v="136"/>
    <s v="Naresj Patel"/>
    <x v="0"/>
    <s v="United States"/>
    <s v="San Francisco"/>
    <s v="California"/>
    <n v="94122"/>
    <x v="1"/>
    <s v="FUR-CH-10000155"/>
    <x v="1"/>
    <x v="2"/>
    <s v="Global Comet Stacking Armless Chair"/>
    <x v="4664"/>
    <x v="0"/>
    <n v="0.2"/>
    <n v="71.77200000000002"/>
  </r>
  <r>
    <x v="4609"/>
    <x v="1075"/>
    <d v="2014-07-24T00:00:00"/>
    <n v="2"/>
    <x v="1"/>
    <x v="136"/>
    <s v="Naresj Patel"/>
    <x v="0"/>
    <s v="United States"/>
    <s v="San Francisco"/>
    <s v="California"/>
    <n v="94122"/>
    <x v="1"/>
    <s v="OFF-ST-10003058"/>
    <x v="0"/>
    <x v="5"/>
    <s v="Eldon Mobile Mega Data Cart  Mega Stackable  Add-On Trays"/>
    <x v="5795"/>
    <x v="11"/>
    <n v="0"/>
    <n v="68.584999999999994"/>
  </r>
  <r>
    <x v="4609"/>
    <x v="1075"/>
    <d v="2014-07-24T00:00:00"/>
    <n v="2"/>
    <x v="1"/>
    <x v="136"/>
    <s v="Naresj Patel"/>
    <x v="0"/>
    <s v="United States"/>
    <s v="San Francisco"/>
    <s v="California"/>
    <n v="94122"/>
    <x v="1"/>
    <s v="FUR-TA-10004767"/>
    <x v="1"/>
    <x v="8"/>
    <s v="Safco Drafting Table"/>
    <x v="2403"/>
    <x v="0"/>
    <n v="0.2"/>
    <n v="19.164599999999979"/>
  </r>
  <r>
    <x v="4610"/>
    <x v="1075"/>
    <d v="2014-07-24T00:00:00"/>
    <n v="2"/>
    <x v="1"/>
    <x v="762"/>
    <s v="John Lucas"/>
    <x v="0"/>
    <s v="United States"/>
    <s v="Houston"/>
    <s v="Texas"/>
    <n v="77095"/>
    <x v="2"/>
    <s v="OFF-ST-10003123"/>
    <x v="0"/>
    <x v="5"/>
    <s v="Fellowes Bases and Tops For Staxonsteel/High-Stak Systems"/>
    <x v="5796"/>
    <x v="5"/>
    <n v="0.2"/>
    <n v="1.331599999999999"/>
  </r>
  <r>
    <x v="4611"/>
    <x v="1076"/>
    <d v="2014-07-27T00:00:00"/>
    <n v="6"/>
    <x v="3"/>
    <x v="217"/>
    <s v="Patrick Gardner"/>
    <x v="0"/>
    <s v="United States"/>
    <s v="Omaha"/>
    <s v="Nebraska"/>
    <n v="68104"/>
    <x v="2"/>
    <s v="TEC-PH-10004100"/>
    <x v="2"/>
    <x v="3"/>
    <s v="Griffin GC17055 Auxiliary Audio Cable"/>
    <x v="5797"/>
    <x v="1"/>
    <n v="0"/>
    <n v="10.074400000000001"/>
  </r>
  <r>
    <x v="4612"/>
    <x v="1076"/>
    <d v="2014-07-25T00:00:00"/>
    <n v="4"/>
    <x v="3"/>
    <x v="433"/>
    <s v="Michelle Ellison"/>
    <x v="1"/>
    <s v="United States"/>
    <s v="San Francisco"/>
    <s v="California"/>
    <n v="94122"/>
    <x v="1"/>
    <s v="OFF-AR-10002067"/>
    <x v="0"/>
    <x v="4"/>
    <s v="Newell 334"/>
    <x v="1081"/>
    <x v="7"/>
    <n v="0"/>
    <n v="25.792000000000002"/>
  </r>
  <r>
    <x v="4612"/>
    <x v="1076"/>
    <d v="2014-07-25T00:00:00"/>
    <n v="4"/>
    <x v="3"/>
    <x v="433"/>
    <s v="Michelle Ellison"/>
    <x v="1"/>
    <s v="United States"/>
    <s v="San Francisco"/>
    <s v="California"/>
    <n v="94122"/>
    <x v="1"/>
    <s v="FUR-CH-10001215"/>
    <x v="1"/>
    <x v="2"/>
    <s v="Global Troy Executive Leather Low-Back Tilter"/>
    <x v="3281"/>
    <x v="1"/>
    <n v="0.2"/>
    <n v="50.097999999999985"/>
  </r>
  <r>
    <x v="4612"/>
    <x v="1076"/>
    <d v="2014-07-25T00:00:00"/>
    <n v="4"/>
    <x v="3"/>
    <x v="433"/>
    <s v="Michelle Ellison"/>
    <x v="1"/>
    <s v="United States"/>
    <s v="San Francisco"/>
    <s v="California"/>
    <n v="94122"/>
    <x v="1"/>
    <s v="FUR-TA-10004175"/>
    <x v="1"/>
    <x v="8"/>
    <s v="Hon 30&quot; x 60&quot; Table with Locking Drawer"/>
    <x v="5798"/>
    <x v="5"/>
    <n v="0.2"/>
    <n v="27.284800000000004"/>
  </r>
  <r>
    <x v="4613"/>
    <x v="1076"/>
    <d v="2014-07-25T00:00:00"/>
    <n v="4"/>
    <x v="3"/>
    <x v="378"/>
    <s v="Harry Marie"/>
    <x v="1"/>
    <s v="United States"/>
    <s v="Dallas"/>
    <s v="Texas"/>
    <n v="75217"/>
    <x v="2"/>
    <s v="OFF-AP-10000124"/>
    <x v="0"/>
    <x v="12"/>
    <s v="Acco 6 Outlet Guardian Basic Surge Suppressor"/>
    <x v="5799"/>
    <x v="0"/>
    <n v="0.8"/>
    <n v="-12.979200000000002"/>
  </r>
  <r>
    <x v="4613"/>
    <x v="1076"/>
    <d v="2014-07-25T00:00:00"/>
    <n v="4"/>
    <x v="3"/>
    <x v="378"/>
    <s v="Harry Marie"/>
    <x v="1"/>
    <s v="United States"/>
    <s v="Dallas"/>
    <s v="Texas"/>
    <n v="75217"/>
    <x v="2"/>
    <s v="OFF-EN-10003567"/>
    <x v="0"/>
    <x v="14"/>
    <s v="Inter-Office Recycled Envelopes, Brown Kraft, Button-String,10&quot; x 13&quot; , 100/Box"/>
    <x v="206"/>
    <x v="7"/>
    <n v="0.2"/>
    <n v="29.673000000000005"/>
  </r>
  <r>
    <x v="4613"/>
    <x v="1076"/>
    <d v="2014-07-25T00:00:00"/>
    <n v="4"/>
    <x v="3"/>
    <x v="378"/>
    <s v="Harry Marie"/>
    <x v="1"/>
    <s v="United States"/>
    <s v="Dallas"/>
    <s v="Texas"/>
    <n v="75217"/>
    <x v="2"/>
    <s v="FUR-CH-10004997"/>
    <x v="1"/>
    <x v="2"/>
    <s v="Hon Every-Day Series Multi-Task Chairs"/>
    <x v="2702"/>
    <x v="7"/>
    <n v="0.3"/>
    <n v="-93.989999999999952"/>
  </r>
  <r>
    <x v="4613"/>
    <x v="1076"/>
    <d v="2014-07-25T00:00:00"/>
    <n v="4"/>
    <x v="3"/>
    <x v="378"/>
    <s v="Harry Marie"/>
    <x v="1"/>
    <s v="United States"/>
    <s v="Dallas"/>
    <s v="Texas"/>
    <n v="75217"/>
    <x v="2"/>
    <s v="OFF-BI-10000494"/>
    <x v="0"/>
    <x v="1"/>
    <s v="Acco Economy Flexible Poly Round Ring Binder"/>
    <x v="5800"/>
    <x v="5"/>
    <n v="0.8"/>
    <n v="-1.8270000000000004"/>
  </r>
  <r>
    <x v="4614"/>
    <x v="1077"/>
    <d v="2014-07-24T00:00:00"/>
    <n v="4"/>
    <x v="3"/>
    <x v="321"/>
    <s v="Katherine Murray"/>
    <x v="2"/>
    <s v="United States"/>
    <s v="Dallas"/>
    <s v="Texas"/>
    <n v="75217"/>
    <x v="2"/>
    <s v="OFF-ST-10003306"/>
    <x v="0"/>
    <x v="5"/>
    <s v="Letter Size Cart"/>
    <x v="5801"/>
    <x v="0"/>
    <n v="0.2"/>
    <n v="38.572199999999953"/>
  </r>
  <r>
    <x v="4614"/>
    <x v="1077"/>
    <d v="2014-07-24T00:00:00"/>
    <n v="4"/>
    <x v="3"/>
    <x v="321"/>
    <s v="Katherine Murray"/>
    <x v="2"/>
    <s v="United States"/>
    <s v="Dallas"/>
    <s v="Texas"/>
    <n v="75217"/>
    <x v="2"/>
    <s v="FUR-FU-10003724"/>
    <x v="1"/>
    <x v="6"/>
    <s v="Westinghouse Clip-On Gooseneck Lamps"/>
    <x v="2827"/>
    <x v="7"/>
    <n v="0.6"/>
    <n v="-14.228999999999997"/>
  </r>
  <r>
    <x v="4614"/>
    <x v="1077"/>
    <d v="2014-07-24T00:00:00"/>
    <n v="4"/>
    <x v="3"/>
    <x v="321"/>
    <s v="Katherine Murray"/>
    <x v="2"/>
    <s v="United States"/>
    <s v="Dallas"/>
    <s v="Texas"/>
    <n v="75217"/>
    <x v="2"/>
    <s v="FUR-CH-10002024"/>
    <x v="1"/>
    <x v="2"/>
    <s v="HON 5400 Series Task Chairs for Big and Tall"/>
    <x v="5802"/>
    <x v="1"/>
    <n v="0.3"/>
    <n v="-140.19599999999997"/>
  </r>
  <r>
    <x v="4615"/>
    <x v="1077"/>
    <d v="2014-07-23T00:00:00"/>
    <n v="3"/>
    <x v="0"/>
    <x v="703"/>
    <s v="Jonathan Doherty"/>
    <x v="1"/>
    <s v="United States"/>
    <s v="Riverside"/>
    <s v="California"/>
    <n v="92503"/>
    <x v="1"/>
    <s v="TEC-AC-10000023"/>
    <x v="2"/>
    <x v="7"/>
    <s v="Maxell 74 Minute CD-R Spindle, 50/Pack"/>
    <x v="5480"/>
    <x v="1"/>
    <n v="0"/>
    <n v="15.098399999999998"/>
  </r>
  <r>
    <x v="4615"/>
    <x v="1077"/>
    <d v="2014-07-23T00:00:00"/>
    <n v="3"/>
    <x v="0"/>
    <x v="703"/>
    <s v="Jonathan Doherty"/>
    <x v="1"/>
    <s v="United States"/>
    <s v="Riverside"/>
    <s v="California"/>
    <n v="92503"/>
    <x v="1"/>
    <s v="OFF-PA-10003971"/>
    <x v="0"/>
    <x v="10"/>
    <s v="Xerox 1965"/>
    <x v="1899"/>
    <x v="1"/>
    <n v="0"/>
    <n v="5.8604000000000003"/>
  </r>
  <r>
    <x v="4615"/>
    <x v="1077"/>
    <d v="2014-07-23T00:00:00"/>
    <n v="3"/>
    <x v="0"/>
    <x v="703"/>
    <s v="Jonathan Doherty"/>
    <x v="1"/>
    <s v="United States"/>
    <s v="Riverside"/>
    <s v="California"/>
    <n v="92503"/>
    <x v="1"/>
    <s v="OFF-AR-10003481"/>
    <x v="0"/>
    <x v="4"/>
    <s v="Newell 348"/>
    <x v="1705"/>
    <x v="3"/>
    <n v="0"/>
    <n v="3.8047999999999984"/>
  </r>
  <r>
    <x v="4615"/>
    <x v="1077"/>
    <d v="2014-07-23T00:00:00"/>
    <n v="3"/>
    <x v="0"/>
    <x v="703"/>
    <s v="Jonathan Doherty"/>
    <x v="1"/>
    <s v="United States"/>
    <s v="Riverside"/>
    <s v="California"/>
    <n v="92503"/>
    <x v="1"/>
    <s v="OFF-ST-10001490"/>
    <x v="0"/>
    <x v="5"/>
    <s v="Hot File 7-Pocket, Floor Stand"/>
    <x v="3372"/>
    <x v="0"/>
    <n v="0"/>
    <n v="160.62299999999993"/>
  </r>
  <r>
    <x v="4616"/>
    <x v="1077"/>
    <d v="2014-07-22T00:00:00"/>
    <n v="2"/>
    <x v="0"/>
    <x v="478"/>
    <s v="Charles Crestani"/>
    <x v="0"/>
    <s v="United States"/>
    <s v="San Diego"/>
    <s v="California"/>
    <n v="92105"/>
    <x v="1"/>
    <s v="OFF-PA-10000418"/>
    <x v="0"/>
    <x v="10"/>
    <s v="Xerox 189"/>
    <x v="1059"/>
    <x v="5"/>
    <n v="0"/>
    <n v="50.327999999999996"/>
  </r>
  <r>
    <x v="4616"/>
    <x v="1077"/>
    <d v="2014-07-22T00:00:00"/>
    <n v="2"/>
    <x v="0"/>
    <x v="478"/>
    <s v="Charles Crestani"/>
    <x v="0"/>
    <s v="United States"/>
    <s v="San Diego"/>
    <s v="California"/>
    <n v="92105"/>
    <x v="1"/>
    <s v="OFF-BI-10001982"/>
    <x v="0"/>
    <x v="1"/>
    <s v="Wilson Jones Custom Binder Spines &amp; Labels"/>
    <x v="5803"/>
    <x v="1"/>
    <n v="0.2"/>
    <n v="3.1551999999999998"/>
  </r>
  <r>
    <x v="4616"/>
    <x v="1077"/>
    <d v="2014-07-22T00:00:00"/>
    <n v="2"/>
    <x v="0"/>
    <x v="478"/>
    <s v="Charles Crestani"/>
    <x v="0"/>
    <s v="United States"/>
    <s v="San Diego"/>
    <s v="California"/>
    <n v="92105"/>
    <x v="1"/>
    <s v="OFF-PA-10002230"/>
    <x v="0"/>
    <x v="10"/>
    <s v="Xerox 1897"/>
    <x v="2957"/>
    <x v="3"/>
    <n v="0"/>
    <n v="9.7608000000000015"/>
  </r>
  <r>
    <x v="4616"/>
    <x v="1077"/>
    <d v="2014-07-22T00:00:00"/>
    <n v="2"/>
    <x v="0"/>
    <x v="478"/>
    <s v="Charles Crestani"/>
    <x v="0"/>
    <s v="United States"/>
    <s v="San Diego"/>
    <s v="California"/>
    <n v="92105"/>
    <x v="1"/>
    <s v="FUR-FU-10003577"/>
    <x v="1"/>
    <x v="6"/>
    <s v="Nu-Dell Leatherette Frames"/>
    <x v="5804"/>
    <x v="0"/>
    <n v="0"/>
    <n v="15.4872"/>
  </r>
  <r>
    <x v="4617"/>
    <x v="1077"/>
    <d v="2014-07-22T00:00:00"/>
    <n v="2"/>
    <x v="0"/>
    <x v="106"/>
    <s v="Roger Demir"/>
    <x v="0"/>
    <s v="United States"/>
    <s v="San Francisco"/>
    <s v="California"/>
    <n v="94122"/>
    <x v="1"/>
    <s v="OFF-BI-10002498"/>
    <x v="0"/>
    <x v="1"/>
    <s v="Clear Mylar Reinforcing Strips"/>
    <x v="5805"/>
    <x v="2"/>
    <n v="0.2"/>
    <n v="30.277799999999992"/>
  </r>
  <r>
    <x v="4617"/>
    <x v="1077"/>
    <d v="2014-07-22T00:00:00"/>
    <n v="2"/>
    <x v="0"/>
    <x v="106"/>
    <s v="Roger Demir"/>
    <x v="0"/>
    <s v="United States"/>
    <s v="San Francisco"/>
    <s v="California"/>
    <n v="94122"/>
    <x v="1"/>
    <s v="OFF-PA-10004569"/>
    <x v="0"/>
    <x v="10"/>
    <s v="Wirebound Message Books, Two 4 1/4&quot; x 5&quot; Forms per Page"/>
    <x v="149"/>
    <x v="0"/>
    <n v="0"/>
    <n v="10.7301"/>
  </r>
  <r>
    <x v="4618"/>
    <x v="1077"/>
    <d v="2014-07-20T00:00:00"/>
    <n v="0"/>
    <x v="2"/>
    <x v="403"/>
    <s v="Scot Wooten"/>
    <x v="0"/>
    <s v="United States"/>
    <s v="Springfield"/>
    <s v="Ohio"/>
    <n v="45503"/>
    <x v="0"/>
    <s v="OFF-ST-10002583"/>
    <x v="0"/>
    <x v="5"/>
    <s v="Fellowes Neat Ideas Storage Cubes"/>
    <x v="4755"/>
    <x v="5"/>
    <n v="0.2"/>
    <n v="-5.1968000000000005"/>
  </r>
  <r>
    <x v="4618"/>
    <x v="1077"/>
    <d v="2014-07-20T00:00:00"/>
    <n v="0"/>
    <x v="2"/>
    <x v="403"/>
    <s v="Scot Wooten"/>
    <x v="0"/>
    <s v="United States"/>
    <s v="Springfield"/>
    <s v="Ohio"/>
    <n v="45503"/>
    <x v="0"/>
    <s v="OFF-BI-10000977"/>
    <x v="0"/>
    <x v="1"/>
    <s v="Ibico Plastic Spiral Binding Combs"/>
    <x v="1050"/>
    <x v="0"/>
    <n v="0.7"/>
    <n v="-21.887999999999991"/>
  </r>
  <r>
    <x v="4619"/>
    <x v="1078"/>
    <d v="2014-07-24T00:00:00"/>
    <n v="5"/>
    <x v="3"/>
    <x v="68"/>
    <s v="Christine Abelman"/>
    <x v="1"/>
    <s v="United States"/>
    <s v="Bristol"/>
    <s v="Connecticut"/>
    <n v="6010"/>
    <x v="0"/>
    <s v="TEC-PH-10000895"/>
    <x v="2"/>
    <x v="3"/>
    <s v="Polycom VVX 310 VoIP phone"/>
    <x v="3103"/>
    <x v="1"/>
    <n v="0"/>
    <n v="93.594800000000021"/>
  </r>
  <r>
    <x v="4619"/>
    <x v="1078"/>
    <d v="2014-07-24T00:00:00"/>
    <n v="5"/>
    <x v="3"/>
    <x v="68"/>
    <s v="Christine Abelman"/>
    <x v="1"/>
    <s v="United States"/>
    <s v="Bristol"/>
    <s v="Connecticut"/>
    <n v="6010"/>
    <x v="0"/>
    <s v="FUR-TA-10004152"/>
    <x v="1"/>
    <x v="8"/>
    <s v="Barricks 18&quot; x 48&quot; Non-Folding Utility Table with Bottom Storage Shelf"/>
    <x v="5806"/>
    <x v="5"/>
    <n v="0.3"/>
    <n v="-4.032"/>
  </r>
  <r>
    <x v="4619"/>
    <x v="1078"/>
    <d v="2014-07-24T00:00:00"/>
    <n v="5"/>
    <x v="3"/>
    <x v="68"/>
    <s v="Christine Abelman"/>
    <x v="1"/>
    <s v="United States"/>
    <s v="Bristol"/>
    <s v="Connecticut"/>
    <n v="6010"/>
    <x v="0"/>
    <s v="OFF-BI-10003694"/>
    <x v="0"/>
    <x v="1"/>
    <s v="Avery 3 1/2&quot; Diskette Storage Pages, 10/Pack"/>
    <x v="5740"/>
    <x v="1"/>
    <n v="0"/>
    <n v="9.6047999999999991"/>
  </r>
  <r>
    <x v="4619"/>
    <x v="1078"/>
    <d v="2014-07-24T00:00:00"/>
    <n v="5"/>
    <x v="3"/>
    <x v="68"/>
    <s v="Christine Abelman"/>
    <x v="1"/>
    <s v="United States"/>
    <s v="Bristol"/>
    <s v="Connecticut"/>
    <n v="6010"/>
    <x v="0"/>
    <s v="OFF-BI-10002160"/>
    <x v="0"/>
    <x v="1"/>
    <s v="Acco Hanging Data Binders"/>
    <x v="5807"/>
    <x v="5"/>
    <n v="0"/>
    <n v="1.8288"/>
  </r>
  <r>
    <x v="4620"/>
    <x v="1078"/>
    <d v="2014-07-24T00:00:00"/>
    <n v="5"/>
    <x v="3"/>
    <x v="289"/>
    <s v="Eugene Moren"/>
    <x v="2"/>
    <s v="United States"/>
    <s v="Great Falls"/>
    <s v="Montana"/>
    <n v="59405"/>
    <x v="1"/>
    <s v="OFF-BI-10001759"/>
    <x v="0"/>
    <x v="1"/>
    <s v="Acco Pressboard Covers with Storage Hooks, 14 7/8&quot; x 11&quot;, Dark Blue"/>
    <x v="2700"/>
    <x v="1"/>
    <n v="0.2"/>
    <n v="2.2098"/>
  </r>
  <r>
    <x v="4621"/>
    <x v="1079"/>
    <d v="2014-07-23T00:00:00"/>
    <n v="5"/>
    <x v="3"/>
    <x v="33"/>
    <s v="Jack Lebron"/>
    <x v="0"/>
    <s v="United States"/>
    <s v="New Rochelle"/>
    <s v="New York"/>
    <n v="10801"/>
    <x v="0"/>
    <s v="OFF-BI-10002103"/>
    <x v="0"/>
    <x v="1"/>
    <s v="Cardinal Slant-D Ring Binder, Heavy Gauge Vinyl"/>
    <x v="579"/>
    <x v="1"/>
    <n v="0.2"/>
    <n v="4.5187999999999997"/>
  </r>
  <r>
    <x v="4622"/>
    <x v="1079"/>
    <d v="2014-07-18T00:00:00"/>
    <n v="0"/>
    <x v="2"/>
    <x v="346"/>
    <s v="Adrian Hane"/>
    <x v="2"/>
    <s v="United States"/>
    <s v="Tucson"/>
    <s v="Arizona"/>
    <n v="85705"/>
    <x v="1"/>
    <s v="FUR-CH-10002372"/>
    <x v="1"/>
    <x v="2"/>
    <s v="Office Star - Ergonomically Designed Knee Chair"/>
    <x v="734"/>
    <x v="3"/>
    <n v="0.2"/>
    <n v="-25.913599999999988"/>
  </r>
  <r>
    <x v="4623"/>
    <x v="1080"/>
    <d v="2014-07-19T00:00:00"/>
    <n v="4"/>
    <x v="3"/>
    <x v="162"/>
    <s v="Victoria Wilson"/>
    <x v="1"/>
    <s v="United States"/>
    <s v="Sioux Falls"/>
    <s v="South Dakota"/>
    <n v="57103"/>
    <x v="2"/>
    <s v="TEC-AC-10003709"/>
    <x v="2"/>
    <x v="7"/>
    <s v="Maxell 4.7GB DVD-R 5/Pack"/>
    <x v="524"/>
    <x v="0"/>
    <n v="0"/>
    <n v="1.3068000000000004"/>
  </r>
  <r>
    <x v="4623"/>
    <x v="1080"/>
    <d v="2014-07-19T00:00:00"/>
    <n v="4"/>
    <x v="3"/>
    <x v="162"/>
    <s v="Victoria Wilson"/>
    <x v="1"/>
    <s v="United States"/>
    <s v="Sioux Falls"/>
    <s v="South Dakota"/>
    <n v="57103"/>
    <x v="2"/>
    <s v="OFF-FA-10000304"/>
    <x v="0"/>
    <x v="0"/>
    <s v="Advantus Push Pins"/>
    <x v="192"/>
    <x v="0"/>
    <n v="0"/>
    <n v="2.6814000000000004"/>
  </r>
  <r>
    <x v="4624"/>
    <x v="1081"/>
    <d v="2014-07-21T00:00:00"/>
    <n v="7"/>
    <x v="3"/>
    <x v="452"/>
    <s v="Philip Brown"/>
    <x v="0"/>
    <s v="United States"/>
    <s v="Phoenix"/>
    <s v="Arizona"/>
    <n v="85023"/>
    <x v="1"/>
    <s v="OFF-ST-10000760"/>
    <x v="0"/>
    <x v="5"/>
    <s v="Eldon Fold 'N Roll Cart System"/>
    <x v="3873"/>
    <x v="7"/>
    <n v="0.2"/>
    <n v="6.2910000000000004"/>
  </r>
  <r>
    <x v="4625"/>
    <x v="1081"/>
    <d v="2014-07-20T00:00:00"/>
    <n v="6"/>
    <x v="3"/>
    <x v="273"/>
    <s v="Arthur Wiediger"/>
    <x v="2"/>
    <s v="United States"/>
    <s v="Aurora"/>
    <s v="Illinois"/>
    <n v="60505"/>
    <x v="2"/>
    <s v="OFF-BI-10001098"/>
    <x v="0"/>
    <x v="1"/>
    <s v="Acco D-Ring Binder w/DublLock"/>
    <x v="5808"/>
    <x v="4"/>
    <n v="0.8"/>
    <n v="-46.394600000000011"/>
  </r>
  <r>
    <x v="4625"/>
    <x v="1081"/>
    <d v="2014-07-20T00:00:00"/>
    <n v="6"/>
    <x v="3"/>
    <x v="273"/>
    <s v="Arthur Wiediger"/>
    <x v="2"/>
    <s v="United States"/>
    <s v="Aurora"/>
    <s v="Illinois"/>
    <n v="60505"/>
    <x v="2"/>
    <s v="TEC-PH-10001552"/>
    <x v="2"/>
    <x v="3"/>
    <s v="I Need's 3d Hello Kitty Hybrid Silicone Case Cover for HTC One X 4g with 3d Hello Kitty Stylus Pen Green/pink"/>
    <x v="5809"/>
    <x v="3"/>
    <n v="0.2"/>
    <n v="3.8272000000000013"/>
  </r>
  <r>
    <x v="4626"/>
    <x v="1081"/>
    <d v="2014-07-20T00:00:00"/>
    <n v="6"/>
    <x v="3"/>
    <x v="742"/>
    <s v="Shirley Schmidt"/>
    <x v="2"/>
    <s v="United States"/>
    <s v="Newark"/>
    <s v="Delaware"/>
    <n v="19711"/>
    <x v="0"/>
    <s v="OFF-AP-10000576"/>
    <x v="0"/>
    <x v="12"/>
    <s v="Belkin 7 Outlet SurgeMaster II"/>
    <x v="5810"/>
    <x v="5"/>
    <n v="0"/>
    <n v="11.054400000000001"/>
  </r>
  <r>
    <x v="4627"/>
    <x v="1081"/>
    <d v="2014-07-18T00:00:00"/>
    <n v="4"/>
    <x v="3"/>
    <x v="531"/>
    <s v="Shui Tom"/>
    <x v="0"/>
    <s v="United States"/>
    <s v="Philadelphia"/>
    <s v="Pennsylvania"/>
    <n v="19140"/>
    <x v="0"/>
    <s v="TEC-PH-10002070"/>
    <x v="2"/>
    <x v="3"/>
    <s v="Griffin GC36547 PowerJolt SE Lightning Charger"/>
    <x v="5811"/>
    <x v="5"/>
    <n v="0.4"/>
    <n v="-2.2490000000000023"/>
  </r>
  <r>
    <x v="4627"/>
    <x v="1081"/>
    <d v="2014-07-18T00:00:00"/>
    <n v="4"/>
    <x v="3"/>
    <x v="531"/>
    <s v="Shui Tom"/>
    <x v="0"/>
    <s v="United States"/>
    <s v="Philadelphia"/>
    <s v="Pennsylvania"/>
    <n v="19140"/>
    <x v="0"/>
    <s v="TEC-PH-10002583"/>
    <x v="2"/>
    <x v="3"/>
    <s v="iOttie HLCRIO102 Car Mount"/>
    <x v="3039"/>
    <x v="1"/>
    <n v="0.4"/>
    <n v="-13.993000000000004"/>
  </r>
  <r>
    <x v="4627"/>
    <x v="1081"/>
    <d v="2014-07-18T00:00:00"/>
    <n v="4"/>
    <x v="3"/>
    <x v="531"/>
    <s v="Shui Tom"/>
    <x v="0"/>
    <s v="United States"/>
    <s v="Philadelphia"/>
    <s v="Pennsylvania"/>
    <n v="19140"/>
    <x v="0"/>
    <s v="FUR-FU-10001057"/>
    <x v="1"/>
    <x v="6"/>
    <s v="Tensor Track Tree Floor Lamp"/>
    <x v="950"/>
    <x v="1"/>
    <n v="0.2"/>
    <n v="1.1993999999999998"/>
  </r>
  <r>
    <x v="4627"/>
    <x v="1081"/>
    <d v="2014-07-18T00:00:00"/>
    <n v="4"/>
    <x v="3"/>
    <x v="531"/>
    <s v="Shui Tom"/>
    <x v="0"/>
    <s v="United States"/>
    <s v="Philadelphia"/>
    <s v="Pennsylvania"/>
    <n v="19140"/>
    <x v="0"/>
    <s v="OFF-AR-10001044"/>
    <x v="0"/>
    <x v="4"/>
    <s v="BOSTON Ranger #55 Pencil Sharpener, Black"/>
    <x v="5812"/>
    <x v="1"/>
    <n v="0.2"/>
    <n v="4.6781999999999968"/>
  </r>
  <r>
    <x v="4628"/>
    <x v="1081"/>
    <d v="2014-07-17T00:00:00"/>
    <n v="3"/>
    <x v="1"/>
    <x v="429"/>
    <s v="Barbara Fisher"/>
    <x v="1"/>
    <s v="United States"/>
    <s v="New York City"/>
    <s v="New York"/>
    <n v="10009"/>
    <x v="0"/>
    <s v="OFF-AR-10004999"/>
    <x v="0"/>
    <x v="4"/>
    <s v="Newell 315"/>
    <x v="187"/>
    <x v="0"/>
    <n v="0"/>
    <n v="4.4850000000000003"/>
  </r>
  <r>
    <x v="4629"/>
    <x v="1082"/>
    <d v="2014-07-17T00:00:00"/>
    <n v="4"/>
    <x v="3"/>
    <x v="490"/>
    <s v="Grace Kelly"/>
    <x v="1"/>
    <s v="United States"/>
    <s v="Los Angeles"/>
    <s v="California"/>
    <n v="90049"/>
    <x v="1"/>
    <s v="FUR-TA-10002855"/>
    <x v="1"/>
    <x v="8"/>
    <s v="Bevis Round Conference Table Top &amp; Single Column Base"/>
    <x v="5813"/>
    <x v="0"/>
    <n v="0.2"/>
    <n v="4.3901999999999788"/>
  </r>
  <r>
    <x v="4630"/>
    <x v="1083"/>
    <d v="2014-07-18T00:00:00"/>
    <n v="6"/>
    <x v="3"/>
    <x v="660"/>
    <s v="Clay Ludtke"/>
    <x v="0"/>
    <s v="United States"/>
    <s v="Seattle"/>
    <s v="Washington"/>
    <n v="98115"/>
    <x v="1"/>
    <s v="FUR-CH-10001797"/>
    <x v="1"/>
    <x v="2"/>
    <s v="Safco Chair Connectors, 6/Carton"/>
    <x v="5814"/>
    <x v="3"/>
    <n v="0.2"/>
    <n v="13.852799999999981"/>
  </r>
  <r>
    <x v="4630"/>
    <x v="1083"/>
    <d v="2014-07-18T00:00:00"/>
    <n v="6"/>
    <x v="3"/>
    <x v="660"/>
    <s v="Clay Ludtke"/>
    <x v="0"/>
    <s v="United States"/>
    <s v="Seattle"/>
    <s v="Washington"/>
    <n v="98115"/>
    <x v="1"/>
    <s v="OFF-BI-10003094"/>
    <x v="0"/>
    <x v="1"/>
    <s v="Self-Adhesive Ring Binder Labels"/>
    <x v="3570"/>
    <x v="3"/>
    <n v="0.2"/>
    <n v="3.8015999999999992"/>
  </r>
  <r>
    <x v="4631"/>
    <x v="1083"/>
    <d v="2014-07-17T00:00:00"/>
    <n v="5"/>
    <x v="3"/>
    <x v="636"/>
    <s v="Alyssa Crouse"/>
    <x v="1"/>
    <s v="United States"/>
    <s v="San Francisco"/>
    <s v="California"/>
    <n v="94122"/>
    <x v="1"/>
    <s v="OFF-BI-10003314"/>
    <x v="0"/>
    <x v="1"/>
    <s v="Tuff Stuff Recycled Round Ring Binders"/>
    <x v="396"/>
    <x v="1"/>
    <n v="0.2"/>
    <n v="2.7956000000000003"/>
  </r>
  <r>
    <x v="4631"/>
    <x v="1083"/>
    <d v="2014-07-17T00:00:00"/>
    <n v="5"/>
    <x v="3"/>
    <x v="636"/>
    <s v="Alyssa Crouse"/>
    <x v="1"/>
    <s v="United States"/>
    <s v="San Francisco"/>
    <s v="California"/>
    <n v="94122"/>
    <x v="1"/>
    <s v="FUR-TA-10004575"/>
    <x v="1"/>
    <x v="8"/>
    <s v="Hon 5100 Series Wood Tables"/>
    <x v="1834"/>
    <x v="0"/>
    <n v="0.2"/>
    <n v="-17.458800000000053"/>
  </r>
  <r>
    <x v="4632"/>
    <x v="1083"/>
    <d v="2014-07-16T00:00:00"/>
    <n v="4"/>
    <x v="3"/>
    <x v="81"/>
    <s v="Ben Ferrer"/>
    <x v="2"/>
    <s v="United States"/>
    <s v="Los Angeles"/>
    <s v="California"/>
    <n v="90036"/>
    <x v="1"/>
    <s v="OFF-ST-10000107"/>
    <x v="0"/>
    <x v="5"/>
    <s v="Fellowes Super Stor/Drawer"/>
    <x v="5815"/>
    <x v="9"/>
    <n v="0"/>
    <n v="44.954999999999977"/>
  </r>
  <r>
    <x v="4632"/>
    <x v="1083"/>
    <d v="2014-07-16T00:00:00"/>
    <n v="4"/>
    <x v="3"/>
    <x v="81"/>
    <s v="Ben Ferrer"/>
    <x v="2"/>
    <s v="United States"/>
    <s v="Los Angeles"/>
    <s v="California"/>
    <n v="90036"/>
    <x v="1"/>
    <s v="TEC-PH-10000439"/>
    <x v="2"/>
    <x v="3"/>
    <s v="GE DSL Phone Line Filter"/>
    <x v="5816"/>
    <x v="8"/>
    <n v="0.2"/>
    <n v="28.792799999999971"/>
  </r>
  <r>
    <x v="4633"/>
    <x v="1083"/>
    <d v="2014-07-16T00:00:00"/>
    <n v="4"/>
    <x v="3"/>
    <x v="421"/>
    <s v="Paul Van Hugh"/>
    <x v="2"/>
    <s v="United States"/>
    <s v="League City"/>
    <s v="Texas"/>
    <n v="77573"/>
    <x v="2"/>
    <s v="FUR-CH-10002126"/>
    <x v="1"/>
    <x v="2"/>
    <s v="Hon Deluxe Fabric Upholstered Stacking Chairs"/>
    <x v="5817"/>
    <x v="0"/>
    <n v="0.3"/>
    <n v="-14.638799999999947"/>
  </r>
  <r>
    <x v="4633"/>
    <x v="1083"/>
    <d v="2014-07-16T00:00:00"/>
    <n v="4"/>
    <x v="3"/>
    <x v="421"/>
    <s v="Paul Van Hugh"/>
    <x v="2"/>
    <s v="United States"/>
    <s v="League City"/>
    <s v="Texas"/>
    <n v="77573"/>
    <x v="2"/>
    <s v="OFF-FA-10001561"/>
    <x v="0"/>
    <x v="0"/>
    <s v="Stockwell Push Pins"/>
    <x v="4136"/>
    <x v="1"/>
    <n v="0.2"/>
    <n v="0.56679999999999997"/>
  </r>
  <r>
    <x v="4633"/>
    <x v="1083"/>
    <d v="2014-07-16T00:00:00"/>
    <n v="4"/>
    <x v="3"/>
    <x v="421"/>
    <s v="Paul Van Hugh"/>
    <x v="2"/>
    <s v="United States"/>
    <s v="League City"/>
    <s v="Texas"/>
    <n v="77573"/>
    <x v="2"/>
    <s v="OFF-AR-10003158"/>
    <x v="0"/>
    <x v="4"/>
    <s v="Fluorescent Highlighters by Dixon"/>
    <x v="4992"/>
    <x v="4"/>
    <n v="0.2"/>
    <n v="3.9003999999999985"/>
  </r>
  <r>
    <x v="4633"/>
    <x v="1083"/>
    <d v="2014-07-16T00:00:00"/>
    <n v="4"/>
    <x v="3"/>
    <x v="421"/>
    <s v="Paul Van Hugh"/>
    <x v="2"/>
    <s v="United States"/>
    <s v="League City"/>
    <s v="Texas"/>
    <n v="77573"/>
    <x v="2"/>
    <s v="OFF-PA-10001804"/>
    <x v="0"/>
    <x v="10"/>
    <s v="Xerox 195"/>
    <x v="5152"/>
    <x v="0"/>
    <n v="0.2"/>
    <n v="5.6111999999999993"/>
  </r>
  <r>
    <x v="4634"/>
    <x v="1083"/>
    <d v="2014-07-15T00:00:00"/>
    <n v="3"/>
    <x v="1"/>
    <x v="164"/>
    <s v="Max Engle"/>
    <x v="0"/>
    <s v="United States"/>
    <s v="Chicago"/>
    <s v="Illinois"/>
    <n v="60610"/>
    <x v="2"/>
    <s v="OFF-PA-10001526"/>
    <x v="0"/>
    <x v="10"/>
    <s v="Xerox 1949"/>
    <x v="5818"/>
    <x v="9"/>
    <n v="0.2"/>
    <n v="12.997800000000003"/>
  </r>
  <r>
    <x v="4634"/>
    <x v="1083"/>
    <d v="2014-07-15T00:00:00"/>
    <n v="3"/>
    <x v="1"/>
    <x v="164"/>
    <s v="Max Engle"/>
    <x v="0"/>
    <s v="United States"/>
    <s v="Chicago"/>
    <s v="Illinois"/>
    <n v="60610"/>
    <x v="2"/>
    <s v="TEC-AC-10002857"/>
    <x v="2"/>
    <x v="7"/>
    <s v="Verbatim 25 GB 6x Blu-ray Single Layer Recordable Disc, 1/Pack"/>
    <x v="5819"/>
    <x v="3"/>
    <n v="0.2"/>
    <n v="3.2779999999999987"/>
  </r>
  <r>
    <x v="4635"/>
    <x v="1084"/>
    <d v="2014-07-15T00:00:00"/>
    <n v="4"/>
    <x v="3"/>
    <x v="560"/>
    <s v="Laura Armstrong"/>
    <x v="1"/>
    <s v="United States"/>
    <s v="Hackensack"/>
    <s v="New Jersey"/>
    <n v="7601"/>
    <x v="0"/>
    <s v="OFF-PA-10000474"/>
    <x v="0"/>
    <x v="10"/>
    <s v="Easy-staple paper"/>
    <x v="1544"/>
    <x v="7"/>
    <n v="0"/>
    <n v="83.283999999999992"/>
  </r>
  <r>
    <x v="4635"/>
    <x v="1084"/>
    <d v="2014-07-15T00:00:00"/>
    <n v="4"/>
    <x v="3"/>
    <x v="560"/>
    <s v="Laura Armstrong"/>
    <x v="1"/>
    <s v="United States"/>
    <s v="Hackensack"/>
    <s v="New Jersey"/>
    <n v="7601"/>
    <x v="0"/>
    <s v="TEC-PH-10003885"/>
    <x v="2"/>
    <x v="3"/>
    <s v="Cisco SPA508G"/>
    <x v="1394"/>
    <x v="0"/>
    <n v="0"/>
    <n v="57.41129999999999"/>
  </r>
  <r>
    <x v="4635"/>
    <x v="1084"/>
    <d v="2014-07-15T00:00:00"/>
    <n v="4"/>
    <x v="3"/>
    <x v="560"/>
    <s v="Laura Armstrong"/>
    <x v="1"/>
    <s v="United States"/>
    <s v="Hackensack"/>
    <s v="New Jersey"/>
    <n v="7601"/>
    <x v="0"/>
    <s v="FUR-CH-10003379"/>
    <x v="1"/>
    <x v="2"/>
    <s v="Global Commerce Series High-Back Swivel/Tilt Chairs"/>
    <x v="5820"/>
    <x v="0"/>
    <n v="0"/>
    <n v="213.73500000000001"/>
  </r>
  <r>
    <x v="4635"/>
    <x v="1084"/>
    <d v="2014-07-15T00:00:00"/>
    <n v="4"/>
    <x v="3"/>
    <x v="560"/>
    <s v="Laura Armstrong"/>
    <x v="1"/>
    <s v="United States"/>
    <s v="Hackensack"/>
    <s v="New Jersey"/>
    <n v="7601"/>
    <x v="0"/>
    <s v="FUR-FU-10000629"/>
    <x v="1"/>
    <x v="6"/>
    <s v="9-3/4 Diameter Round Wall Clock"/>
    <x v="5821"/>
    <x v="9"/>
    <n v="0"/>
    <n v="52.126200000000004"/>
  </r>
  <r>
    <x v="4635"/>
    <x v="1084"/>
    <d v="2014-07-15T00:00:00"/>
    <n v="4"/>
    <x v="3"/>
    <x v="560"/>
    <s v="Laura Armstrong"/>
    <x v="1"/>
    <s v="United States"/>
    <s v="Hackensack"/>
    <s v="New Jersey"/>
    <n v="7601"/>
    <x v="0"/>
    <s v="OFF-LA-10001175"/>
    <x v="0"/>
    <x v="16"/>
    <s v="Avery 514"/>
    <x v="1210"/>
    <x v="7"/>
    <n v="0"/>
    <n v="7.056"/>
  </r>
  <r>
    <x v="4636"/>
    <x v="1084"/>
    <d v="2014-07-15T00:00:00"/>
    <n v="4"/>
    <x v="3"/>
    <x v="416"/>
    <s v="Mark Hamilton"/>
    <x v="0"/>
    <s v="United States"/>
    <s v="New York City"/>
    <s v="New York"/>
    <n v="10011"/>
    <x v="0"/>
    <s v="OFF-PA-10001970"/>
    <x v="0"/>
    <x v="10"/>
    <s v="Xerox 1881"/>
    <x v="1045"/>
    <x v="3"/>
    <n v="0"/>
    <n v="23.086399999999998"/>
  </r>
  <r>
    <x v="4636"/>
    <x v="1084"/>
    <d v="2014-07-15T00:00:00"/>
    <n v="4"/>
    <x v="3"/>
    <x v="416"/>
    <s v="Mark Hamilton"/>
    <x v="0"/>
    <s v="United States"/>
    <s v="New York City"/>
    <s v="New York"/>
    <n v="10011"/>
    <x v="0"/>
    <s v="OFF-BI-10002954"/>
    <x v="0"/>
    <x v="1"/>
    <s v="Newell 3-Hole Punched Plastic Slotted Magazine Holders for Binders"/>
    <x v="2013"/>
    <x v="7"/>
    <n v="0.2"/>
    <n v="6.3979999999999997"/>
  </r>
  <r>
    <x v="4637"/>
    <x v="1084"/>
    <d v="2014-07-14T00:00:00"/>
    <n v="3"/>
    <x v="0"/>
    <x v="203"/>
    <s v="Michael Nguyen"/>
    <x v="0"/>
    <s v="United States"/>
    <s v="El Paso"/>
    <s v="Texas"/>
    <n v="79907"/>
    <x v="2"/>
    <s v="TEC-PH-10000895"/>
    <x v="2"/>
    <x v="3"/>
    <s v="Polycom VVX 310 VoIP phone"/>
    <x v="5822"/>
    <x v="3"/>
    <n v="0.2"/>
    <n v="43.197600000000023"/>
  </r>
  <r>
    <x v="4637"/>
    <x v="1084"/>
    <d v="2014-07-14T00:00:00"/>
    <n v="3"/>
    <x v="0"/>
    <x v="203"/>
    <s v="Michael Nguyen"/>
    <x v="0"/>
    <s v="United States"/>
    <s v="El Paso"/>
    <s v="Texas"/>
    <n v="79907"/>
    <x v="2"/>
    <s v="OFF-PA-10000552"/>
    <x v="0"/>
    <x v="10"/>
    <s v="Xerox 200"/>
    <x v="194"/>
    <x v="1"/>
    <n v="0.2"/>
    <n v="3.6288"/>
  </r>
  <r>
    <x v="4638"/>
    <x v="1084"/>
    <d v="2014-07-14T00:00:00"/>
    <n v="3"/>
    <x v="0"/>
    <x v="348"/>
    <s v="Jamie Kunitz"/>
    <x v="0"/>
    <s v="United States"/>
    <s v="Niagara Falls"/>
    <s v="New York"/>
    <n v="14304"/>
    <x v="0"/>
    <s v="TEC-PH-10004912"/>
    <x v="2"/>
    <x v="3"/>
    <s v="Cisco SPA112 2 Port Phone Adapter"/>
    <x v="5823"/>
    <x v="0"/>
    <n v="0"/>
    <n v="47.806499999999993"/>
  </r>
  <r>
    <x v="4639"/>
    <x v="1085"/>
    <d v="2014-07-15T00:00:00"/>
    <n v="6"/>
    <x v="3"/>
    <x v="197"/>
    <s v="Brian Moss"/>
    <x v="1"/>
    <s v="United States"/>
    <s v="Dallas"/>
    <s v="Texas"/>
    <n v="75217"/>
    <x v="2"/>
    <s v="OFF-PA-10003072"/>
    <x v="0"/>
    <x v="10"/>
    <s v="Eureka Recycled Copy Paper 8 1/2&quot; x 11&quot;, Ream"/>
    <x v="194"/>
    <x v="1"/>
    <n v="0.2"/>
    <n v="3.6288"/>
  </r>
  <r>
    <x v="4639"/>
    <x v="1085"/>
    <d v="2014-07-15T00:00:00"/>
    <n v="6"/>
    <x v="3"/>
    <x v="197"/>
    <s v="Brian Moss"/>
    <x v="1"/>
    <s v="United States"/>
    <s v="Dallas"/>
    <s v="Texas"/>
    <n v="75217"/>
    <x v="2"/>
    <s v="OFF-PA-10002245"/>
    <x v="0"/>
    <x v="10"/>
    <s v="Xerox 1895"/>
    <x v="907"/>
    <x v="0"/>
    <n v="0.2"/>
    <n v="4.4849999999999994"/>
  </r>
  <r>
    <x v="4640"/>
    <x v="1085"/>
    <d v="2014-07-14T00:00:00"/>
    <n v="5"/>
    <x v="3"/>
    <x v="437"/>
    <s v="Darrin Sayre"/>
    <x v="2"/>
    <s v="United States"/>
    <s v="San Francisco"/>
    <s v="California"/>
    <n v="94122"/>
    <x v="1"/>
    <s v="OFF-BI-10002609"/>
    <x v="0"/>
    <x v="1"/>
    <s v="Avery Hidden Tab Dividers for Binding Systems"/>
    <x v="5177"/>
    <x v="2"/>
    <n v="0.2"/>
    <n v="4.6487999999999987"/>
  </r>
  <r>
    <x v="4640"/>
    <x v="1085"/>
    <d v="2014-07-14T00:00:00"/>
    <n v="5"/>
    <x v="3"/>
    <x v="437"/>
    <s v="Darrin Sayre"/>
    <x v="2"/>
    <s v="United States"/>
    <s v="San Francisco"/>
    <s v="California"/>
    <n v="94122"/>
    <x v="1"/>
    <s v="FUR-BO-10004218"/>
    <x v="1"/>
    <x v="9"/>
    <s v="Bush Heritage Pine Collection 5-Shelf Bookcase, Albany Pine Finish, *Special Order"/>
    <x v="112"/>
    <x v="5"/>
    <n v="0.15"/>
    <n v="7.0489999999999995"/>
  </r>
  <r>
    <x v="4640"/>
    <x v="1085"/>
    <d v="2014-07-14T00:00:00"/>
    <n v="5"/>
    <x v="3"/>
    <x v="437"/>
    <s v="Darrin Sayre"/>
    <x v="2"/>
    <s v="United States"/>
    <s v="San Francisco"/>
    <s v="California"/>
    <n v="94122"/>
    <x v="1"/>
    <s v="OFF-AR-10003251"/>
    <x v="0"/>
    <x v="4"/>
    <s v="Prang Drawing Pencil Set"/>
    <x v="507"/>
    <x v="1"/>
    <n v="0"/>
    <n v="2.2239999999999998"/>
  </r>
  <r>
    <x v="4640"/>
    <x v="1085"/>
    <d v="2014-07-14T00:00:00"/>
    <n v="5"/>
    <x v="3"/>
    <x v="437"/>
    <s v="Darrin Sayre"/>
    <x v="2"/>
    <s v="United States"/>
    <s v="San Francisco"/>
    <s v="California"/>
    <n v="94122"/>
    <x v="1"/>
    <s v="OFF-PA-10002365"/>
    <x v="0"/>
    <x v="10"/>
    <s v="Xerox 1967"/>
    <x v="122"/>
    <x v="7"/>
    <n v="0"/>
    <n v="15.552000000000001"/>
  </r>
  <r>
    <x v="4641"/>
    <x v="1085"/>
    <d v="2014-07-13T00:00:00"/>
    <n v="4"/>
    <x v="3"/>
    <x v="386"/>
    <s v="Gary Hansen"/>
    <x v="2"/>
    <s v="United States"/>
    <s v="Los Angeles"/>
    <s v="California"/>
    <n v="90049"/>
    <x v="1"/>
    <s v="OFF-LA-10004559"/>
    <x v="0"/>
    <x v="16"/>
    <s v="Avery 49"/>
    <x v="469"/>
    <x v="5"/>
    <n v="0"/>
    <n v="1.4112"/>
  </r>
  <r>
    <x v="4641"/>
    <x v="1085"/>
    <d v="2014-07-13T00:00:00"/>
    <n v="4"/>
    <x v="3"/>
    <x v="386"/>
    <s v="Gary Hansen"/>
    <x v="2"/>
    <s v="United States"/>
    <s v="Los Angeles"/>
    <s v="California"/>
    <n v="90049"/>
    <x v="1"/>
    <s v="OFF-BI-10003291"/>
    <x v="0"/>
    <x v="1"/>
    <s v="Wilson Jones Leather-Like Binders with DublLock Round Rings"/>
    <x v="3979"/>
    <x v="2"/>
    <n v="0.2"/>
    <n v="14.142599999999996"/>
  </r>
  <r>
    <x v="4641"/>
    <x v="1085"/>
    <d v="2014-07-13T00:00:00"/>
    <n v="4"/>
    <x v="3"/>
    <x v="386"/>
    <s v="Gary Hansen"/>
    <x v="2"/>
    <s v="United States"/>
    <s v="Los Angeles"/>
    <s v="California"/>
    <n v="90049"/>
    <x v="1"/>
    <s v="OFF-ST-10001505"/>
    <x v="0"/>
    <x v="5"/>
    <s v="Perma STOR-ALL Hanging File Box, 13 1/8&quot;W x 12 1/4&quot;D x 10 1/2&quot;H"/>
    <x v="305"/>
    <x v="3"/>
    <n v="0"/>
    <n v="4.066399999999998"/>
  </r>
  <r>
    <x v="4642"/>
    <x v="1086"/>
    <d v="2014-07-12T00:00:00"/>
    <n v="4"/>
    <x v="3"/>
    <x v="286"/>
    <s v="Ed Braxton"/>
    <x v="1"/>
    <s v="United States"/>
    <s v="San Francisco"/>
    <s v="California"/>
    <n v="94122"/>
    <x v="1"/>
    <s v="FUR-TA-10003715"/>
    <x v="1"/>
    <x v="8"/>
    <s v="Hon 2111 Invitation Series Corner Table"/>
    <x v="5824"/>
    <x v="0"/>
    <n v="0.2"/>
    <n v="-87.935400000000044"/>
  </r>
  <r>
    <x v="4642"/>
    <x v="1086"/>
    <d v="2014-07-12T00:00:00"/>
    <n v="4"/>
    <x v="3"/>
    <x v="286"/>
    <s v="Ed Braxton"/>
    <x v="1"/>
    <s v="United States"/>
    <s v="San Francisco"/>
    <s v="California"/>
    <n v="94122"/>
    <x v="1"/>
    <s v="OFF-BI-10001597"/>
    <x v="0"/>
    <x v="1"/>
    <s v="Wilson Jones Ledger-Size, Piano-Hinge Binder, 2&quot;, Blue"/>
    <x v="5825"/>
    <x v="2"/>
    <n v="0.2"/>
    <n v="68.846399999999974"/>
  </r>
  <r>
    <x v="4643"/>
    <x v="1086"/>
    <d v="2014-07-10T00:00:00"/>
    <n v="2"/>
    <x v="0"/>
    <x v="294"/>
    <s v="Michelle Huthwaite"/>
    <x v="0"/>
    <s v="United States"/>
    <s v="Buffalo"/>
    <s v="New York"/>
    <n v="14215"/>
    <x v="0"/>
    <s v="FUR-CH-10002647"/>
    <x v="1"/>
    <x v="2"/>
    <s v="Situations Contoured Folding Chairs, 4/Set"/>
    <x v="5826"/>
    <x v="5"/>
    <n v="0.1"/>
    <n v="10.647000000000004"/>
  </r>
  <r>
    <x v="4644"/>
    <x v="1087"/>
    <d v="2014-07-11T00:00:00"/>
    <n v="4"/>
    <x v="3"/>
    <x v="112"/>
    <s v="John Lee"/>
    <x v="0"/>
    <s v="United States"/>
    <s v="Philadelphia"/>
    <s v="Pennsylvania"/>
    <n v="19120"/>
    <x v="0"/>
    <s v="FUR-CH-10002880"/>
    <x v="1"/>
    <x v="2"/>
    <s v="Global High-Back Leather Tilter, Burgundy"/>
    <x v="5827"/>
    <x v="1"/>
    <n v="0.3"/>
    <n v="-46.736200000000011"/>
  </r>
  <r>
    <x v="4644"/>
    <x v="1087"/>
    <d v="2014-07-11T00:00:00"/>
    <n v="4"/>
    <x v="3"/>
    <x v="112"/>
    <s v="John Lee"/>
    <x v="0"/>
    <s v="United States"/>
    <s v="Philadelphia"/>
    <s v="Pennsylvania"/>
    <n v="19120"/>
    <x v="0"/>
    <s v="FUR-FU-10003039"/>
    <x v="1"/>
    <x v="6"/>
    <s v="Howard Miller 11-1/2&quot; Diameter Grantwood Wall Clock"/>
    <x v="5828"/>
    <x v="1"/>
    <n v="0.2"/>
    <n v="12.0764"/>
  </r>
  <r>
    <x v="4645"/>
    <x v="1088"/>
    <d v="2014-07-12T00:00:00"/>
    <n v="6"/>
    <x v="3"/>
    <x v="614"/>
    <s v="Becky Castell"/>
    <x v="2"/>
    <s v="United States"/>
    <s v="El Cajon"/>
    <s v="California"/>
    <n v="92020"/>
    <x v="1"/>
    <s v="FUR-CH-10000155"/>
    <x v="1"/>
    <x v="2"/>
    <s v="Global Comet Stacking Armless Chair"/>
    <x v="900"/>
    <x v="1"/>
    <n v="0.2"/>
    <n v="47.848000000000013"/>
  </r>
  <r>
    <x v="4646"/>
    <x v="1088"/>
    <d v="2014-07-08T00:00:00"/>
    <n v="2"/>
    <x v="0"/>
    <x v="62"/>
    <s v="Emily Phan"/>
    <x v="0"/>
    <s v="United States"/>
    <s v="New York City"/>
    <s v="New York"/>
    <n v="10011"/>
    <x v="0"/>
    <s v="TEC-CO-10001046"/>
    <x v="2"/>
    <x v="13"/>
    <s v="Canon Imageclass D680 Copier / Fax"/>
    <x v="5829"/>
    <x v="5"/>
    <n v="0.2"/>
    <n v="174.99749999999997"/>
  </r>
  <r>
    <x v="4647"/>
    <x v="1089"/>
    <d v="2014-07-12T00:00:00"/>
    <n v="7"/>
    <x v="3"/>
    <x v="363"/>
    <s v="David Wiener"/>
    <x v="1"/>
    <s v="United States"/>
    <s v="Knoxville"/>
    <s v="Tennessee"/>
    <n v="37918"/>
    <x v="3"/>
    <s v="OFF-AR-10002833"/>
    <x v="0"/>
    <x v="4"/>
    <s v="Newell 322"/>
    <x v="1599"/>
    <x v="0"/>
    <n v="0.2"/>
    <n v="0.3822000000000001"/>
  </r>
  <r>
    <x v="4648"/>
    <x v="1089"/>
    <d v="2014-07-11T00:00:00"/>
    <n v="6"/>
    <x v="3"/>
    <x v="688"/>
    <s v="Dennis Pardue"/>
    <x v="2"/>
    <s v="United States"/>
    <s v="Los Angeles"/>
    <s v="California"/>
    <n v="90004"/>
    <x v="1"/>
    <s v="OFF-BI-10001670"/>
    <x v="0"/>
    <x v="1"/>
    <s v="Vinyl Sectional Post Binders"/>
    <x v="5830"/>
    <x v="2"/>
    <n v="0.2"/>
    <n v="67.86"/>
  </r>
  <r>
    <x v="4649"/>
    <x v="1089"/>
    <d v="2014-07-08T00:00:00"/>
    <n v="3"/>
    <x v="0"/>
    <x v="0"/>
    <s v="Michael Chen"/>
    <x v="0"/>
    <s v="United States"/>
    <s v="Jackson"/>
    <s v="Mississippi"/>
    <n v="39212"/>
    <x v="3"/>
    <s v="TEC-AC-10003911"/>
    <x v="2"/>
    <x v="7"/>
    <s v="NETGEAR AC1750 Dual Band Gigabit Smart WiFi Router"/>
    <x v="34"/>
    <x v="0"/>
    <n v="0"/>
    <n v="163.18979999999999"/>
  </r>
  <r>
    <x v="4649"/>
    <x v="1089"/>
    <d v="2014-07-08T00:00:00"/>
    <n v="3"/>
    <x v="0"/>
    <x v="0"/>
    <s v="Michael Chen"/>
    <x v="0"/>
    <s v="United States"/>
    <s v="Jackson"/>
    <s v="Mississippi"/>
    <n v="39212"/>
    <x v="3"/>
    <s v="OFF-LA-10001934"/>
    <x v="0"/>
    <x v="16"/>
    <s v="Avery 516"/>
    <x v="1642"/>
    <x v="1"/>
    <n v="0"/>
    <n v="6.8713999999999995"/>
  </r>
  <r>
    <x v="4649"/>
    <x v="1089"/>
    <d v="2014-07-08T00:00:00"/>
    <n v="3"/>
    <x v="0"/>
    <x v="0"/>
    <s v="Michael Chen"/>
    <x v="0"/>
    <s v="United States"/>
    <s v="Jackson"/>
    <s v="Mississippi"/>
    <n v="39212"/>
    <x v="3"/>
    <s v="OFF-PA-10000304"/>
    <x v="0"/>
    <x v="10"/>
    <s v="Xerox 1995"/>
    <x v="36"/>
    <x v="0"/>
    <n v="0"/>
    <n v="9.3312000000000008"/>
  </r>
  <r>
    <x v="4650"/>
    <x v="1089"/>
    <d v="2014-07-08T00:00:00"/>
    <n v="3"/>
    <x v="0"/>
    <x v="737"/>
    <s v="Don Miller"/>
    <x v="1"/>
    <s v="United States"/>
    <s v="Palm Coast"/>
    <s v="Florida"/>
    <n v="32137"/>
    <x v="3"/>
    <s v="FUR-FU-10001591"/>
    <x v="1"/>
    <x v="6"/>
    <s v="Advantus Panel Wall Certificate Holder - 8.5x11"/>
    <x v="1747"/>
    <x v="1"/>
    <n v="0.2"/>
    <n v="5.3680000000000012"/>
  </r>
  <r>
    <x v="4650"/>
    <x v="1089"/>
    <d v="2014-07-08T00:00:00"/>
    <n v="3"/>
    <x v="0"/>
    <x v="737"/>
    <s v="Don Miller"/>
    <x v="1"/>
    <s v="United States"/>
    <s v="Palm Coast"/>
    <s v="Florida"/>
    <n v="32137"/>
    <x v="3"/>
    <s v="OFF-BI-10001787"/>
    <x v="0"/>
    <x v="1"/>
    <s v="Wilson Jones Four-Pocket Poly Binders"/>
    <x v="5831"/>
    <x v="7"/>
    <n v="0.7"/>
    <n v="-6.8669999999999973"/>
  </r>
  <r>
    <x v="4650"/>
    <x v="1089"/>
    <d v="2014-07-08T00:00:00"/>
    <n v="3"/>
    <x v="0"/>
    <x v="737"/>
    <s v="Don Miller"/>
    <x v="1"/>
    <s v="United States"/>
    <s v="Palm Coast"/>
    <s v="Florida"/>
    <n v="32137"/>
    <x v="3"/>
    <s v="FUR-FU-10003192"/>
    <x v="1"/>
    <x v="6"/>
    <s v="Luxo Adjustable Task Clamp Lamp"/>
    <x v="5832"/>
    <x v="0"/>
    <n v="0.2"/>
    <n v="15.991199999999992"/>
  </r>
  <r>
    <x v="4651"/>
    <x v="1089"/>
    <d v="2014-07-05T00:00:00"/>
    <n v="0"/>
    <x v="2"/>
    <x v="227"/>
    <s v="Dan Campbell"/>
    <x v="0"/>
    <s v="United States"/>
    <s v="Houston"/>
    <s v="Texas"/>
    <n v="77036"/>
    <x v="2"/>
    <s v="OFF-ST-10001522"/>
    <x v="0"/>
    <x v="5"/>
    <s v="Gould Plastics 18-Pocket Panel Bin, 34w x 5-1/4d x 20-1/2h"/>
    <x v="5833"/>
    <x v="0"/>
    <n v="0.2"/>
    <n v="-44.155200000000022"/>
  </r>
  <r>
    <x v="4651"/>
    <x v="1089"/>
    <d v="2014-07-05T00:00:00"/>
    <n v="0"/>
    <x v="2"/>
    <x v="227"/>
    <s v="Dan Campbell"/>
    <x v="0"/>
    <s v="United States"/>
    <s v="Houston"/>
    <s v="Texas"/>
    <n v="77036"/>
    <x v="2"/>
    <s v="OFF-ST-10000563"/>
    <x v="0"/>
    <x v="5"/>
    <s v="Fellowes Bankers Box Stor/Drawer Steel Plus"/>
    <x v="5834"/>
    <x v="13"/>
    <n v="0.2"/>
    <n v="-35.178000000000004"/>
  </r>
  <r>
    <x v="4652"/>
    <x v="1090"/>
    <d v="2014-07-09T00:00:00"/>
    <n v="5"/>
    <x v="3"/>
    <x v="526"/>
    <s v="Maxwell Schwartz"/>
    <x v="0"/>
    <s v="United States"/>
    <s v="Richmond"/>
    <s v="Virginia"/>
    <n v="23223"/>
    <x v="3"/>
    <s v="OFF-PA-10004734"/>
    <x v="0"/>
    <x v="10"/>
    <s v="Southworth Structures Collection"/>
    <x v="5377"/>
    <x v="0"/>
    <n v="0"/>
    <n v="10.92"/>
  </r>
  <r>
    <x v="4652"/>
    <x v="1090"/>
    <d v="2014-07-09T00:00:00"/>
    <n v="5"/>
    <x v="3"/>
    <x v="526"/>
    <s v="Maxwell Schwartz"/>
    <x v="0"/>
    <s v="United States"/>
    <s v="Richmond"/>
    <s v="Virginia"/>
    <n v="23223"/>
    <x v="3"/>
    <s v="OFF-BI-10000145"/>
    <x v="0"/>
    <x v="1"/>
    <s v="Zipper Ring Binder Pockets"/>
    <x v="5835"/>
    <x v="7"/>
    <n v="0"/>
    <n v="7.6440000000000001"/>
  </r>
  <r>
    <x v="4653"/>
    <x v="1090"/>
    <d v="2014-07-07T00:00:00"/>
    <n v="3"/>
    <x v="0"/>
    <x v="145"/>
    <s v="Katrina Edelman"/>
    <x v="1"/>
    <s v="United States"/>
    <s v="Aurora"/>
    <s v="Colorado"/>
    <n v="80013"/>
    <x v="1"/>
    <s v="OFF-PA-10001977"/>
    <x v="0"/>
    <x v="10"/>
    <s v="Xerox 194"/>
    <x v="1299"/>
    <x v="3"/>
    <n v="0.2"/>
    <n v="62.137599999999992"/>
  </r>
  <r>
    <x v="4653"/>
    <x v="1090"/>
    <d v="2014-07-07T00:00:00"/>
    <n v="3"/>
    <x v="0"/>
    <x v="145"/>
    <s v="Katrina Edelman"/>
    <x v="1"/>
    <s v="United States"/>
    <s v="Aurora"/>
    <s v="Colorado"/>
    <n v="80013"/>
    <x v="1"/>
    <s v="OFF-AP-10000692"/>
    <x v="0"/>
    <x v="12"/>
    <s v="Fellowes Mighty 8 Compact Surge Protector"/>
    <x v="5836"/>
    <x v="1"/>
    <n v="0.2"/>
    <n v="3.2432000000000016"/>
  </r>
  <r>
    <x v="4654"/>
    <x v="1091"/>
    <d v="2014-07-06T00:00:00"/>
    <n v="4"/>
    <x v="3"/>
    <x v="625"/>
    <s v="Eric Hoffmann"/>
    <x v="0"/>
    <s v="United States"/>
    <s v="Plainfield"/>
    <s v="New Jersey"/>
    <n v="7060"/>
    <x v="0"/>
    <s v="TEC-PH-10002923"/>
    <x v="2"/>
    <x v="3"/>
    <s v="Logitech B530 USB Headset - headset - Full size, Binaural"/>
    <x v="4166"/>
    <x v="1"/>
    <n v="0"/>
    <n v="19.974600000000002"/>
  </r>
  <r>
    <x v="4654"/>
    <x v="1091"/>
    <d v="2014-07-06T00:00:00"/>
    <n v="4"/>
    <x v="3"/>
    <x v="625"/>
    <s v="Eric Hoffmann"/>
    <x v="0"/>
    <s v="United States"/>
    <s v="Plainfield"/>
    <s v="New Jersey"/>
    <n v="7060"/>
    <x v="0"/>
    <s v="OFF-AR-10000716"/>
    <x v="0"/>
    <x v="4"/>
    <s v="DIXON Ticonderoga Erasable Checking Pencils"/>
    <x v="806"/>
    <x v="5"/>
    <n v="0"/>
    <n v="2.1762000000000001"/>
  </r>
  <r>
    <x v="4655"/>
    <x v="1092"/>
    <d v="2014-07-06T00:00:00"/>
    <n v="5"/>
    <x v="1"/>
    <x v="514"/>
    <s v="Dorris liebe"/>
    <x v="1"/>
    <s v="United States"/>
    <s v="Seattle"/>
    <s v="Washington"/>
    <n v="98105"/>
    <x v="1"/>
    <s v="OFF-BI-10003355"/>
    <x v="0"/>
    <x v="1"/>
    <s v="Cardinal Holdit Business Card Pockets"/>
    <x v="2957"/>
    <x v="7"/>
    <n v="0.2"/>
    <n v="6.9719999999999995"/>
  </r>
  <r>
    <x v="4656"/>
    <x v="1092"/>
    <d v="2014-07-05T00:00:00"/>
    <n v="4"/>
    <x v="3"/>
    <x v="419"/>
    <s v="Laurel Workman"/>
    <x v="1"/>
    <s v="United States"/>
    <s v="Deltona"/>
    <s v="Florida"/>
    <n v="32725"/>
    <x v="3"/>
    <s v="TEC-PH-10004586"/>
    <x v="2"/>
    <x v="3"/>
    <s v="Wilson SignalBoost 841262 DB PRO Amplifier Kit"/>
    <x v="5342"/>
    <x v="1"/>
    <n v="0.2"/>
    <n v="71.989999999999981"/>
  </r>
  <r>
    <x v="4656"/>
    <x v="1092"/>
    <d v="2014-07-05T00:00:00"/>
    <n v="4"/>
    <x v="3"/>
    <x v="419"/>
    <s v="Laurel Workman"/>
    <x v="1"/>
    <s v="United States"/>
    <s v="Deltona"/>
    <s v="Florida"/>
    <n v="32725"/>
    <x v="3"/>
    <s v="OFF-BI-10000546"/>
    <x v="0"/>
    <x v="1"/>
    <s v="Avery Durable Binders"/>
    <x v="899"/>
    <x v="2"/>
    <n v="0.7"/>
    <n v="-3.6288"/>
  </r>
  <r>
    <x v="4657"/>
    <x v="1093"/>
    <d v="2014-07-06T00:00:00"/>
    <n v="6"/>
    <x v="3"/>
    <x v="573"/>
    <s v="Cari Schnelling"/>
    <x v="0"/>
    <s v="United States"/>
    <s v="New York City"/>
    <s v="New York"/>
    <n v="10011"/>
    <x v="0"/>
    <s v="OFF-BI-10004528"/>
    <x v="0"/>
    <x v="1"/>
    <s v="Cardinal Poly Pocket Divider Pockets for Ring Binders"/>
    <x v="1229"/>
    <x v="5"/>
    <n v="0.2"/>
    <n v="0.83999999999999975"/>
  </r>
  <r>
    <x v="4657"/>
    <x v="1093"/>
    <d v="2014-07-06T00:00:00"/>
    <n v="6"/>
    <x v="3"/>
    <x v="573"/>
    <s v="Cari Schnelling"/>
    <x v="0"/>
    <s v="United States"/>
    <s v="New York City"/>
    <s v="New York"/>
    <n v="10011"/>
    <x v="0"/>
    <s v="OFF-AR-10001026"/>
    <x v="0"/>
    <x v="4"/>
    <s v="Sanford Uni-Blazer View Highlighters, Chisel Tip, Yellow"/>
    <x v="5837"/>
    <x v="0"/>
    <n v="0"/>
    <n v="2.9040000000000008"/>
  </r>
  <r>
    <x v="4658"/>
    <x v="1093"/>
    <d v="2014-07-05T00:00:00"/>
    <n v="5"/>
    <x v="3"/>
    <x v="366"/>
    <s v="Helen Abelman"/>
    <x v="0"/>
    <s v="United States"/>
    <s v="New York City"/>
    <s v="New York"/>
    <n v="10024"/>
    <x v="0"/>
    <s v="OFF-BI-10002867"/>
    <x v="0"/>
    <x v="1"/>
    <s v="GBC Recycled Regency Composition Covers"/>
    <x v="5838"/>
    <x v="4"/>
    <n v="0.2"/>
    <n v="108.79959999999997"/>
  </r>
  <r>
    <x v="4659"/>
    <x v="1093"/>
    <d v="2014-07-04T00:00:00"/>
    <n v="4"/>
    <x v="3"/>
    <x v="139"/>
    <s v="Michael Stewart"/>
    <x v="1"/>
    <s v="United States"/>
    <s v="Houston"/>
    <s v="Texas"/>
    <n v="77095"/>
    <x v="2"/>
    <s v="OFF-PA-10002005"/>
    <x v="0"/>
    <x v="10"/>
    <s v="Xerox 225"/>
    <x v="68"/>
    <x v="7"/>
    <n v="0.2"/>
    <n v="9.0719999999999992"/>
  </r>
  <r>
    <x v="4659"/>
    <x v="1093"/>
    <d v="2014-07-04T00:00:00"/>
    <n v="4"/>
    <x v="3"/>
    <x v="139"/>
    <s v="Michael Stewart"/>
    <x v="1"/>
    <s v="United States"/>
    <s v="Houston"/>
    <s v="Texas"/>
    <n v="77095"/>
    <x v="2"/>
    <s v="OFF-FA-10002815"/>
    <x v="0"/>
    <x v="0"/>
    <s v="Staples"/>
    <x v="28"/>
    <x v="2"/>
    <n v="0.2"/>
    <n v="7.1928000000000001"/>
  </r>
  <r>
    <x v="4660"/>
    <x v="1093"/>
    <d v="2014-07-03T00:00:00"/>
    <n v="3"/>
    <x v="1"/>
    <x v="339"/>
    <s v="Anthony Rawles"/>
    <x v="1"/>
    <s v="United States"/>
    <s v="Los Angeles"/>
    <s v="California"/>
    <n v="90004"/>
    <x v="1"/>
    <s v="OFF-AR-10001374"/>
    <x v="0"/>
    <x v="4"/>
    <s v="BIC Brite Liner Highlighters, Chisel Tip"/>
    <x v="122"/>
    <x v="7"/>
    <n v="0"/>
    <n v="10.367999999999999"/>
  </r>
  <r>
    <x v="4661"/>
    <x v="1093"/>
    <d v="2014-07-02T00:00:00"/>
    <n v="2"/>
    <x v="0"/>
    <x v="58"/>
    <s v="Russell Applegate"/>
    <x v="0"/>
    <s v="United States"/>
    <s v="Chicago"/>
    <s v="Illinois"/>
    <n v="60653"/>
    <x v="2"/>
    <s v="OFF-AR-10004582"/>
    <x v="0"/>
    <x v="4"/>
    <s v="BIC Brite Liner Grip Highlighters"/>
    <x v="815"/>
    <x v="3"/>
    <n v="0.2"/>
    <n v="1.6399999999999995"/>
  </r>
  <r>
    <x v="4662"/>
    <x v="1093"/>
    <d v="2014-06-30T00:00:00"/>
    <n v="0"/>
    <x v="2"/>
    <x v="367"/>
    <s v="Brian DeCherney"/>
    <x v="0"/>
    <s v="United States"/>
    <s v="Wilmington"/>
    <s v="North Carolina"/>
    <n v="28403"/>
    <x v="3"/>
    <s v="OFF-PA-10001144"/>
    <x v="0"/>
    <x v="10"/>
    <s v="Xerox 1913"/>
    <x v="5839"/>
    <x v="4"/>
    <n v="0.2"/>
    <n v="108.74079999999998"/>
  </r>
  <r>
    <x v="4663"/>
    <x v="1094"/>
    <d v="2014-07-06T00:00:00"/>
    <n v="7"/>
    <x v="3"/>
    <x v="460"/>
    <s v="Dan Lawera"/>
    <x v="0"/>
    <s v="United States"/>
    <s v="Cincinnati"/>
    <s v="Ohio"/>
    <n v="45231"/>
    <x v="0"/>
    <s v="OFF-AR-10003405"/>
    <x v="0"/>
    <x v="4"/>
    <s v="Dixon My First Ticonderoga Pencil, #2"/>
    <x v="5840"/>
    <x v="4"/>
    <n v="0.2"/>
    <n v="3.6854999999999958"/>
  </r>
  <r>
    <x v="4664"/>
    <x v="1094"/>
    <d v="2014-07-03T00:00:00"/>
    <n v="4"/>
    <x v="3"/>
    <x v="349"/>
    <s v="Jim Karlsson"/>
    <x v="0"/>
    <s v="United States"/>
    <s v="New York City"/>
    <s v="New York"/>
    <n v="10024"/>
    <x v="0"/>
    <s v="OFF-BI-10000174"/>
    <x v="0"/>
    <x v="1"/>
    <s v="Wilson Jones Clip &amp; Carry Folder Binder Tool for Ring Binders, Clear"/>
    <x v="1505"/>
    <x v="0"/>
    <n v="0.2"/>
    <n v="4.8720000000000008"/>
  </r>
  <r>
    <x v="4665"/>
    <x v="1095"/>
    <d v="2014-07-04T00:00:00"/>
    <n v="6"/>
    <x v="3"/>
    <x v="420"/>
    <s v="Rob Williams"/>
    <x v="1"/>
    <s v="United States"/>
    <s v="Detroit"/>
    <s v="Michigan"/>
    <n v="48234"/>
    <x v="2"/>
    <s v="OFF-FA-10003495"/>
    <x v="0"/>
    <x v="0"/>
    <s v="Staples"/>
    <x v="2258"/>
    <x v="5"/>
    <n v="0"/>
    <n v="3.04"/>
  </r>
  <r>
    <x v="4666"/>
    <x v="1095"/>
    <d v="2014-07-02T00:00:00"/>
    <n v="4"/>
    <x v="3"/>
    <x v="523"/>
    <s v="Cynthia Arntzen"/>
    <x v="0"/>
    <s v="United States"/>
    <s v="Philadelphia"/>
    <s v="Pennsylvania"/>
    <n v="19140"/>
    <x v="0"/>
    <s v="OFF-PA-10000304"/>
    <x v="0"/>
    <x v="10"/>
    <s v="Xerox 1995"/>
    <x v="568"/>
    <x v="8"/>
    <n v="0.2"/>
    <n v="14.5152"/>
  </r>
  <r>
    <x v="4666"/>
    <x v="1095"/>
    <d v="2014-07-02T00:00:00"/>
    <n v="4"/>
    <x v="3"/>
    <x v="523"/>
    <s v="Cynthia Arntzen"/>
    <x v="0"/>
    <s v="United States"/>
    <s v="Philadelphia"/>
    <s v="Pennsylvania"/>
    <n v="19140"/>
    <x v="0"/>
    <s v="OFF-BI-10003094"/>
    <x v="0"/>
    <x v="1"/>
    <s v="Self-Adhesive Ring Binder Labels"/>
    <x v="5841"/>
    <x v="0"/>
    <n v="0.7"/>
    <n v="-2.4287999999999998"/>
  </r>
  <r>
    <x v="4666"/>
    <x v="1095"/>
    <d v="2014-07-02T00:00:00"/>
    <n v="4"/>
    <x v="3"/>
    <x v="523"/>
    <s v="Cynthia Arntzen"/>
    <x v="0"/>
    <s v="United States"/>
    <s v="Philadelphia"/>
    <s v="Pennsylvania"/>
    <n v="19140"/>
    <x v="0"/>
    <s v="FUR-CH-10001394"/>
    <x v="1"/>
    <x v="2"/>
    <s v="Global Leather Executive Chair"/>
    <x v="5842"/>
    <x v="7"/>
    <n v="0.3"/>
    <n v="0"/>
  </r>
  <r>
    <x v="4666"/>
    <x v="1095"/>
    <d v="2014-07-02T00:00:00"/>
    <n v="4"/>
    <x v="3"/>
    <x v="523"/>
    <s v="Cynthia Arntzen"/>
    <x v="0"/>
    <s v="United States"/>
    <s v="Philadelphia"/>
    <s v="Pennsylvania"/>
    <n v="19140"/>
    <x v="0"/>
    <s v="OFF-BI-10004230"/>
    <x v="0"/>
    <x v="1"/>
    <s v="GBC Recycled Grain Textured Covers"/>
    <x v="3968"/>
    <x v="0"/>
    <n v="0.7"/>
    <n v="-22.796399999999991"/>
  </r>
  <r>
    <x v="4666"/>
    <x v="1095"/>
    <d v="2014-07-02T00:00:00"/>
    <n v="4"/>
    <x v="3"/>
    <x v="523"/>
    <s v="Cynthia Arntzen"/>
    <x v="0"/>
    <s v="United States"/>
    <s v="Philadelphia"/>
    <s v="Pennsylvania"/>
    <n v="19140"/>
    <x v="0"/>
    <s v="OFF-PA-10003395"/>
    <x v="0"/>
    <x v="10"/>
    <s v="Xerox 1941"/>
    <x v="4326"/>
    <x v="3"/>
    <n v="0.2"/>
    <n v="117.43199999999999"/>
  </r>
  <r>
    <x v="4667"/>
    <x v="1096"/>
    <d v="2014-07-01T00:00:00"/>
    <n v="4"/>
    <x v="3"/>
    <x v="702"/>
    <s v="Liz MacKendrick"/>
    <x v="0"/>
    <s v="United States"/>
    <s v="Southaven"/>
    <s v="Mississippi"/>
    <n v="38671"/>
    <x v="3"/>
    <s v="OFF-ST-10004337"/>
    <x v="0"/>
    <x v="5"/>
    <s v="SAFCO Commercial Wire Shelving, 72h"/>
    <x v="5843"/>
    <x v="7"/>
    <n v="0"/>
    <n v="0"/>
  </r>
  <r>
    <x v="4667"/>
    <x v="1096"/>
    <d v="2014-07-01T00:00:00"/>
    <n v="4"/>
    <x v="3"/>
    <x v="702"/>
    <s v="Liz MacKendrick"/>
    <x v="0"/>
    <s v="United States"/>
    <s v="Southaven"/>
    <s v="Mississippi"/>
    <n v="38671"/>
    <x v="3"/>
    <s v="FUR-TA-10001039"/>
    <x v="1"/>
    <x v="8"/>
    <s v="KI Adjustable-Height Table"/>
    <x v="4696"/>
    <x v="5"/>
    <n v="0"/>
    <n v="22.354800000000004"/>
  </r>
  <r>
    <x v="4667"/>
    <x v="1096"/>
    <d v="2014-07-01T00:00:00"/>
    <n v="4"/>
    <x v="3"/>
    <x v="702"/>
    <s v="Liz MacKendrick"/>
    <x v="0"/>
    <s v="United States"/>
    <s v="Southaven"/>
    <s v="Mississippi"/>
    <n v="38671"/>
    <x v="3"/>
    <s v="TEC-AC-10000109"/>
    <x v="2"/>
    <x v="7"/>
    <s v="Sony Micro Vault Click 16 GB USB 2.0 Flash Drive"/>
    <x v="3749"/>
    <x v="3"/>
    <n v="0"/>
    <n v="53.750400000000013"/>
  </r>
  <r>
    <x v="4668"/>
    <x v="1097"/>
    <d v="2014-06-28T00:00:00"/>
    <n v="3"/>
    <x v="0"/>
    <x v="583"/>
    <s v="Noel Staavos"/>
    <x v="1"/>
    <s v="United States"/>
    <s v="Los Angeles"/>
    <s v="California"/>
    <n v="90049"/>
    <x v="1"/>
    <s v="FUR-TA-10004147"/>
    <x v="1"/>
    <x v="8"/>
    <s v="Hon 4060 Series Tables"/>
    <x v="1793"/>
    <x v="7"/>
    <n v="0.2"/>
    <n v="11.19599999999997"/>
  </r>
  <r>
    <x v="4669"/>
    <x v="1097"/>
    <d v="2014-06-27T00:00:00"/>
    <n v="2"/>
    <x v="1"/>
    <x v="490"/>
    <s v="Grace Kelly"/>
    <x v="1"/>
    <s v="United States"/>
    <s v="Salem"/>
    <s v="Oregon"/>
    <n v="97301"/>
    <x v="1"/>
    <s v="TEC-PH-10002115"/>
    <x v="2"/>
    <x v="3"/>
    <s v="Plantronics 81402"/>
    <x v="4592"/>
    <x v="7"/>
    <n v="0.2"/>
    <n v="19.796999999999997"/>
  </r>
  <r>
    <x v="4669"/>
    <x v="1097"/>
    <d v="2014-06-27T00:00:00"/>
    <n v="2"/>
    <x v="1"/>
    <x v="490"/>
    <s v="Grace Kelly"/>
    <x v="1"/>
    <s v="United States"/>
    <s v="Salem"/>
    <s v="Oregon"/>
    <n v="97301"/>
    <x v="1"/>
    <s v="OFF-AR-10003478"/>
    <x v="0"/>
    <x v="4"/>
    <s v="Avery Hi-Liter EverBold Pen Style Fluorescent Highlighters, 4/Pack"/>
    <x v="5844"/>
    <x v="13"/>
    <n v="0.2"/>
    <n v="17.908000000000001"/>
  </r>
  <r>
    <x v="4669"/>
    <x v="1097"/>
    <d v="2014-06-27T00:00:00"/>
    <n v="2"/>
    <x v="1"/>
    <x v="490"/>
    <s v="Grace Kelly"/>
    <x v="1"/>
    <s v="United States"/>
    <s v="Salem"/>
    <s v="Oregon"/>
    <n v="97301"/>
    <x v="1"/>
    <s v="OFF-AR-10000475"/>
    <x v="0"/>
    <x v="4"/>
    <s v="Hunt BOSTON Vista Battery-Operated Pencil Sharpener, Black"/>
    <x v="2745"/>
    <x v="5"/>
    <n v="0.2"/>
    <n v="0.8162000000000007"/>
  </r>
  <r>
    <x v="4670"/>
    <x v="1098"/>
    <d v="2014-06-28T00:00:00"/>
    <n v="4"/>
    <x v="3"/>
    <x v="238"/>
    <s v="Liz Pelletier"/>
    <x v="0"/>
    <s v="United States"/>
    <s v="Tucson"/>
    <s v="Arizona"/>
    <n v="85705"/>
    <x v="1"/>
    <s v="FUR-FU-10001731"/>
    <x v="1"/>
    <x v="6"/>
    <s v="Acrylic Self-Standing Desk Frames"/>
    <x v="5845"/>
    <x v="1"/>
    <n v="0.2"/>
    <n v="0.96119999999999983"/>
  </r>
  <r>
    <x v="4671"/>
    <x v="1099"/>
    <d v="2014-06-28T00:00:00"/>
    <n v="5"/>
    <x v="3"/>
    <x v="758"/>
    <s v="Brian Stugart"/>
    <x v="0"/>
    <s v="United States"/>
    <s v="Philadelphia"/>
    <s v="Pennsylvania"/>
    <n v="19143"/>
    <x v="0"/>
    <s v="TEC-AC-10000158"/>
    <x v="2"/>
    <x v="7"/>
    <s v="Sony 64GB Class 10 Micro SDHC R40 Memory Card"/>
    <x v="1704"/>
    <x v="0"/>
    <n v="0.2"/>
    <n v="1.079699999999999"/>
  </r>
  <r>
    <x v="4672"/>
    <x v="1099"/>
    <d v="2014-06-26T00:00:00"/>
    <n v="3"/>
    <x v="0"/>
    <x v="325"/>
    <s v="Denise Leinenbach"/>
    <x v="0"/>
    <s v="United States"/>
    <s v="Concord"/>
    <s v="North Carolina"/>
    <n v="28027"/>
    <x v="3"/>
    <s v="OFF-AR-10002766"/>
    <x v="0"/>
    <x v="4"/>
    <s v="Prang Drawing Pencil Set"/>
    <x v="5846"/>
    <x v="9"/>
    <n v="0.2"/>
    <n v="1.7514000000000003"/>
  </r>
  <r>
    <x v="4672"/>
    <x v="1099"/>
    <d v="2014-06-26T00:00:00"/>
    <n v="3"/>
    <x v="0"/>
    <x v="325"/>
    <s v="Denise Leinenbach"/>
    <x v="0"/>
    <s v="United States"/>
    <s v="Concord"/>
    <s v="North Carolina"/>
    <n v="28027"/>
    <x v="3"/>
    <s v="OFF-SU-10002522"/>
    <x v="0"/>
    <x v="15"/>
    <s v="Acme Kleen Earth Office Shears"/>
    <x v="5847"/>
    <x v="5"/>
    <n v="0.2"/>
    <n v="0.34919999999999951"/>
  </r>
  <r>
    <x v="4673"/>
    <x v="1100"/>
    <d v="2014-06-27T00:00:00"/>
    <n v="5"/>
    <x v="3"/>
    <x v="318"/>
    <s v="Anna Andreadi"/>
    <x v="0"/>
    <s v="United States"/>
    <s v="Chester"/>
    <s v="Pennsylvania"/>
    <n v="19013"/>
    <x v="0"/>
    <s v="FUR-CH-10004698"/>
    <x v="1"/>
    <x v="2"/>
    <s v="Padded Folding Chairs, Black, 4/Carton"/>
    <x v="5848"/>
    <x v="0"/>
    <n v="0.3"/>
    <n v="-4.858799999999988"/>
  </r>
  <r>
    <x v="4673"/>
    <x v="1100"/>
    <d v="2014-06-27T00:00:00"/>
    <n v="5"/>
    <x v="3"/>
    <x v="318"/>
    <s v="Anna Andreadi"/>
    <x v="0"/>
    <s v="United States"/>
    <s v="Chester"/>
    <s v="Pennsylvania"/>
    <n v="19013"/>
    <x v="0"/>
    <s v="TEC-PH-10004093"/>
    <x v="2"/>
    <x v="3"/>
    <s v="Panasonic Kx-TS550"/>
    <x v="5849"/>
    <x v="0"/>
    <n v="0.4"/>
    <n v="-15.176700000000004"/>
  </r>
  <r>
    <x v="4673"/>
    <x v="1100"/>
    <d v="2014-06-27T00:00:00"/>
    <n v="5"/>
    <x v="3"/>
    <x v="318"/>
    <s v="Anna Andreadi"/>
    <x v="0"/>
    <s v="United States"/>
    <s v="Chester"/>
    <s v="Pennsylvania"/>
    <n v="19013"/>
    <x v="0"/>
    <s v="FUR-CH-10000454"/>
    <x v="1"/>
    <x v="2"/>
    <s v="Hon Deluxe Fabric Upholstered Stacking Chairs, Rounded Back"/>
    <x v="456"/>
    <x v="7"/>
    <n v="0.3"/>
    <n v="0"/>
  </r>
  <r>
    <x v="4674"/>
    <x v="1100"/>
    <d v="2014-06-25T00:00:00"/>
    <n v="3"/>
    <x v="0"/>
    <x v="300"/>
    <s v="Joel Eaton"/>
    <x v="0"/>
    <s v="United States"/>
    <s v="Louisville"/>
    <s v="Colorado"/>
    <n v="80027"/>
    <x v="1"/>
    <s v="TEC-AC-10004114"/>
    <x v="2"/>
    <x v="7"/>
    <s v="KeyTronic 6101 Series - Keyboard - Black"/>
    <x v="5850"/>
    <x v="2"/>
    <n v="0.2"/>
    <n v="56.566200000000009"/>
  </r>
  <r>
    <x v="4675"/>
    <x v="1100"/>
    <d v="2014-06-24T00:00:00"/>
    <n v="2"/>
    <x v="0"/>
    <x v="174"/>
    <s v="Dianna Vittorini"/>
    <x v="0"/>
    <s v="United States"/>
    <s v="Minneapolis"/>
    <s v="Minnesota"/>
    <n v="55407"/>
    <x v="2"/>
    <s v="OFF-ST-10001097"/>
    <x v="0"/>
    <x v="5"/>
    <s v="Office Impressions Heavy Duty Welded Shelving &amp; Multimedia Storage Drawers"/>
    <x v="463"/>
    <x v="0"/>
    <n v="0"/>
    <n v="0"/>
  </r>
  <r>
    <x v="4675"/>
    <x v="1100"/>
    <d v="2014-06-24T00:00:00"/>
    <n v="2"/>
    <x v="0"/>
    <x v="174"/>
    <s v="Dianna Vittorini"/>
    <x v="0"/>
    <s v="United States"/>
    <s v="Minneapolis"/>
    <s v="Minnesota"/>
    <n v="55407"/>
    <x v="2"/>
    <s v="OFF-ST-10001469"/>
    <x v="0"/>
    <x v="5"/>
    <s v="Fellowes Bankers Box Recycled Super Stor/Drawer"/>
    <x v="3670"/>
    <x v="0"/>
    <n v="0"/>
    <n v="9.716399999999993"/>
  </r>
  <r>
    <x v="4676"/>
    <x v="1100"/>
    <d v="2014-06-22T00:00:00"/>
    <n v="0"/>
    <x v="2"/>
    <x v="759"/>
    <s v="Toby Braunhardt"/>
    <x v="0"/>
    <s v="United States"/>
    <s v="Phoenix"/>
    <s v="Arizona"/>
    <n v="85023"/>
    <x v="1"/>
    <s v="OFF-BI-10001553"/>
    <x v="0"/>
    <x v="1"/>
    <s v="SpineVue Locking Slant-D Ring Binders by Cardinal"/>
    <x v="4293"/>
    <x v="0"/>
    <n v="0.7"/>
    <n v="-6.0323999999999991"/>
  </r>
  <r>
    <x v="4677"/>
    <x v="1101"/>
    <d v="2014-06-25T00:00:00"/>
    <n v="4"/>
    <x v="3"/>
    <x v="82"/>
    <s v="Dave Brooks"/>
    <x v="0"/>
    <s v="United States"/>
    <s v="Lakewood"/>
    <s v="New Jersey"/>
    <n v="8701"/>
    <x v="0"/>
    <s v="TEC-PH-10004539"/>
    <x v="2"/>
    <x v="3"/>
    <s v="Wireless Extenders zBoost YX545 SOHO Signal Booster"/>
    <x v="5851"/>
    <x v="4"/>
    <n v="0"/>
    <n v="357.19110000000001"/>
  </r>
  <r>
    <x v="4677"/>
    <x v="1101"/>
    <d v="2014-06-25T00:00:00"/>
    <n v="4"/>
    <x v="3"/>
    <x v="82"/>
    <s v="Dave Brooks"/>
    <x v="0"/>
    <s v="United States"/>
    <s v="Lakewood"/>
    <s v="New Jersey"/>
    <n v="8701"/>
    <x v="0"/>
    <s v="OFF-AR-10001919"/>
    <x v="0"/>
    <x v="4"/>
    <s v="OIC #2 Pencils, Medium Soft"/>
    <x v="1848"/>
    <x v="1"/>
    <n v="0"/>
    <n v="1.0903999999999998"/>
  </r>
  <r>
    <x v="4678"/>
    <x v="1101"/>
    <d v="2014-06-25T00:00:00"/>
    <n v="4"/>
    <x v="3"/>
    <x v="580"/>
    <s v="Natalie Webber"/>
    <x v="0"/>
    <s v="United States"/>
    <s v="Philadelphia"/>
    <s v="Pennsylvania"/>
    <n v="19120"/>
    <x v="0"/>
    <s v="OFF-EN-10001539"/>
    <x v="0"/>
    <x v="14"/>
    <s v="Staple envelope"/>
    <x v="5423"/>
    <x v="3"/>
    <n v="0.2"/>
    <n v="8.4024000000000001"/>
  </r>
  <r>
    <x v="4678"/>
    <x v="1101"/>
    <d v="2014-06-25T00:00:00"/>
    <n v="4"/>
    <x v="3"/>
    <x v="580"/>
    <s v="Natalie Webber"/>
    <x v="0"/>
    <s v="United States"/>
    <s v="Philadelphia"/>
    <s v="Pennsylvania"/>
    <n v="19120"/>
    <x v="0"/>
    <s v="FUR-FU-10000550"/>
    <x v="1"/>
    <x v="6"/>
    <s v="Stacking Trays by OIC"/>
    <x v="2462"/>
    <x v="5"/>
    <n v="0.2"/>
    <n v="0.64739999999999964"/>
  </r>
  <r>
    <x v="4678"/>
    <x v="1101"/>
    <d v="2014-06-25T00:00:00"/>
    <n v="4"/>
    <x v="3"/>
    <x v="580"/>
    <s v="Natalie Webber"/>
    <x v="0"/>
    <s v="United States"/>
    <s v="Philadelphia"/>
    <s v="Pennsylvania"/>
    <n v="19120"/>
    <x v="0"/>
    <s v="TEC-AC-10003628"/>
    <x v="2"/>
    <x v="7"/>
    <s v="Logitech 910-002974 M325 Wireless Mouse for Web Scrolling"/>
    <x v="2987"/>
    <x v="3"/>
    <n v="0.2"/>
    <n v="28.790400000000009"/>
  </r>
  <r>
    <x v="4678"/>
    <x v="1101"/>
    <d v="2014-06-25T00:00:00"/>
    <n v="4"/>
    <x v="3"/>
    <x v="580"/>
    <s v="Natalie Webber"/>
    <x v="0"/>
    <s v="United States"/>
    <s v="Philadelphia"/>
    <s v="Pennsylvania"/>
    <n v="19120"/>
    <x v="0"/>
    <s v="TEC-MA-10004521"/>
    <x v="2"/>
    <x v="11"/>
    <s v="Epson Perfection V600 Photo Scanner"/>
    <x v="5852"/>
    <x v="0"/>
    <n v="0.7"/>
    <n v="-172.49250000000001"/>
  </r>
  <r>
    <x v="4678"/>
    <x v="1101"/>
    <d v="2014-06-25T00:00:00"/>
    <n v="4"/>
    <x v="3"/>
    <x v="580"/>
    <s v="Natalie Webber"/>
    <x v="0"/>
    <s v="United States"/>
    <s v="Philadelphia"/>
    <s v="Pennsylvania"/>
    <n v="19120"/>
    <x v="0"/>
    <s v="OFF-AP-10003860"/>
    <x v="0"/>
    <x v="12"/>
    <s v="Fellowes Advanced 8 Outlet Surge Suppressor with Phone/Fax Protection"/>
    <x v="5853"/>
    <x v="1"/>
    <n v="0.2"/>
    <n v="3.8864000000000001"/>
  </r>
  <r>
    <x v="4678"/>
    <x v="1101"/>
    <d v="2014-06-25T00:00:00"/>
    <n v="4"/>
    <x v="3"/>
    <x v="580"/>
    <s v="Natalie Webber"/>
    <x v="0"/>
    <s v="United States"/>
    <s v="Philadelphia"/>
    <s v="Pennsylvania"/>
    <n v="19120"/>
    <x v="0"/>
    <s v="OFF-BI-10000069"/>
    <x v="0"/>
    <x v="1"/>
    <s v="GBC Prepunched Paper, 19-Hole, for Binding Systems, 24-lb"/>
    <x v="5854"/>
    <x v="1"/>
    <n v="0.7"/>
    <n v="-7.2048000000000023"/>
  </r>
  <r>
    <x v="4679"/>
    <x v="1101"/>
    <d v="2014-06-24T00:00:00"/>
    <n v="3"/>
    <x v="0"/>
    <x v="682"/>
    <s v="Raymond Messe"/>
    <x v="0"/>
    <s v="United States"/>
    <s v="Meriden"/>
    <s v="Connecticut"/>
    <n v="6450"/>
    <x v="0"/>
    <s v="OFF-AR-10003056"/>
    <x v="0"/>
    <x v="4"/>
    <s v="Newell 341"/>
    <x v="2542"/>
    <x v="7"/>
    <n v="0"/>
    <n v="6.2059999999999977"/>
  </r>
  <r>
    <x v="4680"/>
    <x v="1101"/>
    <d v="2014-06-24T00:00:00"/>
    <n v="3"/>
    <x v="0"/>
    <x v="759"/>
    <s v="Toby Braunhardt"/>
    <x v="0"/>
    <s v="United States"/>
    <s v="New York City"/>
    <s v="New York"/>
    <n v="10024"/>
    <x v="0"/>
    <s v="OFF-PA-10003883"/>
    <x v="0"/>
    <x v="10"/>
    <s v="Message Book, Phone, Wirebound Standard Line Memo, 2 3/4&quot; X 5&quot;"/>
    <x v="4371"/>
    <x v="0"/>
    <n v="0"/>
    <n v="9.0389999999999997"/>
  </r>
  <r>
    <x v="4680"/>
    <x v="1101"/>
    <d v="2014-06-24T00:00:00"/>
    <n v="3"/>
    <x v="0"/>
    <x v="759"/>
    <s v="Toby Braunhardt"/>
    <x v="0"/>
    <s v="United States"/>
    <s v="New York City"/>
    <s v="New York"/>
    <n v="10024"/>
    <x v="0"/>
    <s v="TEC-PH-10003963"/>
    <x v="2"/>
    <x v="3"/>
    <s v="GE 2-Jack Phone Line Splitter"/>
    <x v="5855"/>
    <x v="0"/>
    <n v="0"/>
    <n v="160.6722"/>
  </r>
  <r>
    <x v="4680"/>
    <x v="1101"/>
    <d v="2014-06-24T00:00:00"/>
    <n v="3"/>
    <x v="0"/>
    <x v="759"/>
    <s v="Toby Braunhardt"/>
    <x v="0"/>
    <s v="United States"/>
    <s v="New York City"/>
    <s v="New York"/>
    <n v="10024"/>
    <x v="0"/>
    <s v="OFF-AP-10001303"/>
    <x v="0"/>
    <x v="12"/>
    <s v="Holmes Cool Mist Humidifier for the Whole House with 8-Gallon Output per Day, Extended Life Filter"/>
    <x v="2813"/>
    <x v="0"/>
    <n v="0"/>
    <n v="26.864999999999995"/>
  </r>
  <r>
    <x v="4681"/>
    <x v="1101"/>
    <d v="2014-06-23T00:00:00"/>
    <n v="2"/>
    <x v="1"/>
    <x v="136"/>
    <s v="Naresj Patel"/>
    <x v="0"/>
    <s v="United States"/>
    <s v="Waynesboro"/>
    <s v="Virginia"/>
    <n v="22980"/>
    <x v="3"/>
    <s v="FUR-FU-10004071"/>
    <x v="1"/>
    <x v="6"/>
    <s v="Luxo Professional Magnifying Clamp-On Fluorescent Lamps"/>
    <x v="5856"/>
    <x v="5"/>
    <n v="0"/>
    <n v="14.561400000000006"/>
  </r>
  <r>
    <x v="4681"/>
    <x v="1101"/>
    <d v="2014-06-23T00:00:00"/>
    <n v="2"/>
    <x v="1"/>
    <x v="136"/>
    <s v="Naresj Patel"/>
    <x v="0"/>
    <s v="United States"/>
    <s v="Waynesboro"/>
    <s v="Virginia"/>
    <n v="22980"/>
    <x v="3"/>
    <s v="TEC-PH-10002033"/>
    <x v="2"/>
    <x v="3"/>
    <s v="Konftel 250 Conference phone - Charcoal black"/>
    <x v="5857"/>
    <x v="5"/>
    <n v="0"/>
    <n v="74.053200000000004"/>
  </r>
  <r>
    <x v="4681"/>
    <x v="1101"/>
    <d v="2014-06-23T00:00:00"/>
    <n v="2"/>
    <x v="1"/>
    <x v="136"/>
    <s v="Naresj Patel"/>
    <x v="0"/>
    <s v="United States"/>
    <s v="Waynesboro"/>
    <s v="Virginia"/>
    <n v="22980"/>
    <x v="3"/>
    <s v="OFF-ST-10002444"/>
    <x v="0"/>
    <x v="5"/>
    <s v="Recycled Eldon Regeneration Jumbo File"/>
    <x v="4701"/>
    <x v="0"/>
    <n v="0"/>
    <n v="10.315199999999999"/>
  </r>
  <r>
    <x v="4682"/>
    <x v="1101"/>
    <d v="2014-06-21T00:00:00"/>
    <n v="0"/>
    <x v="2"/>
    <x v="674"/>
    <s v="Stewart Visinsky"/>
    <x v="0"/>
    <s v="United States"/>
    <s v="Pueblo"/>
    <s v="Colorado"/>
    <n v="81001"/>
    <x v="1"/>
    <s v="OFF-BI-10001116"/>
    <x v="0"/>
    <x v="1"/>
    <s v="Wilson Jones 1&quot; Hanging DublLock Ring Binders"/>
    <x v="220"/>
    <x v="4"/>
    <n v="0.7"/>
    <n v="-8.1311999999999998"/>
  </r>
  <r>
    <x v="4682"/>
    <x v="1101"/>
    <d v="2014-06-21T00:00:00"/>
    <n v="0"/>
    <x v="2"/>
    <x v="674"/>
    <s v="Stewart Visinsky"/>
    <x v="0"/>
    <s v="United States"/>
    <s v="Pueblo"/>
    <s v="Colorado"/>
    <n v="81001"/>
    <x v="1"/>
    <s v="OFF-BI-10002931"/>
    <x v="0"/>
    <x v="1"/>
    <s v="Avery Trapezoid Extra Heavy Duty 4&quot; Binders"/>
    <x v="5858"/>
    <x v="1"/>
    <n v="0.7"/>
    <n v="-16.775999999999996"/>
  </r>
  <r>
    <x v="4683"/>
    <x v="1101"/>
    <d v="2014-06-21T00:00:00"/>
    <n v="0"/>
    <x v="2"/>
    <x v="544"/>
    <s v="James Galang"/>
    <x v="0"/>
    <s v="United States"/>
    <s v="Long Beach"/>
    <s v="New York"/>
    <n v="11561"/>
    <x v="0"/>
    <s v="TEC-PH-10001578"/>
    <x v="2"/>
    <x v="3"/>
    <s v="Polycom SoundStation2 EX Conference phone"/>
    <x v="5859"/>
    <x v="0"/>
    <n v="0"/>
    <n v="352.30649999999997"/>
  </r>
  <r>
    <x v="4684"/>
    <x v="1102"/>
    <d v="2014-06-27T00:00:00"/>
    <n v="7"/>
    <x v="3"/>
    <x v="752"/>
    <s v="Corey-Lock"/>
    <x v="0"/>
    <s v="United States"/>
    <s v="Lawton"/>
    <s v="Oklahoma"/>
    <n v="73505"/>
    <x v="2"/>
    <s v="OFF-AP-10001005"/>
    <x v="0"/>
    <x v="12"/>
    <s v="Honeywell Quietcare HEPA Air Cleaner"/>
    <x v="5860"/>
    <x v="2"/>
    <n v="0"/>
    <n v="155.72699999999998"/>
  </r>
  <r>
    <x v="4684"/>
    <x v="1102"/>
    <d v="2014-06-27T00:00:00"/>
    <n v="7"/>
    <x v="3"/>
    <x v="752"/>
    <s v="Corey-Lock"/>
    <x v="0"/>
    <s v="United States"/>
    <s v="Lawton"/>
    <s v="Oklahoma"/>
    <n v="73505"/>
    <x v="2"/>
    <s v="OFF-AR-10003469"/>
    <x v="0"/>
    <x v="4"/>
    <s v="Nontoxic Chalk"/>
    <x v="1633"/>
    <x v="1"/>
    <n v="0"/>
    <n v="1.6896"/>
  </r>
  <r>
    <x v="4685"/>
    <x v="1102"/>
    <d v="2014-06-24T00:00:00"/>
    <n v="4"/>
    <x v="3"/>
    <x v="782"/>
    <s v="Sam Craven"/>
    <x v="0"/>
    <s v="United States"/>
    <s v="Plano"/>
    <s v="Texas"/>
    <n v="75023"/>
    <x v="2"/>
    <s v="TEC-PH-10000369"/>
    <x v="2"/>
    <x v="3"/>
    <s v="HTC One Mini"/>
    <x v="690"/>
    <x v="1"/>
    <n v="0.2"/>
    <n v="20.158400000000015"/>
  </r>
  <r>
    <x v="4685"/>
    <x v="1102"/>
    <d v="2014-06-24T00:00:00"/>
    <n v="4"/>
    <x v="3"/>
    <x v="782"/>
    <s v="Sam Craven"/>
    <x v="0"/>
    <s v="United States"/>
    <s v="Plano"/>
    <s v="Texas"/>
    <n v="75023"/>
    <x v="2"/>
    <s v="OFF-BI-10000756"/>
    <x v="0"/>
    <x v="1"/>
    <s v="Storex DuraTech Recycled Plastic Frosted Binders"/>
    <x v="5861"/>
    <x v="3"/>
    <n v="0.8"/>
    <n v="-5.088000000000001"/>
  </r>
  <r>
    <x v="4685"/>
    <x v="1102"/>
    <d v="2014-06-24T00:00:00"/>
    <n v="4"/>
    <x v="3"/>
    <x v="782"/>
    <s v="Sam Craven"/>
    <x v="0"/>
    <s v="United States"/>
    <s v="Plano"/>
    <s v="Texas"/>
    <n v="75023"/>
    <x v="2"/>
    <s v="FUR-BO-10001608"/>
    <x v="1"/>
    <x v="9"/>
    <s v="Hon Metal Bookcases, Black"/>
    <x v="5862"/>
    <x v="3"/>
    <n v="0.32"/>
    <n v="-19.874399999999994"/>
  </r>
  <r>
    <x v="4685"/>
    <x v="1102"/>
    <d v="2014-06-24T00:00:00"/>
    <n v="4"/>
    <x v="3"/>
    <x v="782"/>
    <s v="Sam Craven"/>
    <x v="0"/>
    <s v="United States"/>
    <s v="Plano"/>
    <s v="Texas"/>
    <n v="75023"/>
    <x v="2"/>
    <s v="OFF-PA-10001166"/>
    <x v="0"/>
    <x v="10"/>
    <s v="Xerox 2"/>
    <x v="275"/>
    <x v="0"/>
    <n v="0.2"/>
    <n v="5.4432"/>
  </r>
  <r>
    <x v="4685"/>
    <x v="1102"/>
    <d v="2014-06-24T00:00:00"/>
    <n v="4"/>
    <x v="3"/>
    <x v="782"/>
    <s v="Sam Craven"/>
    <x v="0"/>
    <s v="United States"/>
    <s v="Plano"/>
    <s v="Texas"/>
    <n v="75023"/>
    <x v="2"/>
    <s v="OFF-PA-10000587"/>
    <x v="0"/>
    <x v="10"/>
    <s v="Array Parchment Paper, Assorted Colors"/>
    <x v="952"/>
    <x v="1"/>
    <n v="0.2"/>
    <n v="4.0768000000000004"/>
  </r>
  <r>
    <x v="4685"/>
    <x v="1102"/>
    <d v="2014-06-24T00:00:00"/>
    <n v="4"/>
    <x v="3"/>
    <x v="782"/>
    <s v="Sam Craven"/>
    <x v="0"/>
    <s v="United States"/>
    <s v="Plano"/>
    <s v="Texas"/>
    <n v="75023"/>
    <x v="2"/>
    <s v="TEC-MA-10001972"/>
    <x v="2"/>
    <x v="11"/>
    <s v="Okidata C331dn Printer"/>
    <x v="5863"/>
    <x v="1"/>
    <n v="0.4"/>
    <n v="-97.71999999999997"/>
  </r>
  <r>
    <x v="4685"/>
    <x v="1102"/>
    <d v="2014-06-24T00:00:00"/>
    <n v="4"/>
    <x v="3"/>
    <x v="782"/>
    <s v="Sam Craven"/>
    <x v="0"/>
    <s v="United States"/>
    <s v="Plano"/>
    <s v="Texas"/>
    <n v="75023"/>
    <x v="2"/>
    <s v="OFF-ST-10004123"/>
    <x v="0"/>
    <x v="5"/>
    <s v="Safco Industrial Wire Shelving System"/>
    <x v="5864"/>
    <x v="4"/>
    <n v="0.2"/>
    <n v="-127.37200000000001"/>
  </r>
  <r>
    <x v="4686"/>
    <x v="1103"/>
    <d v="2014-06-23T00:00:00"/>
    <n v="5"/>
    <x v="3"/>
    <x v="242"/>
    <s v="Mick Crebagga"/>
    <x v="0"/>
    <s v="United States"/>
    <s v="Los Angeles"/>
    <s v="California"/>
    <n v="90036"/>
    <x v="1"/>
    <s v="TEC-PH-10000215"/>
    <x v="2"/>
    <x v="3"/>
    <s v="Plantronics Cordless Phone Headset with In-line Volume - M214C"/>
    <x v="5865"/>
    <x v="7"/>
    <n v="0.2"/>
    <n v="12.232500000000009"/>
  </r>
  <r>
    <x v="4687"/>
    <x v="1104"/>
    <d v="2014-06-23T00:00:00"/>
    <n v="6"/>
    <x v="3"/>
    <x v="59"/>
    <s v="Duane Benoit"/>
    <x v="0"/>
    <s v="United States"/>
    <s v="Newark"/>
    <s v="Delaware"/>
    <n v="19711"/>
    <x v="0"/>
    <s v="TEC-MA-10000423"/>
    <x v="2"/>
    <x v="11"/>
    <s v="Texas Instruments TI-34 Scientific Calculator"/>
    <x v="5866"/>
    <x v="0"/>
    <n v="0"/>
    <n v="31.005899999999997"/>
  </r>
  <r>
    <x v="4688"/>
    <x v="1104"/>
    <d v="2014-06-21T00:00:00"/>
    <n v="4"/>
    <x v="3"/>
    <x v="296"/>
    <s v="Gary Hwang"/>
    <x v="0"/>
    <s v="United States"/>
    <s v="Seattle"/>
    <s v="Washington"/>
    <n v="98105"/>
    <x v="1"/>
    <s v="FUR-FU-10003981"/>
    <x v="1"/>
    <x v="6"/>
    <s v="Eldon Wave Desk Accessories"/>
    <x v="1792"/>
    <x v="0"/>
    <n v="0"/>
    <n v="2.6208000000000005"/>
  </r>
  <r>
    <x v="4688"/>
    <x v="1104"/>
    <d v="2014-06-21T00:00:00"/>
    <n v="4"/>
    <x v="3"/>
    <x v="296"/>
    <s v="Gary Hwang"/>
    <x v="0"/>
    <s v="United States"/>
    <s v="Seattle"/>
    <s v="Washington"/>
    <n v="98105"/>
    <x v="1"/>
    <s v="OFF-FA-10000624"/>
    <x v="0"/>
    <x v="0"/>
    <s v="OIC Binder Clips"/>
    <x v="967"/>
    <x v="7"/>
    <n v="0"/>
    <n v="8.9499999999999993"/>
  </r>
  <r>
    <x v="4688"/>
    <x v="1104"/>
    <d v="2014-06-21T00:00:00"/>
    <n v="4"/>
    <x v="3"/>
    <x v="296"/>
    <s v="Gary Hwang"/>
    <x v="0"/>
    <s v="United States"/>
    <s v="Seattle"/>
    <s v="Washington"/>
    <n v="98105"/>
    <x v="1"/>
    <s v="OFF-BI-10004995"/>
    <x v="0"/>
    <x v="1"/>
    <s v="GBC DocuBind P400 Electric Binding System"/>
    <x v="5867"/>
    <x v="0"/>
    <n v="0.2"/>
    <n v="1061.5721999999998"/>
  </r>
  <r>
    <x v="4689"/>
    <x v="1104"/>
    <d v="2014-06-20T00:00:00"/>
    <n v="3"/>
    <x v="1"/>
    <x v="487"/>
    <s v="Jennifer Ferguson"/>
    <x v="0"/>
    <s v="United States"/>
    <s v="Chicago"/>
    <s v="Illinois"/>
    <n v="60653"/>
    <x v="2"/>
    <s v="OFF-PA-10001725"/>
    <x v="0"/>
    <x v="10"/>
    <s v="Xerox 1892"/>
    <x v="5868"/>
    <x v="1"/>
    <n v="0.2"/>
    <n v="22.480800000000002"/>
  </r>
  <r>
    <x v="4690"/>
    <x v="1105"/>
    <d v="2014-06-22T00:00:00"/>
    <n v="6"/>
    <x v="3"/>
    <x v="434"/>
    <s v="Sonia Cooley"/>
    <x v="0"/>
    <s v="United States"/>
    <s v="Mishawaka"/>
    <s v="Indiana"/>
    <n v="46544"/>
    <x v="2"/>
    <s v="FUR-CH-10000225"/>
    <x v="1"/>
    <x v="2"/>
    <s v="Global Geo Office Task Chair, Gray"/>
    <x v="2381"/>
    <x v="8"/>
    <n v="0"/>
    <n v="32.391999999999939"/>
  </r>
  <r>
    <x v="4691"/>
    <x v="1105"/>
    <d v="2014-06-21T00:00:00"/>
    <n v="5"/>
    <x v="3"/>
    <x v="233"/>
    <s v="Chloris Kastensmidt"/>
    <x v="0"/>
    <s v="United States"/>
    <s v="Hempstead"/>
    <s v="New York"/>
    <n v="11550"/>
    <x v="0"/>
    <s v="OFF-EN-10003286"/>
    <x v="0"/>
    <x v="14"/>
    <s v="Staple envelope"/>
    <x v="738"/>
    <x v="7"/>
    <n v="0"/>
    <n v="19.457999999999998"/>
  </r>
  <r>
    <x v="4691"/>
    <x v="1105"/>
    <d v="2014-06-21T00:00:00"/>
    <n v="5"/>
    <x v="3"/>
    <x v="233"/>
    <s v="Chloris Kastensmidt"/>
    <x v="0"/>
    <s v="United States"/>
    <s v="Hempstead"/>
    <s v="New York"/>
    <n v="11550"/>
    <x v="0"/>
    <s v="OFF-AR-10003772"/>
    <x v="0"/>
    <x v="4"/>
    <s v="Boston 16750 Black Compact Battery Pencil Sharpener"/>
    <x v="870"/>
    <x v="3"/>
    <n v="0"/>
    <n v="10.499999999999996"/>
  </r>
  <r>
    <x v="4691"/>
    <x v="1105"/>
    <d v="2014-06-21T00:00:00"/>
    <n v="5"/>
    <x v="3"/>
    <x v="233"/>
    <s v="Chloris Kastensmidt"/>
    <x v="0"/>
    <s v="United States"/>
    <s v="Hempstead"/>
    <s v="New York"/>
    <n v="11550"/>
    <x v="0"/>
    <s v="OFF-BI-10002852"/>
    <x v="0"/>
    <x v="1"/>
    <s v="Ibico Standard Transparent Covers"/>
    <x v="5869"/>
    <x v="0"/>
    <n v="0.2"/>
    <n v="14.337599999999998"/>
  </r>
  <r>
    <x v="4692"/>
    <x v="1106"/>
    <d v="2014-06-21T00:00:00"/>
    <n v="6"/>
    <x v="3"/>
    <x v="78"/>
    <s v="Kelly Lampkin"/>
    <x v="1"/>
    <s v="United States"/>
    <s v="San Antonio"/>
    <s v="Texas"/>
    <n v="78207"/>
    <x v="2"/>
    <s v="FUR-TA-10001520"/>
    <x v="1"/>
    <x v="8"/>
    <s v="Lesro Sheffield Collection Coffee Table, End Table, Center Table, Corner Table"/>
    <x v="5870"/>
    <x v="1"/>
    <n v="0.3"/>
    <n v="-18.556200000000018"/>
  </r>
  <r>
    <x v="4692"/>
    <x v="1106"/>
    <d v="2014-06-21T00:00:00"/>
    <n v="6"/>
    <x v="3"/>
    <x v="78"/>
    <s v="Kelly Lampkin"/>
    <x v="1"/>
    <s v="United States"/>
    <s v="San Antonio"/>
    <s v="Texas"/>
    <n v="78207"/>
    <x v="2"/>
    <s v="FUR-CH-10003379"/>
    <x v="1"/>
    <x v="2"/>
    <s v="Global Commerce Series High-Back Swivel/Tilt Chairs"/>
    <x v="5438"/>
    <x v="3"/>
    <n v="0.3"/>
    <n v="-56.995999999999981"/>
  </r>
  <r>
    <x v="4692"/>
    <x v="1106"/>
    <d v="2014-06-21T00:00:00"/>
    <n v="6"/>
    <x v="3"/>
    <x v="78"/>
    <s v="Kelly Lampkin"/>
    <x v="1"/>
    <s v="United States"/>
    <s v="San Antonio"/>
    <s v="Texas"/>
    <n v="78207"/>
    <x v="2"/>
    <s v="OFF-BI-10002706"/>
    <x v="0"/>
    <x v="1"/>
    <s v="Avery Premier Heavy-Duty Binder with Round Locking Rings"/>
    <x v="5129"/>
    <x v="0"/>
    <n v="0.8"/>
    <n v="-14.5656"/>
  </r>
  <r>
    <x v="4693"/>
    <x v="1106"/>
    <d v="2014-06-15T00:00:00"/>
    <n v="0"/>
    <x v="2"/>
    <x v="482"/>
    <s v="Pamela Stobb"/>
    <x v="0"/>
    <s v="United States"/>
    <s v="El Paso"/>
    <s v="Texas"/>
    <n v="79907"/>
    <x v="2"/>
    <s v="OFF-PA-10001952"/>
    <x v="0"/>
    <x v="10"/>
    <s v="Xerox 1902"/>
    <x v="5871"/>
    <x v="1"/>
    <n v="0.2"/>
    <n v="11.876799999999998"/>
  </r>
  <r>
    <x v="4694"/>
    <x v="1107"/>
    <d v="2014-06-20T00:00:00"/>
    <n v="6"/>
    <x v="3"/>
    <x v="37"/>
    <s v="Sharelle Roach"/>
    <x v="2"/>
    <s v="United States"/>
    <s v="Detroit"/>
    <s v="Michigan"/>
    <n v="48234"/>
    <x v="2"/>
    <s v="FUR-BO-10000711"/>
    <x v="1"/>
    <x v="9"/>
    <s v="Hon Metal Bookcases, Gray"/>
    <x v="2559"/>
    <x v="0"/>
    <n v="0"/>
    <n v="57.4938"/>
  </r>
  <r>
    <x v="4695"/>
    <x v="1108"/>
    <d v="2014-06-17T00:00:00"/>
    <n v="4"/>
    <x v="3"/>
    <x v="28"/>
    <s v="Filia McAdams"/>
    <x v="1"/>
    <s v="United States"/>
    <s v="Los Angeles"/>
    <s v="California"/>
    <n v="90032"/>
    <x v="1"/>
    <s v="OFF-AR-10003631"/>
    <x v="0"/>
    <x v="4"/>
    <s v="Staples in misc. colors"/>
    <x v="2814"/>
    <x v="0"/>
    <n v="0"/>
    <n v="4.7915999999999999"/>
  </r>
  <r>
    <x v="4696"/>
    <x v="1109"/>
    <d v="2014-06-15T00:00:00"/>
    <n v="5"/>
    <x v="1"/>
    <x v="554"/>
    <s v="Heather Kirkland"/>
    <x v="1"/>
    <s v="United States"/>
    <s v="Detroit"/>
    <s v="Michigan"/>
    <n v="48234"/>
    <x v="2"/>
    <s v="OFF-LA-10003930"/>
    <x v="0"/>
    <x v="16"/>
    <s v="Dot Matrix Printer Tape Reel Labels, White, 5000/Box"/>
    <x v="5117"/>
    <x v="7"/>
    <n v="0"/>
    <n v="240.8595"/>
  </r>
  <r>
    <x v="4697"/>
    <x v="1110"/>
    <d v="2014-06-16T00:00:00"/>
    <n v="7"/>
    <x v="3"/>
    <x v="727"/>
    <s v="Chuck Magee"/>
    <x v="0"/>
    <s v="United States"/>
    <s v="San Francisco"/>
    <s v="California"/>
    <n v="94122"/>
    <x v="1"/>
    <s v="OFF-SU-10001225"/>
    <x v="0"/>
    <x v="15"/>
    <s v="Staple remover"/>
    <x v="3122"/>
    <x v="1"/>
    <n v="0"/>
    <n v="0.14719999999999978"/>
  </r>
  <r>
    <x v="4697"/>
    <x v="1110"/>
    <d v="2014-06-16T00:00:00"/>
    <n v="7"/>
    <x v="3"/>
    <x v="727"/>
    <s v="Chuck Magee"/>
    <x v="0"/>
    <s v="United States"/>
    <s v="San Francisco"/>
    <s v="California"/>
    <n v="94122"/>
    <x v="1"/>
    <s v="OFF-AR-10003752"/>
    <x v="0"/>
    <x v="4"/>
    <s v="Deluxe Chalkboard Eraser Cleaner"/>
    <x v="1389"/>
    <x v="1"/>
    <n v="0"/>
    <n v="10.625999999999999"/>
  </r>
  <r>
    <x v="4698"/>
    <x v="1110"/>
    <d v="2014-06-14T00:00:00"/>
    <n v="5"/>
    <x v="3"/>
    <x v="125"/>
    <s v="Brosina Hoffman"/>
    <x v="0"/>
    <s v="United States"/>
    <s v="Los Angeles"/>
    <s v="California"/>
    <n v="90032"/>
    <x v="1"/>
    <s v="FUR-FU-10001487"/>
    <x v="1"/>
    <x v="6"/>
    <s v="Eldon Expressions Wood and Plastic Desk Accessories, Cherry Wood"/>
    <x v="600"/>
    <x v="4"/>
    <n v="0"/>
    <n v="14.169399999999996"/>
  </r>
  <r>
    <x v="4698"/>
    <x v="1110"/>
    <d v="2014-06-14T00:00:00"/>
    <n v="5"/>
    <x v="3"/>
    <x v="125"/>
    <s v="Brosina Hoffman"/>
    <x v="0"/>
    <s v="United States"/>
    <s v="Los Angeles"/>
    <s v="California"/>
    <n v="90032"/>
    <x v="1"/>
    <s v="OFF-AR-10002833"/>
    <x v="0"/>
    <x v="4"/>
    <s v="Newell 322"/>
    <x v="189"/>
    <x v="3"/>
    <n v="0"/>
    <n v="1.9656000000000002"/>
  </r>
  <r>
    <x v="4698"/>
    <x v="1110"/>
    <d v="2014-06-14T00:00:00"/>
    <n v="5"/>
    <x v="3"/>
    <x v="125"/>
    <s v="Brosina Hoffman"/>
    <x v="0"/>
    <s v="United States"/>
    <s v="Los Angeles"/>
    <s v="California"/>
    <n v="90032"/>
    <x v="1"/>
    <s v="TEC-PH-10002275"/>
    <x v="2"/>
    <x v="3"/>
    <s v="Mitel 5320 IP Phone VoIP phone"/>
    <x v="5872"/>
    <x v="2"/>
    <n v="0.2"/>
    <n v="90.715200000000038"/>
  </r>
  <r>
    <x v="4698"/>
    <x v="1110"/>
    <d v="2014-06-14T00:00:00"/>
    <n v="5"/>
    <x v="3"/>
    <x v="125"/>
    <s v="Brosina Hoffman"/>
    <x v="0"/>
    <s v="United States"/>
    <s v="Los Angeles"/>
    <s v="California"/>
    <n v="90032"/>
    <x v="1"/>
    <s v="OFF-BI-10003910"/>
    <x v="0"/>
    <x v="1"/>
    <s v="DXL Angle-View Binders with Locking Rings by Samsill"/>
    <x v="5873"/>
    <x v="0"/>
    <n v="0.2"/>
    <n v="5.7824999999999998"/>
  </r>
  <r>
    <x v="4698"/>
    <x v="1110"/>
    <d v="2014-06-14T00:00:00"/>
    <n v="5"/>
    <x v="3"/>
    <x v="125"/>
    <s v="Brosina Hoffman"/>
    <x v="0"/>
    <s v="United States"/>
    <s v="Los Angeles"/>
    <s v="California"/>
    <n v="90032"/>
    <x v="1"/>
    <s v="OFF-AP-10002892"/>
    <x v="0"/>
    <x v="12"/>
    <s v="Belkin F5C206VTEL 6 Outlet Surge"/>
    <x v="1409"/>
    <x v="7"/>
    <n v="0"/>
    <n v="34.469999999999992"/>
  </r>
  <r>
    <x v="4698"/>
    <x v="1110"/>
    <d v="2014-06-14T00:00:00"/>
    <n v="5"/>
    <x v="3"/>
    <x v="125"/>
    <s v="Brosina Hoffman"/>
    <x v="0"/>
    <s v="United States"/>
    <s v="Los Angeles"/>
    <s v="California"/>
    <n v="90032"/>
    <x v="1"/>
    <s v="FUR-TA-10001539"/>
    <x v="1"/>
    <x v="8"/>
    <s v="Chromcraft Rectangular Conference Tables"/>
    <x v="5874"/>
    <x v="9"/>
    <n v="0.2"/>
    <n v="85.309199999999805"/>
  </r>
  <r>
    <x v="4698"/>
    <x v="1110"/>
    <d v="2014-06-14T00:00:00"/>
    <n v="5"/>
    <x v="3"/>
    <x v="125"/>
    <s v="Brosina Hoffman"/>
    <x v="0"/>
    <s v="United States"/>
    <s v="Los Angeles"/>
    <s v="California"/>
    <n v="90032"/>
    <x v="1"/>
    <s v="TEC-PH-10002033"/>
    <x v="2"/>
    <x v="3"/>
    <s v="Konftel 250 Conference phone - Charcoal black"/>
    <x v="5875"/>
    <x v="3"/>
    <n v="0.2"/>
    <n v="68.356800000000021"/>
  </r>
  <r>
    <x v="4699"/>
    <x v="1110"/>
    <d v="2014-06-13T00:00:00"/>
    <n v="4"/>
    <x v="1"/>
    <x v="121"/>
    <s v="Carl Weiss"/>
    <x v="2"/>
    <s v="United States"/>
    <s v="Huntsville"/>
    <s v="Texas"/>
    <n v="77340"/>
    <x v="2"/>
    <s v="TEC-PH-10000376"/>
    <x v="2"/>
    <x v="3"/>
    <s v="Square Credit Card Reader"/>
    <x v="1019"/>
    <x v="5"/>
    <n v="0.2"/>
    <n v="0.59940000000000015"/>
  </r>
  <r>
    <x v="4699"/>
    <x v="1110"/>
    <d v="2014-06-13T00:00:00"/>
    <n v="4"/>
    <x v="1"/>
    <x v="121"/>
    <s v="Carl Weiss"/>
    <x v="2"/>
    <s v="United States"/>
    <s v="Huntsville"/>
    <s v="Texas"/>
    <n v="77340"/>
    <x v="2"/>
    <s v="TEC-AC-10000303"/>
    <x v="2"/>
    <x v="7"/>
    <s v="Logitech M510 Wireless Mouse"/>
    <x v="5876"/>
    <x v="1"/>
    <n v="0.2"/>
    <n v="10.397399999999998"/>
  </r>
  <r>
    <x v="4699"/>
    <x v="1110"/>
    <d v="2014-06-13T00:00:00"/>
    <n v="4"/>
    <x v="1"/>
    <x v="121"/>
    <s v="Carl Weiss"/>
    <x v="2"/>
    <s v="United States"/>
    <s v="Huntsville"/>
    <s v="Texas"/>
    <n v="77340"/>
    <x v="2"/>
    <s v="OFF-AR-10001953"/>
    <x v="0"/>
    <x v="4"/>
    <s v="Boston 1645 Deluxe Heavier-Duty Electric Pencil Sharpener"/>
    <x v="3334"/>
    <x v="1"/>
    <n v="0.2"/>
    <n v="6.1572000000000031"/>
  </r>
  <r>
    <x v="4700"/>
    <x v="1110"/>
    <d v="2014-06-13T00:00:00"/>
    <n v="4"/>
    <x v="1"/>
    <x v="608"/>
    <s v="Thomas Seio"/>
    <x v="1"/>
    <s v="United States"/>
    <s v="North Las Vegas"/>
    <s v="Nevada"/>
    <n v="89031"/>
    <x v="1"/>
    <s v="OFF-AR-10002335"/>
    <x v="0"/>
    <x v="4"/>
    <s v="DIXON Oriole Pencils"/>
    <x v="5877"/>
    <x v="4"/>
    <n v="0"/>
    <n v="4.6956000000000007"/>
  </r>
  <r>
    <x v="4700"/>
    <x v="1110"/>
    <d v="2014-06-13T00:00:00"/>
    <n v="4"/>
    <x v="1"/>
    <x v="608"/>
    <s v="Thomas Seio"/>
    <x v="1"/>
    <s v="United States"/>
    <s v="North Las Vegas"/>
    <s v="Nevada"/>
    <n v="89031"/>
    <x v="1"/>
    <s v="OFF-PA-10003641"/>
    <x v="0"/>
    <x v="10"/>
    <s v="Xerox 1909"/>
    <x v="2180"/>
    <x v="0"/>
    <n v="0"/>
    <n v="36.404399999999995"/>
  </r>
  <r>
    <x v="4700"/>
    <x v="1110"/>
    <d v="2014-06-13T00:00:00"/>
    <n v="4"/>
    <x v="1"/>
    <x v="608"/>
    <s v="Thomas Seio"/>
    <x v="1"/>
    <s v="United States"/>
    <s v="North Las Vegas"/>
    <s v="Nevada"/>
    <n v="89031"/>
    <x v="1"/>
    <s v="FUR-FU-10002685"/>
    <x v="1"/>
    <x v="6"/>
    <s v="Executive Impressions 13-1/2&quot; Indoor/Outdoor Wall Clock"/>
    <x v="5878"/>
    <x v="1"/>
    <n v="0"/>
    <n v="14.212"/>
  </r>
  <r>
    <x v="4701"/>
    <x v="1110"/>
    <d v="2014-06-11T00:00:00"/>
    <n v="2"/>
    <x v="1"/>
    <x v="229"/>
    <s v="Frank Olsen"/>
    <x v="0"/>
    <s v="United States"/>
    <s v="Harrisonburg"/>
    <s v="Virginia"/>
    <n v="22801"/>
    <x v="3"/>
    <s v="FUR-TA-10004534"/>
    <x v="1"/>
    <x v="8"/>
    <s v="Bevis 44 x 96 Conference Tables"/>
    <x v="5879"/>
    <x v="4"/>
    <n v="0"/>
    <n v="245.0209999999999"/>
  </r>
  <r>
    <x v="4702"/>
    <x v="1111"/>
    <d v="2014-06-14T00:00:00"/>
    <n v="6"/>
    <x v="3"/>
    <x v="134"/>
    <s v="Carlos Soltero"/>
    <x v="0"/>
    <s v="United States"/>
    <s v="Seattle"/>
    <s v="Washington"/>
    <n v="98115"/>
    <x v="1"/>
    <s v="FUR-CH-10002758"/>
    <x v="1"/>
    <x v="2"/>
    <s v="Hon Deluxe Fabric Upholstered Stacking Chairs, Squared Back"/>
    <x v="5590"/>
    <x v="0"/>
    <n v="0.2"/>
    <n v="73.19399999999996"/>
  </r>
  <r>
    <x v="4703"/>
    <x v="1111"/>
    <d v="2014-06-13T00:00:00"/>
    <n v="5"/>
    <x v="3"/>
    <x v="376"/>
    <s v="Rick Duston"/>
    <x v="0"/>
    <s v="United States"/>
    <s v="Long Beach"/>
    <s v="New York"/>
    <n v="11561"/>
    <x v="0"/>
    <s v="OFF-BI-10003876"/>
    <x v="0"/>
    <x v="1"/>
    <s v="Green Canvas Binder for 8-1/2&quot; x 14&quot; Sheets"/>
    <x v="5880"/>
    <x v="1"/>
    <n v="0.2"/>
    <n v="25.679999999999996"/>
  </r>
  <r>
    <x v="4703"/>
    <x v="1111"/>
    <d v="2014-06-13T00:00:00"/>
    <n v="5"/>
    <x v="3"/>
    <x v="376"/>
    <s v="Rick Duston"/>
    <x v="0"/>
    <s v="United States"/>
    <s v="Long Beach"/>
    <s v="New York"/>
    <n v="11561"/>
    <x v="0"/>
    <s v="OFF-ST-10003470"/>
    <x v="0"/>
    <x v="5"/>
    <s v="Tennsco Snap-Together Open Shelving Units, Starter Sets and Add-On Units"/>
    <x v="5881"/>
    <x v="2"/>
    <n v="0"/>
    <n v="83.843999999999937"/>
  </r>
  <r>
    <x v="4704"/>
    <x v="1111"/>
    <d v="2014-06-12T00:00:00"/>
    <n v="4"/>
    <x v="3"/>
    <x v="145"/>
    <s v="Katrina Edelman"/>
    <x v="1"/>
    <s v="United States"/>
    <s v="Bristol"/>
    <s v="Tennessee"/>
    <n v="37620"/>
    <x v="3"/>
    <s v="FUR-CH-10002647"/>
    <x v="1"/>
    <x v="2"/>
    <s v="Situations Contoured Folding Chairs, 4/Set"/>
    <x v="2403"/>
    <x v="0"/>
    <n v="0.2"/>
    <n v="10.647000000000006"/>
  </r>
  <r>
    <x v="4705"/>
    <x v="1112"/>
    <d v="2014-06-11T00:00:00"/>
    <n v="4"/>
    <x v="1"/>
    <x v="619"/>
    <s v="Nick Radford"/>
    <x v="0"/>
    <s v="United States"/>
    <s v="Aurora"/>
    <s v="Illinois"/>
    <n v="60505"/>
    <x v="2"/>
    <s v="FUR-TA-10002041"/>
    <x v="1"/>
    <x v="8"/>
    <s v="Bevis Round Conference Table Top, X-Base"/>
    <x v="5882"/>
    <x v="0"/>
    <n v="0.5"/>
    <n v="-209.76929999999999"/>
  </r>
  <r>
    <x v="4706"/>
    <x v="1112"/>
    <d v="2014-06-10T00:00:00"/>
    <n v="3"/>
    <x v="1"/>
    <x v="83"/>
    <s v="Bart Pistole"/>
    <x v="1"/>
    <s v="United States"/>
    <s v="Peoria"/>
    <s v="Illinois"/>
    <n v="61604"/>
    <x v="2"/>
    <s v="OFF-BI-10003982"/>
    <x v="0"/>
    <x v="1"/>
    <s v="Wilson Jones Century Plastic Molded Ring Binders"/>
    <x v="5883"/>
    <x v="0"/>
    <n v="0.8"/>
    <n v="-20.5623"/>
  </r>
  <r>
    <x v="4707"/>
    <x v="1113"/>
    <d v="2014-06-12T00:00:00"/>
    <n v="6"/>
    <x v="3"/>
    <x v="611"/>
    <s v="Sarah Bern"/>
    <x v="0"/>
    <s v="United States"/>
    <s v="Chicago"/>
    <s v="Illinois"/>
    <n v="60623"/>
    <x v="2"/>
    <s v="OFF-BI-10002794"/>
    <x v="0"/>
    <x v="1"/>
    <s v="Avery Trapezoid Ring Binder, 3&quot; Capacity, Black, 1040 sheets"/>
    <x v="4354"/>
    <x v="0"/>
    <n v="0.8"/>
    <n v="-38.11140000000001"/>
  </r>
  <r>
    <x v="4707"/>
    <x v="1113"/>
    <d v="2014-06-12T00:00:00"/>
    <n v="6"/>
    <x v="3"/>
    <x v="611"/>
    <s v="Sarah Bern"/>
    <x v="0"/>
    <s v="United States"/>
    <s v="Chicago"/>
    <s v="Illinois"/>
    <n v="60623"/>
    <x v="2"/>
    <s v="OFF-EN-10000461"/>
    <x v="0"/>
    <x v="14"/>
    <s v="#10- 4 1/8&quot; x 9 1/2&quot; Recycled Envelopes"/>
    <x v="5884"/>
    <x v="1"/>
    <n v="0.2"/>
    <n v="4.7195999999999998"/>
  </r>
  <r>
    <x v="4708"/>
    <x v="1113"/>
    <d v="2014-06-12T00:00:00"/>
    <n v="6"/>
    <x v="3"/>
    <x v="674"/>
    <s v="Stewart Visinsky"/>
    <x v="0"/>
    <s v="United States"/>
    <s v="Jacksonville"/>
    <s v="Florida"/>
    <n v="32216"/>
    <x v="3"/>
    <s v="OFF-BI-10002557"/>
    <x v="0"/>
    <x v="1"/>
    <s v="Presstex Flexible Ring Binders"/>
    <x v="5885"/>
    <x v="5"/>
    <n v="0.7"/>
    <n v="-0.9099999999999997"/>
  </r>
  <r>
    <x v="4708"/>
    <x v="1113"/>
    <d v="2014-06-12T00:00:00"/>
    <n v="6"/>
    <x v="3"/>
    <x v="674"/>
    <s v="Stewart Visinsky"/>
    <x v="0"/>
    <s v="United States"/>
    <s v="Jacksonville"/>
    <s v="Florida"/>
    <n v="32216"/>
    <x v="3"/>
    <s v="OFF-PA-10002319"/>
    <x v="0"/>
    <x v="10"/>
    <s v="Xerox 1944"/>
    <x v="5868"/>
    <x v="1"/>
    <n v="0.2"/>
    <n v="22.480800000000002"/>
  </r>
  <r>
    <x v="4709"/>
    <x v="1113"/>
    <d v="2014-06-11T00:00:00"/>
    <n v="5"/>
    <x v="3"/>
    <x v="322"/>
    <s v="Grant Thornton"/>
    <x v="1"/>
    <s v="United States"/>
    <s v="Long Beach"/>
    <s v="New York"/>
    <n v="11561"/>
    <x v="0"/>
    <s v="OFF-BI-10003982"/>
    <x v="0"/>
    <x v="1"/>
    <s v="Wilson Jones Century Plastic Molded Ring Binders"/>
    <x v="5886"/>
    <x v="9"/>
    <n v="0.2"/>
    <n v="50.471099999999993"/>
  </r>
  <r>
    <x v="4709"/>
    <x v="1113"/>
    <d v="2014-06-11T00:00:00"/>
    <n v="5"/>
    <x v="3"/>
    <x v="322"/>
    <s v="Grant Thornton"/>
    <x v="1"/>
    <s v="United States"/>
    <s v="Long Beach"/>
    <s v="New York"/>
    <n v="11561"/>
    <x v="0"/>
    <s v="OFF-SU-10001664"/>
    <x v="0"/>
    <x v="15"/>
    <s v="Acme Office Executive Series Stainless Steel Trimmers"/>
    <x v="4531"/>
    <x v="1"/>
    <n v="0"/>
    <n v="4.4564000000000004"/>
  </r>
  <r>
    <x v="4709"/>
    <x v="1113"/>
    <d v="2014-06-11T00:00:00"/>
    <n v="5"/>
    <x v="3"/>
    <x v="322"/>
    <s v="Grant Thornton"/>
    <x v="1"/>
    <s v="United States"/>
    <s v="Long Beach"/>
    <s v="New York"/>
    <n v="11561"/>
    <x v="0"/>
    <s v="FUR-TA-10003238"/>
    <x v="1"/>
    <x v="8"/>
    <s v="Chromcraft Bull-Nose Wood 48&quot; x 96&quot; Rectangular Conference Tables"/>
    <x v="5887"/>
    <x v="0"/>
    <n v="0.4"/>
    <n v="-347.11740000000009"/>
  </r>
  <r>
    <x v="4710"/>
    <x v="1113"/>
    <d v="2014-06-10T00:00:00"/>
    <n v="4"/>
    <x v="3"/>
    <x v="788"/>
    <s v="Valerie Takahito"/>
    <x v="2"/>
    <s v="United States"/>
    <s v="Houston"/>
    <s v="Texas"/>
    <n v="77070"/>
    <x v="2"/>
    <s v="OFF-LA-10001074"/>
    <x v="0"/>
    <x v="16"/>
    <s v="Round Specialty Laser Printer Labels"/>
    <x v="3417"/>
    <x v="11"/>
    <n v="0.2"/>
    <n v="33.830999999999989"/>
  </r>
  <r>
    <x v="4711"/>
    <x v="1113"/>
    <d v="2014-06-09T00:00:00"/>
    <n v="3"/>
    <x v="0"/>
    <x v="626"/>
    <s v="Bryan Mills"/>
    <x v="0"/>
    <s v="United States"/>
    <s v="Rochester"/>
    <s v="New York"/>
    <n v="14609"/>
    <x v="0"/>
    <s v="OFF-AR-10002656"/>
    <x v="0"/>
    <x v="4"/>
    <s v="Sanford Liquid Accent Highlighters"/>
    <x v="139"/>
    <x v="1"/>
    <n v="0"/>
    <n v="4.9431999999999992"/>
  </r>
  <r>
    <x v="4712"/>
    <x v="1114"/>
    <d v="2014-06-09T00:00:00"/>
    <n v="5"/>
    <x v="3"/>
    <x v="770"/>
    <s v="Mark Packer"/>
    <x v="2"/>
    <s v="United States"/>
    <s v="Columbus"/>
    <s v="Ohio"/>
    <n v="43229"/>
    <x v="0"/>
    <s v="OFF-PA-10001685"/>
    <x v="0"/>
    <x v="10"/>
    <s v="Easy-staple paper"/>
    <x v="5888"/>
    <x v="1"/>
    <n v="0.2"/>
    <n v="5.8812000000000006"/>
  </r>
  <r>
    <x v="4713"/>
    <x v="1114"/>
    <d v="2014-06-09T00:00:00"/>
    <n v="5"/>
    <x v="3"/>
    <x v="756"/>
    <s v="Bobby Trafton"/>
    <x v="0"/>
    <s v="United States"/>
    <s v="New York City"/>
    <s v="New York"/>
    <n v="10035"/>
    <x v="0"/>
    <s v="FUR-FU-10002878"/>
    <x v="1"/>
    <x v="6"/>
    <s v="Seth Thomas 14&quot; Day/Date Wall Clock"/>
    <x v="5889"/>
    <x v="1"/>
    <n v="0"/>
    <n v="21.075200000000002"/>
  </r>
  <r>
    <x v="4713"/>
    <x v="1114"/>
    <d v="2014-06-09T00:00:00"/>
    <n v="5"/>
    <x v="3"/>
    <x v="756"/>
    <s v="Bobby Trafton"/>
    <x v="0"/>
    <s v="United States"/>
    <s v="New York City"/>
    <s v="New York"/>
    <n v="10035"/>
    <x v="0"/>
    <s v="OFF-AP-10001626"/>
    <x v="0"/>
    <x v="12"/>
    <s v="Commercial WindTunnel Clean Air Upright Vacuum, Replacement Belts, Filtration Bags"/>
    <x v="4420"/>
    <x v="3"/>
    <n v="0"/>
    <n v="4.0456000000000003"/>
  </r>
  <r>
    <x v="4713"/>
    <x v="1114"/>
    <d v="2014-06-09T00:00:00"/>
    <n v="5"/>
    <x v="3"/>
    <x v="756"/>
    <s v="Bobby Trafton"/>
    <x v="0"/>
    <s v="United States"/>
    <s v="New York City"/>
    <s v="New York"/>
    <n v="10035"/>
    <x v="0"/>
    <s v="FUR-BO-10003272"/>
    <x v="1"/>
    <x v="9"/>
    <s v="O'Sullivan Living Dimensions 5-Shelf Bookcases"/>
    <x v="3662"/>
    <x v="1"/>
    <n v="0.2"/>
    <n v="-44.196000000000026"/>
  </r>
  <r>
    <x v="4713"/>
    <x v="1114"/>
    <d v="2014-06-09T00:00:00"/>
    <n v="5"/>
    <x v="3"/>
    <x v="756"/>
    <s v="Bobby Trafton"/>
    <x v="0"/>
    <s v="United States"/>
    <s v="New York City"/>
    <s v="New York"/>
    <n v="10035"/>
    <x v="0"/>
    <s v="FUR-FU-10002191"/>
    <x v="1"/>
    <x v="6"/>
    <s v="G.E. Halogen Desk Lamp Bulbs"/>
    <x v="4690"/>
    <x v="1"/>
    <n v="0"/>
    <n v="6.7008000000000001"/>
  </r>
  <r>
    <x v="4714"/>
    <x v="1115"/>
    <d v="2014-06-07T00:00:00"/>
    <n v="4"/>
    <x v="1"/>
    <x v="596"/>
    <s v="Steven Cartwright"/>
    <x v="0"/>
    <s v="United States"/>
    <s v="Seattle"/>
    <s v="Washington"/>
    <n v="98115"/>
    <x v="1"/>
    <s v="FUR-TA-10004086"/>
    <x v="1"/>
    <x v="8"/>
    <s v="KI Adjustable-Height Table"/>
    <x v="5890"/>
    <x v="2"/>
    <n v="0"/>
    <n v="113.49359999999999"/>
  </r>
  <r>
    <x v="4715"/>
    <x v="1115"/>
    <d v="2014-06-07T00:00:00"/>
    <n v="4"/>
    <x v="1"/>
    <x v="189"/>
    <s v="Ross Baird"/>
    <x v="2"/>
    <s v="United States"/>
    <s v="Midland"/>
    <s v="Michigan"/>
    <n v="48640"/>
    <x v="2"/>
    <s v="OFF-EN-10004459"/>
    <x v="0"/>
    <x v="14"/>
    <s v="Security-Tint Envelopes"/>
    <x v="617"/>
    <x v="1"/>
    <n v="0"/>
    <n v="7.4871999999999996"/>
  </r>
  <r>
    <x v="4716"/>
    <x v="1115"/>
    <d v="2014-06-06T00:00:00"/>
    <n v="3"/>
    <x v="0"/>
    <x v="672"/>
    <s v="Richard Eichhorn"/>
    <x v="0"/>
    <s v="United States"/>
    <s v="Decatur"/>
    <s v="Illinois"/>
    <n v="62521"/>
    <x v="2"/>
    <s v="OFF-LA-10001771"/>
    <x v="0"/>
    <x v="16"/>
    <s v="Avery 513"/>
    <x v="388"/>
    <x v="3"/>
    <n v="0.2"/>
    <n v="5.1791999999999998"/>
  </r>
  <r>
    <x v="4716"/>
    <x v="1115"/>
    <d v="2014-06-06T00:00:00"/>
    <n v="3"/>
    <x v="0"/>
    <x v="672"/>
    <s v="Richard Eichhorn"/>
    <x v="0"/>
    <s v="United States"/>
    <s v="Decatur"/>
    <s v="Illinois"/>
    <n v="62521"/>
    <x v="2"/>
    <s v="FUR-FU-10001475"/>
    <x v="1"/>
    <x v="6"/>
    <s v="Contract Clock, 14&quot;, Brown"/>
    <x v="5891"/>
    <x v="4"/>
    <n v="0.6"/>
    <n v="-40.003599999999999"/>
  </r>
  <r>
    <x v="4716"/>
    <x v="1115"/>
    <d v="2014-06-06T00:00:00"/>
    <n v="3"/>
    <x v="0"/>
    <x v="672"/>
    <s v="Richard Eichhorn"/>
    <x v="0"/>
    <s v="United States"/>
    <s v="Decatur"/>
    <s v="Illinois"/>
    <n v="62521"/>
    <x v="2"/>
    <s v="OFF-ST-10000877"/>
    <x v="0"/>
    <x v="5"/>
    <s v="Recycled Steel Personal File for Standard File Folders"/>
    <x v="5892"/>
    <x v="0"/>
    <n v="0.2"/>
    <n v="9.9521999999999977"/>
  </r>
  <r>
    <x v="4717"/>
    <x v="1116"/>
    <d v="2014-06-07T00:00:00"/>
    <n v="5"/>
    <x v="3"/>
    <x v="521"/>
    <s v="Christine Kargatis"/>
    <x v="2"/>
    <s v="United States"/>
    <s v="Orem"/>
    <s v="Utah"/>
    <n v="84057"/>
    <x v="1"/>
    <s v="OFF-BI-10001658"/>
    <x v="0"/>
    <x v="1"/>
    <s v="GBC Standard Therm-A-Bind Covers"/>
    <x v="2765"/>
    <x v="0"/>
    <n v="0.2"/>
    <n v="19.4376"/>
  </r>
  <r>
    <x v="4717"/>
    <x v="1116"/>
    <d v="2014-06-07T00:00:00"/>
    <n v="5"/>
    <x v="3"/>
    <x v="521"/>
    <s v="Christine Kargatis"/>
    <x v="2"/>
    <s v="United States"/>
    <s v="Orem"/>
    <s v="Utah"/>
    <n v="84057"/>
    <x v="1"/>
    <s v="FUR-FU-10000246"/>
    <x v="1"/>
    <x v="6"/>
    <s v="Aluminum Document Frame"/>
    <x v="5893"/>
    <x v="2"/>
    <n v="0"/>
    <n v="21.995999999999992"/>
  </r>
  <r>
    <x v="4718"/>
    <x v="1116"/>
    <d v="2014-06-06T00:00:00"/>
    <n v="4"/>
    <x v="3"/>
    <x v="674"/>
    <s v="Stewart Visinsky"/>
    <x v="0"/>
    <s v="United States"/>
    <s v="Roswell"/>
    <s v="Georgia"/>
    <n v="30076"/>
    <x v="3"/>
    <s v="OFF-AR-10004511"/>
    <x v="0"/>
    <x v="4"/>
    <s v="Sanford Colorific Scented Colored Pencils, 12/Pack"/>
    <x v="354"/>
    <x v="1"/>
    <n v="0"/>
    <n v="2.6536"/>
  </r>
  <r>
    <x v="4718"/>
    <x v="1116"/>
    <d v="2014-06-06T00:00:00"/>
    <n v="4"/>
    <x v="3"/>
    <x v="674"/>
    <s v="Stewart Visinsky"/>
    <x v="0"/>
    <s v="United States"/>
    <s v="Roswell"/>
    <s v="Georgia"/>
    <n v="30076"/>
    <x v="3"/>
    <s v="TEC-PH-10001425"/>
    <x v="2"/>
    <x v="3"/>
    <s v="Mophie Juice Pack Helium for iPhone"/>
    <x v="1769"/>
    <x v="0"/>
    <n v="0"/>
    <n v="67.191599999999994"/>
  </r>
  <r>
    <x v="4718"/>
    <x v="1116"/>
    <d v="2014-06-06T00:00:00"/>
    <n v="4"/>
    <x v="3"/>
    <x v="674"/>
    <s v="Stewart Visinsky"/>
    <x v="0"/>
    <s v="United States"/>
    <s v="Roswell"/>
    <s v="Georgia"/>
    <n v="30076"/>
    <x v="3"/>
    <s v="OFF-ST-10001490"/>
    <x v="0"/>
    <x v="5"/>
    <s v="Hot File 7-Pocket, Floor Stand"/>
    <x v="5894"/>
    <x v="1"/>
    <n v="0"/>
    <n v="107.08199999999997"/>
  </r>
  <r>
    <x v="4719"/>
    <x v="1117"/>
    <d v="2014-06-06T00:00:00"/>
    <n v="5"/>
    <x v="1"/>
    <x v="624"/>
    <s v="Dianna Wilson"/>
    <x v="2"/>
    <s v="United States"/>
    <s v="Lakeville"/>
    <s v="Minnesota"/>
    <n v="55044"/>
    <x v="2"/>
    <s v="FUR-CH-10004063"/>
    <x v="1"/>
    <x v="2"/>
    <s v="Global Deluxe High-Back Manager's Chair"/>
    <x v="5895"/>
    <x v="4"/>
    <n v="0"/>
    <n v="580.53939999999989"/>
  </r>
  <r>
    <x v="4719"/>
    <x v="1117"/>
    <d v="2014-06-06T00:00:00"/>
    <n v="5"/>
    <x v="1"/>
    <x v="624"/>
    <s v="Dianna Wilson"/>
    <x v="2"/>
    <s v="United States"/>
    <s v="Lakeville"/>
    <s v="Minnesota"/>
    <n v="55044"/>
    <x v="2"/>
    <s v="OFF-ST-10002276"/>
    <x v="0"/>
    <x v="5"/>
    <s v="Safco Steel Mobile File Cart"/>
    <x v="123"/>
    <x v="1"/>
    <n v="0"/>
    <n v="41.680000000000007"/>
  </r>
  <r>
    <x v="4719"/>
    <x v="1117"/>
    <d v="2014-06-06T00:00:00"/>
    <n v="5"/>
    <x v="1"/>
    <x v="624"/>
    <s v="Dianna Wilson"/>
    <x v="2"/>
    <s v="United States"/>
    <s v="Lakeville"/>
    <s v="Minnesota"/>
    <n v="55044"/>
    <x v="2"/>
    <s v="OFF-PA-10004082"/>
    <x v="0"/>
    <x v="10"/>
    <s v="Adams Telephone Message Book w/Frequently-Called Numbers Space, 400 Messages per Book"/>
    <x v="5896"/>
    <x v="2"/>
    <n v="0"/>
    <n v="23.94"/>
  </r>
  <r>
    <x v="4719"/>
    <x v="1117"/>
    <d v="2014-06-06T00:00:00"/>
    <n v="5"/>
    <x v="1"/>
    <x v="624"/>
    <s v="Dianna Wilson"/>
    <x v="2"/>
    <s v="United States"/>
    <s v="Lakeville"/>
    <s v="Minnesota"/>
    <n v="55044"/>
    <x v="2"/>
    <s v="OFF-AP-10002945"/>
    <x v="0"/>
    <x v="12"/>
    <s v="Honeywell Enviracaire Portable HEPA Air Cleaner for 17' x 22' Room"/>
    <x v="5897"/>
    <x v="7"/>
    <n v="0"/>
    <n v="496.07249999999993"/>
  </r>
  <r>
    <x v="4719"/>
    <x v="1117"/>
    <d v="2014-06-06T00:00:00"/>
    <n v="5"/>
    <x v="1"/>
    <x v="624"/>
    <s v="Dianna Wilson"/>
    <x v="2"/>
    <s v="United States"/>
    <s v="Lakeville"/>
    <s v="Minnesota"/>
    <n v="55044"/>
    <x v="2"/>
    <s v="OFF-PA-10000061"/>
    <x v="0"/>
    <x v="10"/>
    <s v="Xerox 205"/>
    <x v="962"/>
    <x v="3"/>
    <n v="0"/>
    <n v="12.441600000000001"/>
  </r>
  <r>
    <x v="4720"/>
    <x v="1117"/>
    <d v="2014-06-06T00:00:00"/>
    <n v="5"/>
    <x v="3"/>
    <x v="735"/>
    <s v="Corey Roper"/>
    <x v="2"/>
    <s v="United States"/>
    <s v="Lakewood"/>
    <s v="New Jersey"/>
    <n v="8701"/>
    <x v="0"/>
    <s v="OFF-BI-10001072"/>
    <x v="0"/>
    <x v="1"/>
    <s v="GBC Clear Cover, 8-1/2 x 11, unpunched, 25 covers per pack"/>
    <x v="5898"/>
    <x v="0"/>
    <n v="0"/>
    <n v="20.9208"/>
  </r>
  <r>
    <x v="4720"/>
    <x v="1117"/>
    <d v="2014-06-06T00:00:00"/>
    <n v="5"/>
    <x v="3"/>
    <x v="735"/>
    <s v="Corey Roper"/>
    <x v="2"/>
    <s v="United States"/>
    <s v="Lakewood"/>
    <s v="New Jersey"/>
    <n v="8701"/>
    <x v="0"/>
    <s v="OFF-AR-10002135"/>
    <x v="0"/>
    <x v="4"/>
    <s v="Boston Heavy-Duty Trimline Electric Pencil Sharpeners"/>
    <x v="5899"/>
    <x v="2"/>
    <n v="0"/>
    <n v="83.867999999999967"/>
  </r>
  <r>
    <x v="4721"/>
    <x v="1117"/>
    <d v="2014-06-06T00:00:00"/>
    <n v="5"/>
    <x v="3"/>
    <x v="198"/>
    <s v="Liz Thompson"/>
    <x v="0"/>
    <s v="United States"/>
    <s v="Little Rock"/>
    <s v="Arkansas"/>
    <n v="72209"/>
    <x v="3"/>
    <s v="FUR-FU-10001935"/>
    <x v="1"/>
    <x v="6"/>
    <s v="3M Hangers With Command Adhesive"/>
    <x v="2477"/>
    <x v="2"/>
    <n v="0"/>
    <n v="9.1020000000000021"/>
  </r>
  <r>
    <x v="4721"/>
    <x v="1117"/>
    <d v="2014-06-06T00:00:00"/>
    <n v="5"/>
    <x v="3"/>
    <x v="198"/>
    <s v="Liz Thompson"/>
    <x v="0"/>
    <s v="United States"/>
    <s v="Little Rock"/>
    <s v="Arkansas"/>
    <n v="72209"/>
    <x v="3"/>
    <s v="TEC-PH-10002563"/>
    <x v="2"/>
    <x v="3"/>
    <s v="Adtran 1202752G1"/>
    <x v="3009"/>
    <x v="4"/>
    <n v="0"/>
    <n v="229.30180000000001"/>
  </r>
  <r>
    <x v="4722"/>
    <x v="1117"/>
    <d v="2014-06-06T00:00:00"/>
    <n v="5"/>
    <x v="3"/>
    <x v="131"/>
    <s v="Quincy Jones"/>
    <x v="1"/>
    <s v="United States"/>
    <s v="Detroit"/>
    <s v="Michigan"/>
    <n v="48234"/>
    <x v="2"/>
    <s v="OFF-BI-10001765"/>
    <x v="0"/>
    <x v="1"/>
    <s v="Wilson Jones Heavy-Duty Casebound Ring Binders with Metal Hinges"/>
    <x v="5900"/>
    <x v="3"/>
    <n v="0"/>
    <n v="66.508799999999994"/>
  </r>
  <r>
    <x v="4722"/>
    <x v="1117"/>
    <d v="2014-06-06T00:00:00"/>
    <n v="5"/>
    <x v="3"/>
    <x v="131"/>
    <s v="Quincy Jones"/>
    <x v="1"/>
    <s v="United States"/>
    <s v="Detroit"/>
    <s v="Michigan"/>
    <n v="48234"/>
    <x v="2"/>
    <s v="OFF-AP-10004859"/>
    <x v="0"/>
    <x v="12"/>
    <s v="Acco 6 Outlet Guardian Premium Surge Suppressor"/>
    <x v="5901"/>
    <x v="7"/>
    <n v="0.1"/>
    <n v="12.376000000000001"/>
  </r>
  <r>
    <x v="4723"/>
    <x v="1118"/>
    <d v="2014-06-05T00:00:00"/>
    <n v="5"/>
    <x v="3"/>
    <x v="349"/>
    <s v="Jim Karlsson"/>
    <x v="0"/>
    <s v="United States"/>
    <s v="Jackson"/>
    <s v="Mississippi"/>
    <n v="39212"/>
    <x v="3"/>
    <s v="TEC-PH-10002680"/>
    <x v="2"/>
    <x v="3"/>
    <s v="Samsung Galaxy Note 3"/>
    <x v="5902"/>
    <x v="0"/>
    <n v="0"/>
    <n v="197.99099999999996"/>
  </r>
  <r>
    <x v="4723"/>
    <x v="1118"/>
    <d v="2014-06-05T00:00:00"/>
    <n v="5"/>
    <x v="3"/>
    <x v="349"/>
    <s v="Jim Karlsson"/>
    <x v="0"/>
    <s v="United States"/>
    <s v="Jackson"/>
    <s v="Mississippi"/>
    <n v="39212"/>
    <x v="3"/>
    <s v="TEC-PH-10002538"/>
    <x v="2"/>
    <x v="3"/>
    <s v="Grandstream GXP1160 VoIP phone"/>
    <x v="4622"/>
    <x v="0"/>
    <n v="0"/>
    <n v="32.981699999999989"/>
  </r>
  <r>
    <x v="4724"/>
    <x v="1119"/>
    <d v="2014-06-06T00:00:00"/>
    <n v="7"/>
    <x v="3"/>
    <x v="544"/>
    <s v="James Galang"/>
    <x v="0"/>
    <s v="United States"/>
    <s v="New York City"/>
    <s v="New York"/>
    <n v="10024"/>
    <x v="0"/>
    <s v="OFF-BI-10003684"/>
    <x v="0"/>
    <x v="1"/>
    <s v="Wilson Jones Legal Size Ring Binders"/>
    <x v="3334"/>
    <x v="3"/>
    <n v="0.2"/>
    <n v="26.387999999999998"/>
  </r>
  <r>
    <x v="4725"/>
    <x v="1119"/>
    <d v="2014-06-05T00:00:00"/>
    <n v="6"/>
    <x v="3"/>
    <x v="425"/>
    <s v="Ellis Ballard"/>
    <x v="1"/>
    <s v="United States"/>
    <s v="Richmond"/>
    <s v="Virginia"/>
    <n v="23223"/>
    <x v="3"/>
    <s v="OFF-PA-10001622"/>
    <x v="0"/>
    <x v="10"/>
    <s v="Ampad Poly Cover Wirebound Steno Book, 6&quot; x 9&quot; Assorted Colors, Gregg Ruled"/>
    <x v="5903"/>
    <x v="0"/>
    <n v="0"/>
    <n v="6.1289999999999996"/>
  </r>
  <r>
    <x v="4726"/>
    <x v="1119"/>
    <d v="2014-06-05T00:00:00"/>
    <n v="6"/>
    <x v="3"/>
    <x v="485"/>
    <s v="Shahid Shariari"/>
    <x v="0"/>
    <s v="United States"/>
    <s v="Buffalo Grove"/>
    <s v="Illinois"/>
    <n v="60089"/>
    <x v="2"/>
    <s v="FUR-TA-10001539"/>
    <x v="1"/>
    <x v="8"/>
    <s v="Chromcraft Rectangular Conference Tables"/>
    <x v="5904"/>
    <x v="0"/>
    <n v="0.5"/>
    <n v="-184.83660000000003"/>
  </r>
  <r>
    <x v="4727"/>
    <x v="1119"/>
    <d v="2014-06-03T00:00:00"/>
    <n v="4"/>
    <x v="3"/>
    <x v="705"/>
    <s v="Mark Cousins"/>
    <x v="1"/>
    <s v="United States"/>
    <s v="Chicago"/>
    <s v="Illinois"/>
    <n v="60623"/>
    <x v="2"/>
    <s v="TEC-CO-10004202"/>
    <x v="2"/>
    <x v="13"/>
    <s v="Brother DCP1000 Digital 3 in 1 Multifunction Machine"/>
    <x v="5905"/>
    <x v="0"/>
    <n v="0.2"/>
    <n v="134.99549999999999"/>
  </r>
  <r>
    <x v="4728"/>
    <x v="1119"/>
    <d v="2014-06-01T00:00:00"/>
    <n v="2"/>
    <x v="0"/>
    <x v="419"/>
    <s v="Laurel Workman"/>
    <x v="1"/>
    <s v="United States"/>
    <s v="New York City"/>
    <s v="New York"/>
    <n v="10024"/>
    <x v="0"/>
    <s v="OFF-BI-10004233"/>
    <x v="0"/>
    <x v="1"/>
    <s v="GBC Pre-Punched Binding Paper, Plastic, White, 8-1/2&quot; x 11&quot;"/>
    <x v="1208"/>
    <x v="1"/>
    <n v="0.2"/>
    <n v="8.9543999999999997"/>
  </r>
  <r>
    <x v="4728"/>
    <x v="1119"/>
    <d v="2014-06-01T00:00:00"/>
    <n v="2"/>
    <x v="0"/>
    <x v="419"/>
    <s v="Laurel Workman"/>
    <x v="1"/>
    <s v="United States"/>
    <s v="New York City"/>
    <s v="New York"/>
    <n v="10024"/>
    <x v="0"/>
    <s v="TEC-PH-10003505"/>
    <x v="2"/>
    <x v="3"/>
    <s v="Geemarc AmpliPOWER60"/>
    <x v="5906"/>
    <x v="7"/>
    <n v="0"/>
    <n v="134.55999999999995"/>
  </r>
  <r>
    <x v="4728"/>
    <x v="1119"/>
    <d v="2014-06-01T00:00:00"/>
    <n v="2"/>
    <x v="0"/>
    <x v="419"/>
    <s v="Laurel Workman"/>
    <x v="1"/>
    <s v="United States"/>
    <s v="New York City"/>
    <s v="New York"/>
    <n v="10024"/>
    <x v="0"/>
    <s v="OFF-AP-10001005"/>
    <x v="0"/>
    <x v="12"/>
    <s v="Honeywell Quietcare HEPA Air Cleaner"/>
    <x v="5907"/>
    <x v="0"/>
    <n v="0"/>
    <n v="77.863499999999988"/>
  </r>
  <r>
    <x v="4728"/>
    <x v="1119"/>
    <d v="2014-06-01T00:00:00"/>
    <n v="2"/>
    <x v="0"/>
    <x v="419"/>
    <s v="Laurel Workman"/>
    <x v="1"/>
    <s v="United States"/>
    <s v="New York City"/>
    <s v="New York"/>
    <n v="10024"/>
    <x v="0"/>
    <s v="OFF-PA-10001712"/>
    <x v="0"/>
    <x v="10"/>
    <s v="Xerox 1948"/>
    <x v="904"/>
    <x v="3"/>
    <n v="0"/>
    <n v="17.981999999999999"/>
  </r>
  <r>
    <x v="4729"/>
    <x v="1120"/>
    <d v="2014-06-02T00:00:00"/>
    <n v="5"/>
    <x v="3"/>
    <x v="232"/>
    <s v="Patrick Jones"/>
    <x v="1"/>
    <s v="United States"/>
    <s v="Seattle"/>
    <s v="Washington"/>
    <n v="98115"/>
    <x v="1"/>
    <s v="TEC-PH-10001552"/>
    <x v="2"/>
    <x v="3"/>
    <s v="I Need's 3d Hello Kitty Hybrid Silicone Case Cover for HTC One X 4g with 3d Hello Kitty Stylus Pen Green/pink"/>
    <x v="5908"/>
    <x v="2"/>
    <n v="0.2"/>
    <n v="5.7408000000000019"/>
  </r>
  <r>
    <x v="4729"/>
    <x v="1120"/>
    <d v="2014-06-02T00:00:00"/>
    <n v="5"/>
    <x v="3"/>
    <x v="232"/>
    <s v="Patrick Jones"/>
    <x v="1"/>
    <s v="United States"/>
    <s v="Seattle"/>
    <s v="Washington"/>
    <n v="98115"/>
    <x v="1"/>
    <s v="TEC-AC-10004877"/>
    <x v="2"/>
    <x v="7"/>
    <s v="Imation 30456 USB Flash Drive 8GB"/>
    <x v="5909"/>
    <x v="3"/>
    <n v="0"/>
    <n v="2.2079999999999984"/>
  </r>
  <r>
    <x v="4730"/>
    <x v="1120"/>
    <d v="2014-06-01T00:00:00"/>
    <n v="4"/>
    <x v="3"/>
    <x v="578"/>
    <s v="Magdelene Morse"/>
    <x v="0"/>
    <s v="United States"/>
    <s v="Seattle"/>
    <s v="Washington"/>
    <n v="98105"/>
    <x v="1"/>
    <s v="OFF-BI-10003876"/>
    <x v="0"/>
    <x v="1"/>
    <s v="Green Canvas Binder for 8-1/2&quot; x 14&quot; Sheets"/>
    <x v="5910"/>
    <x v="3"/>
    <n v="0.2"/>
    <n v="51.359999999999992"/>
  </r>
  <r>
    <x v="4731"/>
    <x v="1121"/>
    <d v="2014-06-01T00:00:00"/>
    <n v="5"/>
    <x v="1"/>
    <x v="79"/>
    <s v="Lena Creighton"/>
    <x v="0"/>
    <s v="United States"/>
    <s v="San Francisco"/>
    <s v="California"/>
    <n v="94109"/>
    <x v="1"/>
    <s v="TEC-PH-10000486"/>
    <x v="2"/>
    <x v="3"/>
    <s v="Plantronics HL10 Handset Lifter"/>
    <x v="5911"/>
    <x v="12"/>
    <n v="0.2"/>
    <n v="125.2691999999999"/>
  </r>
  <r>
    <x v="4731"/>
    <x v="1121"/>
    <d v="2014-06-01T00:00:00"/>
    <n v="5"/>
    <x v="1"/>
    <x v="79"/>
    <s v="Lena Creighton"/>
    <x v="0"/>
    <s v="United States"/>
    <s v="San Francisco"/>
    <s v="California"/>
    <n v="94109"/>
    <x v="1"/>
    <s v="TEC-AC-10001606"/>
    <x v="2"/>
    <x v="7"/>
    <s v="Logitech Wireless Performance Mouse MX for PC and Mac"/>
    <x v="694"/>
    <x v="5"/>
    <n v="0"/>
    <n v="37.996200000000002"/>
  </r>
  <r>
    <x v="4732"/>
    <x v="1121"/>
    <d v="2014-05-30T00:00:00"/>
    <n v="3"/>
    <x v="0"/>
    <x v="108"/>
    <s v="Laurel Elliston"/>
    <x v="0"/>
    <s v="United States"/>
    <s v="Chicago"/>
    <s v="Illinois"/>
    <n v="60653"/>
    <x v="2"/>
    <s v="OFF-BI-10004139"/>
    <x v="0"/>
    <x v="1"/>
    <s v="Fellowes Presentation Covers for Comb Binding Machines"/>
    <x v="5912"/>
    <x v="2"/>
    <n v="0.8"/>
    <n v="-30.555000000000007"/>
  </r>
  <r>
    <x v="4733"/>
    <x v="1121"/>
    <d v="2014-05-27T00:00:00"/>
    <n v="0"/>
    <x v="2"/>
    <x v="458"/>
    <s v="Maya Herman"/>
    <x v="1"/>
    <s v="United States"/>
    <s v="San Diego"/>
    <s v="California"/>
    <n v="92105"/>
    <x v="1"/>
    <s v="FUR-TA-10002607"/>
    <x v="1"/>
    <x v="8"/>
    <s v="KI Conference Tables"/>
    <x v="5913"/>
    <x v="11"/>
    <n v="0.2"/>
    <n v="-28.355999999999952"/>
  </r>
  <r>
    <x v="4733"/>
    <x v="1121"/>
    <d v="2014-05-27T00:00:00"/>
    <n v="0"/>
    <x v="2"/>
    <x v="458"/>
    <s v="Maya Herman"/>
    <x v="1"/>
    <s v="United States"/>
    <s v="San Diego"/>
    <s v="California"/>
    <n v="92105"/>
    <x v="1"/>
    <s v="OFF-ST-10001809"/>
    <x v="0"/>
    <x v="5"/>
    <s v="Fellowes Officeware Wire Shelving"/>
    <x v="2310"/>
    <x v="3"/>
    <n v="0"/>
    <n v="7.1863999999999919"/>
  </r>
  <r>
    <x v="4734"/>
    <x v="1122"/>
    <d v="2014-05-31T00:00:00"/>
    <n v="5"/>
    <x v="3"/>
    <x v="347"/>
    <s v="Michelle Moray"/>
    <x v="0"/>
    <s v="United States"/>
    <s v="Chicago"/>
    <s v="Illinois"/>
    <n v="60623"/>
    <x v="2"/>
    <s v="OFF-ST-10001837"/>
    <x v="0"/>
    <x v="5"/>
    <s v="SAFCO Mobile Desk Side File, Wire Frame"/>
    <x v="5914"/>
    <x v="0"/>
    <n v="0.2"/>
    <n v="7.6968000000000032"/>
  </r>
  <r>
    <x v="4734"/>
    <x v="1122"/>
    <d v="2014-05-31T00:00:00"/>
    <n v="5"/>
    <x v="3"/>
    <x v="347"/>
    <s v="Michelle Moray"/>
    <x v="0"/>
    <s v="United States"/>
    <s v="Chicago"/>
    <s v="Illinois"/>
    <n v="60623"/>
    <x v="2"/>
    <s v="FUR-CH-10003981"/>
    <x v="1"/>
    <x v="2"/>
    <s v="Global Commerce Series Low-Back Swivel/Tilt Chairs"/>
    <x v="5915"/>
    <x v="1"/>
    <n v="0.3"/>
    <n v="-5.1396000000000583"/>
  </r>
  <r>
    <x v="4734"/>
    <x v="1122"/>
    <d v="2014-05-31T00:00:00"/>
    <n v="5"/>
    <x v="3"/>
    <x v="347"/>
    <s v="Michelle Moray"/>
    <x v="0"/>
    <s v="United States"/>
    <s v="Chicago"/>
    <s v="Illinois"/>
    <n v="60623"/>
    <x v="2"/>
    <s v="OFF-AR-10000716"/>
    <x v="0"/>
    <x v="4"/>
    <s v="DIXON Ticonderoga Erasable Checking Pencils"/>
    <x v="304"/>
    <x v="0"/>
    <n v="0.2"/>
    <n v="3.1806000000000005"/>
  </r>
  <r>
    <x v="4735"/>
    <x v="1122"/>
    <d v="2014-05-30T00:00:00"/>
    <n v="4"/>
    <x v="3"/>
    <x v="362"/>
    <s v="Marina Lichtenstein"/>
    <x v="1"/>
    <s v="United States"/>
    <s v="Los Angeles"/>
    <s v="California"/>
    <n v="90008"/>
    <x v="1"/>
    <s v="FUR-BO-10000362"/>
    <x v="1"/>
    <x v="9"/>
    <s v="Sauder Inglewood Library Bookcases"/>
    <x v="5916"/>
    <x v="1"/>
    <n v="0.15"/>
    <n v="27.356800000000007"/>
  </r>
  <r>
    <x v="4735"/>
    <x v="1122"/>
    <d v="2014-05-30T00:00:00"/>
    <n v="4"/>
    <x v="3"/>
    <x v="362"/>
    <s v="Marina Lichtenstein"/>
    <x v="1"/>
    <s v="United States"/>
    <s v="Los Angeles"/>
    <s v="California"/>
    <n v="90008"/>
    <x v="1"/>
    <s v="TEC-PH-10000441"/>
    <x v="2"/>
    <x v="3"/>
    <s v="VTech DS6151"/>
    <x v="690"/>
    <x v="1"/>
    <n v="0.2"/>
    <n v="20.158400000000015"/>
  </r>
  <r>
    <x v="4735"/>
    <x v="1122"/>
    <d v="2014-05-30T00:00:00"/>
    <n v="4"/>
    <x v="3"/>
    <x v="362"/>
    <s v="Marina Lichtenstein"/>
    <x v="1"/>
    <s v="United States"/>
    <s v="Los Angeles"/>
    <s v="California"/>
    <n v="90008"/>
    <x v="1"/>
    <s v="TEC-PH-10002726"/>
    <x v="2"/>
    <x v="3"/>
    <s v="netTALK DUO VoIP Telephone Service"/>
    <x v="5594"/>
    <x v="1"/>
    <n v="0.2"/>
    <n v="31.494"/>
  </r>
  <r>
    <x v="4736"/>
    <x v="1122"/>
    <d v="2014-05-30T00:00:00"/>
    <n v="4"/>
    <x v="3"/>
    <x v="105"/>
    <s v="Herbert Flentye"/>
    <x v="0"/>
    <s v="United States"/>
    <s v="Los Angeles"/>
    <s v="California"/>
    <n v="90008"/>
    <x v="1"/>
    <s v="FUR-CH-10000988"/>
    <x v="1"/>
    <x v="2"/>
    <s v="Hon Olson Stacker Stools"/>
    <x v="1632"/>
    <x v="1"/>
    <n v="0.2"/>
    <n v="22.529599999999995"/>
  </r>
  <r>
    <x v="4737"/>
    <x v="1122"/>
    <d v="2014-05-29T00:00:00"/>
    <n v="3"/>
    <x v="0"/>
    <x v="410"/>
    <s v="Dean percer"/>
    <x v="2"/>
    <s v="United States"/>
    <s v="Murray"/>
    <s v="Utah"/>
    <n v="84107"/>
    <x v="1"/>
    <s v="OFF-PA-10002893"/>
    <x v="0"/>
    <x v="10"/>
    <s v="Wirebound Service Call Books, 5 1/2&quot; x 4&quot;"/>
    <x v="5917"/>
    <x v="7"/>
    <n v="0"/>
    <n v="23.231999999999999"/>
  </r>
  <r>
    <x v="4738"/>
    <x v="1123"/>
    <d v="2014-05-29T00:00:00"/>
    <n v="4"/>
    <x v="3"/>
    <x v="519"/>
    <s v="Janet Lee"/>
    <x v="0"/>
    <s v="United States"/>
    <s v="Chicago"/>
    <s v="Illinois"/>
    <n v="60623"/>
    <x v="2"/>
    <s v="OFF-AP-10001394"/>
    <x v="0"/>
    <x v="12"/>
    <s v="Harmony Air Purifier"/>
    <x v="5918"/>
    <x v="1"/>
    <n v="0.8"/>
    <n v="-166.32000000000005"/>
  </r>
  <r>
    <x v="4738"/>
    <x v="1123"/>
    <d v="2014-05-29T00:00:00"/>
    <n v="4"/>
    <x v="3"/>
    <x v="519"/>
    <s v="Janet Lee"/>
    <x v="0"/>
    <s v="United States"/>
    <s v="Chicago"/>
    <s v="Illinois"/>
    <n v="60623"/>
    <x v="2"/>
    <s v="FUR-FU-10002553"/>
    <x v="1"/>
    <x v="6"/>
    <s v="Electrix Incandescent Magnifying Lamp, Black"/>
    <x v="5919"/>
    <x v="1"/>
    <n v="0.6"/>
    <n v="-24.188999999999993"/>
  </r>
  <r>
    <x v="4739"/>
    <x v="1123"/>
    <d v="2014-05-29T00:00:00"/>
    <n v="4"/>
    <x v="3"/>
    <x v="620"/>
    <s v="Barry Weirich"/>
    <x v="0"/>
    <s v="United States"/>
    <s v="New York City"/>
    <s v="New York"/>
    <n v="10035"/>
    <x v="0"/>
    <s v="OFF-PA-10001471"/>
    <x v="0"/>
    <x v="10"/>
    <s v="Strathmore Photo Frame Cards"/>
    <x v="1642"/>
    <x v="1"/>
    <n v="0"/>
    <n v="6.7251999999999992"/>
  </r>
  <r>
    <x v="4740"/>
    <x v="1124"/>
    <d v="2014-05-30T00:00:00"/>
    <n v="6"/>
    <x v="3"/>
    <x v="196"/>
    <s v="Resi Pölking"/>
    <x v="0"/>
    <s v="United States"/>
    <s v="Baltimore"/>
    <s v="Maryland"/>
    <n v="21215"/>
    <x v="0"/>
    <s v="OFF-PA-10002319"/>
    <x v="0"/>
    <x v="10"/>
    <s v="Xerox 1944"/>
    <x v="1444"/>
    <x v="0"/>
    <n v="0"/>
    <n v="56.977199999999996"/>
  </r>
  <r>
    <x v="4741"/>
    <x v="1125"/>
    <d v="2014-05-27T00:00:00"/>
    <n v="4"/>
    <x v="3"/>
    <x v="72"/>
    <s v="Andrew Roberts"/>
    <x v="0"/>
    <s v="United States"/>
    <s v="Philadelphia"/>
    <s v="Pennsylvania"/>
    <n v="19134"/>
    <x v="0"/>
    <s v="OFF-BI-10000848"/>
    <x v="0"/>
    <x v="1"/>
    <s v="Angle-D Ring Binders"/>
    <x v="3748"/>
    <x v="1"/>
    <n v="0.7"/>
    <n v="-2.6256000000000004"/>
  </r>
  <r>
    <x v="4741"/>
    <x v="1125"/>
    <d v="2014-05-27T00:00:00"/>
    <n v="4"/>
    <x v="3"/>
    <x v="72"/>
    <s v="Andrew Roberts"/>
    <x v="0"/>
    <s v="United States"/>
    <s v="Philadelphia"/>
    <s v="Pennsylvania"/>
    <n v="19134"/>
    <x v="0"/>
    <s v="OFF-AR-10001246"/>
    <x v="0"/>
    <x v="4"/>
    <s v="Newell 317"/>
    <x v="5920"/>
    <x v="9"/>
    <n v="0.2"/>
    <n v="2.3813999999999984"/>
  </r>
  <r>
    <x v="4741"/>
    <x v="1125"/>
    <d v="2014-05-27T00:00:00"/>
    <n v="4"/>
    <x v="3"/>
    <x v="72"/>
    <s v="Andrew Roberts"/>
    <x v="0"/>
    <s v="United States"/>
    <s v="Philadelphia"/>
    <s v="Pennsylvania"/>
    <n v="19134"/>
    <x v="0"/>
    <s v="TEC-PH-10003092"/>
    <x v="2"/>
    <x v="3"/>
    <s v="Motorola L804"/>
    <x v="5921"/>
    <x v="1"/>
    <n v="0.4"/>
    <n v="-10.117800000000003"/>
  </r>
  <r>
    <x v="4742"/>
    <x v="1125"/>
    <d v="2014-05-27T00:00:00"/>
    <n v="4"/>
    <x v="3"/>
    <x v="709"/>
    <s v="Erica Hackney"/>
    <x v="0"/>
    <s v="United States"/>
    <s v="Bellevue"/>
    <s v="Washington"/>
    <n v="98006"/>
    <x v="1"/>
    <s v="OFF-PA-10003177"/>
    <x v="0"/>
    <x v="10"/>
    <s v="Xerox 1999"/>
    <x v="121"/>
    <x v="1"/>
    <n v="0"/>
    <n v="6.2208000000000006"/>
  </r>
  <r>
    <x v="4743"/>
    <x v="1125"/>
    <d v="2014-05-27T00:00:00"/>
    <n v="4"/>
    <x v="3"/>
    <x v="215"/>
    <s v="Greg Tran"/>
    <x v="0"/>
    <s v="United States"/>
    <s v="New York City"/>
    <s v="New York"/>
    <n v="10035"/>
    <x v="0"/>
    <s v="OFF-BI-10000829"/>
    <x v="0"/>
    <x v="1"/>
    <s v="Avery Non-Stick Binders"/>
    <x v="5724"/>
    <x v="7"/>
    <n v="0.2"/>
    <n v="5.8369999999999997"/>
  </r>
  <r>
    <x v="4743"/>
    <x v="1125"/>
    <d v="2014-05-27T00:00:00"/>
    <n v="4"/>
    <x v="3"/>
    <x v="215"/>
    <s v="Greg Tran"/>
    <x v="0"/>
    <s v="United States"/>
    <s v="New York City"/>
    <s v="New York"/>
    <n v="10035"/>
    <x v="0"/>
    <s v="OFF-SU-10003002"/>
    <x v="0"/>
    <x v="15"/>
    <s v="Letter Slitter"/>
    <x v="2005"/>
    <x v="1"/>
    <n v="0"/>
    <n v="0.15120000000000022"/>
  </r>
  <r>
    <x v="4743"/>
    <x v="1125"/>
    <d v="2014-05-27T00:00:00"/>
    <n v="4"/>
    <x v="3"/>
    <x v="215"/>
    <s v="Greg Tran"/>
    <x v="0"/>
    <s v="United States"/>
    <s v="New York City"/>
    <s v="New York"/>
    <n v="10035"/>
    <x v="0"/>
    <s v="OFF-AP-10002118"/>
    <x v="0"/>
    <x v="12"/>
    <s v="1.7 Cubic Foot Compact &quot;Cube&quot; Office Refrigerators"/>
    <x v="3696"/>
    <x v="5"/>
    <n v="0"/>
    <n v="56.20320000000001"/>
  </r>
  <r>
    <x v="4744"/>
    <x v="1126"/>
    <d v="2014-05-29T00:00:00"/>
    <n v="7"/>
    <x v="3"/>
    <x v="473"/>
    <s v="Evan Henry"/>
    <x v="0"/>
    <s v="United States"/>
    <s v="Decatur"/>
    <s v="Alabama"/>
    <n v="35601"/>
    <x v="3"/>
    <s v="TEC-PH-10002660"/>
    <x v="2"/>
    <x v="3"/>
    <s v="Nortel Networks T7316 E Nt8 B27"/>
    <x v="5922"/>
    <x v="1"/>
    <n v="0"/>
    <n v="33.995000000000005"/>
  </r>
  <r>
    <x v="4744"/>
    <x v="1126"/>
    <d v="2014-05-29T00:00:00"/>
    <n v="7"/>
    <x v="3"/>
    <x v="473"/>
    <s v="Evan Henry"/>
    <x v="0"/>
    <s v="United States"/>
    <s v="Decatur"/>
    <s v="Alabama"/>
    <n v="35601"/>
    <x v="3"/>
    <s v="TEC-PH-10003171"/>
    <x v="2"/>
    <x v="3"/>
    <s v="Plantronics Encore H101 Dual Earpieces Headset"/>
    <x v="5923"/>
    <x v="5"/>
    <n v="0"/>
    <n v="12.585999999999999"/>
  </r>
  <r>
    <x v="4745"/>
    <x v="1127"/>
    <d v="2014-05-26T00:00:00"/>
    <n v="5"/>
    <x v="3"/>
    <x v="201"/>
    <s v="Frank Gastineau"/>
    <x v="2"/>
    <s v="United States"/>
    <s v="Lawrence"/>
    <s v="Massachusetts"/>
    <n v="1841"/>
    <x v="0"/>
    <s v="OFF-BI-10001071"/>
    <x v="0"/>
    <x v="1"/>
    <s v="GBC ProClick Punch Binding System"/>
    <x v="4027"/>
    <x v="4"/>
    <n v="0"/>
    <n v="219.45140000000001"/>
  </r>
  <r>
    <x v="4745"/>
    <x v="1127"/>
    <d v="2014-05-26T00:00:00"/>
    <n v="5"/>
    <x v="3"/>
    <x v="201"/>
    <s v="Frank Gastineau"/>
    <x v="2"/>
    <s v="United States"/>
    <s v="Lawrence"/>
    <s v="Massachusetts"/>
    <n v="1841"/>
    <x v="0"/>
    <s v="OFF-PA-10003022"/>
    <x v="0"/>
    <x v="10"/>
    <s v="Xerox 1992"/>
    <x v="187"/>
    <x v="0"/>
    <n v="0"/>
    <n v="8.7906000000000013"/>
  </r>
  <r>
    <x v="4745"/>
    <x v="1127"/>
    <d v="2014-05-26T00:00:00"/>
    <n v="5"/>
    <x v="3"/>
    <x v="201"/>
    <s v="Frank Gastineau"/>
    <x v="2"/>
    <s v="United States"/>
    <s v="Lawrence"/>
    <s v="Massachusetts"/>
    <n v="1841"/>
    <x v="0"/>
    <s v="OFF-AP-10001293"/>
    <x v="0"/>
    <x v="12"/>
    <s v="Belkin 8 Outlet Surge Protector"/>
    <x v="5456"/>
    <x v="2"/>
    <n v="0"/>
    <n v="68.846399999999988"/>
  </r>
  <r>
    <x v="4746"/>
    <x v="1127"/>
    <d v="2014-05-25T00:00:00"/>
    <n v="4"/>
    <x v="3"/>
    <x v="269"/>
    <s v="Mitch Willingham"/>
    <x v="1"/>
    <s v="United States"/>
    <s v="Virginia Beach"/>
    <s v="Virginia"/>
    <n v="23464"/>
    <x v="3"/>
    <s v="OFF-BI-10003925"/>
    <x v="0"/>
    <x v="1"/>
    <s v="Fellowes PB300 Plastic Comb Binding Machine"/>
    <x v="5924"/>
    <x v="4"/>
    <n v="0"/>
    <n v="1276.4871000000001"/>
  </r>
  <r>
    <x v="4746"/>
    <x v="1127"/>
    <d v="2014-05-25T00:00:00"/>
    <n v="4"/>
    <x v="3"/>
    <x v="269"/>
    <s v="Mitch Willingham"/>
    <x v="1"/>
    <s v="United States"/>
    <s v="Virginia Beach"/>
    <s v="Virginia"/>
    <n v="23464"/>
    <x v="3"/>
    <s v="TEC-PH-10001530"/>
    <x v="2"/>
    <x v="3"/>
    <s v="Plantronics Voyager Pro Legend"/>
    <x v="5855"/>
    <x v="0"/>
    <n v="0"/>
    <n v="173.0316"/>
  </r>
  <r>
    <x v="4747"/>
    <x v="1127"/>
    <d v="2014-05-25T00:00:00"/>
    <n v="4"/>
    <x v="3"/>
    <x v="428"/>
    <s v="Bradley Talbott"/>
    <x v="2"/>
    <s v="United States"/>
    <s v="San Diego"/>
    <s v="California"/>
    <n v="92037"/>
    <x v="1"/>
    <s v="OFF-AR-10003514"/>
    <x v="0"/>
    <x v="4"/>
    <s v="4009 Highlighters by Sanford"/>
    <x v="5925"/>
    <x v="8"/>
    <n v="0"/>
    <n v="10.507199999999997"/>
  </r>
  <r>
    <x v="4748"/>
    <x v="1127"/>
    <d v="2014-05-23T00:00:00"/>
    <n v="2"/>
    <x v="1"/>
    <x v="653"/>
    <s v="Katherine Hughes"/>
    <x v="0"/>
    <s v="United States"/>
    <s v="Houston"/>
    <s v="Texas"/>
    <n v="77070"/>
    <x v="2"/>
    <s v="OFF-EN-10003134"/>
    <x v="0"/>
    <x v="14"/>
    <s v="Staple envelope"/>
    <x v="5926"/>
    <x v="2"/>
    <n v="0.2"/>
    <n v="21.024000000000001"/>
  </r>
  <r>
    <x v="4748"/>
    <x v="1127"/>
    <d v="2014-05-23T00:00:00"/>
    <n v="2"/>
    <x v="1"/>
    <x v="653"/>
    <s v="Katherine Hughes"/>
    <x v="0"/>
    <s v="United States"/>
    <s v="Houston"/>
    <s v="Texas"/>
    <n v="77070"/>
    <x v="2"/>
    <s v="FUR-CH-10003396"/>
    <x v="1"/>
    <x v="2"/>
    <s v="Global Deluxe Steno Chair"/>
    <x v="5094"/>
    <x v="1"/>
    <n v="0.3"/>
    <n v="-29.252400000000009"/>
  </r>
  <r>
    <x v="4748"/>
    <x v="1127"/>
    <d v="2014-05-23T00:00:00"/>
    <n v="2"/>
    <x v="1"/>
    <x v="653"/>
    <s v="Katherine Hughes"/>
    <x v="0"/>
    <s v="United States"/>
    <s v="Houston"/>
    <s v="Texas"/>
    <n v="77070"/>
    <x v="2"/>
    <s v="OFF-PA-10001560"/>
    <x v="0"/>
    <x v="10"/>
    <s v="Adams Telephone Message Books, 5 1/4” x 11”"/>
    <x v="5927"/>
    <x v="5"/>
    <n v="0.2"/>
    <n v="1.6307999999999998"/>
  </r>
  <r>
    <x v="4748"/>
    <x v="1127"/>
    <d v="2014-05-23T00:00:00"/>
    <n v="2"/>
    <x v="1"/>
    <x v="653"/>
    <s v="Katherine Hughes"/>
    <x v="0"/>
    <s v="United States"/>
    <s v="Houston"/>
    <s v="Texas"/>
    <n v="77070"/>
    <x v="2"/>
    <s v="OFF-BI-10000977"/>
    <x v="0"/>
    <x v="1"/>
    <s v="Ibico Plastic Spiral Binding Combs"/>
    <x v="5928"/>
    <x v="0"/>
    <n v="0.8"/>
    <n v="-31.00800000000001"/>
  </r>
  <r>
    <x v="4749"/>
    <x v="1128"/>
    <d v="2014-05-22T00:00:00"/>
    <n v="2"/>
    <x v="1"/>
    <x v="700"/>
    <s v="Randy Ferguson"/>
    <x v="1"/>
    <s v="United States"/>
    <s v="Dover"/>
    <s v="New Hampshire"/>
    <n v="3820"/>
    <x v="0"/>
    <s v="OFF-AP-10000124"/>
    <x v="0"/>
    <x v="12"/>
    <s v="Acco 6 Outlet Guardian Basic Surge Suppressor"/>
    <x v="5929"/>
    <x v="3"/>
    <n v="0"/>
    <n v="9.3184000000000005"/>
  </r>
  <r>
    <x v="4749"/>
    <x v="1128"/>
    <d v="2014-05-22T00:00:00"/>
    <n v="2"/>
    <x v="1"/>
    <x v="700"/>
    <s v="Randy Ferguson"/>
    <x v="1"/>
    <s v="United States"/>
    <s v="Dover"/>
    <s v="New Hampshire"/>
    <n v="3820"/>
    <x v="0"/>
    <s v="OFF-AR-10004511"/>
    <x v="0"/>
    <x v="4"/>
    <s v="Sanford Colorific Scented Colored Pencils, 12/Pack"/>
    <x v="1165"/>
    <x v="9"/>
    <n v="0"/>
    <n v="11.9412"/>
  </r>
  <r>
    <x v="4749"/>
    <x v="1128"/>
    <d v="2014-05-22T00:00:00"/>
    <n v="2"/>
    <x v="1"/>
    <x v="700"/>
    <s v="Randy Ferguson"/>
    <x v="1"/>
    <s v="United States"/>
    <s v="Dover"/>
    <s v="New Hampshire"/>
    <n v="3820"/>
    <x v="0"/>
    <s v="FUR-FU-10000076"/>
    <x v="1"/>
    <x v="6"/>
    <s v="24-Hour Round Wall Clock"/>
    <x v="778"/>
    <x v="4"/>
    <n v="0"/>
    <n v="60.139800000000015"/>
  </r>
  <r>
    <x v="4750"/>
    <x v="1128"/>
    <d v="2014-05-22T00:00:00"/>
    <n v="2"/>
    <x v="1"/>
    <x v="299"/>
    <s v="Matt Collister"/>
    <x v="1"/>
    <s v="United States"/>
    <s v="San Marcos"/>
    <s v="Texas"/>
    <n v="78666"/>
    <x v="2"/>
    <s v="FUR-FU-10003489"/>
    <x v="1"/>
    <x v="6"/>
    <s v="Contemporary Borderless Frame"/>
    <x v="5930"/>
    <x v="0"/>
    <n v="0.6"/>
    <n v="-5.9408999999999992"/>
  </r>
  <r>
    <x v="4750"/>
    <x v="1128"/>
    <d v="2014-05-22T00:00:00"/>
    <n v="2"/>
    <x v="1"/>
    <x v="299"/>
    <s v="Matt Collister"/>
    <x v="1"/>
    <s v="United States"/>
    <s v="San Marcos"/>
    <s v="Texas"/>
    <n v="78666"/>
    <x v="2"/>
    <s v="OFF-PA-10000289"/>
    <x v="0"/>
    <x v="10"/>
    <s v="Xerox 213"/>
    <x v="194"/>
    <x v="1"/>
    <n v="0.2"/>
    <n v="3.6288"/>
  </r>
  <r>
    <x v="4750"/>
    <x v="1128"/>
    <d v="2014-05-22T00:00:00"/>
    <n v="2"/>
    <x v="1"/>
    <x v="299"/>
    <s v="Matt Collister"/>
    <x v="1"/>
    <s v="United States"/>
    <s v="San Marcos"/>
    <s v="Texas"/>
    <n v="78666"/>
    <x v="2"/>
    <s v="TEC-AC-10004227"/>
    <x v="2"/>
    <x v="7"/>
    <s v="SanDisk Ultra 16 GB MicroSDHC Class 10 Memory Card"/>
    <x v="3576"/>
    <x v="1"/>
    <n v="0.2"/>
    <n v="-3.6372000000000027"/>
  </r>
  <r>
    <x v="4750"/>
    <x v="1128"/>
    <d v="2014-05-22T00:00:00"/>
    <n v="2"/>
    <x v="1"/>
    <x v="299"/>
    <s v="Matt Collister"/>
    <x v="1"/>
    <s v="United States"/>
    <s v="San Marcos"/>
    <s v="Texas"/>
    <n v="78666"/>
    <x v="2"/>
    <s v="OFF-ST-10000636"/>
    <x v="0"/>
    <x v="5"/>
    <s v="Rogers Profile Extra Capacity Storage Tub"/>
    <x v="2043"/>
    <x v="7"/>
    <n v="0.2"/>
    <n v="-13.392000000000003"/>
  </r>
  <r>
    <x v="4751"/>
    <x v="1129"/>
    <d v="2014-05-23T00:00:00"/>
    <n v="4"/>
    <x v="3"/>
    <x v="582"/>
    <s v="John Huston"/>
    <x v="0"/>
    <s v="United States"/>
    <s v="Midland"/>
    <s v="Michigan"/>
    <n v="48640"/>
    <x v="2"/>
    <s v="OFF-BI-10001249"/>
    <x v="0"/>
    <x v="1"/>
    <s v="Avery Heavy-Duty EZD View Binder with Locking Rings"/>
    <x v="5931"/>
    <x v="9"/>
    <n v="0"/>
    <n v="26.413199999999996"/>
  </r>
  <r>
    <x v="4752"/>
    <x v="1129"/>
    <d v="2014-05-22T00:00:00"/>
    <n v="3"/>
    <x v="0"/>
    <x v="228"/>
    <s v="Tamara Dahlen"/>
    <x v="0"/>
    <s v="United States"/>
    <s v="Virginia Beach"/>
    <s v="Virginia"/>
    <n v="23464"/>
    <x v="3"/>
    <s v="OFF-SU-10004737"/>
    <x v="0"/>
    <x v="15"/>
    <s v="Acme Design Stainless Steel Bent Scissors"/>
    <x v="5932"/>
    <x v="7"/>
    <n v="0"/>
    <n v="9.234"/>
  </r>
  <r>
    <x v="4753"/>
    <x v="1130"/>
    <d v="2014-05-24T00:00:00"/>
    <n v="6"/>
    <x v="3"/>
    <x v="453"/>
    <s v="Bruce Stewart"/>
    <x v="0"/>
    <s v="United States"/>
    <s v="Cleveland"/>
    <s v="Ohio"/>
    <n v="44105"/>
    <x v="0"/>
    <s v="TEC-PH-10002885"/>
    <x v="2"/>
    <x v="3"/>
    <s v="Apple iPhone 5"/>
    <x v="5933"/>
    <x v="1"/>
    <n v="0.4"/>
    <n v="-168.95579999999995"/>
  </r>
  <r>
    <x v="4754"/>
    <x v="1130"/>
    <d v="2014-05-22T00:00:00"/>
    <n v="4"/>
    <x v="1"/>
    <x v="551"/>
    <s v="George Ashbrook"/>
    <x v="0"/>
    <s v="United States"/>
    <s v="Dallas"/>
    <s v="Texas"/>
    <n v="75220"/>
    <x v="2"/>
    <s v="OFF-PA-10001526"/>
    <x v="0"/>
    <x v="10"/>
    <s v="Xerox 1949"/>
    <x v="2462"/>
    <x v="5"/>
    <n v="0.2"/>
    <n v="1.4442000000000004"/>
  </r>
  <r>
    <x v="4755"/>
    <x v="1130"/>
    <d v="2014-05-20T00:00:00"/>
    <n v="2"/>
    <x v="1"/>
    <x v="188"/>
    <s v="Ted Trevino"/>
    <x v="0"/>
    <s v="United States"/>
    <s v="Akron"/>
    <s v="Ohio"/>
    <n v="44312"/>
    <x v="0"/>
    <s v="FUR-FU-10000308"/>
    <x v="1"/>
    <x v="6"/>
    <s v="Deflect-o Glass Clear Studded Chair Mats"/>
    <x v="5934"/>
    <x v="0"/>
    <n v="0.2"/>
    <n v="3.7308000000000021"/>
  </r>
  <r>
    <x v="4755"/>
    <x v="1130"/>
    <d v="2014-05-20T00:00:00"/>
    <n v="2"/>
    <x v="1"/>
    <x v="188"/>
    <s v="Ted Trevino"/>
    <x v="0"/>
    <s v="United States"/>
    <s v="Akron"/>
    <s v="Ohio"/>
    <n v="44312"/>
    <x v="0"/>
    <s v="OFF-PA-10001526"/>
    <x v="0"/>
    <x v="10"/>
    <s v="Xerox 1949"/>
    <x v="388"/>
    <x v="3"/>
    <n v="0.2"/>
    <n v="5.7768000000000015"/>
  </r>
  <r>
    <x v="4756"/>
    <x v="1131"/>
    <d v="2014-05-21T00:00:00"/>
    <n v="4"/>
    <x v="3"/>
    <x v="469"/>
    <s v="Pete Armstrong"/>
    <x v="2"/>
    <s v="United States"/>
    <s v="Eau Claire"/>
    <s v="Wisconsin"/>
    <n v="54703"/>
    <x v="2"/>
    <s v="OFF-BI-10000666"/>
    <x v="0"/>
    <x v="1"/>
    <s v="Surelock Post Binders"/>
    <x v="2866"/>
    <x v="0"/>
    <n v="0"/>
    <n v="45.839999999999996"/>
  </r>
  <r>
    <x v="4757"/>
    <x v="1132"/>
    <d v="2014-05-23T00:00:00"/>
    <n v="7"/>
    <x v="3"/>
    <x v="272"/>
    <s v="Pauline Webber"/>
    <x v="1"/>
    <s v="United States"/>
    <s v="Los Angeles"/>
    <s v="California"/>
    <n v="90036"/>
    <x v="1"/>
    <s v="FUR-CH-10002439"/>
    <x v="1"/>
    <x v="2"/>
    <s v="Iceberg Nesting Folding Chair, 19w x 6d x 43h"/>
    <x v="35"/>
    <x v="7"/>
    <n v="0.2"/>
    <n v="17.466000000000008"/>
  </r>
  <r>
    <x v="4758"/>
    <x v="1132"/>
    <d v="2014-05-20T00:00:00"/>
    <n v="4"/>
    <x v="3"/>
    <x v="234"/>
    <s v="Cindy Chapman"/>
    <x v="0"/>
    <s v="United States"/>
    <s v="San Francisco"/>
    <s v="California"/>
    <n v="94122"/>
    <x v="1"/>
    <s v="TEC-AC-10002217"/>
    <x v="2"/>
    <x v="7"/>
    <s v="Imation Clip USB flash drive - 8 GB"/>
    <x v="5935"/>
    <x v="0"/>
    <n v="0"/>
    <n v="3.3840000000000003"/>
  </r>
  <r>
    <x v="4759"/>
    <x v="1133"/>
    <d v="2014-05-20T00:00:00"/>
    <n v="6"/>
    <x v="3"/>
    <x v="577"/>
    <s v="Anthony Johnson"/>
    <x v="1"/>
    <s v="United States"/>
    <s v="Saint Petersburg"/>
    <s v="Florida"/>
    <n v="33710"/>
    <x v="3"/>
    <s v="FUR-FU-10004306"/>
    <x v="1"/>
    <x v="6"/>
    <s v="Electrix Halogen Magnifier Lamp"/>
    <x v="207"/>
    <x v="1"/>
    <n v="0.2"/>
    <n v="23.315999999999988"/>
  </r>
  <r>
    <x v="4760"/>
    <x v="1134"/>
    <d v="2014-05-19T00:00:00"/>
    <n v="6"/>
    <x v="3"/>
    <x v="61"/>
    <s v="Aaron Hawkins"/>
    <x v="1"/>
    <s v="United States"/>
    <s v="Los Angeles"/>
    <s v="California"/>
    <n v="90004"/>
    <x v="1"/>
    <s v="FUR-CH-10002439"/>
    <x v="1"/>
    <x v="2"/>
    <s v="Iceberg Nesting Folding Chair, 19w x 6d x 43h"/>
    <x v="5936"/>
    <x v="2"/>
    <n v="0.2"/>
    <n v="20.959199999999996"/>
  </r>
  <r>
    <x v="4760"/>
    <x v="1134"/>
    <d v="2014-05-19T00:00:00"/>
    <n v="6"/>
    <x v="3"/>
    <x v="61"/>
    <s v="Aaron Hawkins"/>
    <x v="1"/>
    <s v="United States"/>
    <s v="Los Angeles"/>
    <s v="California"/>
    <n v="90004"/>
    <x v="1"/>
    <s v="OFF-PA-10003063"/>
    <x v="0"/>
    <x v="10"/>
    <s v="EcoTones Memo Sheets"/>
    <x v="2088"/>
    <x v="1"/>
    <n v="0"/>
    <n v="3.84"/>
  </r>
  <r>
    <x v="4761"/>
    <x v="1134"/>
    <d v="2014-05-17T00:00:00"/>
    <n v="4"/>
    <x v="3"/>
    <x v="136"/>
    <s v="Naresj Patel"/>
    <x v="0"/>
    <s v="United States"/>
    <s v="Oakland"/>
    <s v="California"/>
    <n v="94601"/>
    <x v="1"/>
    <s v="TEC-AC-10002800"/>
    <x v="2"/>
    <x v="7"/>
    <s v="Plantronics Audio 478 Stereo USB Headset"/>
    <x v="2778"/>
    <x v="0"/>
    <n v="0"/>
    <n v="52.489499999999992"/>
  </r>
  <r>
    <x v="4762"/>
    <x v="1134"/>
    <d v="2014-05-15T00:00:00"/>
    <n v="2"/>
    <x v="1"/>
    <x v="657"/>
    <s v="Alejandro Grove"/>
    <x v="0"/>
    <s v="United States"/>
    <s v="West Jordan"/>
    <s v="Utah"/>
    <n v="84084"/>
    <x v="1"/>
    <s v="OFF-ST-10000107"/>
    <x v="0"/>
    <x v="5"/>
    <s v="Fellowes Super Stor/Drawer"/>
    <x v="5937"/>
    <x v="1"/>
    <n v="0"/>
    <n v="9.9899999999999949"/>
  </r>
  <r>
    <x v="4763"/>
    <x v="1134"/>
    <d v="2014-05-15T00:00:00"/>
    <n v="2"/>
    <x v="0"/>
    <x v="175"/>
    <s v="Erica Hernandez"/>
    <x v="2"/>
    <s v="United States"/>
    <s v="Hialeah"/>
    <s v="Florida"/>
    <n v="33012"/>
    <x v="3"/>
    <s v="OFF-FA-10002815"/>
    <x v="0"/>
    <x v="0"/>
    <s v="Staples"/>
    <x v="5938"/>
    <x v="1"/>
    <n v="0.2"/>
    <n v="2.3976000000000002"/>
  </r>
  <r>
    <x v="4763"/>
    <x v="1134"/>
    <d v="2014-05-15T00:00:00"/>
    <n v="2"/>
    <x v="0"/>
    <x v="175"/>
    <s v="Erica Hernandez"/>
    <x v="2"/>
    <s v="United States"/>
    <s v="Hialeah"/>
    <s v="Florida"/>
    <n v="33012"/>
    <x v="3"/>
    <s v="OFF-BI-10004519"/>
    <x v="0"/>
    <x v="1"/>
    <s v="GBC DocuBind P100 Manual Binding Machine"/>
    <x v="5939"/>
    <x v="8"/>
    <n v="0.7"/>
    <n v="-331.95999999999992"/>
  </r>
  <r>
    <x v="4764"/>
    <x v="1135"/>
    <d v="2014-05-17T00:00:00"/>
    <n v="5"/>
    <x v="3"/>
    <x v="461"/>
    <s v="Kean Thornton"/>
    <x v="0"/>
    <s v="United States"/>
    <s v="Franklin"/>
    <s v="Massachusetts"/>
    <n v="2038"/>
    <x v="0"/>
    <s v="FUR-TA-10002228"/>
    <x v="1"/>
    <x v="8"/>
    <s v="Bevis Traditional Conference Table Top, Plinth Base"/>
    <x v="5940"/>
    <x v="0"/>
    <n v="0.3"/>
    <n v="-130.0104"/>
  </r>
  <r>
    <x v="4765"/>
    <x v="1135"/>
    <d v="2014-05-15T00:00:00"/>
    <n v="3"/>
    <x v="0"/>
    <x v="261"/>
    <s v="Hunter Lopez"/>
    <x v="0"/>
    <s v="United States"/>
    <s v="Milwaukee"/>
    <s v="Wisconsin"/>
    <n v="53209"/>
    <x v="2"/>
    <s v="FUR-FU-10000010"/>
    <x v="1"/>
    <x v="6"/>
    <s v="DAX Value U-Channel Document Frames, Easel Back"/>
    <x v="5941"/>
    <x v="4"/>
    <n v="0"/>
    <n v="10.784899999999999"/>
  </r>
  <r>
    <x v="4766"/>
    <x v="1136"/>
    <d v="2014-05-18T00:00:00"/>
    <n v="7"/>
    <x v="3"/>
    <x v="220"/>
    <s v="Brooke Gillingham"/>
    <x v="1"/>
    <s v="United States"/>
    <s v="Watertown"/>
    <s v="New York"/>
    <n v="13601"/>
    <x v="0"/>
    <s v="OFF-AP-10004249"/>
    <x v="0"/>
    <x v="12"/>
    <s v="Staple holder"/>
    <x v="29"/>
    <x v="0"/>
    <n v="0"/>
    <n v="9.6956999999999987"/>
  </r>
  <r>
    <x v="4767"/>
    <x v="1136"/>
    <d v="2014-05-17T00:00:00"/>
    <n v="6"/>
    <x v="3"/>
    <x v="682"/>
    <s v="Raymond Messe"/>
    <x v="0"/>
    <s v="United States"/>
    <s v="Houston"/>
    <s v="Texas"/>
    <n v="77095"/>
    <x v="2"/>
    <s v="TEC-AC-10001013"/>
    <x v="2"/>
    <x v="7"/>
    <s v="Logitech ClearChat Comfort/USB Headset H390"/>
    <x v="57"/>
    <x v="1"/>
    <n v="0.2"/>
    <n v="7.615399999999994"/>
  </r>
  <r>
    <x v="4768"/>
    <x v="1136"/>
    <d v="2014-05-16T00:00:00"/>
    <n v="5"/>
    <x v="3"/>
    <x v="327"/>
    <s v="Paul Gonzalez"/>
    <x v="0"/>
    <s v="United States"/>
    <s v="Fort Worth"/>
    <s v="Texas"/>
    <n v="76106"/>
    <x v="2"/>
    <s v="TEC-AC-10001465"/>
    <x v="2"/>
    <x v="7"/>
    <s v="SanDisk Cruzer 64 GB USB Flash Drive"/>
    <x v="3833"/>
    <x v="1"/>
    <n v="0.2"/>
    <n v="7.263999999999994"/>
  </r>
  <r>
    <x v="4768"/>
    <x v="1136"/>
    <d v="2014-05-16T00:00:00"/>
    <n v="5"/>
    <x v="3"/>
    <x v="327"/>
    <s v="Paul Gonzalez"/>
    <x v="0"/>
    <s v="United States"/>
    <s v="Fort Worth"/>
    <s v="Texas"/>
    <n v="76106"/>
    <x v="2"/>
    <s v="TEC-PH-10002597"/>
    <x v="2"/>
    <x v="3"/>
    <s v="Xblue XB-1670-86 X16 Small Office Telephone - Titanium"/>
    <x v="4417"/>
    <x v="5"/>
    <n v="0.2"/>
    <n v="6.2995000000000019"/>
  </r>
  <r>
    <x v="4768"/>
    <x v="1136"/>
    <d v="2014-05-16T00:00:00"/>
    <n v="5"/>
    <x v="3"/>
    <x v="327"/>
    <s v="Paul Gonzalez"/>
    <x v="0"/>
    <s v="United States"/>
    <s v="Fort Worth"/>
    <s v="Texas"/>
    <n v="76106"/>
    <x v="2"/>
    <s v="FUR-FU-10000723"/>
    <x v="1"/>
    <x v="6"/>
    <s v="Deflect-o EconoMat Studded, No Bevel Mat for Low Pile Carpeting"/>
    <x v="1315"/>
    <x v="3"/>
    <n v="0.6"/>
    <n v="-84.292799999999986"/>
  </r>
  <r>
    <x v="4769"/>
    <x v="1136"/>
    <d v="2014-05-16T00:00:00"/>
    <n v="5"/>
    <x v="3"/>
    <x v="162"/>
    <s v="Victoria Wilson"/>
    <x v="1"/>
    <s v="United States"/>
    <s v="Huntsville"/>
    <s v="Texas"/>
    <n v="77340"/>
    <x v="2"/>
    <s v="FUR-CH-10000015"/>
    <x v="1"/>
    <x v="2"/>
    <s v="Hon Multipurpose Stacking Arm Chairs"/>
    <x v="5942"/>
    <x v="8"/>
    <n v="0.3"/>
    <n v="-69.311999999999898"/>
  </r>
  <r>
    <x v="4770"/>
    <x v="1136"/>
    <d v="2014-05-15T00:00:00"/>
    <n v="4"/>
    <x v="3"/>
    <x v="777"/>
    <s v="Harold Dahlen"/>
    <x v="2"/>
    <s v="United States"/>
    <s v="Chicago"/>
    <s v="Illinois"/>
    <n v="60610"/>
    <x v="2"/>
    <s v="OFF-PA-10003036"/>
    <x v="0"/>
    <x v="10"/>
    <s v="Black Print Carbonless 8 1/2&quot; x 8 1/4&quot; Rapid Memo Book"/>
    <x v="1712"/>
    <x v="0"/>
    <n v="0.2"/>
    <n v="5.6783999999999981"/>
  </r>
  <r>
    <x v="4770"/>
    <x v="1136"/>
    <d v="2014-05-15T00:00:00"/>
    <n v="4"/>
    <x v="3"/>
    <x v="777"/>
    <s v="Harold Dahlen"/>
    <x v="2"/>
    <s v="United States"/>
    <s v="Chicago"/>
    <s v="Illinois"/>
    <n v="60610"/>
    <x v="2"/>
    <s v="OFF-BI-10002026"/>
    <x v="0"/>
    <x v="1"/>
    <s v="Avery Arch Ring Binders"/>
    <x v="5943"/>
    <x v="9"/>
    <n v="0.8"/>
    <n v="-172.55700000000007"/>
  </r>
  <r>
    <x v="4771"/>
    <x v="1137"/>
    <d v="2014-05-15T00:00:00"/>
    <n v="5"/>
    <x v="3"/>
    <x v="66"/>
    <s v="Arianne Irving"/>
    <x v="0"/>
    <s v="United States"/>
    <s v="Kent"/>
    <s v="Washington"/>
    <n v="98031"/>
    <x v="1"/>
    <s v="OFF-EN-10001434"/>
    <x v="0"/>
    <x v="14"/>
    <s v="Strathmore #10 Envelopes, Ultimate White"/>
    <x v="3048"/>
    <x v="0"/>
    <n v="0"/>
    <n v="77.483699999999999"/>
  </r>
  <r>
    <x v="4771"/>
    <x v="1137"/>
    <d v="2014-05-15T00:00:00"/>
    <n v="5"/>
    <x v="3"/>
    <x v="66"/>
    <s v="Arianne Irving"/>
    <x v="0"/>
    <s v="United States"/>
    <s v="Kent"/>
    <s v="Washington"/>
    <n v="98031"/>
    <x v="1"/>
    <s v="TEC-PH-10003988"/>
    <x v="2"/>
    <x v="3"/>
    <s v="LF Elite 3D Dazzle Designer Hard Case Cover, Lf Stylus Pen and Wiper For Apple Iphone 5c Mini Lite"/>
    <x v="634"/>
    <x v="7"/>
    <n v="0.2"/>
    <n v="4.3600000000000012"/>
  </r>
  <r>
    <x v="4772"/>
    <x v="1137"/>
    <d v="2014-05-15T00:00:00"/>
    <n v="5"/>
    <x v="3"/>
    <x v="556"/>
    <s v="Greg Matthias"/>
    <x v="0"/>
    <s v="United States"/>
    <s v="San Jose"/>
    <s v="California"/>
    <n v="95123"/>
    <x v="1"/>
    <s v="OFF-PA-10004353"/>
    <x v="0"/>
    <x v="10"/>
    <s v="Southworth 25% Cotton Premium Laser Paper and Envelopes"/>
    <x v="904"/>
    <x v="1"/>
    <n v="0"/>
    <n v="19.180800000000001"/>
  </r>
  <r>
    <x v="4772"/>
    <x v="1137"/>
    <d v="2014-05-15T00:00:00"/>
    <n v="5"/>
    <x v="3"/>
    <x v="556"/>
    <s v="Greg Matthias"/>
    <x v="0"/>
    <s v="United States"/>
    <s v="San Jose"/>
    <s v="California"/>
    <n v="95123"/>
    <x v="1"/>
    <s v="TEC-PH-10001817"/>
    <x v="2"/>
    <x v="3"/>
    <s v="Wilson Electronics DB Pro Signal Booster"/>
    <x v="5944"/>
    <x v="7"/>
    <n v="0.2"/>
    <n v="125.30000000000007"/>
  </r>
  <r>
    <x v="4772"/>
    <x v="1137"/>
    <d v="2014-05-15T00:00:00"/>
    <n v="5"/>
    <x v="3"/>
    <x v="556"/>
    <s v="Greg Matthias"/>
    <x v="0"/>
    <s v="United States"/>
    <s v="San Jose"/>
    <s v="California"/>
    <n v="95123"/>
    <x v="1"/>
    <s v="OFF-SU-10004737"/>
    <x v="0"/>
    <x v="15"/>
    <s v="Acme Design Stainless Steel Bent Scissors"/>
    <x v="5945"/>
    <x v="2"/>
    <n v="0"/>
    <n v="11.0808"/>
  </r>
  <r>
    <x v="4772"/>
    <x v="1137"/>
    <d v="2014-05-15T00:00:00"/>
    <n v="5"/>
    <x v="3"/>
    <x v="556"/>
    <s v="Greg Matthias"/>
    <x v="0"/>
    <s v="United States"/>
    <s v="San Jose"/>
    <s v="California"/>
    <n v="95123"/>
    <x v="1"/>
    <s v="FUR-CH-10002320"/>
    <x v="1"/>
    <x v="2"/>
    <s v="Hon Pagoda Stacking Chairs"/>
    <x v="5946"/>
    <x v="5"/>
    <n v="0.2"/>
    <n v="32.097999999999971"/>
  </r>
  <r>
    <x v="4773"/>
    <x v="1137"/>
    <d v="2014-05-14T00:00:00"/>
    <n v="4"/>
    <x v="1"/>
    <x v="718"/>
    <s v="Art Foster"/>
    <x v="0"/>
    <s v="United States"/>
    <s v="Philadelphia"/>
    <s v="Pennsylvania"/>
    <n v="19134"/>
    <x v="0"/>
    <s v="FUR-BO-10004467"/>
    <x v="1"/>
    <x v="9"/>
    <s v="Bestar Classic Bookcase"/>
    <x v="5947"/>
    <x v="4"/>
    <n v="0.5"/>
    <n v="-216.97830000000002"/>
  </r>
  <r>
    <x v="4773"/>
    <x v="1137"/>
    <d v="2014-05-14T00:00:00"/>
    <n v="4"/>
    <x v="1"/>
    <x v="718"/>
    <s v="Art Foster"/>
    <x v="0"/>
    <s v="United States"/>
    <s v="Philadelphia"/>
    <s v="Pennsylvania"/>
    <n v="19134"/>
    <x v="0"/>
    <s v="OFF-AR-10000716"/>
    <x v="0"/>
    <x v="4"/>
    <s v="DIXON Ticonderoga Erasable Checking Pencils"/>
    <x v="3482"/>
    <x v="7"/>
    <n v="0.2"/>
    <n v="5.3010000000000002"/>
  </r>
  <r>
    <x v="4774"/>
    <x v="1138"/>
    <d v="2014-05-15T00:00:00"/>
    <n v="6"/>
    <x v="3"/>
    <x v="217"/>
    <s v="Patrick Gardner"/>
    <x v="0"/>
    <s v="United States"/>
    <s v="San Francisco"/>
    <s v="California"/>
    <n v="94110"/>
    <x v="1"/>
    <s v="TEC-AC-10003441"/>
    <x v="2"/>
    <x v="7"/>
    <s v="Kingston Digital DataTraveler 32GB USB 2.0"/>
    <x v="754"/>
    <x v="3"/>
    <n v="0"/>
    <n v="4.0679999999999978"/>
  </r>
  <r>
    <x v="4774"/>
    <x v="1138"/>
    <d v="2014-05-15T00:00:00"/>
    <n v="6"/>
    <x v="3"/>
    <x v="217"/>
    <s v="Patrick Gardner"/>
    <x v="0"/>
    <s v="United States"/>
    <s v="San Francisco"/>
    <s v="California"/>
    <n v="94110"/>
    <x v="1"/>
    <s v="TEC-AC-10000109"/>
    <x v="2"/>
    <x v="7"/>
    <s v="Sony Micro Vault Click 16 GB USB 2.0 Flash Drive"/>
    <x v="1399"/>
    <x v="0"/>
    <n v="0"/>
    <n v="40.31280000000001"/>
  </r>
  <r>
    <x v="4775"/>
    <x v="1138"/>
    <d v="2014-05-09T00:00:00"/>
    <n v="0"/>
    <x v="2"/>
    <x v="279"/>
    <s v="Sean Braxton"/>
    <x v="1"/>
    <s v="United States"/>
    <s v="Henderson"/>
    <s v="Kentucky"/>
    <n v="42420"/>
    <x v="3"/>
    <s v="OFF-ST-10000107"/>
    <x v="0"/>
    <x v="5"/>
    <s v="Fellowes Super Stor/Drawer"/>
    <x v="5948"/>
    <x v="0"/>
    <n v="0"/>
    <n v="14.984999999999992"/>
  </r>
  <r>
    <x v="4775"/>
    <x v="1138"/>
    <d v="2014-05-09T00:00:00"/>
    <n v="0"/>
    <x v="2"/>
    <x v="279"/>
    <s v="Sean Braxton"/>
    <x v="1"/>
    <s v="United States"/>
    <s v="Henderson"/>
    <s v="Kentucky"/>
    <n v="42420"/>
    <x v="3"/>
    <s v="OFF-LA-10001641"/>
    <x v="0"/>
    <x v="16"/>
    <s v="Avery 518"/>
    <x v="290"/>
    <x v="0"/>
    <n v="0"/>
    <n v="4.5359999999999996"/>
  </r>
  <r>
    <x v="4775"/>
    <x v="1138"/>
    <d v="2014-05-09T00:00:00"/>
    <n v="0"/>
    <x v="2"/>
    <x v="279"/>
    <s v="Sean Braxton"/>
    <x v="1"/>
    <s v="United States"/>
    <s v="Henderson"/>
    <s v="Kentucky"/>
    <n v="42420"/>
    <x v="3"/>
    <s v="OFF-LA-10003121"/>
    <x v="0"/>
    <x v="16"/>
    <s v="Avery 506"/>
    <x v="4105"/>
    <x v="7"/>
    <n v="0"/>
    <n v="9.4989999999999988"/>
  </r>
  <r>
    <x v="4775"/>
    <x v="1138"/>
    <d v="2014-05-09T00:00:00"/>
    <n v="0"/>
    <x v="2"/>
    <x v="279"/>
    <s v="Sean Braxton"/>
    <x v="1"/>
    <s v="United States"/>
    <s v="Henderson"/>
    <s v="Kentucky"/>
    <n v="42420"/>
    <x v="3"/>
    <s v="OFF-PA-10002689"/>
    <x v="0"/>
    <x v="10"/>
    <s v="Weyerhaeuser First Choice Laser/Copy Paper (20Lb. and 88 Bright)"/>
    <x v="386"/>
    <x v="4"/>
    <n v="0"/>
    <n v="21.772800000000004"/>
  </r>
  <r>
    <x v="4776"/>
    <x v="1139"/>
    <d v="2014-05-10T00:00:00"/>
    <n v="2"/>
    <x v="0"/>
    <x v="461"/>
    <s v="Kean Thornton"/>
    <x v="0"/>
    <s v="United States"/>
    <s v="Philadelphia"/>
    <s v="Pennsylvania"/>
    <n v="19134"/>
    <x v="0"/>
    <s v="TEC-CO-10001449"/>
    <x v="2"/>
    <x v="13"/>
    <s v="Hewlett Packard LaserJet 3310 Copier"/>
    <x v="5949"/>
    <x v="7"/>
    <n v="0.4"/>
    <n v="239.99600000000009"/>
  </r>
  <r>
    <x v="4777"/>
    <x v="1140"/>
    <d v="2014-05-12T00:00:00"/>
    <n v="5"/>
    <x v="3"/>
    <x v="440"/>
    <s v="Carol Triggs"/>
    <x v="0"/>
    <s v="United States"/>
    <s v="Lawrence"/>
    <s v="Massachusetts"/>
    <n v="1841"/>
    <x v="0"/>
    <s v="OFF-BI-10001078"/>
    <x v="0"/>
    <x v="1"/>
    <s v="Acco PRESSTEX Data Binder with Storage Hooks, Dark Blue, 14 7/8&quot; X 11&quot;"/>
    <x v="5950"/>
    <x v="0"/>
    <n v="0"/>
    <n v="7.9085999999999999"/>
  </r>
  <r>
    <x v="4777"/>
    <x v="1140"/>
    <d v="2014-05-12T00:00:00"/>
    <n v="5"/>
    <x v="3"/>
    <x v="440"/>
    <s v="Carol Triggs"/>
    <x v="0"/>
    <s v="United States"/>
    <s v="Lawrence"/>
    <s v="Massachusetts"/>
    <n v="1841"/>
    <x v="0"/>
    <s v="FUR-TA-10003469"/>
    <x v="1"/>
    <x v="8"/>
    <s v="Balt Split Level Computer Training Table"/>
    <x v="5951"/>
    <x v="1"/>
    <n v="0.3"/>
    <n v="-38.849999999999994"/>
  </r>
  <r>
    <x v="4777"/>
    <x v="1140"/>
    <d v="2014-05-12T00:00:00"/>
    <n v="5"/>
    <x v="3"/>
    <x v="440"/>
    <s v="Carol Triggs"/>
    <x v="0"/>
    <s v="United States"/>
    <s v="Lawrence"/>
    <s v="Massachusetts"/>
    <n v="1841"/>
    <x v="0"/>
    <s v="OFF-AR-10002578"/>
    <x v="0"/>
    <x v="4"/>
    <s v="Newell 335"/>
    <x v="171"/>
    <x v="0"/>
    <n v="0"/>
    <n v="2.5055999999999998"/>
  </r>
  <r>
    <x v="4777"/>
    <x v="1140"/>
    <d v="2014-05-12T00:00:00"/>
    <n v="5"/>
    <x v="3"/>
    <x v="440"/>
    <s v="Carol Triggs"/>
    <x v="0"/>
    <s v="United States"/>
    <s v="Lawrence"/>
    <s v="Massachusetts"/>
    <n v="1841"/>
    <x v="0"/>
    <s v="FUR-CH-10004675"/>
    <x v="1"/>
    <x v="2"/>
    <s v="Lifetime Advantage Folding Chairs, 4/Carton"/>
    <x v="3272"/>
    <x v="3"/>
    <n v="0"/>
    <n v="244.24959999999999"/>
  </r>
  <r>
    <x v="4778"/>
    <x v="1141"/>
    <d v="2014-05-11T00:00:00"/>
    <n v="5"/>
    <x v="3"/>
    <x v="398"/>
    <s v="Steve Nguyen"/>
    <x v="2"/>
    <s v="United States"/>
    <s v="Los Angeles"/>
    <s v="California"/>
    <n v="90004"/>
    <x v="1"/>
    <s v="OFF-LA-10004425"/>
    <x v="0"/>
    <x v="16"/>
    <s v="Staple-on labels"/>
    <x v="726"/>
    <x v="1"/>
    <n v="0"/>
    <n v="2.7166000000000001"/>
  </r>
  <r>
    <x v="4778"/>
    <x v="1141"/>
    <d v="2014-05-11T00:00:00"/>
    <n v="5"/>
    <x v="3"/>
    <x v="398"/>
    <s v="Steve Nguyen"/>
    <x v="2"/>
    <s v="United States"/>
    <s v="Los Angeles"/>
    <s v="California"/>
    <n v="90004"/>
    <x v="1"/>
    <s v="OFF-AR-10001897"/>
    <x v="0"/>
    <x v="4"/>
    <s v="Model L Table or Wall-Mount Pencil Sharpener"/>
    <x v="3353"/>
    <x v="2"/>
    <n v="0"/>
    <n v="30.223200000000002"/>
  </r>
  <r>
    <x v="4779"/>
    <x v="1141"/>
    <d v="2014-05-10T00:00:00"/>
    <n v="4"/>
    <x v="3"/>
    <x v="186"/>
    <s v="Harold Pawlan"/>
    <x v="2"/>
    <s v="United States"/>
    <s v="Los Angeles"/>
    <s v="California"/>
    <n v="90049"/>
    <x v="1"/>
    <s v="OFF-BI-10003684"/>
    <x v="0"/>
    <x v="1"/>
    <s v="Wilson Jones Legal Size Ring Binders"/>
    <x v="2353"/>
    <x v="8"/>
    <n v="0.2"/>
    <n v="52.775999999999996"/>
  </r>
  <r>
    <x v="4780"/>
    <x v="1142"/>
    <d v="2014-05-10T00:00:00"/>
    <n v="5"/>
    <x v="3"/>
    <x v="237"/>
    <s v="Katharine Harms"/>
    <x v="1"/>
    <s v="United States"/>
    <s v="Freeport"/>
    <s v="Illinois"/>
    <n v="61032"/>
    <x v="2"/>
    <s v="OFF-ST-10003442"/>
    <x v="0"/>
    <x v="5"/>
    <s v="Eldon Portable Mobile Manager"/>
    <x v="3060"/>
    <x v="1"/>
    <n v="0.2"/>
    <n v="3.9591999999999992"/>
  </r>
  <r>
    <x v="4781"/>
    <x v="1142"/>
    <d v="2014-05-09T00:00:00"/>
    <n v="4"/>
    <x v="1"/>
    <x v="785"/>
    <s v="Peter Fuller"/>
    <x v="0"/>
    <s v="United States"/>
    <s v="Richmond"/>
    <s v="Kentucky"/>
    <n v="40475"/>
    <x v="3"/>
    <s v="OFF-PA-10003016"/>
    <x v="0"/>
    <x v="10"/>
    <s v="Adams &quot;While You Were Out&quot; Message Pads"/>
    <x v="4805"/>
    <x v="0"/>
    <n v="0"/>
    <n v="4.238999999999999"/>
  </r>
  <r>
    <x v="4781"/>
    <x v="1142"/>
    <d v="2014-05-09T00:00:00"/>
    <n v="4"/>
    <x v="1"/>
    <x v="785"/>
    <s v="Peter Fuller"/>
    <x v="0"/>
    <s v="United States"/>
    <s v="Richmond"/>
    <s v="Kentucky"/>
    <n v="40475"/>
    <x v="3"/>
    <s v="OFF-AR-10003651"/>
    <x v="0"/>
    <x v="4"/>
    <s v="Newell 350"/>
    <x v="1302"/>
    <x v="1"/>
    <n v="0"/>
    <n v="1.9023999999999992"/>
  </r>
  <r>
    <x v="4781"/>
    <x v="1142"/>
    <d v="2014-05-09T00:00:00"/>
    <n v="4"/>
    <x v="1"/>
    <x v="785"/>
    <s v="Peter Fuller"/>
    <x v="0"/>
    <s v="United States"/>
    <s v="Richmond"/>
    <s v="Kentucky"/>
    <n v="40475"/>
    <x v="3"/>
    <s v="OFF-PA-10001363"/>
    <x v="0"/>
    <x v="10"/>
    <s v="Xerox 1933"/>
    <x v="1553"/>
    <x v="1"/>
    <n v="0"/>
    <n v="11.543199999999999"/>
  </r>
  <r>
    <x v="4782"/>
    <x v="1142"/>
    <d v="2014-05-08T00:00:00"/>
    <n v="3"/>
    <x v="0"/>
    <x v="462"/>
    <s v="Emily Burns"/>
    <x v="0"/>
    <s v="United States"/>
    <s v="San Antonio"/>
    <s v="Texas"/>
    <n v="78207"/>
    <x v="2"/>
    <s v="FUR-CH-10001146"/>
    <x v="1"/>
    <x v="2"/>
    <s v="Global Value Mid-Back Manager's Chair, Gray"/>
    <x v="5952"/>
    <x v="0"/>
    <n v="0.3"/>
    <n v="-9.1335000000000122"/>
  </r>
  <r>
    <x v="4783"/>
    <x v="1142"/>
    <d v="2014-05-07T00:00:00"/>
    <n v="2"/>
    <x v="0"/>
    <x v="11"/>
    <s v="Giulietta Dortch"/>
    <x v="1"/>
    <s v="United States"/>
    <s v="Arlington"/>
    <s v="Virginia"/>
    <n v="22204"/>
    <x v="3"/>
    <s v="OFF-BI-10004364"/>
    <x v="0"/>
    <x v="1"/>
    <s v="Storex Dura Pro Binders"/>
    <x v="4131"/>
    <x v="1"/>
    <n v="0"/>
    <n v="5.3460000000000001"/>
  </r>
  <r>
    <x v="4783"/>
    <x v="1142"/>
    <d v="2014-05-07T00:00:00"/>
    <n v="2"/>
    <x v="0"/>
    <x v="11"/>
    <s v="Giulietta Dortch"/>
    <x v="1"/>
    <s v="United States"/>
    <s v="Arlington"/>
    <s v="Virginia"/>
    <n v="22204"/>
    <x v="3"/>
    <s v="OFF-PA-10000474"/>
    <x v="0"/>
    <x v="10"/>
    <s v="Easy-staple paper"/>
    <x v="3155"/>
    <x v="5"/>
    <n v="0"/>
    <n v="16.656799999999997"/>
  </r>
  <r>
    <x v="4784"/>
    <x v="1143"/>
    <d v="2014-05-08T00:00:00"/>
    <n v="4"/>
    <x v="3"/>
    <x v="697"/>
    <s v="Paul MacIntyre"/>
    <x v="0"/>
    <s v="United States"/>
    <s v="Jackson"/>
    <s v="Michigan"/>
    <n v="49201"/>
    <x v="2"/>
    <s v="OFF-BI-10001294"/>
    <x v="0"/>
    <x v="1"/>
    <s v="Fellowes Binding Cases"/>
    <x v="2480"/>
    <x v="3"/>
    <n v="0"/>
    <n v="21.059999999999995"/>
  </r>
  <r>
    <x v="4785"/>
    <x v="1143"/>
    <d v="2014-05-07T00:00:00"/>
    <n v="3"/>
    <x v="0"/>
    <x v="755"/>
    <s v="Bill Shonely"/>
    <x v="1"/>
    <s v="United States"/>
    <s v="Seattle"/>
    <s v="Washington"/>
    <n v="98105"/>
    <x v="1"/>
    <s v="FUR-FU-10001852"/>
    <x v="1"/>
    <x v="6"/>
    <s v="Eldon Regeneration Recycled Desk Accessories, Smoke"/>
    <x v="5953"/>
    <x v="4"/>
    <n v="0"/>
    <n v="3.8975999999999997"/>
  </r>
  <r>
    <x v="4785"/>
    <x v="1143"/>
    <d v="2014-05-07T00:00:00"/>
    <n v="3"/>
    <x v="0"/>
    <x v="755"/>
    <s v="Bill Shonely"/>
    <x v="1"/>
    <s v="United States"/>
    <s v="Seattle"/>
    <s v="Washington"/>
    <n v="98105"/>
    <x v="1"/>
    <s v="OFF-AP-10000696"/>
    <x v="0"/>
    <x v="12"/>
    <s v="Holmes Odor Grabber"/>
    <x v="5954"/>
    <x v="3"/>
    <n v="0"/>
    <n v="19.034399999999998"/>
  </r>
  <r>
    <x v="4786"/>
    <x v="1143"/>
    <d v="2014-05-05T00:00:00"/>
    <n v="1"/>
    <x v="0"/>
    <x v="629"/>
    <s v="Nat Carroll"/>
    <x v="0"/>
    <s v="United States"/>
    <s v="Houston"/>
    <s v="Texas"/>
    <n v="77036"/>
    <x v="2"/>
    <s v="OFF-AR-10001725"/>
    <x v="0"/>
    <x v="4"/>
    <s v="Boston Home &amp; Office Model 2000 Electric Pencil Sharpeners"/>
    <x v="5955"/>
    <x v="1"/>
    <n v="0.2"/>
    <n v="2.8380000000000027"/>
  </r>
  <r>
    <x v="4786"/>
    <x v="1143"/>
    <d v="2014-05-05T00:00:00"/>
    <n v="1"/>
    <x v="0"/>
    <x v="629"/>
    <s v="Nat Carroll"/>
    <x v="0"/>
    <s v="United States"/>
    <s v="Houston"/>
    <s v="Texas"/>
    <n v="77036"/>
    <x v="2"/>
    <s v="OFF-FA-10000840"/>
    <x v="0"/>
    <x v="0"/>
    <s v="OIC Thumb-Tacks"/>
    <x v="3436"/>
    <x v="2"/>
    <n v="0.2"/>
    <n v="1.8467999999999996"/>
  </r>
  <r>
    <x v="4787"/>
    <x v="1143"/>
    <d v="2014-05-04T00:00:00"/>
    <n v="0"/>
    <x v="2"/>
    <x v="649"/>
    <s v="Andrew Allen"/>
    <x v="0"/>
    <s v="United States"/>
    <s v="Middletown"/>
    <s v="Connecticut"/>
    <n v="6457"/>
    <x v="0"/>
    <s v="FUR-FU-10001473"/>
    <x v="1"/>
    <x v="6"/>
    <s v="DAX Wood Document Frame"/>
    <x v="41"/>
    <x v="1"/>
    <n v="0"/>
    <n v="9.8856000000000002"/>
  </r>
  <r>
    <x v="4788"/>
    <x v="1144"/>
    <d v="2014-05-10T00:00:00"/>
    <n v="7"/>
    <x v="3"/>
    <x v="250"/>
    <s v="Nathan Cano"/>
    <x v="0"/>
    <s v="United States"/>
    <s v="Yonkers"/>
    <s v="New York"/>
    <n v="10701"/>
    <x v="0"/>
    <s v="OFF-BI-10004828"/>
    <x v="0"/>
    <x v="1"/>
    <s v="GBC Poly Designer Binding Covers"/>
    <x v="1150"/>
    <x v="0"/>
    <n v="0.2"/>
    <n v="14.563799999999997"/>
  </r>
  <r>
    <x v="4788"/>
    <x v="1144"/>
    <d v="2014-05-10T00:00:00"/>
    <n v="7"/>
    <x v="3"/>
    <x v="250"/>
    <s v="Nathan Cano"/>
    <x v="0"/>
    <s v="United States"/>
    <s v="Yonkers"/>
    <s v="New York"/>
    <n v="10701"/>
    <x v="0"/>
    <s v="OFF-BI-10003981"/>
    <x v="0"/>
    <x v="1"/>
    <s v="Avery Durable Plastic 1&quot; Binders"/>
    <x v="2312"/>
    <x v="0"/>
    <n v="0.2"/>
    <n v="3.9497999999999998"/>
  </r>
  <r>
    <x v="4789"/>
    <x v="1144"/>
    <d v="2014-05-05T00:00:00"/>
    <n v="2"/>
    <x v="0"/>
    <x v="732"/>
    <s v="Joni Sundaresam"/>
    <x v="2"/>
    <s v="United States"/>
    <s v="Appleton"/>
    <s v="Wisconsin"/>
    <n v="54915"/>
    <x v="2"/>
    <s v="OFF-LA-10002195"/>
    <x v="0"/>
    <x v="16"/>
    <s v="Avery 481"/>
    <x v="2267"/>
    <x v="4"/>
    <n v="0"/>
    <n v="10.348799999999999"/>
  </r>
  <r>
    <x v="4790"/>
    <x v="1145"/>
    <d v="2014-05-04T00:00:00"/>
    <n v="2"/>
    <x v="1"/>
    <x v="573"/>
    <s v="Cari Schnelling"/>
    <x v="0"/>
    <s v="United States"/>
    <s v="Lakeland"/>
    <s v="Florida"/>
    <n v="33801"/>
    <x v="3"/>
    <s v="TEC-CO-10004202"/>
    <x v="2"/>
    <x v="13"/>
    <s v="Brother DCP1000 Digital 3 in 1 Multifunction Machine"/>
    <x v="1658"/>
    <x v="1"/>
    <n v="0.2"/>
    <n v="89.996999999999986"/>
  </r>
  <r>
    <x v="4791"/>
    <x v="1145"/>
    <d v="2014-05-02T00:00:00"/>
    <n v="0"/>
    <x v="2"/>
    <x v="72"/>
    <s v="Andrew Roberts"/>
    <x v="0"/>
    <s v="United States"/>
    <s v="Columbus"/>
    <s v="Ohio"/>
    <n v="43229"/>
    <x v="0"/>
    <s v="OFF-AP-10003971"/>
    <x v="0"/>
    <x v="12"/>
    <s v="Belkin 6 Outlet Metallic Surge Strip"/>
    <x v="5956"/>
    <x v="0"/>
    <n v="0.2"/>
    <n v="1.9602000000000004"/>
  </r>
  <r>
    <x v="4792"/>
    <x v="1146"/>
    <d v="2014-05-02T00:00:00"/>
    <n v="2"/>
    <x v="1"/>
    <x v="468"/>
    <s v="Tamara Manning"/>
    <x v="0"/>
    <s v="United States"/>
    <s v="Jackson"/>
    <s v="Mississippi"/>
    <n v="39212"/>
    <x v="3"/>
    <s v="TEC-AC-10002550"/>
    <x v="2"/>
    <x v="7"/>
    <s v="Maxell 4.7GB DVD-RW 3/Pack"/>
    <x v="5459"/>
    <x v="0"/>
    <n v="0"/>
    <n v="16.2486"/>
  </r>
  <r>
    <x v="4793"/>
    <x v="1146"/>
    <d v="2014-05-02T00:00:00"/>
    <n v="2"/>
    <x v="0"/>
    <x v="333"/>
    <s v="Justin MacKendrick"/>
    <x v="0"/>
    <s v="United States"/>
    <s v="Louisville"/>
    <s v="Kentucky"/>
    <n v="40214"/>
    <x v="3"/>
    <s v="OFF-AR-10004010"/>
    <x v="0"/>
    <x v="4"/>
    <s v="Hunt Boston Vacuum Mount KS Pencil Sharpener"/>
    <x v="1530"/>
    <x v="7"/>
    <n v="0"/>
    <n v="45.487000000000002"/>
  </r>
  <r>
    <x v="4793"/>
    <x v="1146"/>
    <d v="2014-05-02T00:00:00"/>
    <n v="2"/>
    <x v="0"/>
    <x v="333"/>
    <s v="Justin MacKendrick"/>
    <x v="0"/>
    <s v="United States"/>
    <s v="Louisville"/>
    <s v="Kentucky"/>
    <n v="40214"/>
    <x v="3"/>
    <s v="OFF-ST-10000585"/>
    <x v="0"/>
    <x v="5"/>
    <s v="Economy Rollaway Files"/>
    <x v="5957"/>
    <x v="7"/>
    <n v="0"/>
    <n v="214.76"/>
  </r>
  <r>
    <x v="4794"/>
    <x v="1147"/>
    <d v="2014-05-04T00:00:00"/>
    <n v="5"/>
    <x v="3"/>
    <x v="645"/>
    <s v="Lauren Leatherbury"/>
    <x v="0"/>
    <s v="United States"/>
    <s v="Rochester"/>
    <s v="New York"/>
    <n v="14609"/>
    <x v="0"/>
    <s v="FUR-FU-10001424"/>
    <x v="1"/>
    <x v="6"/>
    <s v="Dax Clear Box Frame"/>
    <x v="1047"/>
    <x v="1"/>
    <n v="0"/>
    <n v="5.936399999999999"/>
  </r>
  <r>
    <x v="4795"/>
    <x v="1147"/>
    <d v="2014-05-04T00:00:00"/>
    <n v="5"/>
    <x v="3"/>
    <x v="653"/>
    <s v="Katherine Hughes"/>
    <x v="0"/>
    <s v="United States"/>
    <s v="Dover"/>
    <s v="Delaware"/>
    <n v="19901"/>
    <x v="0"/>
    <s v="TEC-PH-10000376"/>
    <x v="2"/>
    <x v="3"/>
    <s v="Square Credit Card Reader"/>
    <x v="1026"/>
    <x v="1"/>
    <n v="0"/>
    <n v="5.1948000000000008"/>
  </r>
  <r>
    <x v="4796"/>
    <x v="1147"/>
    <d v="2014-05-03T00:00:00"/>
    <n v="4"/>
    <x v="3"/>
    <x v="560"/>
    <s v="Laura Armstrong"/>
    <x v="1"/>
    <s v="United States"/>
    <s v="Memphis"/>
    <s v="Tennessee"/>
    <n v="38109"/>
    <x v="3"/>
    <s v="FUR-CH-10001394"/>
    <x v="1"/>
    <x v="2"/>
    <s v="Global Leather Executive Chair"/>
    <x v="5958"/>
    <x v="1"/>
    <n v="0.2"/>
    <n v="70.197999999999922"/>
  </r>
  <r>
    <x v="4796"/>
    <x v="1147"/>
    <d v="2014-05-03T00:00:00"/>
    <n v="4"/>
    <x v="3"/>
    <x v="560"/>
    <s v="Laura Armstrong"/>
    <x v="1"/>
    <s v="United States"/>
    <s v="Memphis"/>
    <s v="Tennessee"/>
    <n v="38109"/>
    <x v="3"/>
    <s v="OFF-ST-10000798"/>
    <x v="0"/>
    <x v="5"/>
    <s v="2300 Heavy-Duty Transfer File Systems by Perma"/>
    <x v="5959"/>
    <x v="7"/>
    <n v="0.2"/>
    <n v="-1.249000000000013"/>
  </r>
  <r>
    <x v="4797"/>
    <x v="1147"/>
    <d v="2014-05-01T00:00:00"/>
    <n v="2"/>
    <x v="1"/>
    <x v="308"/>
    <s v="Harry Greene"/>
    <x v="0"/>
    <s v="United States"/>
    <s v="Lake Charles"/>
    <s v="Louisiana"/>
    <n v="70601"/>
    <x v="3"/>
    <s v="FUR-CH-10002304"/>
    <x v="1"/>
    <x v="2"/>
    <s v="Global Stack Chair without Arms, Black"/>
    <x v="5960"/>
    <x v="1"/>
    <n v="0"/>
    <n v="12.990000000000002"/>
  </r>
  <r>
    <x v="4797"/>
    <x v="1147"/>
    <d v="2014-05-01T00:00:00"/>
    <n v="2"/>
    <x v="1"/>
    <x v="308"/>
    <s v="Harry Greene"/>
    <x v="0"/>
    <s v="United States"/>
    <s v="Lake Charles"/>
    <s v="Louisiana"/>
    <n v="70601"/>
    <x v="3"/>
    <s v="OFF-BI-10000136"/>
    <x v="0"/>
    <x v="1"/>
    <s v="Avery Non-Stick Heavy Duty View Round Locking Ring Binders"/>
    <x v="187"/>
    <x v="0"/>
    <n v="0"/>
    <n v="8.6112000000000002"/>
  </r>
  <r>
    <x v="4798"/>
    <x v="1148"/>
    <d v="2014-05-03T00:00:00"/>
    <n v="5"/>
    <x v="3"/>
    <x v="374"/>
    <s v="Muhammed Yedwab"/>
    <x v="1"/>
    <s v="United States"/>
    <s v="Baltimore"/>
    <s v="Maryland"/>
    <n v="21215"/>
    <x v="0"/>
    <s v="OFF-BI-10001628"/>
    <x v="0"/>
    <x v="1"/>
    <s v="Acco Data Flex Cable Posts For Top &amp; Bottom Load Binders, 6&quot; Capacity"/>
    <x v="3126"/>
    <x v="1"/>
    <n v="0"/>
    <n v="9.3869999999999987"/>
  </r>
  <r>
    <x v="4798"/>
    <x v="1148"/>
    <d v="2014-05-03T00:00:00"/>
    <n v="5"/>
    <x v="3"/>
    <x v="374"/>
    <s v="Muhammed Yedwab"/>
    <x v="1"/>
    <s v="United States"/>
    <s v="Baltimore"/>
    <s v="Maryland"/>
    <n v="21215"/>
    <x v="0"/>
    <s v="OFF-ST-10000877"/>
    <x v="0"/>
    <x v="5"/>
    <s v="Recycled Steel Personal File for Standard File Folders"/>
    <x v="5961"/>
    <x v="9"/>
    <n v="0"/>
    <n v="129.37860000000001"/>
  </r>
  <r>
    <x v="4798"/>
    <x v="1148"/>
    <d v="2014-05-03T00:00:00"/>
    <n v="5"/>
    <x v="3"/>
    <x v="374"/>
    <s v="Muhammed Yedwab"/>
    <x v="1"/>
    <s v="United States"/>
    <s v="Baltimore"/>
    <s v="Maryland"/>
    <n v="21215"/>
    <x v="0"/>
    <s v="OFF-AR-10004752"/>
    <x v="0"/>
    <x v="4"/>
    <s v="Blackstonian Pencils"/>
    <x v="5962"/>
    <x v="1"/>
    <n v="0"/>
    <n v="1.4952000000000001"/>
  </r>
  <r>
    <x v="4798"/>
    <x v="1148"/>
    <d v="2014-05-03T00:00:00"/>
    <n v="5"/>
    <x v="3"/>
    <x v="374"/>
    <s v="Muhammed Yedwab"/>
    <x v="1"/>
    <s v="United States"/>
    <s v="Baltimore"/>
    <s v="Maryland"/>
    <n v="21215"/>
    <x v="0"/>
    <s v="OFF-LA-10000452"/>
    <x v="0"/>
    <x v="16"/>
    <s v="Avery 488"/>
    <x v="322"/>
    <x v="5"/>
    <n v="0"/>
    <n v="1.512"/>
  </r>
  <r>
    <x v="4799"/>
    <x v="1148"/>
    <d v="2014-05-03T00:00:00"/>
    <n v="5"/>
    <x v="3"/>
    <x v="351"/>
    <s v="George Bell"/>
    <x v="1"/>
    <s v="United States"/>
    <s v="Newark"/>
    <s v="Ohio"/>
    <n v="43055"/>
    <x v="0"/>
    <s v="OFF-LA-10001613"/>
    <x v="0"/>
    <x v="16"/>
    <s v="Avery File Folder Labels"/>
    <x v="1363"/>
    <x v="0"/>
    <n v="0.2"/>
    <n v="2.5056000000000003"/>
  </r>
  <r>
    <x v="4799"/>
    <x v="1148"/>
    <d v="2014-05-03T00:00:00"/>
    <n v="5"/>
    <x v="3"/>
    <x v="351"/>
    <s v="George Bell"/>
    <x v="1"/>
    <s v="United States"/>
    <s v="Newark"/>
    <s v="Ohio"/>
    <n v="43055"/>
    <x v="0"/>
    <s v="OFF-ST-10002214"/>
    <x v="0"/>
    <x v="5"/>
    <s v="X-Rack File for Hanging Folders"/>
    <x v="5963"/>
    <x v="0"/>
    <n v="0.2"/>
    <n v="2.0321999999999987"/>
  </r>
  <r>
    <x v="4799"/>
    <x v="1148"/>
    <d v="2014-05-03T00:00:00"/>
    <n v="5"/>
    <x v="3"/>
    <x v="351"/>
    <s v="George Bell"/>
    <x v="1"/>
    <s v="United States"/>
    <s v="Newark"/>
    <s v="Ohio"/>
    <n v="43055"/>
    <x v="0"/>
    <s v="OFF-ST-10001128"/>
    <x v="0"/>
    <x v="5"/>
    <s v="Carina Mini System Audio Rack, Model AR050B"/>
    <x v="1272"/>
    <x v="1"/>
    <n v="0.2"/>
    <n v="-37.733199999999989"/>
  </r>
  <r>
    <x v="4800"/>
    <x v="1148"/>
    <d v="2014-05-03T00:00:00"/>
    <n v="5"/>
    <x v="3"/>
    <x v="124"/>
    <s v="David Smith"/>
    <x v="1"/>
    <s v="United States"/>
    <s v="Jamestown"/>
    <s v="New York"/>
    <n v="14701"/>
    <x v="0"/>
    <s v="TEC-AC-10000736"/>
    <x v="2"/>
    <x v="7"/>
    <s v="Logitech G600 MMO Gaming Mouse"/>
    <x v="1069"/>
    <x v="1"/>
    <n v="0"/>
    <n v="57.592799999999997"/>
  </r>
  <r>
    <x v="4801"/>
    <x v="1148"/>
    <d v="2014-04-30T00:00:00"/>
    <n v="2"/>
    <x v="0"/>
    <x v="66"/>
    <s v="Arianne Irving"/>
    <x v="0"/>
    <s v="United States"/>
    <s v="San Francisco"/>
    <s v="California"/>
    <n v="94122"/>
    <x v="1"/>
    <s v="TEC-PH-10001459"/>
    <x v="2"/>
    <x v="3"/>
    <s v="Samsung Galaxy Mega 6.3"/>
    <x v="5964"/>
    <x v="7"/>
    <n v="0.2"/>
    <n v="125.99700000000007"/>
  </r>
  <r>
    <x v="4802"/>
    <x v="1149"/>
    <d v="2014-05-03T00:00:00"/>
    <n v="7"/>
    <x v="3"/>
    <x v="513"/>
    <s v="Aleksandra Gannaway"/>
    <x v="1"/>
    <s v="United States"/>
    <s v="Los Angeles"/>
    <s v="California"/>
    <n v="90049"/>
    <x v="1"/>
    <s v="FUR-CH-10004886"/>
    <x v="1"/>
    <x v="2"/>
    <s v="Bevis Steel Folding Chairs"/>
    <x v="1443"/>
    <x v="0"/>
    <n v="0.2"/>
    <n v="23.027999999999992"/>
  </r>
  <r>
    <x v="4802"/>
    <x v="1149"/>
    <d v="2014-05-03T00:00:00"/>
    <n v="7"/>
    <x v="3"/>
    <x v="513"/>
    <s v="Aleksandra Gannaway"/>
    <x v="1"/>
    <s v="United States"/>
    <s v="Los Angeles"/>
    <s v="California"/>
    <n v="90049"/>
    <x v="1"/>
    <s v="OFF-BI-10001525"/>
    <x v="0"/>
    <x v="1"/>
    <s v="Acco Pressboard Covers with Storage Hooks, 14 7/8&quot; x 11&quot;, Executive Red"/>
    <x v="1849"/>
    <x v="2"/>
    <n v="0.2"/>
    <n v="5.714999999999999"/>
  </r>
  <r>
    <x v="4803"/>
    <x v="1149"/>
    <d v="2014-04-30T00:00:00"/>
    <n v="4"/>
    <x v="3"/>
    <x v="520"/>
    <s v="Marc Harrigan"/>
    <x v="2"/>
    <s v="United States"/>
    <s v="Los Angeles"/>
    <s v="California"/>
    <n v="90036"/>
    <x v="1"/>
    <s v="OFF-AR-10003504"/>
    <x v="0"/>
    <x v="4"/>
    <s v="Newell 347"/>
    <x v="2542"/>
    <x v="7"/>
    <n v="0"/>
    <n v="6.2059999999999977"/>
  </r>
  <r>
    <x v="4803"/>
    <x v="1149"/>
    <d v="2014-04-30T00:00:00"/>
    <n v="4"/>
    <x v="3"/>
    <x v="520"/>
    <s v="Marc Harrigan"/>
    <x v="2"/>
    <s v="United States"/>
    <s v="Los Angeles"/>
    <s v="California"/>
    <n v="90036"/>
    <x v="1"/>
    <s v="OFF-LA-10000305"/>
    <x v="0"/>
    <x v="16"/>
    <s v="Avery 495"/>
    <x v="4281"/>
    <x v="1"/>
    <n v="0"/>
    <n v="5.7959999999999994"/>
  </r>
  <r>
    <x v="4804"/>
    <x v="1150"/>
    <d v="2014-04-30T00:00:00"/>
    <n v="5"/>
    <x v="3"/>
    <x v="678"/>
    <s v="Beth Thompson"/>
    <x v="2"/>
    <s v="United States"/>
    <s v="San Gabriel"/>
    <s v="California"/>
    <n v="91776"/>
    <x v="1"/>
    <s v="FUR-FU-10003708"/>
    <x v="1"/>
    <x v="6"/>
    <s v="Tenex Traditional Chairmats for Medium Pile Carpet, Standard Lip, 36&quot; x 48&quot;"/>
    <x v="5965"/>
    <x v="7"/>
    <n v="0"/>
    <n v="63.682499999999997"/>
  </r>
  <r>
    <x v="4804"/>
    <x v="1150"/>
    <d v="2014-04-30T00:00:00"/>
    <n v="5"/>
    <x v="3"/>
    <x v="678"/>
    <s v="Beth Thompson"/>
    <x v="2"/>
    <s v="United States"/>
    <s v="San Gabriel"/>
    <s v="California"/>
    <n v="91776"/>
    <x v="1"/>
    <s v="OFF-AP-10001391"/>
    <x v="0"/>
    <x v="12"/>
    <s v="Kensington 6 Outlet MasterPiece HOMEOFFICE Power Control Center"/>
    <x v="5966"/>
    <x v="0"/>
    <n v="0"/>
    <n v="78.508799999999965"/>
  </r>
  <r>
    <x v="4804"/>
    <x v="1150"/>
    <d v="2014-04-30T00:00:00"/>
    <n v="5"/>
    <x v="3"/>
    <x v="678"/>
    <s v="Beth Thompson"/>
    <x v="2"/>
    <s v="United States"/>
    <s v="San Gabriel"/>
    <s v="California"/>
    <n v="91776"/>
    <x v="1"/>
    <s v="FUR-CH-10003973"/>
    <x v="1"/>
    <x v="2"/>
    <s v="GuestStacker Chair with Chrome Finish Legs"/>
    <x v="5656"/>
    <x v="7"/>
    <n v="0.2"/>
    <n v="148.70400000000006"/>
  </r>
  <r>
    <x v="4805"/>
    <x v="1150"/>
    <d v="2014-04-29T00:00:00"/>
    <n v="4"/>
    <x v="3"/>
    <x v="686"/>
    <s v="Dianna Arnett"/>
    <x v="2"/>
    <s v="United States"/>
    <s v="Houston"/>
    <s v="Texas"/>
    <n v="77095"/>
    <x v="2"/>
    <s v="OFF-PA-10003543"/>
    <x v="0"/>
    <x v="10"/>
    <s v="Xerox 1985"/>
    <x v="194"/>
    <x v="1"/>
    <n v="0.2"/>
    <n v="3.6288"/>
  </r>
  <r>
    <x v="4805"/>
    <x v="1150"/>
    <d v="2014-04-29T00:00:00"/>
    <n v="4"/>
    <x v="3"/>
    <x v="686"/>
    <s v="Dianna Arnett"/>
    <x v="2"/>
    <s v="United States"/>
    <s v="Houston"/>
    <s v="Texas"/>
    <n v="77095"/>
    <x v="2"/>
    <s v="OFF-AR-10002221"/>
    <x v="0"/>
    <x v="4"/>
    <s v="12 Colored Short Pencils"/>
    <x v="1792"/>
    <x v="0"/>
    <n v="0.2"/>
    <n v="0.54600000000000071"/>
  </r>
  <r>
    <x v="4806"/>
    <x v="1150"/>
    <d v="2014-04-29T00:00:00"/>
    <n v="4"/>
    <x v="3"/>
    <x v="79"/>
    <s v="Lena Creighton"/>
    <x v="0"/>
    <s v="United States"/>
    <s v="Wilmington"/>
    <s v="North Carolina"/>
    <n v="28403"/>
    <x v="3"/>
    <s v="TEC-PH-10004531"/>
    <x v="2"/>
    <x v="3"/>
    <s v="AT&amp;T CL2909"/>
    <x v="1937"/>
    <x v="0"/>
    <n v="0.2"/>
    <n v="37.796999999999997"/>
  </r>
  <r>
    <x v="4807"/>
    <x v="1151"/>
    <d v="2014-04-27T00:00:00"/>
    <n v="4"/>
    <x v="3"/>
    <x v="558"/>
    <s v="Laurel Beltran"/>
    <x v="2"/>
    <s v="United States"/>
    <s v="Columbus"/>
    <s v="Ohio"/>
    <n v="43229"/>
    <x v="0"/>
    <s v="FUR-CH-10002965"/>
    <x v="1"/>
    <x v="2"/>
    <s v="Global Leather Highback Executive Chair with Pneumatic Height Adjustment, Black"/>
    <x v="5967"/>
    <x v="1"/>
    <n v="0.3"/>
    <n v="-12.058799999999991"/>
  </r>
  <r>
    <x v="4807"/>
    <x v="1151"/>
    <d v="2014-04-27T00:00:00"/>
    <n v="4"/>
    <x v="3"/>
    <x v="558"/>
    <s v="Laurel Beltran"/>
    <x v="2"/>
    <s v="United States"/>
    <s v="Columbus"/>
    <s v="Ohio"/>
    <n v="43229"/>
    <x v="0"/>
    <s v="FUR-CH-10002965"/>
    <x v="1"/>
    <x v="2"/>
    <s v="Global Leather Highback Executive Chair with Pneumatic Height Adjustment, Black"/>
    <x v="5967"/>
    <x v="1"/>
    <n v="0.3"/>
    <n v="-12.058799999999991"/>
  </r>
  <r>
    <x v="4807"/>
    <x v="1151"/>
    <d v="2014-04-27T00:00:00"/>
    <n v="4"/>
    <x v="3"/>
    <x v="558"/>
    <s v="Laurel Beltran"/>
    <x v="2"/>
    <s v="United States"/>
    <s v="Columbus"/>
    <s v="Ohio"/>
    <n v="43229"/>
    <x v="0"/>
    <s v="OFF-BI-10000145"/>
    <x v="0"/>
    <x v="1"/>
    <s v="Zipper Ring Binder Pockets"/>
    <x v="5968"/>
    <x v="8"/>
    <n v="0.7"/>
    <n v="-5.2415999999999983"/>
  </r>
  <r>
    <x v="4807"/>
    <x v="1151"/>
    <d v="2014-04-27T00:00:00"/>
    <n v="4"/>
    <x v="3"/>
    <x v="558"/>
    <s v="Laurel Beltran"/>
    <x v="2"/>
    <s v="United States"/>
    <s v="Columbus"/>
    <s v="Ohio"/>
    <n v="43229"/>
    <x v="0"/>
    <s v="FUR-FU-10002191"/>
    <x v="1"/>
    <x v="6"/>
    <s v="G.E. Halogen Desk Lamp Bulbs"/>
    <x v="5969"/>
    <x v="3"/>
    <n v="0.2"/>
    <n v="7.8175999999999997"/>
  </r>
  <r>
    <x v="4808"/>
    <x v="1151"/>
    <d v="2014-04-26T00:00:00"/>
    <n v="3"/>
    <x v="1"/>
    <x v="567"/>
    <s v="Nathan Mautz"/>
    <x v="2"/>
    <s v="United States"/>
    <s v="San Francisco"/>
    <s v="California"/>
    <n v="94109"/>
    <x v="1"/>
    <s v="OFF-PA-10001878"/>
    <x v="0"/>
    <x v="10"/>
    <s v="Xerox 1891"/>
    <x v="5970"/>
    <x v="5"/>
    <n v="0"/>
    <n v="22.987699999999997"/>
  </r>
  <r>
    <x v="4809"/>
    <x v="1151"/>
    <d v="2014-04-24T00:00:00"/>
    <n v="1"/>
    <x v="0"/>
    <x v="745"/>
    <s v="Theresa Swint"/>
    <x v="1"/>
    <s v="United States"/>
    <s v="Philadelphia"/>
    <s v="Pennsylvania"/>
    <n v="19134"/>
    <x v="0"/>
    <s v="OFF-BI-10004876"/>
    <x v="0"/>
    <x v="1"/>
    <s v="Wilson Jones Suede Grain Vinyl Binders"/>
    <x v="4839"/>
    <x v="0"/>
    <n v="0.7"/>
    <n v="-1.7513999999999994"/>
  </r>
  <r>
    <x v="4810"/>
    <x v="1152"/>
    <d v="2014-04-24T00:00:00"/>
    <n v="2"/>
    <x v="1"/>
    <x v="61"/>
    <s v="Aaron Hawkins"/>
    <x v="1"/>
    <s v="United States"/>
    <s v="Troy"/>
    <s v="New York"/>
    <n v="12180"/>
    <x v="0"/>
    <s v="OFF-EN-10004773"/>
    <x v="0"/>
    <x v="14"/>
    <s v="Staple envelope"/>
    <x v="5971"/>
    <x v="8"/>
    <n v="0"/>
    <n v="121.44159999999999"/>
  </r>
  <r>
    <x v="4810"/>
    <x v="1152"/>
    <d v="2014-04-24T00:00:00"/>
    <n v="2"/>
    <x v="1"/>
    <x v="61"/>
    <s v="Aaron Hawkins"/>
    <x v="1"/>
    <s v="United States"/>
    <s v="Troy"/>
    <s v="New York"/>
    <n v="12180"/>
    <x v="0"/>
    <s v="OFF-BI-10004970"/>
    <x v="0"/>
    <x v="1"/>
    <s v="ACCOHIDE 3-Ring Binder, Blue, 1&quot;"/>
    <x v="814"/>
    <x v="0"/>
    <n v="0.2"/>
    <n v="3.3452999999999995"/>
  </r>
  <r>
    <x v="4811"/>
    <x v="1153"/>
    <d v="2014-04-26T00:00:00"/>
    <n v="5"/>
    <x v="3"/>
    <x v="481"/>
    <s v="Dorothy Badders"/>
    <x v="1"/>
    <s v="United States"/>
    <s v="Henderson"/>
    <s v="Kentucky"/>
    <n v="42420"/>
    <x v="3"/>
    <s v="OFF-ST-10002574"/>
    <x v="0"/>
    <x v="5"/>
    <s v="SAFCO Commercial Wire Shelving, Black"/>
    <x v="5972"/>
    <x v="2"/>
    <n v="0"/>
    <n v="0"/>
  </r>
  <r>
    <x v="4812"/>
    <x v="1153"/>
    <d v="2014-04-25T00:00:00"/>
    <n v="4"/>
    <x v="3"/>
    <x v="89"/>
    <s v="Allen Armold"/>
    <x v="0"/>
    <s v="United States"/>
    <s v="Los Angeles"/>
    <s v="California"/>
    <n v="90008"/>
    <x v="1"/>
    <s v="OFF-BI-10002976"/>
    <x v="0"/>
    <x v="1"/>
    <s v="ACCOHIDE Binder by Acco"/>
    <x v="1574"/>
    <x v="7"/>
    <n v="0.2"/>
    <n v="5.5754999999999999"/>
  </r>
  <r>
    <x v="4813"/>
    <x v="1154"/>
    <d v="2014-04-25T00:00:00"/>
    <n v="5"/>
    <x v="3"/>
    <x v="230"/>
    <s v="Benjamin Patterson"/>
    <x v="0"/>
    <s v="United States"/>
    <s v="Los Angeles"/>
    <s v="California"/>
    <n v="90045"/>
    <x v="1"/>
    <s v="FUR-FU-10000409"/>
    <x v="1"/>
    <x v="6"/>
    <s v="GE 4 Foot Flourescent Tube, 40 Watt"/>
    <x v="801"/>
    <x v="3"/>
    <n v="0"/>
    <n v="27.563200000000002"/>
  </r>
  <r>
    <x v="4814"/>
    <x v="1154"/>
    <d v="2014-04-22T00:00:00"/>
    <n v="2"/>
    <x v="1"/>
    <x v="465"/>
    <s v="Seth Vernon"/>
    <x v="0"/>
    <s v="United States"/>
    <s v="Houston"/>
    <s v="Texas"/>
    <n v="77070"/>
    <x v="2"/>
    <s v="FUR-TA-10001705"/>
    <x v="1"/>
    <x v="8"/>
    <s v="Bush Advantage Collection Round Conference Table"/>
    <x v="5973"/>
    <x v="7"/>
    <n v="0.3"/>
    <n v="-95.670000000000044"/>
  </r>
  <r>
    <x v="4814"/>
    <x v="1154"/>
    <d v="2014-04-22T00:00:00"/>
    <n v="2"/>
    <x v="1"/>
    <x v="465"/>
    <s v="Seth Vernon"/>
    <x v="0"/>
    <s v="United States"/>
    <s v="Houston"/>
    <s v="Texas"/>
    <n v="77070"/>
    <x v="2"/>
    <s v="OFF-ST-10004634"/>
    <x v="0"/>
    <x v="5"/>
    <s v="Personal Folder Holder, Ebony"/>
    <x v="5974"/>
    <x v="7"/>
    <n v="0.2"/>
    <n v="5.6049999999999951"/>
  </r>
  <r>
    <x v="4814"/>
    <x v="1154"/>
    <d v="2014-04-22T00:00:00"/>
    <n v="2"/>
    <x v="1"/>
    <x v="465"/>
    <s v="Seth Vernon"/>
    <x v="0"/>
    <s v="United States"/>
    <s v="Houston"/>
    <s v="Texas"/>
    <n v="77070"/>
    <x v="2"/>
    <s v="FUR-TA-10004442"/>
    <x v="1"/>
    <x v="8"/>
    <s v="Riverside Furniture Stanwyck Manor Table Series"/>
    <x v="5975"/>
    <x v="1"/>
    <n v="0.3"/>
    <n v="-131.95100000000002"/>
  </r>
  <r>
    <x v="4815"/>
    <x v="1155"/>
    <d v="2014-04-23T00:00:00"/>
    <n v="4"/>
    <x v="1"/>
    <x v="501"/>
    <s v="Allen Goldenen"/>
    <x v="0"/>
    <s v="United States"/>
    <s v="Arlington"/>
    <s v="Virginia"/>
    <n v="22204"/>
    <x v="3"/>
    <s v="OFF-BI-10003638"/>
    <x v="0"/>
    <x v="1"/>
    <s v="GBC Durable Plastic Covers"/>
    <x v="1042"/>
    <x v="0"/>
    <n v="0"/>
    <n v="26.702999999999999"/>
  </r>
  <r>
    <x v="4815"/>
    <x v="1155"/>
    <d v="2014-04-23T00:00:00"/>
    <n v="4"/>
    <x v="1"/>
    <x v="501"/>
    <s v="Allen Goldenen"/>
    <x v="0"/>
    <s v="United States"/>
    <s v="Arlington"/>
    <s v="Virginia"/>
    <n v="22204"/>
    <x v="3"/>
    <s v="OFF-PA-10001569"/>
    <x v="0"/>
    <x v="10"/>
    <s v="Xerox 232"/>
    <x v="1273"/>
    <x v="13"/>
    <n v="0"/>
    <n v="34.214400000000005"/>
  </r>
  <r>
    <x v="4816"/>
    <x v="1155"/>
    <d v="2014-04-21T00:00:00"/>
    <n v="2"/>
    <x v="1"/>
    <x v="497"/>
    <s v="Nicole Fjeld"/>
    <x v="2"/>
    <s v="United States"/>
    <s v="San Jose"/>
    <s v="California"/>
    <n v="95123"/>
    <x v="1"/>
    <s v="FUR-FU-10004017"/>
    <x v="1"/>
    <x v="6"/>
    <s v="Executive Impressions 13&quot; Chairman Wall Clock"/>
    <x v="4400"/>
    <x v="0"/>
    <n v="0"/>
    <n v="26.648999999999997"/>
  </r>
  <r>
    <x v="4817"/>
    <x v="1156"/>
    <d v="2014-04-23T00:00:00"/>
    <n v="5"/>
    <x v="3"/>
    <x v="112"/>
    <s v="John Lee"/>
    <x v="0"/>
    <s v="United States"/>
    <s v="Los Angeles"/>
    <s v="California"/>
    <n v="90049"/>
    <x v="1"/>
    <s v="TEC-MA-10002859"/>
    <x v="2"/>
    <x v="11"/>
    <s v="Ativa MDM8000 8-Sheet Micro-Cut Shredder"/>
    <x v="3618"/>
    <x v="3"/>
    <n v="0.2"/>
    <n v="97.189199999999985"/>
  </r>
  <r>
    <x v="4817"/>
    <x v="1156"/>
    <d v="2014-04-23T00:00:00"/>
    <n v="5"/>
    <x v="3"/>
    <x v="112"/>
    <s v="John Lee"/>
    <x v="0"/>
    <s v="United States"/>
    <s v="Los Angeles"/>
    <s v="California"/>
    <n v="90049"/>
    <x v="1"/>
    <s v="OFF-AR-10002375"/>
    <x v="0"/>
    <x v="4"/>
    <s v="Newell 351"/>
    <x v="1705"/>
    <x v="3"/>
    <n v="0"/>
    <n v="3.8047999999999984"/>
  </r>
  <r>
    <x v="4817"/>
    <x v="1156"/>
    <d v="2014-04-23T00:00:00"/>
    <n v="5"/>
    <x v="3"/>
    <x v="112"/>
    <s v="John Lee"/>
    <x v="0"/>
    <s v="United States"/>
    <s v="Los Angeles"/>
    <s v="California"/>
    <n v="90049"/>
    <x v="1"/>
    <s v="OFF-AR-10000657"/>
    <x v="0"/>
    <x v="4"/>
    <s v="Binney &amp; Smith inkTank Desk Highlighter, Chisel Tip, Yellow, 12/Box"/>
    <x v="5976"/>
    <x v="7"/>
    <n v="0"/>
    <n v="3.547499999999999"/>
  </r>
  <r>
    <x v="4817"/>
    <x v="1156"/>
    <d v="2014-04-23T00:00:00"/>
    <n v="5"/>
    <x v="3"/>
    <x v="112"/>
    <s v="John Lee"/>
    <x v="0"/>
    <s v="United States"/>
    <s v="Los Angeles"/>
    <s v="California"/>
    <n v="90049"/>
    <x v="1"/>
    <s v="OFF-FA-10000134"/>
    <x v="0"/>
    <x v="0"/>
    <s v="Advantus Push Pins, Aluminum Head"/>
    <x v="5977"/>
    <x v="1"/>
    <n v="0"/>
    <n v="3.6021999999999998"/>
  </r>
  <r>
    <x v="4818"/>
    <x v="1156"/>
    <d v="2014-04-22T00:00:00"/>
    <n v="4"/>
    <x v="3"/>
    <x v="166"/>
    <s v="Kunst Miller"/>
    <x v="0"/>
    <s v="United States"/>
    <s v="Houston"/>
    <s v="Texas"/>
    <n v="77095"/>
    <x v="2"/>
    <s v="OFF-AR-10001868"/>
    <x v="0"/>
    <x v="4"/>
    <s v="Prang Dustless Chalk Sticks"/>
    <x v="1229"/>
    <x v="1"/>
    <n v="0.2"/>
    <n v="1.008"/>
  </r>
  <r>
    <x v="4818"/>
    <x v="1156"/>
    <d v="2014-04-22T00:00:00"/>
    <n v="4"/>
    <x v="3"/>
    <x v="166"/>
    <s v="Kunst Miller"/>
    <x v="0"/>
    <s v="United States"/>
    <s v="Houston"/>
    <s v="Texas"/>
    <n v="77095"/>
    <x v="2"/>
    <s v="FUR-CH-10002602"/>
    <x v="1"/>
    <x v="2"/>
    <s v="DMI Arturo Collection Mission-style Design Wood Chair"/>
    <x v="385"/>
    <x v="0"/>
    <n v="0.3"/>
    <n v="-18.117599999999996"/>
  </r>
  <r>
    <x v="4818"/>
    <x v="1156"/>
    <d v="2014-04-22T00:00:00"/>
    <n v="4"/>
    <x v="3"/>
    <x v="166"/>
    <s v="Kunst Miller"/>
    <x v="0"/>
    <s v="United States"/>
    <s v="Houston"/>
    <s v="Texas"/>
    <n v="77095"/>
    <x v="2"/>
    <s v="OFF-EN-10000056"/>
    <x v="0"/>
    <x v="14"/>
    <s v="Cameo Buff Policy Envelopes"/>
    <x v="4024"/>
    <x v="0"/>
    <n v="0.2"/>
    <n v="50.40629999999998"/>
  </r>
  <r>
    <x v="4818"/>
    <x v="1156"/>
    <d v="2014-04-22T00:00:00"/>
    <n v="4"/>
    <x v="3"/>
    <x v="166"/>
    <s v="Kunst Miller"/>
    <x v="0"/>
    <s v="United States"/>
    <s v="Houston"/>
    <s v="Texas"/>
    <n v="77095"/>
    <x v="2"/>
    <s v="TEC-AC-10000474"/>
    <x v="2"/>
    <x v="7"/>
    <s v="Kensington Expert Mouse Optical USB Trackball for PC or Mac"/>
    <x v="152"/>
    <x v="0"/>
    <n v="0.2"/>
    <n v="28.496999999999957"/>
  </r>
  <r>
    <x v="4819"/>
    <x v="1157"/>
    <d v="2014-04-20T00:00:00"/>
    <n v="4"/>
    <x v="3"/>
    <x v="696"/>
    <s v="Stephanie Phelps"/>
    <x v="1"/>
    <s v="United States"/>
    <s v="Wilmington"/>
    <s v="North Carolina"/>
    <n v="28403"/>
    <x v="3"/>
    <s v="OFF-AR-10003478"/>
    <x v="0"/>
    <x v="4"/>
    <s v="Avery Hi-Liter EverBold Pen Style Fluorescent Highlighters, 4/Pack"/>
    <x v="1037"/>
    <x v="2"/>
    <n v="0.2"/>
    <n v="9.7680000000000007"/>
  </r>
  <r>
    <x v="4820"/>
    <x v="1158"/>
    <d v="2014-04-15T00:00:00"/>
    <n v="0"/>
    <x v="2"/>
    <x v="364"/>
    <s v="Paul Stevenson"/>
    <x v="2"/>
    <s v="United States"/>
    <s v="Los Angeles"/>
    <s v="California"/>
    <n v="90049"/>
    <x v="1"/>
    <s v="OFF-AP-10000240"/>
    <x v="0"/>
    <x v="12"/>
    <s v="Belkin F9G930V10-GRY 9 Outlet Surge"/>
    <x v="4154"/>
    <x v="1"/>
    <n v="0"/>
    <n v="31.018399999999986"/>
  </r>
  <r>
    <x v="4820"/>
    <x v="1158"/>
    <d v="2014-04-15T00:00:00"/>
    <n v="0"/>
    <x v="2"/>
    <x v="364"/>
    <s v="Paul Stevenson"/>
    <x v="2"/>
    <s v="United States"/>
    <s v="Los Angeles"/>
    <s v="California"/>
    <n v="90049"/>
    <x v="1"/>
    <s v="FUR-FU-10004091"/>
    <x v="1"/>
    <x v="6"/>
    <s v="Howard Miller 13&quot; Diameter Goldtone Round Wall Clock"/>
    <x v="589"/>
    <x v="3"/>
    <n v="0"/>
    <n v="76.9816"/>
  </r>
  <r>
    <x v="4821"/>
    <x v="1159"/>
    <d v="2014-04-18T00:00:00"/>
    <n v="5"/>
    <x v="3"/>
    <x v="81"/>
    <s v="Ben Ferrer"/>
    <x v="2"/>
    <s v="United States"/>
    <s v="Baltimore"/>
    <s v="Maryland"/>
    <n v="21215"/>
    <x v="0"/>
    <s v="OFF-LA-10002368"/>
    <x v="0"/>
    <x v="16"/>
    <s v="Avery 479"/>
    <x v="1665"/>
    <x v="0"/>
    <n v="0"/>
    <n v="3.6017999999999999"/>
  </r>
  <r>
    <x v="4822"/>
    <x v="1159"/>
    <d v="2014-04-17T00:00:00"/>
    <n v="4"/>
    <x v="1"/>
    <x v="703"/>
    <s v="Jonathan Doherty"/>
    <x v="1"/>
    <s v="United States"/>
    <s v="Philadelphia"/>
    <s v="Pennsylvania"/>
    <n v="19140"/>
    <x v="0"/>
    <s v="OFF-AR-10000122"/>
    <x v="0"/>
    <x v="4"/>
    <s v="Newell 314"/>
    <x v="893"/>
    <x v="3"/>
    <n v="0.2"/>
    <n v="1.1159999999999979"/>
  </r>
  <r>
    <x v="4822"/>
    <x v="1159"/>
    <d v="2014-04-17T00:00:00"/>
    <n v="4"/>
    <x v="1"/>
    <x v="703"/>
    <s v="Jonathan Doherty"/>
    <x v="1"/>
    <s v="United States"/>
    <s v="Philadelphia"/>
    <s v="Pennsylvania"/>
    <n v="19140"/>
    <x v="0"/>
    <s v="OFF-BI-10003656"/>
    <x v="0"/>
    <x v="1"/>
    <s v="Fellowes PB200 Plastic Comb Binding Machine"/>
    <x v="5978"/>
    <x v="11"/>
    <n v="0.7"/>
    <n v="-407.97599999999989"/>
  </r>
  <r>
    <x v="4822"/>
    <x v="1159"/>
    <d v="2014-04-17T00:00:00"/>
    <n v="4"/>
    <x v="1"/>
    <x v="703"/>
    <s v="Jonathan Doherty"/>
    <x v="1"/>
    <s v="United States"/>
    <s v="Philadelphia"/>
    <s v="Pennsylvania"/>
    <n v="19140"/>
    <x v="0"/>
    <s v="OFF-FA-10002780"/>
    <x v="0"/>
    <x v="0"/>
    <s v="Staples"/>
    <x v="5979"/>
    <x v="6"/>
    <n v="0.2"/>
    <n v="10.072399999999996"/>
  </r>
  <r>
    <x v="4822"/>
    <x v="1159"/>
    <d v="2014-04-17T00:00:00"/>
    <n v="4"/>
    <x v="1"/>
    <x v="703"/>
    <s v="Jonathan Doherty"/>
    <x v="1"/>
    <s v="United States"/>
    <s v="Philadelphia"/>
    <s v="Pennsylvania"/>
    <n v="19140"/>
    <x v="0"/>
    <s v="TEC-PH-10000702"/>
    <x v="2"/>
    <x v="3"/>
    <s v="Square Credit Card Reader, 4 1/2&quot; x 4 1/2&quot; x 1&quot;, White"/>
    <x v="5980"/>
    <x v="12"/>
    <n v="0.4"/>
    <n v="8.3915999999999897"/>
  </r>
  <r>
    <x v="4823"/>
    <x v="1160"/>
    <d v="2014-04-18T00:00:00"/>
    <n v="6"/>
    <x v="3"/>
    <x v="543"/>
    <s v="Edward Hooks"/>
    <x v="1"/>
    <s v="United States"/>
    <s v="Lodi"/>
    <s v="California"/>
    <n v="95240"/>
    <x v="1"/>
    <s v="OFF-AR-10002987"/>
    <x v="0"/>
    <x v="4"/>
    <s v="Prismacolor Color Pencil Set"/>
    <x v="3041"/>
    <x v="1"/>
    <n v="0"/>
    <n v="16.268800000000002"/>
  </r>
  <r>
    <x v="4824"/>
    <x v="1160"/>
    <d v="2014-04-17T00:00:00"/>
    <n v="5"/>
    <x v="3"/>
    <x v="302"/>
    <s v="Kean Nguyen"/>
    <x v="1"/>
    <s v="United States"/>
    <s v="Redondo Beach"/>
    <s v="California"/>
    <n v="90278"/>
    <x v="1"/>
    <s v="TEC-PH-10001557"/>
    <x v="2"/>
    <x v="3"/>
    <s v="Pyle PMP37LED"/>
    <x v="5981"/>
    <x v="10"/>
    <n v="0.2"/>
    <n v="94.070199999999943"/>
  </r>
  <r>
    <x v="4824"/>
    <x v="1160"/>
    <d v="2014-04-17T00:00:00"/>
    <n v="5"/>
    <x v="3"/>
    <x v="302"/>
    <s v="Kean Nguyen"/>
    <x v="1"/>
    <s v="United States"/>
    <s v="Redondo Beach"/>
    <s v="California"/>
    <n v="90278"/>
    <x v="1"/>
    <s v="TEC-PH-10000576"/>
    <x v="2"/>
    <x v="3"/>
    <s v="AT&amp;T 1080 Corded phone"/>
    <x v="4773"/>
    <x v="3"/>
    <n v="0.2"/>
    <n v="38.357200000000006"/>
  </r>
  <r>
    <x v="4824"/>
    <x v="1160"/>
    <d v="2014-04-17T00:00:00"/>
    <n v="5"/>
    <x v="3"/>
    <x v="302"/>
    <s v="Kean Nguyen"/>
    <x v="1"/>
    <s v="United States"/>
    <s v="Redondo Beach"/>
    <s v="California"/>
    <n v="90278"/>
    <x v="1"/>
    <s v="OFF-BI-10002764"/>
    <x v="0"/>
    <x v="1"/>
    <s v="Recycled Pressboard Report Cover with Reinforced Top Hinge"/>
    <x v="3871"/>
    <x v="4"/>
    <n v="0.2"/>
    <n v="6.5569000000000006"/>
  </r>
  <r>
    <x v="4824"/>
    <x v="1160"/>
    <d v="2014-04-17T00:00:00"/>
    <n v="5"/>
    <x v="3"/>
    <x v="302"/>
    <s v="Kean Nguyen"/>
    <x v="1"/>
    <s v="United States"/>
    <s v="Redondo Beach"/>
    <s v="California"/>
    <n v="90278"/>
    <x v="1"/>
    <s v="FUR-BO-10001337"/>
    <x v="1"/>
    <x v="9"/>
    <s v="O'Sullivan Living Dimensions 2-Shelf Bookcases"/>
    <x v="5982"/>
    <x v="0"/>
    <n v="0.15"/>
    <n v="-18.146999999999998"/>
  </r>
  <r>
    <x v="4825"/>
    <x v="1160"/>
    <d v="2014-04-17T00:00:00"/>
    <n v="5"/>
    <x v="3"/>
    <x v="674"/>
    <s v="Stewart Visinsky"/>
    <x v="0"/>
    <s v="United States"/>
    <s v="Bloomington"/>
    <s v="Indiana"/>
    <n v="47401"/>
    <x v="2"/>
    <s v="OFF-PA-10000289"/>
    <x v="0"/>
    <x v="10"/>
    <s v="Xerox 213"/>
    <x v="122"/>
    <x v="7"/>
    <n v="0"/>
    <n v="15.552000000000001"/>
  </r>
  <r>
    <x v="4826"/>
    <x v="1161"/>
    <d v="2014-04-18T00:00:00"/>
    <n v="7"/>
    <x v="3"/>
    <x v="347"/>
    <s v="Michelle Moray"/>
    <x v="0"/>
    <s v="United States"/>
    <s v="Great Falls"/>
    <s v="Montana"/>
    <n v="59405"/>
    <x v="1"/>
    <s v="OFF-ST-10000876"/>
    <x v="0"/>
    <x v="5"/>
    <s v="Eldon Simplefile Box Office"/>
    <x v="5983"/>
    <x v="4"/>
    <n v="0"/>
    <n v="24.382400000000001"/>
  </r>
  <r>
    <x v="4826"/>
    <x v="1161"/>
    <d v="2014-04-18T00:00:00"/>
    <n v="7"/>
    <x v="3"/>
    <x v="347"/>
    <s v="Michelle Moray"/>
    <x v="0"/>
    <s v="United States"/>
    <s v="Great Falls"/>
    <s v="Montana"/>
    <n v="59405"/>
    <x v="1"/>
    <s v="TEC-PH-10000586"/>
    <x v="2"/>
    <x v="3"/>
    <s v="AT&amp;T SB67148 SynJ"/>
    <x v="378"/>
    <x v="1"/>
    <n v="0.2"/>
    <n v="9.2386000000000053"/>
  </r>
  <r>
    <x v="4826"/>
    <x v="1161"/>
    <d v="2014-04-18T00:00:00"/>
    <n v="7"/>
    <x v="3"/>
    <x v="347"/>
    <s v="Michelle Moray"/>
    <x v="0"/>
    <s v="United States"/>
    <s v="Great Falls"/>
    <s v="Montana"/>
    <n v="59405"/>
    <x v="1"/>
    <s v="TEC-AC-10003399"/>
    <x v="2"/>
    <x v="7"/>
    <s v="Memorex Mini Travel Drive 64 GB USB 2.0 Flash Drive"/>
    <x v="5984"/>
    <x v="2"/>
    <n v="0"/>
    <n v="91.32480000000001"/>
  </r>
  <r>
    <x v="4827"/>
    <x v="1161"/>
    <d v="2014-04-16T00:00:00"/>
    <n v="5"/>
    <x v="3"/>
    <x v="44"/>
    <s v="Sanjit Engle"/>
    <x v="0"/>
    <s v="United States"/>
    <s v="Lewiston"/>
    <s v="Idaho"/>
    <n v="83501"/>
    <x v="1"/>
    <s v="OFF-BI-10004817"/>
    <x v="0"/>
    <x v="1"/>
    <s v="GBC Personal VeloBind Strips"/>
    <x v="3795"/>
    <x v="5"/>
    <n v="0.2"/>
    <n v="3.3543999999999996"/>
  </r>
  <r>
    <x v="4828"/>
    <x v="1161"/>
    <d v="2014-04-16T00:00:00"/>
    <n v="5"/>
    <x v="1"/>
    <x v="77"/>
    <s v="Gary Mitchum"/>
    <x v="2"/>
    <s v="United States"/>
    <s v="Austin"/>
    <s v="Texas"/>
    <n v="78745"/>
    <x v="2"/>
    <s v="TEC-PH-10001835"/>
    <x v="2"/>
    <x v="3"/>
    <s v="Jawbone JAMBOX Wireless Bluetooth Speaker"/>
    <x v="5985"/>
    <x v="2"/>
    <n v="0.2"/>
    <n v="265.42320000000001"/>
  </r>
  <r>
    <x v="4829"/>
    <x v="1161"/>
    <d v="2014-04-13T00:00:00"/>
    <n v="2"/>
    <x v="1"/>
    <x v="268"/>
    <s v="Jay Kimmel"/>
    <x v="0"/>
    <s v="United States"/>
    <s v="Miami"/>
    <s v="Florida"/>
    <n v="33180"/>
    <x v="3"/>
    <s v="OFF-FA-10001332"/>
    <x v="0"/>
    <x v="0"/>
    <s v="Acco Banker's Clasps, 5 3/4&quot;-Long"/>
    <x v="1363"/>
    <x v="0"/>
    <n v="0.2"/>
    <n v="2.3327999999999998"/>
  </r>
  <r>
    <x v="4829"/>
    <x v="1161"/>
    <d v="2014-04-13T00:00:00"/>
    <n v="2"/>
    <x v="1"/>
    <x v="268"/>
    <s v="Jay Kimmel"/>
    <x v="0"/>
    <s v="United States"/>
    <s v="Miami"/>
    <s v="Florida"/>
    <n v="33180"/>
    <x v="3"/>
    <s v="TEC-AC-10002001"/>
    <x v="2"/>
    <x v="7"/>
    <s v="Logitech Wireless Gaming Headset G930"/>
    <x v="397"/>
    <x v="0"/>
    <n v="0.2"/>
    <n v="81.59490000000001"/>
  </r>
  <r>
    <x v="4829"/>
    <x v="1161"/>
    <d v="2014-04-13T00:00:00"/>
    <n v="2"/>
    <x v="1"/>
    <x v="268"/>
    <s v="Jay Kimmel"/>
    <x v="0"/>
    <s v="United States"/>
    <s v="Miami"/>
    <s v="Florida"/>
    <n v="33180"/>
    <x v="3"/>
    <s v="OFF-PA-10000029"/>
    <x v="0"/>
    <x v="10"/>
    <s v="Xerox 224"/>
    <x v="194"/>
    <x v="1"/>
    <n v="0.2"/>
    <n v="3.6288"/>
  </r>
  <r>
    <x v="4829"/>
    <x v="1161"/>
    <d v="2014-04-13T00:00:00"/>
    <n v="2"/>
    <x v="1"/>
    <x v="268"/>
    <s v="Jay Kimmel"/>
    <x v="0"/>
    <s v="United States"/>
    <s v="Miami"/>
    <s v="Florida"/>
    <n v="33180"/>
    <x v="3"/>
    <s v="TEC-AC-10001874"/>
    <x v="2"/>
    <x v="7"/>
    <s v="Logitech Wireless Anywhere Mouse MX for PC and Mac"/>
    <x v="5986"/>
    <x v="4"/>
    <n v="0.2"/>
    <n v="41.992999999999995"/>
  </r>
  <r>
    <x v="4830"/>
    <x v="1162"/>
    <d v="2014-04-15T00:00:00"/>
    <n v="7"/>
    <x v="3"/>
    <x v="35"/>
    <s v="Jim Mitchum"/>
    <x v="1"/>
    <s v="United States"/>
    <s v="Glendale"/>
    <s v="Arizona"/>
    <n v="85301"/>
    <x v="1"/>
    <s v="OFF-FA-10000611"/>
    <x v="0"/>
    <x v="0"/>
    <s v="Binder Clips by OIC"/>
    <x v="401"/>
    <x v="1"/>
    <n v="0.2"/>
    <n v="0.82879999999999987"/>
  </r>
  <r>
    <x v="4830"/>
    <x v="1162"/>
    <d v="2014-04-15T00:00:00"/>
    <n v="7"/>
    <x v="3"/>
    <x v="35"/>
    <s v="Jim Mitchum"/>
    <x v="1"/>
    <s v="United States"/>
    <s v="Glendale"/>
    <s v="Arizona"/>
    <n v="85301"/>
    <x v="1"/>
    <s v="OFF-PA-10004733"/>
    <x v="0"/>
    <x v="10"/>
    <s v="Things To Do Today Spiral Book"/>
    <x v="482"/>
    <x v="0"/>
    <n v="0.2"/>
    <n v="6.8903999999999979"/>
  </r>
  <r>
    <x v="4831"/>
    <x v="1162"/>
    <d v="2014-04-13T00:00:00"/>
    <n v="5"/>
    <x v="3"/>
    <x v="787"/>
    <s v="Pauline Chand"/>
    <x v="2"/>
    <s v="United States"/>
    <s v="Chandler"/>
    <s v="Arizona"/>
    <n v="85224"/>
    <x v="1"/>
    <s v="OFF-FA-10001883"/>
    <x v="0"/>
    <x v="0"/>
    <s v="Alliance Super-Size Bands, Assorted Sizes"/>
    <x v="5987"/>
    <x v="8"/>
    <n v="0.2"/>
    <n v="-11.825600000000001"/>
  </r>
  <r>
    <x v="4832"/>
    <x v="1162"/>
    <d v="2014-04-12T00:00:00"/>
    <n v="4"/>
    <x v="3"/>
    <x v="264"/>
    <s v="Ruben Ausman"/>
    <x v="1"/>
    <s v="United States"/>
    <s v="Decatur"/>
    <s v="Alabama"/>
    <n v="35601"/>
    <x v="3"/>
    <s v="FUR-TA-10001086"/>
    <x v="1"/>
    <x v="8"/>
    <s v="SAFCO PlanMaster Boards, 60w x 37-1/2d, White Melamine"/>
    <x v="5988"/>
    <x v="8"/>
    <n v="0"/>
    <n v="316.13920000000007"/>
  </r>
  <r>
    <x v="4833"/>
    <x v="1162"/>
    <d v="2014-04-12T00:00:00"/>
    <n v="4"/>
    <x v="3"/>
    <x v="567"/>
    <s v="Nathan Mautz"/>
    <x v="2"/>
    <s v="United States"/>
    <s v="Concord"/>
    <s v="California"/>
    <n v="94521"/>
    <x v="1"/>
    <s v="FUR-TA-10003748"/>
    <x v="1"/>
    <x v="8"/>
    <s v="Bevis 36 x 72 Conference Tables"/>
    <x v="5989"/>
    <x v="5"/>
    <n v="0.2"/>
    <n v="2.4897999999999989"/>
  </r>
  <r>
    <x v="4833"/>
    <x v="1162"/>
    <d v="2014-04-12T00:00:00"/>
    <n v="4"/>
    <x v="3"/>
    <x v="567"/>
    <s v="Nathan Mautz"/>
    <x v="2"/>
    <s v="United States"/>
    <s v="Concord"/>
    <s v="California"/>
    <n v="94521"/>
    <x v="1"/>
    <s v="TEC-AC-10001908"/>
    <x v="2"/>
    <x v="7"/>
    <s v="Logitech Wireless Headset h800"/>
    <x v="5990"/>
    <x v="3"/>
    <n v="0"/>
    <n v="139.98599999999999"/>
  </r>
  <r>
    <x v="4834"/>
    <x v="1162"/>
    <d v="2014-04-12T00:00:00"/>
    <n v="4"/>
    <x v="3"/>
    <x v="750"/>
    <s v="John Stevenson"/>
    <x v="0"/>
    <s v="United States"/>
    <s v="Toledo"/>
    <s v="Ohio"/>
    <n v="43615"/>
    <x v="0"/>
    <s v="FUR-TA-10004442"/>
    <x v="1"/>
    <x v="8"/>
    <s v="Riverside Furniture Stanwyck Manor Table Series"/>
    <x v="5991"/>
    <x v="5"/>
    <n v="0.4"/>
    <n v="-94.660500000000013"/>
  </r>
  <r>
    <x v="4835"/>
    <x v="1163"/>
    <d v="2014-04-12T00:00:00"/>
    <n v="5"/>
    <x v="3"/>
    <x v="218"/>
    <s v="Roland Schwarz"/>
    <x v="1"/>
    <s v="United States"/>
    <s v="Columbia"/>
    <s v="South Carolina"/>
    <n v="29203"/>
    <x v="3"/>
    <s v="TEC-PH-10003273"/>
    <x v="2"/>
    <x v="3"/>
    <s v="AT&amp;T TR1909W"/>
    <x v="633"/>
    <x v="7"/>
    <n v="0"/>
    <n v="163.78700000000003"/>
  </r>
  <r>
    <x v="4835"/>
    <x v="1163"/>
    <d v="2014-04-12T00:00:00"/>
    <n v="5"/>
    <x v="3"/>
    <x v="218"/>
    <s v="Roland Schwarz"/>
    <x v="1"/>
    <s v="United States"/>
    <s v="Columbia"/>
    <s v="South Carolina"/>
    <n v="29203"/>
    <x v="3"/>
    <s v="OFF-PA-10000100"/>
    <x v="0"/>
    <x v="10"/>
    <s v="Xerox 1945"/>
    <x v="1858"/>
    <x v="0"/>
    <n v="0"/>
    <n v="60.255300000000005"/>
  </r>
  <r>
    <x v="4836"/>
    <x v="1163"/>
    <d v="2014-04-10T00:00:00"/>
    <n v="3"/>
    <x v="0"/>
    <x v="541"/>
    <s v="Pauline Johnson"/>
    <x v="0"/>
    <s v="United States"/>
    <s v="Mobile"/>
    <s v="Alabama"/>
    <n v="36608"/>
    <x v="3"/>
    <s v="FUR-FU-10004415"/>
    <x v="1"/>
    <x v="6"/>
    <s v="Stacking Tray, Side-Loading, Legal, Smoke"/>
    <x v="920"/>
    <x v="1"/>
    <n v="0"/>
    <n v="2.7775999999999996"/>
  </r>
  <r>
    <x v="4837"/>
    <x v="1163"/>
    <d v="2014-04-07T00:00:00"/>
    <n v="0"/>
    <x v="2"/>
    <x v="305"/>
    <s v="Valerie Mitchum"/>
    <x v="2"/>
    <s v="United States"/>
    <s v="Marietta"/>
    <s v="Georgia"/>
    <n v="30062"/>
    <x v="3"/>
    <s v="OFF-PA-10003441"/>
    <x v="0"/>
    <x v="10"/>
    <s v="Xerox 226"/>
    <x v="1620"/>
    <x v="9"/>
    <n v="0"/>
    <n v="27.993600000000001"/>
  </r>
  <r>
    <x v="4837"/>
    <x v="1163"/>
    <d v="2014-04-07T00:00:00"/>
    <n v="0"/>
    <x v="2"/>
    <x v="305"/>
    <s v="Valerie Mitchum"/>
    <x v="2"/>
    <s v="United States"/>
    <s v="Marietta"/>
    <s v="Georgia"/>
    <n v="30062"/>
    <x v="3"/>
    <s v="TEC-PH-10004922"/>
    <x v="2"/>
    <x v="3"/>
    <s v="RCA Visys Integrated PBX 8-Line Router"/>
    <x v="5992"/>
    <x v="0"/>
    <n v="0"/>
    <n v="50.242500000000007"/>
  </r>
  <r>
    <x v="4838"/>
    <x v="1164"/>
    <d v="2014-04-12T00:00:00"/>
    <n v="6"/>
    <x v="3"/>
    <x v="597"/>
    <s v="Scott Cohen"/>
    <x v="1"/>
    <s v="United States"/>
    <s v="Seattle"/>
    <s v="Washington"/>
    <n v="98115"/>
    <x v="1"/>
    <s v="FUR-TA-10000688"/>
    <x v="1"/>
    <x v="8"/>
    <s v="Chromcraft Bull-Nose Wood Round Conference Table Top, Wood Base"/>
    <x v="4394"/>
    <x v="0"/>
    <n v="0"/>
    <n v="111.10349999999994"/>
  </r>
  <r>
    <x v="4838"/>
    <x v="1164"/>
    <d v="2014-04-12T00:00:00"/>
    <n v="6"/>
    <x v="3"/>
    <x v="597"/>
    <s v="Scott Cohen"/>
    <x v="1"/>
    <s v="United States"/>
    <s v="Seattle"/>
    <s v="Washington"/>
    <n v="98115"/>
    <x v="1"/>
    <s v="TEC-AC-10003441"/>
    <x v="2"/>
    <x v="7"/>
    <s v="Kingston Digital DataTraveler 32GB USB 2.0"/>
    <x v="2616"/>
    <x v="1"/>
    <n v="0"/>
    <n v="2.0339999999999989"/>
  </r>
  <r>
    <x v="4839"/>
    <x v="1164"/>
    <d v="2014-04-12T00:00:00"/>
    <n v="6"/>
    <x v="3"/>
    <x v="71"/>
    <s v="Andy Yotov"/>
    <x v="1"/>
    <s v="United States"/>
    <s v="Los Angeles"/>
    <s v="California"/>
    <n v="90049"/>
    <x v="1"/>
    <s v="FUR-FU-10000747"/>
    <x v="1"/>
    <x v="6"/>
    <s v="Tenex B1-RE Series Chair Mats for Low Pile Carpets"/>
    <x v="1354"/>
    <x v="1"/>
    <n v="0"/>
    <n v="15.633199999999988"/>
  </r>
  <r>
    <x v="4839"/>
    <x v="1164"/>
    <d v="2014-04-12T00:00:00"/>
    <n v="6"/>
    <x v="3"/>
    <x v="71"/>
    <s v="Andy Yotov"/>
    <x v="1"/>
    <s v="United States"/>
    <s v="Los Angeles"/>
    <s v="California"/>
    <n v="90049"/>
    <x v="1"/>
    <s v="FUR-FU-10001918"/>
    <x v="1"/>
    <x v="6"/>
    <s v="C-Line Cubicle Keepers Polyproplyene Holder With Velcro Backings"/>
    <x v="4496"/>
    <x v="4"/>
    <n v="0"/>
    <n v="12.912900000000004"/>
  </r>
  <r>
    <x v="4839"/>
    <x v="1164"/>
    <d v="2014-04-12T00:00:00"/>
    <n v="6"/>
    <x v="3"/>
    <x v="71"/>
    <s v="Andy Yotov"/>
    <x v="1"/>
    <s v="United States"/>
    <s v="Los Angeles"/>
    <s v="California"/>
    <n v="90049"/>
    <x v="1"/>
    <s v="OFF-PA-10003309"/>
    <x v="0"/>
    <x v="10"/>
    <s v="Xerox 211"/>
    <x v="36"/>
    <x v="0"/>
    <n v="0"/>
    <n v="9.3312000000000008"/>
  </r>
  <r>
    <x v="4839"/>
    <x v="1164"/>
    <d v="2014-04-12T00:00:00"/>
    <n v="6"/>
    <x v="3"/>
    <x v="71"/>
    <s v="Andy Yotov"/>
    <x v="1"/>
    <s v="United States"/>
    <s v="Los Angeles"/>
    <s v="California"/>
    <n v="90049"/>
    <x v="1"/>
    <s v="OFF-PA-10001977"/>
    <x v="0"/>
    <x v="10"/>
    <s v="Xerox 194"/>
    <x v="3579"/>
    <x v="5"/>
    <n v="0"/>
    <n v="26.630399999999998"/>
  </r>
  <r>
    <x v="4840"/>
    <x v="1164"/>
    <d v="2014-04-10T00:00:00"/>
    <n v="4"/>
    <x v="3"/>
    <x v="775"/>
    <s v="Guy Phonely"/>
    <x v="1"/>
    <s v="United States"/>
    <s v="Lancaster"/>
    <s v="Pennsylvania"/>
    <n v="17602"/>
    <x v="0"/>
    <s v="OFF-BI-10003719"/>
    <x v="0"/>
    <x v="1"/>
    <s v="Large Capacity Hanging Post Binders"/>
    <x v="5993"/>
    <x v="2"/>
    <n v="0.7"/>
    <n v="-35.927999999999997"/>
  </r>
  <r>
    <x v="4841"/>
    <x v="1164"/>
    <d v="2014-04-10T00:00:00"/>
    <n v="4"/>
    <x v="1"/>
    <x v="225"/>
    <s v="Frank Hawley"/>
    <x v="1"/>
    <s v="United States"/>
    <s v="Los Angeles"/>
    <s v="California"/>
    <n v="90004"/>
    <x v="1"/>
    <s v="OFF-AR-10001725"/>
    <x v="0"/>
    <x v="4"/>
    <s v="Boston Home &amp; Office Model 2000 Electric Pencil Sharpeners"/>
    <x v="1254"/>
    <x v="0"/>
    <n v="0"/>
    <n v="18.447000000000003"/>
  </r>
  <r>
    <x v="4841"/>
    <x v="1164"/>
    <d v="2014-04-10T00:00:00"/>
    <n v="4"/>
    <x v="1"/>
    <x v="225"/>
    <s v="Frank Hawley"/>
    <x v="1"/>
    <s v="United States"/>
    <s v="Los Angeles"/>
    <s v="California"/>
    <n v="90004"/>
    <x v="1"/>
    <s v="OFF-BI-10002794"/>
    <x v="0"/>
    <x v="1"/>
    <s v="Avery Trapezoid Ring Binder, 3&quot; Capacity, Black, 1040 sheets"/>
    <x v="198"/>
    <x v="1"/>
    <n v="0.2"/>
    <n v="23.768399999999996"/>
  </r>
  <r>
    <x v="4841"/>
    <x v="1164"/>
    <d v="2014-04-10T00:00:00"/>
    <n v="4"/>
    <x v="1"/>
    <x v="225"/>
    <s v="Frank Hawley"/>
    <x v="1"/>
    <s v="United States"/>
    <s v="Los Angeles"/>
    <s v="California"/>
    <n v="90004"/>
    <x v="1"/>
    <s v="TEC-AC-10004171"/>
    <x v="2"/>
    <x v="7"/>
    <s v="Razer Kraken 7.1 Surround Sound Over Ear USB Gaming Headset"/>
    <x v="1971"/>
    <x v="0"/>
    <n v="0"/>
    <n v="131.98680000000002"/>
  </r>
  <r>
    <x v="4842"/>
    <x v="1164"/>
    <d v="2014-04-08T00:00:00"/>
    <n v="2"/>
    <x v="0"/>
    <x v="610"/>
    <s v="Shirley Daniels"/>
    <x v="2"/>
    <s v="United States"/>
    <s v="Philadelphia"/>
    <s v="Pennsylvania"/>
    <n v="19143"/>
    <x v="0"/>
    <s v="OFF-SU-10004498"/>
    <x v="0"/>
    <x v="15"/>
    <s v="Martin-Yale Premier Letter Opener"/>
    <x v="5994"/>
    <x v="5"/>
    <n v="0.2"/>
    <n v="-2.1896000000000004"/>
  </r>
  <r>
    <x v="4842"/>
    <x v="1164"/>
    <d v="2014-04-08T00:00:00"/>
    <n v="2"/>
    <x v="0"/>
    <x v="610"/>
    <s v="Shirley Daniels"/>
    <x v="2"/>
    <s v="United States"/>
    <s v="Philadelphia"/>
    <s v="Pennsylvania"/>
    <n v="19143"/>
    <x v="0"/>
    <s v="FUR-TA-10001039"/>
    <x v="1"/>
    <x v="8"/>
    <s v="KI Adjustable-Height Table"/>
    <x v="1002"/>
    <x v="0"/>
    <n v="0.4"/>
    <n v="-36.11160000000001"/>
  </r>
  <r>
    <x v="4842"/>
    <x v="1164"/>
    <d v="2014-04-08T00:00:00"/>
    <n v="2"/>
    <x v="0"/>
    <x v="610"/>
    <s v="Shirley Daniels"/>
    <x v="2"/>
    <s v="United States"/>
    <s v="Philadelphia"/>
    <s v="Pennsylvania"/>
    <n v="19143"/>
    <x v="0"/>
    <s v="TEC-AC-10004659"/>
    <x v="2"/>
    <x v="7"/>
    <s v="Imation Secure+ Hardware Encrypted USB 2.0 Flash Drive; 16GB"/>
    <x v="5995"/>
    <x v="1"/>
    <n v="0.2"/>
    <n v="21.896999999999991"/>
  </r>
  <r>
    <x v="4843"/>
    <x v="1165"/>
    <d v="2014-04-09T00:00:00"/>
    <n v="4"/>
    <x v="1"/>
    <x v="508"/>
    <s v="Greg Maxwell"/>
    <x v="1"/>
    <s v="United States"/>
    <s v="Alexandria"/>
    <s v="Virginia"/>
    <n v="22304"/>
    <x v="3"/>
    <s v="OFF-AR-10004757"/>
    <x v="0"/>
    <x v="4"/>
    <s v="Crayola Colored Pencils"/>
    <x v="547"/>
    <x v="4"/>
    <n v="0"/>
    <n v="7.5767999999999986"/>
  </r>
  <r>
    <x v="4843"/>
    <x v="1165"/>
    <d v="2014-04-09T00:00:00"/>
    <n v="4"/>
    <x v="1"/>
    <x v="508"/>
    <s v="Greg Maxwell"/>
    <x v="1"/>
    <s v="United States"/>
    <s v="Alexandria"/>
    <s v="Virginia"/>
    <n v="22304"/>
    <x v="3"/>
    <s v="TEC-PH-10001615"/>
    <x v="2"/>
    <x v="3"/>
    <s v="AT&amp;T CL82213"/>
    <x v="5996"/>
    <x v="5"/>
    <n v="0"/>
    <n v="8.4070999999999962"/>
  </r>
  <r>
    <x v="4843"/>
    <x v="1165"/>
    <d v="2014-04-09T00:00:00"/>
    <n v="4"/>
    <x v="1"/>
    <x v="508"/>
    <s v="Greg Maxwell"/>
    <x v="1"/>
    <s v="United States"/>
    <s v="Alexandria"/>
    <s v="Virginia"/>
    <n v="22304"/>
    <x v="3"/>
    <s v="OFF-PA-10003349"/>
    <x v="0"/>
    <x v="10"/>
    <s v="Xerox 1957"/>
    <x v="121"/>
    <x v="1"/>
    <n v="0"/>
    <n v="6.3504000000000005"/>
  </r>
  <r>
    <x v="4843"/>
    <x v="1165"/>
    <d v="2014-04-09T00:00:00"/>
    <n v="4"/>
    <x v="1"/>
    <x v="508"/>
    <s v="Greg Maxwell"/>
    <x v="1"/>
    <s v="United States"/>
    <s v="Alexandria"/>
    <s v="Virginia"/>
    <n v="22304"/>
    <x v="3"/>
    <s v="OFF-AR-10000127"/>
    <x v="0"/>
    <x v="4"/>
    <s v="Newell 321"/>
    <x v="547"/>
    <x v="4"/>
    <n v="0"/>
    <n v="6.6583999999999968"/>
  </r>
  <r>
    <x v="4843"/>
    <x v="1165"/>
    <d v="2014-04-09T00:00:00"/>
    <n v="4"/>
    <x v="1"/>
    <x v="508"/>
    <s v="Greg Maxwell"/>
    <x v="1"/>
    <s v="United States"/>
    <s v="Alexandria"/>
    <s v="Virginia"/>
    <n v="22304"/>
    <x v="3"/>
    <s v="OFF-SU-10002881"/>
    <x v="0"/>
    <x v="15"/>
    <s v="Martin Yale Chadless Opener Electric Letter Opener"/>
    <x v="2558"/>
    <x v="7"/>
    <n v="0"/>
    <n v="83.281000000000063"/>
  </r>
  <r>
    <x v="4844"/>
    <x v="1165"/>
    <d v="2014-04-09T00:00:00"/>
    <n v="4"/>
    <x v="3"/>
    <x v="155"/>
    <s v="Roy Phan"/>
    <x v="1"/>
    <s v="United States"/>
    <s v="Richmond"/>
    <s v="Kentucky"/>
    <n v="40475"/>
    <x v="3"/>
    <s v="OFF-BI-10002852"/>
    <x v="0"/>
    <x v="1"/>
    <s v="Ibico Standard Transparent Covers"/>
    <x v="5997"/>
    <x v="4"/>
    <n v="0"/>
    <n v="56.526400000000002"/>
  </r>
  <r>
    <x v="4845"/>
    <x v="1165"/>
    <d v="2014-04-07T00:00:00"/>
    <n v="2"/>
    <x v="0"/>
    <x v="377"/>
    <s v="Tracy Hopkins"/>
    <x v="2"/>
    <s v="United States"/>
    <s v="New York City"/>
    <s v="New York"/>
    <n v="10035"/>
    <x v="0"/>
    <s v="OFF-PA-10004071"/>
    <x v="0"/>
    <x v="10"/>
    <s v="Eaton Premium Continuous-Feed Paper, 25% Cotton, Letter Size, White, 1000 Shts/Box"/>
    <x v="3579"/>
    <x v="5"/>
    <n v="0"/>
    <n v="26.630399999999998"/>
  </r>
  <r>
    <x v="4846"/>
    <x v="1165"/>
    <d v="2014-04-07T00:00:00"/>
    <n v="2"/>
    <x v="0"/>
    <x v="628"/>
    <s v="John Grady"/>
    <x v="1"/>
    <s v="United States"/>
    <s v="Decatur"/>
    <s v="Illinois"/>
    <n v="62521"/>
    <x v="2"/>
    <s v="OFF-ST-10003455"/>
    <x v="0"/>
    <x v="5"/>
    <s v="Tenex File Box, Personal Filing Tote with Lid, Black"/>
    <x v="5430"/>
    <x v="3"/>
    <n v="0.2"/>
    <n v="3.7224000000000004"/>
  </r>
  <r>
    <x v="4846"/>
    <x v="1165"/>
    <d v="2014-04-07T00:00:00"/>
    <n v="2"/>
    <x v="0"/>
    <x v="628"/>
    <s v="John Grady"/>
    <x v="1"/>
    <s v="United States"/>
    <s v="Decatur"/>
    <s v="Illinois"/>
    <n v="62521"/>
    <x v="2"/>
    <s v="OFF-ST-10001031"/>
    <x v="0"/>
    <x v="5"/>
    <s v="Adjustable Personal File Tote"/>
    <x v="5998"/>
    <x v="3"/>
    <n v="0.2"/>
    <n v="3.9072000000000031"/>
  </r>
  <r>
    <x v="4847"/>
    <x v="1165"/>
    <d v="2014-04-07T00:00:00"/>
    <n v="2"/>
    <x v="1"/>
    <x v="498"/>
    <s v="Ruben Dartt"/>
    <x v="0"/>
    <s v="United States"/>
    <s v="Dearborn Heights"/>
    <s v="Michigan"/>
    <n v="48127"/>
    <x v="2"/>
    <s v="OFF-AR-10002952"/>
    <x v="0"/>
    <x v="4"/>
    <s v="Stanley Contemporary Battery Pencil Sharpeners"/>
    <x v="5765"/>
    <x v="1"/>
    <n v="0"/>
    <n v="7.4759999999999991"/>
  </r>
  <r>
    <x v="4847"/>
    <x v="1165"/>
    <d v="2014-04-07T00:00:00"/>
    <n v="2"/>
    <x v="1"/>
    <x v="498"/>
    <s v="Ruben Dartt"/>
    <x v="0"/>
    <s v="United States"/>
    <s v="Dearborn Heights"/>
    <s v="Michigan"/>
    <n v="48127"/>
    <x v="2"/>
    <s v="OFF-BI-10004209"/>
    <x v="0"/>
    <x v="1"/>
    <s v="Fellowes Twister Kit, Gray/Clear, 3/pkg"/>
    <x v="181"/>
    <x v="7"/>
    <n v="0"/>
    <n v="18.089999999999996"/>
  </r>
  <r>
    <x v="4847"/>
    <x v="1165"/>
    <d v="2014-04-07T00:00:00"/>
    <n v="2"/>
    <x v="1"/>
    <x v="498"/>
    <s v="Ruben Dartt"/>
    <x v="0"/>
    <s v="United States"/>
    <s v="Dearborn Heights"/>
    <s v="Michigan"/>
    <n v="48127"/>
    <x v="2"/>
    <s v="OFF-AR-10004685"/>
    <x v="0"/>
    <x v="4"/>
    <s v="Binney &amp; Smith Crayola Metallic Colored Pencils, 8-Color Set"/>
    <x v="3214"/>
    <x v="0"/>
    <n v="0"/>
    <n v="4.5836999999999994"/>
  </r>
  <r>
    <x v="4847"/>
    <x v="1165"/>
    <d v="2014-04-07T00:00:00"/>
    <n v="2"/>
    <x v="1"/>
    <x v="498"/>
    <s v="Ruben Dartt"/>
    <x v="0"/>
    <s v="United States"/>
    <s v="Dearborn Heights"/>
    <s v="Michigan"/>
    <n v="48127"/>
    <x v="2"/>
    <s v="OFF-ST-10000991"/>
    <x v="0"/>
    <x v="5"/>
    <s v="Space Solutions HD Industrial Steel Shelving."/>
    <x v="5999"/>
    <x v="2"/>
    <n v="0"/>
    <n v="20.694600000000008"/>
  </r>
  <r>
    <x v="4848"/>
    <x v="1166"/>
    <d v="2014-04-09T00:00:00"/>
    <n v="5"/>
    <x v="3"/>
    <x v="739"/>
    <s v="Paul Knutson"/>
    <x v="2"/>
    <s v="United States"/>
    <s v="San Francisco"/>
    <s v="California"/>
    <n v="94109"/>
    <x v="1"/>
    <s v="OFF-LA-10001641"/>
    <x v="0"/>
    <x v="16"/>
    <s v="Avery 518"/>
    <x v="1395"/>
    <x v="2"/>
    <n v="0"/>
    <n v="9.0719999999999992"/>
  </r>
  <r>
    <x v="4849"/>
    <x v="1166"/>
    <d v="2014-04-09T00:00:00"/>
    <n v="5"/>
    <x v="3"/>
    <x v="716"/>
    <s v="Maurice Satty"/>
    <x v="0"/>
    <s v="United States"/>
    <s v="Detroit"/>
    <s v="Michigan"/>
    <n v="48205"/>
    <x v="2"/>
    <s v="FUR-FU-10004020"/>
    <x v="1"/>
    <x v="6"/>
    <s v="Advantus Panel Wall Acrylic Frame"/>
    <x v="6000"/>
    <x v="5"/>
    <n v="0"/>
    <n v="2.3521000000000001"/>
  </r>
  <r>
    <x v="4849"/>
    <x v="1166"/>
    <d v="2014-04-09T00:00:00"/>
    <n v="5"/>
    <x v="3"/>
    <x v="716"/>
    <s v="Maurice Satty"/>
    <x v="0"/>
    <s v="United States"/>
    <s v="Detroit"/>
    <s v="Michigan"/>
    <n v="48205"/>
    <x v="2"/>
    <s v="OFF-AR-10001955"/>
    <x v="0"/>
    <x v="4"/>
    <s v="Newell 319"/>
    <x v="3821"/>
    <x v="3"/>
    <n v="0"/>
    <n v="23.807999999999993"/>
  </r>
  <r>
    <x v="4850"/>
    <x v="1166"/>
    <d v="2014-04-08T00:00:00"/>
    <n v="4"/>
    <x v="3"/>
    <x v="633"/>
    <s v="Ken Black"/>
    <x v="1"/>
    <s v="United States"/>
    <s v="Lafayette"/>
    <s v="Louisiana"/>
    <n v="70506"/>
    <x v="3"/>
    <s v="OFF-ST-10004180"/>
    <x v="0"/>
    <x v="5"/>
    <s v="Safco Commercial Shelving"/>
    <x v="6001"/>
    <x v="7"/>
    <n v="0"/>
    <n v="9.3019999999999925"/>
  </r>
  <r>
    <x v="4850"/>
    <x v="1166"/>
    <d v="2014-04-08T00:00:00"/>
    <n v="4"/>
    <x v="3"/>
    <x v="633"/>
    <s v="Ken Black"/>
    <x v="1"/>
    <s v="United States"/>
    <s v="Lafayette"/>
    <s v="Louisiana"/>
    <n v="70506"/>
    <x v="3"/>
    <s v="TEC-AC-10002926"/>
    <x v="2"/>
    <x v="7"/>
    <s v="Logitech Wireless Marathon Mouse M705"/>
    <x v="746"/>
    <x v="1"/>
    <n v="0"/>
    <n v="42.991400000000006"/>
  </r>
  <r>
    <x v="4850"/>
    <x v="1166"/>
    <d v="2014-04-08T00:00:00"/>
    <n v="4"/>
    <x v="3"/>
    <x v="633"/>
    <s v="Ken Black"/>
    <x v="1"/>
    <s v="United States"/>
    <s v="Lafayette"/>
    <s v="Louisiana"/>
    <n v="70506"/>
    <x v="3"/>
    <s v="OFF-PA-10003797"/>
    <x v="0"/>
    <x v="10"/>
    <s v="Xerox 209"/>
    <x v="36"/>
    <x v="0"/>
    <n v="0"/>
    <n v="9.3312000000000008"/>
  </r>
  <r>
    <x v="4850"/>
    <x v="1166"/>
    <d v="2014-04-08T00:00:00"/>
    <n v="4"/>
    <x v="3"/>
    <x v="633"/>
    <s v="Ken Black"/>
    <x v="1"/>
    <s v="United States"/>
    <s v="Lafayette"/>
    <s v="Louisiana"/>
    <n v="70506"/>
    <x v="3"/>
    <s v="OFF-PA-10002195"/>
    <x v="0"/>
    <x v="10"/>
    <s v="Xerox 1966"/>
    <x v="121"/>
    <x v="1"/>
    <n v="0"/>
    <n v="6.3504000000000005"/>
  </r>
  <r>
    <x v="4851"/>
    <x v="1166"/>
    <d v="2014-04-05T00:00:00"/>
    <n v="1"/>
    <x v="0"/>
    <x v="659"/>
    <s v="Mary Zewe"/>
    <x v="1"/>
    <s v="United States"/>
    <s v="Los Angeles"/>
    <s v="California"/>
    <n v="90008"/>
    <x v="1"/>
    <s v="OFF-BI-10004140"/>
    <x v="0"/>
    <x v="1"/>
    <s v="Avery Non-Stick Binders"/>
    <x v="1291"/>
    <x v="1"/>
    <n v="0.2"/>
    <n v="2.2449999999999992"/>
  </r>
  <r>
    <x v="4852"/>
    <x v="1167"/>
    <d v="2014-04-08T00:00:00"/>
    <n v="5"/>
    <x v="3"/>
    <x v="145"/>
    <s v="Katrina Edelman"/>
    <x v="1"/>
    <s v="United States"/>
    <s v="Los Angeles"/>
    <s v="California"/>
    <n v="90008"/>
    <x v="1"/>
    <s v="OFF-EN-10001415"/>
    <x v="0"/>
    <x v="14"/>
    <s v="Staple envelope"/>
    <x v="228"/>
    <x v="1"/>
    <n v="0"/>
    <n v="5.58"/>
  </r>
  <r>
    <x v="4852"/>
    <x v="1167"/>
    <d v="2014-04-08T00:00:00"/>
    <n v="5"/>
    <x v="3"/>
    <x v="145"/>
    <s v="Katrina Edelman"/>
    <x v="1"/>
    <s v="United States"/>
    <s v="Los Angeles"/>
    <s v="California"/>
    <n v="90008"/>
    <x v="1"/>
    <s v="TEC-AC-10001284"/>
    <x v="2"/>
    <x v="7"/>
    <s v="Enermax Briskie RF Wireless Keyboard and Mouse Combo"/>
    <x v="1757"/>
    <x v="0"/>
    <n v="0"/>
    <n v="22.4316"/>
  </r>
  <r>
    <x v="4852"/>
    <x v="1167"/>
    <d v="2014-04-08T00:00:00"/>
    <n v="5"/>
    <x v="3"/>
    <x v="145"/>
    <s v="Katrina Edelman"/>
    <x v="1"/>
    <s v="United States"/>
    <s v="Los Angeles"/>
    <s v="California"/>
    <n v="90008"/>
    <x v="1"/>
    <s v="TEC-AC-10000736"/>
    <x v="2"/>
    <x v="7"/>
    <s v="Logitech G600 MMO Gaming Mouse"/>
    <x v="1069"/>
    <x v="1"/>
    <n v="0"/>
    <n v="57.592799999999997"/>
  </r>
  <r>
    <x v="4853"/>
    <x v="1168"/>
    <d v="2014-04-08T00:00:00"/>
    <n v="6"/>
    <x v="3"/>
    <x v="587"/>
    <s v="Rob Dowd"/>
    <x v="0"/>
    <s v="United States"/>
    <s v="Athens"/>
    <s v="Georgia"/>
    <n v="30605"/>
    <x v="3"/>
    <s v="OFF-PA-10004248"/>
    <x v="0"/>
    <x v="10"/>
    <s v="Xerox 1990"/>
    <x v="1703"/>
    <x v="0"/>
    <n v="0"/>
    <n v="7.1280000000000001"/>
  </r>
  <r>
    <x v="4853"/>
    <x v="1168"/>
    <d v="2014-04-08T00:00:00"/>
    <n v="6"/>
    <x v="3"/>
    <x v="587"/>
    <s v="Rob Dowd"/>
    <x v="0"/>
    <s v="United States"/>
    <s v="Athens"/>
    <s v="Georgia"/>
    <n v="30605"/>
    <x v="3"/>
    <s v="TEC-PH-10001128"/>
    <x v="2"/>
    <x v="3"/>
    <s v="Motorola Droid Maxx"/>
    <x v="6002"/>
    <x v="4"/>
    <n v="0"/>
    <n v="293.98040000000003"/>
  </r>
  <r>
    <x v="4853"/>
    <x v="1168"/>
    <d v="2014-04-08T00:00:00"/>
    <n v="6"/>
    <x v="3"/>
    <x v="587"/>
    <s v="Rob Dowd"/>
    <x v="0"/>
    <s v="United States"/>
    <s v="Athens"/>
    <s v="Georgia"/>
    <n v="30605"/>
    <x v="3"/>
    <s v="OFF-AP-10003842"/>
    <x v="0"/>
    <x v="12"/>
    <s v="Euro-Pro Shark Turbo Vacuum"/>
    <x v="2551"/>
    <x v="7"/>
    <n v="0"/>
    <n v="40.274000000000001"/>
  </r>
  <r>
    <x v="4854"/>
    <x v="1168"/>
    <d v="2014-04-08T00:00:00"/>
    <n v="6"/>
    <x v="3"/>
    <x v="714"/>
    <s v="Anna Häberlin"/>
    <x v="1"/>
    <s v="United States"/>
    <s v="Virginia Beach"/>
    <s v="Virginia"/>
    <n v="23464"/>
    <x v="3"/>
    <s v="FUR-FU-10003192"/>
    <x v="1"/>
    <x v="6"/>
    <s v="Luxo Adjustable Task Clamp Lamp"/>
    <x v="6003"/>
    <x v="1"/>
    <n v="0"/>
    <n v="46.196799999999996"/>
  </r>
  <r>
    <x v="4855"/>
    <x v="1168"/>
    <d v="2014-04-06T00:00:00"/>
    <n v="4"/>
    <x v="1"/>
    <x v="782"/>
    <s v="Sam Craven"/>
    <x v="0"/>
    <s v="United States"/>
    <s v="Houston"/>
    <s v="Texas"/>
    <n v="77095"/>
    <x v="2"/>
    <s v="OFF-PA-10002986"/>
    <x v="0"/>
    <x v="10"/>
    <s v="Xerox 1898"/>
    <x v="650"/>
    <x v="7"/>
    <n v="0.2"/>
    <n v="9.3520000000000003"/>
  </r>
  <r>
    <x v="4855"/>
    <x v="1168"/>
    <d v="2014-04-06T00:00:00"/>
    <n v="4"/>
    <x v="1"/>
    <x v="782"/>
    <s v="Sam Craven"/>
    <x v="0"/>
    <s v="United States"/>
    <s v="Houston"/>
    <s v="Texas"/>
    <n v="77095"/>
    <x v="2"/>
    <s v="OFF-PA-10001593"/>
    <x v="0"/>
    <x v="10"/>
    <s v="Xerox 1947"/>
    <x v="3605"/>
    <x v="4"/>
    <n v="0.2"/>
    <n v="10.464999999999998"/>
  </r>
  <r>
    <x v="4856"/>
    <x v="1169"/>
    <d v="2014-04-06T00:00:00"/>
    <n v="5"/>
    <x v="1"/>
    <x v="166"/>
    <s v="Kunst Miller"/>
    <x v="0"/>
    <s v="United States"/>
    <s v="Vallejo"/>
    <s v="California"/>
    <n v="94591"/>
    <x v="1"/>
    <s v="OFF-LA-10002312"/>
    <x v="0"/>
    <x v="16"/>
    <s v="Avery 490"/>
    <x v="1864"/>
    <x v="1"/>
    <n v="0"/>
    <n v="14.8"/>
  </r>
  <r>
    <x v="4856"/>
    <x v="1169"/>
    <d v="2014-04-06T00:00:00"/>
    <n v="5"/>
    <x v="1"/>
    <x v="166"/>
    <s v="Kunst Miller"/>
    <x v="0"/>
    <s v="United States"/>
    <s v="Vallejo"/>
    <s v="California"/>
    <n v="94591"/>
    <x v="1"/>
    <s v="OFF-BI-10000042"/>
    <x v="0"/>
    <x v="1"/>
    <s v="Pressboard Data Binder, Crimson, 12&quot; X 8 1/2&quot;"/>
    <x v="1842"/>
    <x v="3"/>
    <n v="0.2"/>
    <n v="5.5535999999999994"/>
  </r>
  <r>
    <x v="4857"/>
    <x v="1169"/>
    <d v="2014-04-06T00:00:00"/>
    <n v="5"/>
    <x v="3"/>
    <x v="237"/>
    <s v="Katharine Harms"/>
    <x v="1"/>
    <s v="United States"/>
    <s v="Revere"/>
    <s v="Massachusetts"/>
    <n v="2151"/>
    <x v="0"/>
    <s v="OFF-ST-10000636"/>
    <x v="0"/>
    <x v="5"/>
    <s v="Rogers Profile Extra Capacity Storage Tub"/>
    <x v="2043"/>
    <x v="3"/>
    <n v="0"/>
    <n v="2.6783999999999963"/>
  </r>
  <r>
    <x v="4857"/>
    <x v="1169"/>
    <d v="2014-04-06T00:00:00"/>
    <n v="5"/>
    <x v="3"/>
    <x v="237"/>
    <s v="Katharine Harms"/>
    <x v="1"/>
    <s v="United States"/>
    <s v="Revere"/>
    <s v="Massachusetts"/>
    <n v="2151"/>
    <x v="0"/>
    <s v="OFF-BI-10000145"/>
    <x v="0"/>
    <x v="1"/>
    <s v="Zipper Ring Binder Pockets"/>
    <x v="1792"/>
    <x v="1"/>
    <n v="0"/>
    <n v="3.0575999999999999"/>
  </r>
  <r>
    <x v="4858"/>
    <x v="1170"/>
    <d v="2014-04-05T00:00:00"/>
    <n v="5"/>
    <x v="3"/>
    <x v="592"/>
    <s v="Alex Avila"/>
    <x v="0"/>
    <s v="United States"/>
    <s v="San Francisco"/>
    <s v="California"/>
    <n v="94122"/>
    <x v="1"/>
    <s v="OFF-BI-10004390"/>
    <x v="0"/>
    <x v="1"/>
    <s v="GBC DocuBind 200 Manual Binding Machine"/>
    <x v="3298"/>
    <x v="1"/>
    <n v="0.2"/>
    <n v="252.58799999999999"/>
  </r>
  <r>
    <x v="4858"/>
    <x v="1170"/>
    <d v="2014-04-05T00:00:00"/>
    <n v="5"/>
    <x v="3"/>
    <x v="592"/>
    <s v="Alex Avila"/>
    <x v="0"/>
    <s v="United States"/>
    <s v="San Francisco"/>
    <s v="California"/>
    <n v="94122"/>
    <x v="1"/>
    <s v="OFF-AP-10002765"/>
    <x v="0"/>
    <x v="12"/>
    <s v="Fellowes Advanced Computer Series Surge Protectors"/>
    <x v="6004"/>
    <x v="1"/>
    <n v="0"/>
    <n v="14.834400000000002"/>
  </r>
  <r>
    <x v="4859"/>
    <x v="1170"/>
    <d v="2014-04-04T00:00:00"/>
    <n v="4"/>
    <x v="3"/>
    <x v="246"/>
    <s v="Dorothy Dickinson"/>
    <x v="0"/>
    <s v="United States"/>
    <s v="Chicago"/>
    <s v="Illinois"/>
    <n v="60610"/>
    <x v="2"/>
    <s v="OFF-BI-10002071"/>
    <x v="0"/>
    <x v="1"/>
    <s v="Fellowes Black Plastic Comb Bindings"/>
    <x v="6005"/>
    <x v="4"/>
    <n v="0.8"/>
    <n v="-13.827800000000003"/>
  </r>
  <r>
    <x v="4859"/>
    <x v="1170"/>
    <d v="2014-04-04T00:00:00"/>
    <n v="4"/>
    <x v="3"/>
    <x v="246"/>
    <s v="Dorothy Dickinson"/>
    <x v="0"/>
    <s v="United States"/>
    <s v="Chicago"/>
    <s v="Illinois"/>
    <n v="60610"/>
    <x v="2"/>
    <s v="TEC-AC-10004901"/>
    <x v="2"/>
    <x v="7"/>
    <s v="Kensington SlimBlade Notebook Wireless Mouse with Nano Receiver "/>
    <x v="1148"/>
    <x v="1"/>
    <n v="0.2"/>
    <n v="13.997199999999999"/>
  </r>
  <r>
    <x v="4860"/>
    <x v="1170"/>
    <d v="2014-04-04T00:00:00"/>
    <n v="4"/>
    <x v="3"/>
    <x v="448"/>
    <s v="Karen Bern"/>
    <x v="1"/>
    <s v="United States"/>
    <s v="Miami"/>
    <s v="Florida"/>
    <n v="33180"/>
    <x v="3"/>
    <s v="OFF-BI-10001097"/>
    <x v="0"/>
    <x v="1"/>
    <s v="Avery Hole Reinforcements"/>
    <x v="6006"/>
    <x v="5"/>
    <n v="0.7"/>
    <n v="-1.3082999999999996"/>
  </r>
  <r>
    <x v="4861"/>
    <x v="1170"/>
    <d v="2014-03-31T00:00:00"/>
    <n v="0"/>
    <x v="2"/>
    <x v="432"/>
    <s v="Jas O'Carroll"/>
    <x v="0"/>
    <s v="United States"/>
    <s v="Philadelphia"/>
    <s v="Pennsylvania"/>
    <n v="19120"/>
    <x v="0"/>
    <s v="OFF-BI-10003529"/>
    <x v="0"/>
    <x v="1"/>
    <s v="Avery Round Ring Poly Binders"/>
    <x v="6007"/>
    <x v="5"/>
    <n v="0.7"/>
    <n v="-0.59639999999999982"/>
  </r>
  <r>
    <x v="4862"/>
    <x v="1170"/>
    <d v="2014-03-31T00:00:00"/>
    <n v="0"/>
    <x v="2"/>
    <x v="503"/>
    <s v="Trudy Glocke"/>
    <x v="0"/>
    <s v="United States"/>
    <s v="Tampa"/>
    <s v="Florida"/>
    <n v="33614"/>
    <x v="3"/>
    <s v="FUR-CH-10002965"/>
    <x v="1"/>
    <x v="2"/>
    <s v="Global Leather Highback Executive Chair with Pneumatic Height Adjustment, Black"/>
    <x v="6008"/>
    <x v="4"/>
    <n v="0.2"/>
    <n v="98.480200000000082"/>
  </r>
  <r>
    <x v="4862"/>
    <x v="1170"/>
    <d v="2014-03-31T00:00:00"/>
    <n v="0"/>
    <x v="2"/>
    <x v="503"/>
    <s v="Trudy Glocke"/>
    <x v="0"/>
    <s v="United States"/>
    <s v="Tampa"/>
    <s v="Florida"/>
    <n v="33614"/>
    <x v="3"/>
    <s v="OFF-BI-10001636"/>
    <x v="0"/>
    <x v="1"/>
    <s v="Ibico Plastic and Wire Spiral Binding Combs"/>
    <x v="6009"/>
    <x v="7"/>
    <n v="0.7"/>
    <n v="-10.116"/>
  </r>
  <r>
    <x v="4862"/>
    <x v="1170"/>
    <d v="2014-03-31T00:00:00"/>
    <n v="0"/>
    <x v="2"/>
    <x v="503"/>
    <s v="Trudy Glocke"/>
    <x v="0"/>
    <s v="United States"/>
    <s v="Tampa"/>
    <s v="Florida"/>
    <n v="33614"/>
    <x v="3"/>
    <s v="OFF-AR-10004027"/>
    <x v="0"/>
    <x v="4"/>
    <s v="Binney &amp; Smith inkTank Erasable Desk Highlighter, Chisel Tip, Yellow, 12/Box"/>
    <x v="6010"/>
    <x v="1"/>
    <n v="0.2"/>
    <n v="1.0584000000000002"/>
  </r>
  <r>
    <x v="4863"/>
    <x v="1171"/>
    <d v="2014-04-05T00:00:00"/>
    <n v="6"/>
    <x v="3"/>
    <x v="629"/>
    <s v="Nat Carroll"/>
    <x v="0"/>
    <s v="United States"/>
    <s v="Apple Valley"/>
    <s v="Minnesota"/>
    <n v="55124"/>
    <x v="2"/>
    <s v="OFF-ST-10001511"/>
    <x v="0"/>
    <x v="5"/>
    <s v="Space Solutions Commercial Steel Shelving"/>
    <x v="1799"/>
    <x v="1"/>
    <n v="0"/>
    <n v="6.4649999999999892"/>
  </r>
  <r>
    <x v="4864"/>
    <x v="1171"/>
    <d v="2014-04-04T00:00:00"/>
    <n v="5"/>
    <x v="3"/>
    <x v="514"/>
    <s v="Dorris liebe"/>
    <x v="1"/>
    <s v="United States"/>
    <s v="Seattle"/>
    <s v="Washington"/>
    <n v="98105"/>
    <x v="1"/>
    <s v="OFF-ST-10002957"/>
    <x v="0"/>
    <x v="5"/>
    <s v="Sterilite Show Offs Storage Containers"/>
    <x v="1703"/>
    <x v="0"/>
    <n v="0"/>
    <n v="0"/>
  </r>
  <r>
    <x v="4864"/>
    <x v="1171"/>
    <d v="2014-04-04T00:00:00"/>
    <n v="5"/>
    <x v="3"/>
    <x v="514"/>
    <s v="Dorris liebe"/>
    <x v="1"/>
    <s v="United States"/>
    <s v="Seattle"/>
    <s v="Washington"/>
    <n v="98105"/>
    <x v="1"/>
    <s v="OFF-LA-10002312"/>
    <x v="0"/>
    <x v="16"/>
    <s v="Avery 490"/>
    <x v="146"/>
    <x v="0"/>
    <n v="0"/>
    <n v="22.200000000000003"/>
  </r>
  <r>
    <x v="4865"/>
    <x v="1171"/>
    <d v="2014-04-04T00:00:00"/>
    <n v="5"/>
    <x v="3"/>
    <x v="292"/>
    <s v="Guy Armstrong"/>
    <x v="0"/>
    <s v="United States"/>
    <s v="San Francisco"/>
    <s v="California"/>
    <n v="94110"/>
    <x v="1"/>
    <s v="FUR-BO-10001337"/>
    <x v="1"/>
    <x v="9"/>
    <s v="O'Sullivan Living Dimensions 2-Shelf Bookcases"/>
    <x v="2801"/>
    <x v="1"/>
    <n v="0.15"/>
    <n v="-12.097999999999999"/>
  </r>
  <r>
    <x v="4866"/>
    <x v="1171"/>
    <d v="2014-04-03T00:00:00"/>
    <n v="4"/>
    <x v="3"/>
    <x v="166"/>
    <s v="Kunst Miller"/>
    <x v="0"/>
    <s v="United States"/>
    <s v="Long Beach"/>
    <s v="New York"/>
    <n v="11561"/>
    <x v="0"/>
    <s v="OFF-AR-10001915"/>
    <x v="0"/>
    <x v="4"/>
    <s v="Peel-Off China Markers"/>
    <x v="6011"/>
    <x v="7"/>
    <n v="0"/>
    <n v="20.853000000000002"/>
  </r>
  <r>
    <x v="4867"/>
    <x v="1171"/>
    <d v="2014-04-01T00:00:00"/>
    <n v="2"/>
    <x v="0"/>
    <x v="770"/>
    <s v="Mark Packer"/>
    <x v="2"/>
    <s v="United States"/>
    <s v="Brownsville"/>
    <s v="Texas"/>
    <n v="78521"/>
    <x v="2"/>
    <s v="OFF-EN-10002230"/>
    <x v="0"/>
    <x v="14"/>
    <s v="Airmail Envelopes"/>
    <x v="6012"/>
    <x v="7"/>
    <n v="0.2"/>
    <n v="113.30549999999999"/>
  </r>
  <r>
    <x v="4867"/>
    <x v="1171"/>
    <d v="2014-04-01T00:00:00"/>
    <n v="2"/>
    <x v="0"/>
    <x v="770"/>
    <s v="Mark Packer"/>
    <x v="2"/>
    <s v="United States"/>
    <s v="Brownsville"/>
    <s v="Texas"/>
    <n v="78521"/>
    <x v="2"/>
    <s v="TEC-PH-10001819"/>
    <x v="2"/>
    <x v="3"/>
    <s v="Innergie mMini Combo Duo USB Travel Charging Kit"/>
    <x v="6013"/>
    <x v="4"/>
    <n v="0.2"/>
    <n v="88.180399999999977"/>
  </r>
  <r>
    <x v="4867"/>
    <x v="1171"/>
    <d v="2014-04-01T00:00:00"/>
    <n v="2"/>
    <x v="0"/>
    <x v="770"/>
    <s v="Mark Packer"/>
    <x v="2"/>
    <s v="United States"/>
    <s v="Brownsville"/>
    <s v="Texas"/>
    <n v="78521"/>
    <x v="2"/>
    <s v="FUR-CH-10002304"/>
    <x v="1"/>
    <x v="2"/>
    <s v="Global Stack Chair without Arms, Black"/>
    <x v="6014"/>
    <x v="4"/>
    <n v="0.3"/>
    <n v="-9.0929999999999964"/>
  </r>
  <r>
    <x v="4868"/>
    <x v="1171"/>
    <d v="2014-03-31T00:00:00"/>
    <n v="1"/>
    <x v="0"/>
    <x v="632"/>
    <s v="Susan Gilcrest"/>
    <x v="1"/>
    <s v="United States"/>
    <s v="New York City"/>
    <s v="New York"/>
    <n v="10009"/>
    <x v="0"/>
    <s v="OFF-AR-10001231"/>
    <x v="0"/>
    <x v="4"/>
    <s v="Sanford EarthWrite Recycled Pencils, Medium Soft, #2"/>
    <x v="6015"/>
    <x v="7"/>
    <n v="0"/>
    <n v="2.9400000000000004"/>
  </r>
  <r>
    <x v="4869"/>
    <x v="1172"/>
    <d v="2014-04-02T00:00:00"/>
    <n v="4"/>
    <x v="3"/>
    <x v="409"/>
    <s v="Mike Gockenbach"/>
    <x v="0"/>
    <s v="United States"/>
    <s v="Plano"/>
    <s v="Texas"/>
    <n v="75023"/>
    <x v="2"/>
    <s v="FUR-TA-10001889"/>
    <x v="1"/>
    <x v="8"/>
    <s v="Bush Advantage Collection Racetrack Conference Table"/>
    <x v="6016"/>
    <x v="0"/>
    <n v="0.3"/>
    <n v="-152.71559999999999"/>
  </r>
  <r>
    <x v="4870"/>
    <x v="1173"/>
    <d v="2014-04-03T00:00:00"/>
    <n v="6"/>
    <x v="3"/>
    <x v="80"/>
    <s v="Mike Pelletier"/>
    <x v="2"/>
    <s v="United States"/>
    <s v="Springfield"/>
    <s v="Ohio"/>
    <n v="45503"/>
    <x v="0"/>
    <s v="FUR-TA-10000198"/>
    <x v="1"/>
    <x v="8"/>
    <s v="Chromcraft Bull-Nose Wood Oval Conference Tables &amp; Bases"/>
    <x v="3199"/>
    <x v="5"/>
    <n v="0.4"/>
    <n v="-143.25480000000002"/>
  </r>
  <r>
    <x v="4871"/>
    <x v="1173"/>
    <d v="2014-04-02T00:00:00"/>
    <n v="5"/>
    <x v="3"/>
    <x v="647"/>
    <s v="Christina VanderZanden"/>
    <x v="0"/>
    <s v="United States"/>
    <s v="Des Moines"/>
    <s v="Iowa"/>
    <n v="50315"/>
    <x v="2"/>
    <s v="OFF-EN-10001509"/>
    <x v="0"/>
    <x v="14"/>
    <s v="Poly String Tie Envelopes"/>
    <x v="3910"/>
    <x v="0"/>
    <n v="0"/>
    <n v="2.8763999999999994"/>
  </r>
  <r>
    <x v="4871"/>
    <x v="1173"/>
    <d v="2014-04-02T00:00:00"/>
    <n v="5"/>
    <x v="3"/>
    <x v="647"/>
    <s v="Christina VanderZanden"/>
    <x v="0"/>
    <s v="United States"/>
    <s v="Des Moines"/>
    <s v="Iowa"/>
    <n v="50315"/>
    <x v="2"/>
    <s v="FUR-TA-10003954"/>
    <x v="1"/>
    <x v="8"/>
    <s v="Hon 94000 Series Round Tables"/>
    <x v="6017"/>
    <x v="3"/>
    <n v="0"/>
    <n v="106.62480000000005"/>
  </r>
  <r>
    <x v="4872"/>
    <x v="1173"/>
    <d v="2014-04-01T00:00:00"/>
    <n v="4"/>
    <x v="3"/>
    <x v="297"/>
    <s v="Daniel Raglin"/>
    <x v="2"/>
    <s v="United States"/>
    <s v="Albuquerque"/>
    <s v="New Mexico"/>
    <n v="87105"/>
    <x v="1"/>
    <s v="TEC-PH-10003273"/>
    <x v="2"/>
    <x v="3"/>
    <s v="AT&amp;T TR1909W"/>
    <x v="1937"/>
    <x v="0"/>
    <n v="0.2"/>
    <n v="22.678200000000018"/>
  </r>
  <r>
    <x v="4873"/>
    <x v="1174"/>
    <d v="2014-03-31T00:00:00"/>
    <n v="5"/>
    <x v="1"/>
    <x v="110"/>
    <s v="Damala Kotsonis"/>
    <x v="1"/>
    <s v="United States"/>
    <s v="San Francisco"/>
    <s v="California"/>
    <n v="94122"/>
    <x v="1"/>
    <s v="OFF-AR-10004272"/>
    <x v="0"/>
    <x v="4"/>
    <s v="Newell 308"/>
    <x v="2380"/>
    <x v="1"/>
    <n v="0"/>
    <n v="0.83999999999999986"/>
  </r>
  <r>
    <x v="4873"/>
    <x v="1174"/>
    <d v="2014-03-31T00:00:00"/>
    <n v="5"/>
    <x v="1"/>
    <x v="110"/>
    <s v="Damala Kotsonis"/>
    <x v="1"/>
    <s v="United States"/>
    <s v="San Francisco"/>
    <s v="California"/>
    <n v="94122"/>
    <x v="1"/>
    <s v="OFF-BI-10003291"/>
    <x v="0"/>
    <x v="1"/>
    <s v="Wilson Jones Leather-Like Binders with DublLock Round Rings"/>
    <x v="2526"/>
    <x v="3"/>
    <n v="0.2"/>
    <n v="9.4283999999999963"/>
  </r>
  <r>
    <x v="4873"/>
    <x v="1174"/>
    <d v="2014-03-31T00:00:00"/>
    <n v="5"/>
    <x v="1"/>
    <x v="110"/>
    <s v="Damala Kotsonis"/>
    <x v="1"/>
    <s v="United States"/>
    <s v="San Francisco"/>
    <s v="California"/>
    <n v="94122"/>
    <x v="1"/>
    <s v="TEC-PH-10004100"/>
    <x v="2"/>
    <x v="3"/>
    <s v="Griffin GC17055 Auxiliary Audio Cable"/>
    <x v="6018"/>
    <x v="1"/>
    <n v="0.2"/>
    <n v="2.878400000000001"/>
  </r>
  <r>
    <x v="4874"/>
    <x v="1174"/>
    <d v="2014-03-30T00:00:00"/>
    <n v="4"/>
    <x v="3"/>
    <x v="703"/>
    <s v="Jonathan Doherty"/>
    <x v="1"/>
    <s v="United States"/>
    <s v="Los Angeles"/>
    <s v="California"/>
    <n v="90036"/>
    <x v="1"/>
    <s v="TEC-AC-10002323"/>
    <x v="2"/>
    <x v="7"/>
    <s v="SanDisk Ultra 32 GB MicroSDHC Class 10 Memory Card"/>
    <x v="2658"/>
    <x v="0"/>
    <n v="0"/>
    <n v="8.6190000000000033"/>
  </r>
  <r>
    <x v="4875"/>
    <x v="1174"/>
    <d v="2014-03-30T00:00:00"/>
    <n v="4"/>
    <x v="1"/>
    <x v="336"/>
    <s v="Cindy Stewart"/>
    <x v="0"/>
    <s v="United States"/>
    <s v="Pomona"/>
    <s v="California"/>
    <n v="91767"/>
    <x v="1"/>
    <s v="OFF-LA-10001982"/>
    <x v="0"/>
    <x v="16"/>
    <s v="Smead Alpha-Z Color-Coded Name Labels First Letter Starter Set"/>
    <x v="2329"/>
    <x v="7"/>
    <n v="0"/>
    <n v="9"/>
  </r>
  <r>
    <x v="4876"/>
    <x v="1175"/>
    <d v="2014-04-01T00:00:00"/>
    <n v="7"/>
    <x v="3"/>
    <x v="569"/>
    <s v="Annie Zypern"/>
    <x v="0"/>
    <s v="United States"/>
    <s v="New York City"/>
    <s v="New York"/>
    <n v="10009"/>
    <x v="0"/>
    <s v="FUR-CH-10002439"/>
    <x v="1"/>
    <x v="2"/>
    <s v="Iceberg Nesting Folding Chair, 19w x 6d x 43h"/>
    <x v="6019"/>
    <x v="4"/>
    <n v="0.1"/>
    <n v="65.206400000000002"/>
  </r>
  <r>
    <x v="4877"/>
    <x v="1175"/>
    <d v="2014-03-30T00:00:00"/>
    <n v="5"/>
    <x v="3"/>
    <x v="320"/>
    <s v="Christina Anderson"/>
    <x v="0"/>
    <s v="United States"/>
    <s v="San Francisco"/>
    <s v="California"/>
    <n v="94110"/>
    <x v="1"/>
    <s v="OFF-AR-10003829"/>
    <x v="0"/>
    <x v="4"/>
    <s v="Newell 35"/>
    <x v="1302"/>
    <x v="1"/>
    <n v="0"/>
    <n v="1.9023999999999992"/>
  </r>
  <r>
    <x v="4877"/>
    <x v="1175"/>
    <d v="2014-03-30T00:00:00"/>
    <n v="5"/>
    <x v="3"/>
    <x v="320"/>
    <s v="Christina Anderson"/>
    <x v="0"/>
    <s v="United States"/>
    <s v="San Francisco"/>
    <s v="California"/>
    <n v="94110"/>
    <x v="1"/>
    <s v="OFF-AR-10003338"/>
    <x v="0"/>
    <x v="4"/>
    <s v="Eberhard Faber 3 1/2&quot; Golf Pencils"/>
    <x v="1288"/>
    <x v="1"/>
    <n v="0"/>
    <n v="3.7200000000000006"/>
  </r>
  <r>
    <x v="4877"/>
    <x v="1175"/>
    <d v="2014-03-30T00:00:00"/>
    <n v="5"/>
    <x v="3"/>
    <x v="320"/>
    <s v="Christina Anderson"/>
    <x v="0"/>
    <s v="United States"/>
    <s v="San Francisco"/>
    <s v="California"/>
    <n v="94110"/>
    <x v="1"/>
    <s v="TEC-AC-10002558"/>
    <x v="2"/>
    <x v="7"/>
    <s v="Imation Swivel Flash Drive USB flash drive - 8 GB"/>
    <x v="6020"/>
    <x v="3"/>
    <n v="0"/>
    <n v="15.917999999999999"/>
  </r>
  <r>
    <x v="4877"/>
    <x v="1175"/>
    <d v="2014-03-30T00:00:00"/>
    <n v="5"/>
    <x v="3"/>
    <x v="320"/>
    <s v="Christina Anderson"/>
    <x v="0"/>
    <s v="United States"/>
    <s v="San Francisco"/>
    <s v="California"/>
    <n v="94110"/>
    <x v="1"/>
    <s v="OFF-AR-10000034"/>
    <x v="0"/>
    <x v="4"/>
    <s v="BIC Brite Liner Grip Highlighters, Assorted, 5/Pack"/>
    <x v="3268"/>
    <x v="2"/>
    <n v="0"/>
    <n v="9.9215999999999998"/>
  </r>
  <r>
    <x v="4878"/>
    <x v="1176"/>
    <d v="2014-03-29T00:00:00"/>
    <n v="5"/>
    <x v="1"/>
    <x v="716"/>
    <s v="Maurice Satty"/>
    <x v="0"/>
    <s v="United States"/>
    <s v="Fresno"/>
    <s v="California"/>
    <n v="93727"/>
    <x v="1"/>
    <s v="FUR-FU-10002813"/>
    <x v="1"/>
    <x v="6"/>
    <s v="DAX Contemporary Wood Frame with Silver Metal Mat, Desktop, 11 x 14 Size"/>
    <x v="968"/>
    <x v="1"/>
    <n v="0"/>
    <n v="14.572799999999997"/>
  </r>
  <r>
    <x v="4879"/>
    <x v="1176"/>
    <d v="2014-03-28T00:00:00"/>
    <n v="4"/>
    <x v="3"/>
    <x v="239"/>
    <s v="Carlos Daly"/>
    <x v="0"/>
    <s v="United States"/>
    <s v="New York City"/>
    <s v="New York"/>
    <n v="10024"/>
    <x v="0"/>
    <s v="OFF-PA-10004948"/>
    <x v="0"/>
    <x v="10"/>
    <s v="Xerox 190"/>
    <x v="1283"/>
    <x v="7"/>
    <n v="0"/>
    <n v="11.703000000000001"/>
  </r>
  <r>
    <x v="4880"/>
    <x v="1177"/>
    <d v="2014-03-26T00:00:00"/>
    <n v="3"/>
    <x v="1"/>
    <x v="12"/>
    <s v="Patrick O'Donnell"/>
    <x v="0"/>
    <s v="United States"/>
    <s v="Los Angeles"/>
    <s v="California"/>
    <n v="90036"/>
    <x v="1"/>
    <s v="OFF-ST-10000585"/>
    <x v="0"/>
    <x v="5"/>
    <s v="Economy Rollaway Files"/>
    <x v="1590"/>
    <x v="1"/>
    <n v="0"/>
    <n v="85.903999999999996"/>
  </r>
  <r>
    <x v="4880"/>
    <x v="1177"/>
    <d v="2014-03-26T00:00:00"/>
    <n v="3"/>
    <x v="1"/>
    <x v="12"/>
    <s v="Patrick O'Donnell"/>
    <x v="0"/>
    <s v="United States"/>
    <s v="Los Angeles"/>
    <s v="California"/>
    <n v="90036"/>
    <x v="1"/>
    <s v="TEC-PH-10003484"/>
    <x v="2"/>
    <x v="3"/>
    <s v="Ooma Telo VoIP Home Phone System"/>
    <x v="5794"/>
    <x v="2"/>
    <n v="0.2"/>
    <n v="37.797000000000025"/>
  </r>
  <r>
    <x v="4881"/>
    <x v="1177"/>
    <d v="2014-03-26T00:00:00"/>
    <n v="3"/>
    <x v="0"/>
    <x v="324"/>
    <s v="Bruce Geld"/>
    <x v="0"/>
    <s v="United States"/>
    <s v="Delray Beach"/>
    <s v="Florida"/>
    <n v="33445"/>
    <x v="3"/>
    <s v="OFF-LA-10004484"/>
    <x v="0"/>
    <x v="16"/>
    <s v="Avery 476"/>
    <x v="814"/>
    <x v="0"/>
    <n v="0.2"/>
    <n v="3.2213999999999996"/>
  </r>
  <r>
    <x v="4882"/>
    <x v="1178"/>
    <d v="2014-03-26T00:00:00"/>
    <n v="4"/>
    <x v="3"/>
    <x v="783"/>
    <s v="Craig Carroll"/>
    <x v="0"/>
    <s v="United States"/>
    <s v="Greensboro"/>
    <s v="North Carolina"/>
    <n v="27405"/>
    <x v="3"/>
    <s v="OFF-BI-10004410"/>
    <x v="0"/>
    <x v="1"/>
    <s v="C-Line Peel &amp; Stick Add-On Filing Pockets, 8-3/4 x 5-1/8, 10/Pack"/>
    <x v="6021"/>
    <x v="3"/>
    <n v="0.7"/>
    <n v="-5.8603999999999985"/>
  </r>
  <r>
    <x v="4882"/>
    <x v="1178"/>
    <d v="2014-03-26T00:00:00"/>
    <n v="4"/>
    <x v="3"/>
    <x v="783"/>
    <s v="Craig Carroll"/>
    <x v="0"/>
    <s v="United States"/>
    <s v="Greensboro"/>
    <s v="North Carolina"/>
    <n v="27405"/>
    <x v="3"/>
    <s v="OFF-BI-10002735"/>
    <x v="0"/>
    <x v="1"/>
    <s v="GBC Prestige Therm-A-Bind Covers"/>
    <x v="6022"/>
    <x v="7"/>
    <n v="0.7"/>
    <n v="-39.456499999999991"/>
  </r>
  <r>
    <x v="4883"/>
    <x v="1178"/>
    <d v="2014-03-26T00:00:00"/>
    <n v="4"/>
    <x v="3"/>
    <x v="328"/>
    <s v="Beth Fritzler"/>
    <x v="1"/>
    <s v="United States"/>
    <s v="Tucson"/>
    <s v="Arizona"/>
    <n v="85705"/>
    <x v="1"/>
    <s v="OFF-PA-10002581"/>
    <x v="0"/>
    <x v="10"/>
    <s v="Xerox 1951"/>
    <x v="313"/>
    <x v="0"/>
    <n v="0.2"/>
    <n v="23.234999999999992"/>
  </r>
  <r>
    <x v="4883"/>
    <x v="1178"/>
    <d v="2014-03-26T00:00:00"/>
    <n v="4"/>
    <x v="3"/>
    <x v="328"/>
    <s v="Beth Fritzler"/>
    <x v="1"/>
    <s v="United States"/>
    <s v="Tucson"/>
    <s v="Arizona"/>
    <n v="85705"/>
    <x v="1"/>
    <s v="FUR-CH-10001482"/>
    <x v="1"/>
    <x v="2"/>
    <s v="Office Star - Mesh Screen back chair with Vinyl seat"/>
    <x v="982"/>
    <x v="0"/>
    <n v="0.2"/>
    <n v="-35.36460000000001"/>
  </r>
  <r>
    <x v="4884"/>
    <x v="1178"/>
    <d v="2014-03-22T00:00:00"/>
    <n v="0"/>
    <x v="2"/>
    <x v="511"/>
    <s v="Vivian Mathis"/>
    <x v="0"/>
    <s v="United States"/>
    <s v="Portage"/>
    <s v="Indiana"/>
    <n v="46368"/>
    <x v="2"/>
    <s v="OFF-AR-10003478"/>
    <x v="0"/>
    <x v="4"/>
    <s v="Avery Hi-Liter EverBold Pen Style Fluorescent Highlighters, 4/Pack"/>
    <x v="1237"/>
    <x v="1"/>
    <n v="0"/>
    <n v="6.5120000000000005"/>
  </r>
  <r>
    <x v="4885"/>
    <x v="1179"/>
    <d v="2014-03-25T00:00:00"/>
    <n v="4"/>
    <x v="3"/>
    <x v="274"/>
    <s v="Cassandra Brandow"/>
    <x v="0"/>
    <s v="United States"/>
    <s v="Hamilton"/>
    <s v="Ohio"/>
    <n v="45011"/>
    <x v="0"/>
    <s v="OFF-AR-10004685"/>
    <x v="0"/>
    <x v="4"/>
    <s v="Binney &amp; Smith Crayola Metallic Colored Pencils, 8-Color Set"/>
    <x v="3727"/>
    <x v="1"/>
    <n v="0.2"/>
    <n v="1.2037999999999995"/>
  </r>
  <r>
    <x v="4885"/>
    <x v="1179"/>
    <d v="2014-03-25T00:00:00"/>
    <n v="4"/>
    <x v="3"/>
    <x v="274"/>
    <s v="Cassandra Brandow"/>
    <x v="0"/>
    <s v="United States"/>
    <s v="Hamilton"/>
    <s v="Ohio"/>
    <n v="45011"/>
    <x v="0"/>
    <s v="OFF-AR-10004027"/>
    <x v="0"/>
    <x v="4"/>
    <s v="Binney &amp; Smith inkTank Erasable Desk Highlighter, Chisel Tip, Yellow, 12/Box"/>
    <x v="5633"/>
    <x v="0"/>
    <n v="0.2"/>
    <n v="1.5876000000000006"/>
  </r>
  <r>
    <x v="4886"/>
    <x v="1179"/>
    <d v="2014-03-25T00:00:00"/>
    <n v="4"/>
    <x v="3"/>
    <x v="608"/>
    <s v="Thomas Seio"/>
    <x v="1"/>
    <s v="United States"/>
    <s v="Asheville"/>
    <s v="North Carolina"/>
    <n v="28806"/>
    <x v="3"/>
    <s v="OFF-ST-10002301"/>
    <x v="0"/>
    <x v="5"/>
    <s v="Tennsco Commercial Shelving"/>
    <x v="785"/>
    <x v="5"/>
    <n v="0.2"/>
    <n v="-3.864600000000002"/>
  </r>
  <r>
    <x v="4887"/>
    <x v="1179"/>
    <d v="2014-03-25T00:00:00"/>
    <n v="4"/>
    <x v="3"/>
    <x v="609"/>
    <s v="Kristen Hastings"/>
    <x v="1"/>
    <s v="United States"/>
    <s v="Springfield"/>
    <s v="Virginia"/>
    <n v="22153"/>
    <x v="3"/>
    <s v="TEC-PH-10000730"/>
    <x v="2"/>
    <x v="3"/>
    <s v="Samsung Galaxy S4 Active"/>
    <x v="6023"/>
    <x v="4"/>
    <n v="0"/>
    <n v="909.98180000000025"/>
  </r>
  <r>
    <x v="4887"/>
    <x v="1179"/>
    <d v="2014-03-25T00:00:00"/>
    <n v="4"/>
    <x v="3"/>
    <x v="609"/>
    <s v="Kristen Hastings"/>
    <x v="1"/>
    <s v="United States"/>
    <s v="Springfield"/>
    <s v="Virginia"/>
    <n v="22153"/>
    <x v="3"/>
    <s v="OFF-LA-10004409"/>
    <x v="0"/>
    <x v="16"/>
    <s v="Avery 492"/>
    <x v="1210"/>
    <x v="7"/>
    <n v="0"/>
    <n v="6.6239999999999988"/>
  </r>
  <r>
    <x v="4887"/>
    <x v="1179"/>
    <d v="2014-03-25T00:00:00"/>
    <n v="4"/>
    <x v="3"/>
    <x v="609"/>
    <s v="Kristen Hastings"/>
    <x v="1"/>
    <s v="United States"/>
    <s v="Springfield"/>
    <s v="Virginia"/>
    <n v="22153"/>
    <x v="3"/>
    <s v="OFF-PA-10000675"/>
    <x v="0"/>
    <x v="10"/>
    <s v="Xerox 1919"/>
    <x v="1858"/>
    <x v="0"/>
    <n v="0"/>
    <n v="60.255300000000005"/>
  </r>
  <r>
    <x v="4887"/>
    <x v="1179"/>
    <d v="2014-03-25T00:00:00"/>
    <n v="4"/>
    <x v="3"/>
    <x v="609"/>
    <s v="Kristen Hastings"/>
    <x v="1"/>
    <s v="United States"/>
    <s v="Springfield"/>
    <s v="Virginia"/>
    <n v="22153"/>
    <x v="3"/>
    <s v="OFF-AR-10001573"/>
    <x v="0"/>
    <x v="4"/>
    <s v="American Pencil"/>
    <x v="2396"/>
    <x v="3"/>
    <n v="0"/>
    <n v="2.702799999999999"/>
  </r>
  <r>
    <x v="4887"/>
    <x v="1179"/>
    <d v="2014-03-25T00:00:00"/>
    <n v="4"/>
    <x v="3"/>
    <x v="609"/>
    <s v="Kristen Hastings"/>
    <x v="1"/>
    <s v="United States"/>
    <s v="Springfield"/>
    <s v="Virginia"/>
    <n v="22153"/>
    <x v="3"/>
    <s v="OFF-BI-10001597"/>
    <x v="0"/>
    <x v="1"/>
    <s v="Wilson Jones Ledger-Size, Piano-Hinge Binder, 2&quot;, Blue"/>
    <x v="4854"/>
    <x v="0"/>
    <n v="0"/>
    <n v="59.011199999999988"/>
  </r>
  <r>
    <x v="4888"/>
    <x v="1179"/>
    <d v="2014-03-25T00:00:00"/>
    <n v="4"/>
    <x v="3"/>
    <x v="407"/>
    <s v="Gary McGarr"/>
    <x v="0"/>
    <s v="United States"/>
    <s v="Knoxville"/>
    <s v="Tennessee"/>
    <n v="37918"/>
    <x v="3"/>
    <s v="OFF-LA-10004544"/>
    <x v="0"/>
    <x v="16"/>
    <s v="Avery 505"/>
    <x v="6024"/>
    <x v="7"/>
    <n v="0.2"/>
    <n v="22.199999999999996"/>
  </r>
  <r>
    <x v="4888"/>
    <x v="1179"/>
    <d v="2014-03-25T00:00:00"/>
    <n v="4"/>
    <x v="3"/>
    <x v="407"/>
    <s v="Gary McGarr"/>
    <x v="0"/>
    <s v="United States"/>
    <s v="Knoxville"/>
    <s v="Tennessee"/>
    <n v="37918"/>
    <x v="3"/>
    <s v="FUR-FU-10001473"/>
    <x v="1"/>
    <x v="6"/>
    <s v="DAX Wood Document Frame"/>
    <x v="5230"/>
    <x v="0"/>
    <n v="0.2"/>
    <n v="6.5903999999999989"/>
  </r>
  <r>
    <x v="4888"/>
    <x v="1179"/>
    <d v="2014-03-25T00:00:00"/>
    <n v="4"/>
    <x v="3"/>
    <x v="407"/>
    <s v="Gary McGarr"/>
    <x v="0"/>
    <s v="United States"/>
    <s v="Knoxville"/>
    <s v="Tennessee"/>
    <n v="37918"/>
    <x v="3"/>
    <s v="FUR-CH-10000422"/>
    <x v="1"/>
    <x v="2"/>
    <s v="Global Highback Leather Tilter in Burgundy"/>
    <x v="6025"/>
    <x v="0"/>
    <n v="0.2"/>
    <n v="-10.918799999999983"/>
  </r>
  <r>
    <x v="4889"/>
    <x v="1180"/>
    <d v="2014-03-21T00:00:00"/>
    <n v="2"/>
    <x v="0"/>
    <x v="492"/>
    <s v="Matt Connell"/>
    <x v="1"/>
    <s v="United States"/>
    <s v="Lakeland"/>
    <s v="Florida"/>
    <n v="33801"/>
    <x v="3"/>
    <s v="TEC-PH-10004667"/>
    <x v="2"/>
    <x v="3"/>
    <s v="Cisco 8x8 Inc. 6753i IP Business Phone System"/>
    <x v="1235"/>
    <x v="0"/>
    <n v="0.2"/>
    <n v="28.347899999999981"/>
  </r>
  <r>
    <x v="4889"/>
    <x v="1180"/>
    <d v="2014-03-21T00:00:00"/>
    <n v="2"/>
    <x v="0"/>
    <x v="492"/>
    <s v="Matt Connell"/>
    <x v="1"/>
    <s v="United States"/>
    <s v="Lakeland"/>
    <s v="Florida"/>
    <n v="33801"/>
    <x v="3"/>
    <s v="OFF-LA-10000443"/>
    <x v="0"/>
    <x v="16"/>
    <s v="Avery 501"/>
    <x v="134"/>
    <x v="3"/>
    <n v="0.2"/>
    <n v="3.9851999999999999"/>
  </r>
  <r>
    <x v="4889"/>
    <x v="1180"/>
    <d v="2014-03-21T00:00:00"/>
    <n v="2"/>
    <x v="0"/>
    <x v="492"/>
    <s v="Matt Connell"/>
    <x v="1"/>
    <s v="United States"/>
    <s v="Lakeland"/>
    <s v="Florida"/>
    <n v="33801"/>
    <x v="3"/>
    <s v="OFF-ST-10000918"/>
    <x v="0"/>
    <x v="5"/>
    <s v="Crate-A-Files"/>
    <x v="58"/>
    <x v="0"/>
    <n v="0.2"/>
    <n v="1.961999999999998"/>
  </r>
  <r>
    <x v="4889"/>
    <x v="1180"/>
    <d v="2014-03-21T00:00:00"/>
    <n v="2"/>
    <x v="0"/>
    <x v="492"/>
    <s v="Matt Connell"/>
    <x v="1"/>
    <s v="United States"/>
    <s v="Lakeland"/>
    <s v="Florida"/>
    <n v="33801"/>
    <x v="3"/>
    <s v="OFF-BI-10001196"/>
    <x v="0"/>
    <x v="1"/>
    <s v="Avery Flip-Chart Easel Binder, Black"/>
    <x v="6026"/>
    <x v="7"/>
    <n v="0.7"/>
    <n v="-25.737000000000002"/>
  </r>
  <r>
    <x v="4889"/>
    <x v="1180"/>
    <d v="2014-03-21T00:00:00"/>
    <n v="2"/>
    <x v="0"/>
    <x v="492"/>
    <s v="Matt Connell"/>
    <x v="1"/>
    <s v="United States"/>
    <s v="Lakeland"/>
    <s v="Florida"/>
    <n v="33801"/>
    <x v="3"/>
    <s v="FUR-FU-10003981"/>
    <x v="1"/>
    <x v="6"/>
    <s v="Eldon Wave Desk Accessories"/>
    <x v="2617"/>
    <x v="0"/>
    <n v="0.2"/>
    <n v="1.3728000000000002"/>
  </r>
  <r>
    <x v="4889"/>
    <x v="1180"/>
    <d v="2014-03-21T00:00:00"/>
    <n v="2"/>
    <x v="0"/>
    <x v="492"/>
    <s v="Matt Connell"/>
    <x v="1"/>
    <s v="United States"/>
    <s v="Lakeland"/>
    <s v="Florida"/>
    <n v="33801"/>
    <x v="3"/>
    <s v="FUR-FU-10002508"/>
    <x v="1"/>
    <x v="6"/>
    <s v="Document Clip Frames"/>
    <x v="3581"/>
    <x v="0"/>
    <n v="0.2"/>
    <n v="5.5044000000000013"/>
  </r>
  <r>
    <x v="4889"/>
    <x v="1180"/>
    <d v="2014-03-21T00:00:00"/>
    <n v="2"/>
    <x v="0"/>
    <x v="492"/>
    <s v="Matt Connell"/>
    <x v="1"/>
    <s v="United States"/>
    <s v="Lakeland"/>
    <s v="Florida"/>
    <n v="33801"/>
    <x v="3"/>
    <s v="TEC-AC-10002647"/>
    <x v="2"/>
    <x v="7"/>
    <s v="Logitech Wireless Boombox Speaker - portable - wireless, wired"/>
    <x v="6027"/>
    <x v="1"/>
    <n v="0.2"/>
    <n v="53.199999999999989"/>
  </r>
  <r>
    <x v="4890"/>
    <x v="1181"/>
    <d v="2014-03-24T00:00:00"/>
    <n v="6"/>
    <x v="3"/>
    <x v="235"/>
    <s v="Sample Company A"/>
    <x v="2"/>
    <s v="United States"/>
    <s v="Burbank"/>
    <s v="California"/>
    <n v="91505"/>
    <x v="1"/>
    <s v="FUR-FU-10004597"/>
    <x v="1"/>
    <x v="6"/>
    <s v="Eldon Cleatmat Chair Mats for Medium Pile Carpets"/>
    <x v="6028"/>
    <x v="1"/>
    <n v="0"/>
    <n v="14.430000000000007"/>
  </r>
  <r>
    <x v="4890"/>
    <x v="1181"/>
    <d v="2014-03-24T00:00:00"/>
    <n v="6"/>
    <x v="3"/>
    <x v="235"/>
    <s v="Sample Company A"/>
    <x v="2"/>
    <s v="United States"/>
    <s v="Burbank"/>
    <s v="California"/>
    <n v="91505"/>
    <x v="1"/>
    <s v="TEC-MA-10001148"/>
    <x v="2"/>
    <x v="11"/>
    <s v="Swingline SM12-08 MicroCut Jam Free Shredder"/>
    <x v="6029"/>
    <x v="3"/>
    <n v="0.2"/>
    <n v="415.98959999999994"/>
  </r>
  <r>
    <x v="4890"/>
    <x v="1181"/>
    <d v="2014-03-24T00:00:00"/>
    <n v="6"/>
    <x v="3"/>
    <x v="235"/>
    <s v="Sample Company A"/>
    <x v="2"/>
    <s v="United States"/>
    <s v="Burbank"/>
    <s v="California"/>
    <n v="91505"/>
    <x v="1"/>
    <s v="OFF-ST-10000078"/>
    <x v="0"/>
    <x v="5"/>
    <s v="Tennsco 6- and 18-Compartment Lockers"/>
    <x v="6030"/>
    <x v="4"/>
    <n v="0"/>
    <n v="334.11419999999987"/>
  </r>
  <r>
    <x v="4891"/>
    <x v="1181"/>
    <d v="2014-03-23T00:00:00"/>
    <n v="5"/>
    <x v="3"/>
    <x v="401"/>
    <s v="Sean Miller"/>
    <x v="2"/>
    <s v="United States"/>
    <s v="Jacksonville"/>
    <s v="Florida"/>
    <n v="32216"/>
    <x v="3"/>
    <s v="TEC-MA-10003626"/>
    <x v="2"/>
    <x v="11"/>
    <s v="Hewlett-Packard Deskjet 6540 Color Inkjet Printer"/>
    <x v="6031"/>
    <x v="3"/>
    <n v="0.5"/>
    <n v="-16.426000000000045"/>
  </r>
  <r>
    <x v="4891"/>
    <x v="1181"/>
    <d v="2014-03-23T00:00:00"/>
    <n v="5"/>
    <x v="3"/>
    <x v="401"/>
    <s v="Sean Miller"/>
    <x v="2"/>
    <s v="United States"/>
    <s v="Jacksonville"/>
    <s v="Florida"/>
    <n v="32216"/>
    <x v="3"/>
    <s v="TEC-MA-10002412"/>
    <x v="2"/>
    <x v="11"/>
    <s v="Cisco TelePresence System EX90 Videoconferencing Unit"/>
    <x v="6032"/>
    <x v="2"/>
    <n v="0.5"/>
    <n v="-1811.0784000000021"/>
  </r>
  <r>
    <x v="4891"/>
    <x v="1181"/>
    <d v="2014-03-23T00:00:00"/>
    <n v="5"/>
    <x v="3"/>
    <x v="401"/>
    <s v="Sean Miller"/>
    <x v="2"/>
    <s v="United States"/>
    <s v="Jacksonville"/>
    <s v="Florida"/>
    <n v="32216"/>
    <x v="3"/>
    <s v="OFF-PA-10001804"/>
    <x v="0"/>
    <x v="10"/>
    <s v="Xerox 195"/>
    <x v="6033"/>
    <x v="3"/>
    <n v="0.2"/>
    <n v="7.4815999999999994"/>
  </r>
  <r>
    <x v="4891"/>
    <x v="1181"/>
    <d v="2014-03-23T00:00:00"/>
    <n v="5"/>
    <x v="3"/>
    <x v="401"/>
    <s v="Sean Miller"/>
    <x v="2"/>
    <s v="United States"/>
    <s v="Jacksonville"/>
    <s v="Florida"/>
    <n v="32216"/>
    <x v="3"/>
    <s v="OFF-AR-10003183"/>
    <x v="0"/>
    <x v="4"/>
    <s v="Avery Fluorescent Highlighter Four-Color Set"/>
    <x v="1502"/>
    <x v="0"/>
    <n v="0.2"/>
    <n v="1.0019999999999993"/>
  </r>
  <r>
    <x v="4891"/>
    <x v="1181"/>
    <d v="2014-03-23T00:00:00"/>
    <n v="5"/>
    <x v="3"/>
    <x v="401"/>
    <s v="Sean Miller"/>
    <x v="2"/>
    <s v="United States"/>
    <s v="Jacksonville"/>
    <s v="Florida"/>
    <n v="32216"/>
    <x v="3"/>
    <s v="FUR-FU-10004270"/>
    <x v="1"/>
    <x v="6"/>
    <s v="Executive Impressions 13&quot; Clairmont Wall Clock"/>
    <x v="6034"/>
    <x v="1"/>
    <n v="0.2"/>
    <n v="8.0766000000000027"/>
  </r>
  <r>
    <x v="4891"/>
    <x v="1181"/>
    <d v="2014-03-23T00:00:00"/>
    <n v="5"/>
    <x v="3"/>
    <x v="401"/>
    <s v="Sean Miller"/>
    <x v="2"/>
    <s v="United States"/>
    <s v="Jacksonville"/>
    <s v="Florida"/>
    <n v="32216"/>
    <x v="3"/>
    <s v="OFF-FA-10003112"/>
    <x v="0"/>
    <x v="0"/>
    <s v="Staples"/>
    <x v="1000"/>
    <x v="0"/>
    <n v="0.2"/>
    <n v="5.9174999999999986"/>
  </r>
  <r>
    <x v="4891"/>
    <x v="1181"/>
    <d v="2014-03-23T00:00:00"/>
    <n v="5"/>
    <x v="3"/>
    <x v="401"/>
    <s v="Sean Miller"/>
    <x v="2"/>
    <s v="United States"/>
    <s v="Jacksonville"/>
    <s v="Florida"/>
    <n v="32216"/>
    <x v="3"/>
    <s v="FUR-FU-10001986"/>
    <x v="1"/>
    <x v="6"/>
    <s v="Dana Fluorescent Magnifying Lamp, White, 36&quot;"/>
    <x v="3707"/>
    <x v="0"/>
    <n v="0.2"/>
    <n v="15.29399999999999"/>
  </r>
  <r>
    <x v="4892"/>
    <x v="1181"/>
    <d v="2014-03-21T00:00:00"/>
    <n v="3"/>
    <x v="1"/>
    <x v="267"/>
    <s v="Eileen Kiefer"/>
    <x v="2"/>
    <s v="United States"/>
    <s v="San Francisco"/>
    <s v="California"/>
    <n v="94110"/>
    <x v="1"/>
    <s v="FUR-BO-10004218"/>
    <x v="1"/>
    <x v="9"/>
    <s v="Bush Heritage Pine Collection 5-Shelf Bookcase, Albany Pine Finish, *Special Order"/>
    <x v="6035"/>
    <x v="11"/>
    <n v="0.15"/>
    <n v="70.490000000000009"/>
  </r>
  <r>
    <x v="4893"/>
    <x v="1182"/>
    <d v="2014-03-24T00:00:00"/>
    <n v="7"/>
    <x v="3"/>
    <x v="47"/>
    <s v="Bradley Nguyen"/>
    <x v="0"/>
    <s v="United States"/>
    <s v="Lakeville"/>
    <s v="Minnesota"/>
    <n v="55044"/>
    <x v="2"/>
    <s v="OFF-AP-10001154"/>
    <x v="0"/>
    <x v="12"/>
    <s v="Bionaire Personal Warm Mist Humidifier/Vaporizer"/>
    <x v="6036"/>
    <x v="1"/>
    <n v="0"/>
    <n v="36.574200000000005"/>
  </r>
  <r>
    <x v="4893"/>
    <x v="1182"/>
    <d v="2014-03-24T00:00:00"/>
    <n v="7"/>
    <x v="3"/>
    <x v="47"/>
    <s v="Bradley Nguyen"/>
    <x v="0"/>
    <s v="United States"/>
    <s v="Lakeville"/>
    <s v="Minnesota"/>
    <n v="55044"/>
    <x v="2"/>
    <s v="OFF-PA-10000466"/>
    <x v="0"/>
    <x v="10"/>
    <s v="Memo Book, 100 Message Capacity, 5 3/8” x 11”"/>
    <x v="6037"/>
    <x v="4"/>
    <n v="0"/>
    <n v="23.59"/>
  </r>
  <r>
    <x v="4893"/>
    <x v="1182"/>
    <d v="2014-03-24T00:00:00"/>
    <n v="7"/>
    <x v="3"/>
    <x v="47"/>
    <s v="Bradley Nguyen"/>
    <x v="0"/>
    <s v="United States"/>
    <s v="Lakeville"/>
    <s v="Minnesota"/>
    <n v="55044"/>
    <x v="2"/>
    <s v="OFF-AR-10003829"/>
    <x v="0"/>
    <x v="4"/>
    <s v="Newell 35"/>
    <x v="1625"/>
    <x v="2"/>
    <n v="0"/>
    <n v="5.7071999999999976"/>
  </r>
  <r>
    <x v="4893"/>
    <x v="1182"/>
    <d v="2014-03-24T00:00:00"/>
    <n v="7"/>
    <x v="3"/>
    <x v="47"/>
    <s v="Bradley Nguyen"/>
    <x v="0"/>
    <s v="United States"/>
    <s v="Lakeville"/>
    <s v="Minnesota"/>
    <n v="55044"/>
    <x v="2"/>
    <s v="OFF-BI-10001758"/>
    <x v="0"/>
    <x v="1"/>
    <s v="Wilson Jones 14 Line Acrylic Coated Pressboard Data Binders"/>
    <x v="6038"/>
    <x v="11"/>
    <n v="0"/>
    <n v="25.097999999999999"/>
  </r>
  <r>
    <x v="4893"/>
    <x v="1182"/>
    <d v="2014-03-24T00:00:00"/>
    <n v="7"/>
    <x v="3"/>
    <x v="47"/>
    <s v="Bradley Nguyen"/>
    <x v="0"/>
    <s v="United States"/>
    <s v="Lakeville"/>
    <s v="Minnesota"/>
    <n v="55044"/>
    <x v="2"/>
    <s v="OFF-BI-10000136"/>
    <x v="0"/>
    <x v="1"/>
    <s v="Avery Non-Stick Heavy Duty View Round Locking Ring Binders"/>
    <x v="775"/>
    <x v="2"/>
    <n v="0"/>
    <n v="17.2224"/>
  </r>
  <r>
    <x v="4894"/>
    <x v="1182"/>
    <d v="2014-03-21T00:00:00"/>
    <n v="4"/>
    <x v="3"/>
    <x v="568"/>
    <s v="Christine Phan"/>
    <x v="1"/>
    <s v="United States"/>
    <s v="New York City"/>
    <s v="New York"/>
    <n v="10024"/>
    <x v="0"/>
    <s v="FUR-TA-10003473"/>
    <x v="1"/>
    <x v="8"/>
    <s v="Bretford Rectangular Conference Table Tops"/>
    <x v="6039"/>
    <x v="4"/>
    <n v="0.4"/>
    <n v="-447.59469999999988"/>
  </r>
  <r>
    <x v="4894"/>
    <x v="1182"/>
    <d v="2014-03-21T00:00:00"/>
    <n v="4"/>
    <x v="3"/>
    <x v="568"/>
    <s v="Christine Phan"/>
    <x v="1"/>
    <s v="United States"/>
    <s v="New York City"/>
    <s v="New York"/>
    <n v="10024"/>
    <x v="0"/>
    <s v="FUR-TA-10001950"/>
    <x v="1"/>
    <x v="8"/>
    <s v="Balt Solid Wood Round Tables"/>
    <x v="6040"/>
    <x v="3"/>
    <n v="0.4"/>
    <n v="-553.64760000000001"/>
  </r>
  <r>
    <x v="4894"/>
    <x v="1182"/>
    <d v="2014-03-21T00:00:00"/>
    <n v="4"/>
    <x v="3"/>
    <x v="568"/>
    <s v="Christine Phan"/>
    <x v="1"/>
    <s v="United States"/>
    <s v="New York City"/>
    <s v="New York"/>
    <n v="10024"/>
    <x v="0"/>
    <s v="FUR-TA-10004175"/>
    <x v="1"/>
    <x v="8"/>
    <s v="Hon 30&quot; x 60&quot; Table with Locking Drawer"/>
    <x v="6041"/>
    <x v="0"/>
    <n v="0.4"/>
    <n v="-122.78160000000003"/>
  </r>
  <r>
    <x v="4894"/>
    <x v="1182"/>
    <d v="2014-03-21T00:00:00"/>
    <n v="4"/>
    <x v="3"/>
    <x v="568"/>
    <s v="Christine Phan"/>
    <x v="1"/>
    <s v="United States"/>
    <s v="New York City"/>
    <s v="New York"/>
    <n v="10024"/>
    <x v="0"/>
    <s v="OFF-PA-10002960"/>
    <x v="0"/>
    <x v="10"/>
    <s v="Xerox 1926"/>
    <x v="5481"/>
    <x v="4"/>
    <n v="0"/>
    <n v="16.3842"/>
  </r>
  <r>
    <x v="4894"/>
    <x v="1182"/>
    <d v="2014-03-21T00:00:00"/>
    <n v="4"/>
    <x v="3"/>
    <x v="568"/>
    <s v="Christine Phan"/>
    <x v="1"/>
    <s v="United States"/>
    <s v="New York City"/>
    <s v="New York"/>
    <n v="10024"/>
    <x v="0"/>
    <s v="OFF-PA-10000919"/>
    <x v="0"/>
    <x v="10"/>
    <s v="Xerox 1918"/>
    <x v="6042"/>
    <x v="3"/>
    <n v="0"/>
    <n v="75.9696"/>
  </r>
  <r>
    <x v="4895"/>
    <x v="1182"/>
    <d v="2014-03-21T00:00:00"/>
    <n v="4"/>
    <x v="3"/>
    <x v="693"/>
    <s v="Mark Haberlin"/>
    <x v="1"/>
    <s v="United States"/>
    <s v="Jackson"/>
    <s v="Mississippi"/>
    <n v="39212"/>
    <x v="3"/>
    <s v="OFF-BI-10000605"/>
    <x v="0"/>
    <x v="1"/>
    <s v="Acco Pressboard Covers with Storage Hooks, 9 1/2&quot; x 11&quot;, Executive Red"/>
    <x v="6043"/>
    <x v="0"/>
    <n v="0"/>
    <n v="5.3720999999999997"/>
  </r>
  <r>
    <x v="4895"/>
    <x v="1182"/>
    <d v="2014-03-21T00:00:00"/>
    <n v="4"/>
    <x v="3"/>
    <x v="693"/>
    <s v="Mark Haberlin"/>
    <x v="1"/>
    <s v="United States"/>
    <s v="Jackson"/>
    <s v="Mississippi"/>
    <n v="39212"/>
    <x v="3"/>
    <s v="OFF-BI-10000309"/>
    <x v="0"/>
    <x v="1"/>
    <s v="GBC Twin Loop Wire Binding Elements, 9/16&quot; Spine, Black"/>
    <x v="4937"/>
    <x v="1"/>
    <n v="0"/>
    <n v="14.9156"/>
  </r>
  <r>
    <x v="4895"/>
    <x v="1182"/>
    <d v="2014-03-21T00:00:00"/>
    <n v="4"/>
    <x v="3"/>
    <x v="693"/>
    <s v="Mark Haberlin"/>
    <x v="1"/>
    <s v="United States"/>
    <s v="Jackson"/>
    <s v="Mississippi"/>
    <n v="39212"/>
    <x v="3"/>
    <s v="OFF-PA-10003349"/>
    <x v="0"/>
    <x v="10"/>
    <s v="Xerox 1957"/>
    <x v="121"/>
    <x v="1"/>
    <n v="0"/>
    <n v="6.3504000000000005"/>
  </r>
  <r>
    <x v="4895"/>
    <x v="1182"/>
    <d v="2014-03-21T00:00:00"/>
    <n v="4"/>
    <x v="3"/>
    <x v="693"/>
    <s v="Mark Haberlin"/>
    <x v="1"/>
    <s v="United States"/>
    <s v="Jackson"/>
    <s v="Mississippi"/>
    <n v="39212"/>
    <x v="3"/>
    <s v="OFF-PA-10003063"/>
    <x v="0"/>
    <x v="10"/>
    <s v="EcoTones Memo Sheets"/>
    <x v="1379"/>
    <x v="3"/>
    <n v="0"/>
    <n v="7.68"/>
  </r>
  <r>
    <x v="4895"/>
    <x v="1182"/>
    <d v="2014-03-21T00:00:00"/>
    <n v="4"/>
    <x v="3"/>
    <x v="693"/>
    <s v="Mark Haberlin"/>
    <x v="1"/>
    <s v="United States"/>
    <s v="Jackson"/>
    <s v="Mississippi"/>
    <n v="39212"/>
    <x v="3"/>
    <s v="OFF-AP-10003971"/>
    <x v="0"/>
    <x v="12"/>
    <s v="Belkin 6 Outlet Metallic Surge Strip"/>
    <x v="2474"/>
    <x v="0"/>
    <n v="0"/>
    <n v="8.4942000000000011"/>
  </r>
  <r>
    <x v="4896"/>
    <x v="1182"/>
    <d v="2014-03-20T00:00:00"/>
    <n v="3"/>
    <x v="1"/>
    <x v="131"/>
    <s v="Quincy Jones"/>
    <x v="1"/>
    <s v="United States"/>
    <s v="Philadelphia"/>
    <s v="Pennsylvania"/>
    <n v="19134"/>
    <x v="0"/>
    <s v="OFF-PA-10003641"/>
    <x v="0"/>
    <x v="10"/>
    <s v="Xerox 1909"/>
    <x v="6044"/>
    <x v="2"/>
    <n v="0.2"/>
    <n v="41.152799999999992"/>
  </r>
  <r>
    <x v="4897"/>
    <x v="1182"/>
    <d v="2014-03-17T00:00:00"/>
    <n v="0"/>
    <x v="2"/>
    <x v="569"/>
    <s v="Annie Zypern"/>
    <x v="0"/>
    <s v="United States"/>
    <s v="Dallas"/>
    <s v="Texas"/>
    <n v="75217"/>
    <x v="2"/>
    <s v="OFF-AR-10003732"/>
    <x v="0"/>
    <x v="4"/>
    <s v="Newell 333"/>
    <x v="914"/>
    <x v="1"/>
    <n v="0.2"/>
    <n v="0.3335999999999999"/>
  </r>
  <r>
    <x v="4897"/>
    <x v="1182"/>
    <d v="2014-03-17T00:00:00"/>
    <n v="0"/>
    <x v="2"/>
    <x v="569"/>
    <s v="Annie Zypern"/>
    <x v="0"/>
    <s v="United States"/>
    <s v="Dallas"/>
    <s v="Texas"/>
    <n v="75217"/>
    <x v="2"/>
    <s v="OFF-PA-10002195"/>
    <x v="0"/>
    <x v="10"/>
    <s v="Xerox 1966"/>
    <x v="899"/>
    <x v="5"/>
    <n v="0.2"/>
    <n v="1.8792"/>
  </r>
  <r>
    <x v="4897"/>
    <x v="1182"/>
    <d v="2014-03-17T00:00:00"/>
    <n v="0"/>
    <x v="2"/>
    <x v="569"/>
    <s v="Annie Zypern"/>
    <x v="0"/>
    <s v="United States"/>
    <s v="Dallas"/>
    <s v="Texas"/>
    <n v="75217"/>
    <x v="2"/>
    <s v="OFF-PA-10002365"/>
    <x v="0"/>
    <x v="10"/>
    <s v="Xerox 1967"/>
    <x v="275"/>
    <x v="0"/>
    <n v="0.2"/>
    <n v="5.4432"/>
  </r>
  <r>
    <x v="4898"/>
    <x v="1183"/>
    <d v="2014-03-21T00:00:00"/>
    <n v="5"/>
    <x v="1"/>
    <x v="455"/>
    <s v="Kristina Nunn"/>
    <x v="2"/>
    <s v="United States"/>
    <s v="Raleigh"/>
    <s v="North Carolina"/>
    <n v="27604"/>
    <x v="3"/>
    <s v="TEC-PH-10002415"/>
    <x v="2"/>
    <x v="3"/>
    <s v="Polycom VoiceStation 500 Conference phone"/>
    <x v="1180"/>
    <x v="1"/>
    <n v="0.2"/>
    <n v="29.495000000000019"/>
  </r>
  <r>
    <x v="4899"/>
    <x v="1184"/>
    <d v="2014-03-19T00:00:00"/>
    <n v="4"/>
    <x v="3"/>
    <x v="602"/>
    <s v="Alan Shonely"/>
    <x v="0"/>
    <s v="United States"/>
    <s v="Tampa"/>
    <s v="Florida"/>
    <n v="33614"/>
    <x v="3"/>
    <s v="OFF-ST-10001490"/>
    <x v="0"/>
    <x v="5"/>
    <s v="Hot File 7-Pocket, Floor Stand"/>
    <x v="1832"/>
    <x v="5"/>
    <n v="0.2"/>
    <n v="17.84699999999998"/>
  </r>
  <r>
    <x v="4899"/>
    <x v="1184"/>
    <d v="2014-03-19T00:00:00"/>
    <n v="4"/>
    <x v="3"/>
    <x v="602"/>
    <s v="Alan Shonely"/>
    <x v="0"/>
    <s v="United States"/>
    <s v="Tampa"/>
    <s v="Florida"/>
    <n v="33614"/>
    <x v="3"/>
    <s v="FUR-FU-10001756"/>
    <x v="1"/>
    <x v="6"/>
    <s v="Eldon Expressions Desk Accessory, Wood Photo Frame, Mahogany"/>
    <x v="892"/>
    <x v="0"/>
    <n v="0.2"/>
    <n v="5.1407999999999916"/>
  </r>
  <r>
    <x v="4899"/>
    <x v="1184"/>
    <d v="2014-03-19T00:00:00"/>
    <n v="4"/>
    <x v="3"/>
    <x v="602"/>
    <s v="Alan Shonely"/>
    <x v="0"/>
    <s v="United States"/>
    <s v="Tampa"/>
    <s v="Florida"/>
    <n v="33614"/>
    <x v="3"/>
    <s v="OFF-BI-10000773"/>
    <x v="0"/>
    <x v="1"/>
    <s v="Insertable Tab Post Binder Dividers"/>
    <x v="4463"/>
    <x v="0"/>
    <n v="0.7"/>
    <n v="-5.5338000000000012"/>
  </r>
  <r>
    <x v="4899"/>
    <x v="1184"/>
    <d v="2014-03-19T00:00:00"/>
    <n v="4"/>
    <x v="3"/>
    <x v="602"/>
    <s v="Alan Shonely"/>
    <x v="0"/>
    <s v="United States"/>
    <s v="Tampa"/>
    <s v="Florida"/>
    <n v="33614"/>
    <x v="3"/>
    <s v="OFF-BI-10001543"/>
    <x v="0"/>
    <x v="1"/>
    <s v="GBC VeloBinder Manual Binding System"/>
    <x v="6045"/>
    <x v="3"/>
    <n v="0.7"/>
    <n v="-31.671199999999999"/>
  </r>
  <r>
    <x v="4899"/>
    <x v="1184"/>
    <d v="2014-03-19T00:00:00"/>
    <n v="4"/>
    <x v="3"/>
    <x v="602"/>
    <s v="Alan Shonely"/>
    <x v="0"/>
    <s v="United States"/>
    <s v="Tampa"/>
    <s v="Florida"/>
    <n v="33614"/>
    <x v="3"/>
    <s v="OFF-PA-10002120"/>
    <x v="0"/>
    <x v="10"/>
    <s v="Xerox 1889"/>
    <x v="4498"/>
    <x v="0"/>
    <n v="0.2"/>
    <n v="47.815200000000004"/>
  </r>
  <r>
    <x v="4900"/>
    <x v="1185"/>
    <d v="2014-03-19T00:00:00"/>
    <n v="5"/>
    <x v="3"/>
    <x v="521"/>
    <s v="Christine Kargatis"/>
    <x v="2"/>
    <s v="United States"/>
    <s v="Chesapeake"/>
    <s v="Virginia"/>
    <n v="23320"/>
    <x v="3"/>
    <s v="FUR-CH-10003379"/>
    <x v="1"/>
    <x v="2"/>
    <s v="Global Commerce Series High-Back Swivel/Tilt Chairs"/>
    <x v="6046"/>
    <x v="3"/>
    <n v="0"/>
    <n v="284.98"/>
  </r>
  <r>
    <x v="4901"/>
    <x v="1185"/>
    <d v="2014-03-19T00:00:00"/>
    <n v="5"/>
    <x v="3"/>
    <x v="630"/>
    <s v="Jason Fortune-"/>
    <x v="0"/>
    <s v="United States"/>
    <s v="Logan"/>
    <s v="Utah"/>
    <n v="84321"/>
    <x v="1"/>
    <s v="OFF-BI-10001617"/>
    <x v="0"/>
    <x v="1"/>
    <s v="GBC Wire Binding Combs"/>
    <x v="6047"/>
    <x v="3"/>
    <n v="0.2"/>
    <n v="11.167199999999999"/>
  </r>
  <r>
    <x v="4901"/>
    <x v="1185"/>
    <d v="2014-03-19T00:00:00"/>
    <n v="5"/>
    <x v="3"/>
    <x v="630"/>
    <s v="Jason Fortune-"/>
    <x v="0"/>
    <s v="United States"/>
    <s v="Logan"/>
    <s v="Utah"/>
    <n v="84321"/>
    <x v="1"/>
    <s v="OFF-ST-10000736"/>
    <x v="0"/>
    <x v="5"/>
    <s v="Carina Double Wide Media Storage Towers in Natural &amp; Black"/>
    <x v="4076"/>
    <x v="5"/>
    <n v="0"/>
    <n v="3.2391999999999967"/>
  </r>
  <r>
    <x v="4901"/>
    <x v="1185"/>
    <d v="2014-03-19T00:00:00"/>
    <n v="5"/>
    <x v="3"/>
    <x v="630"/>
    <s v="Jason Fortune-"/>
    <x v="0"/>
    <s v="United States"/>
    <s v="Logan"/>
    <s v="Utah"/>
    <n v="84321"/>
    <x v="1"/>
    <s v="TEC-AC-10004877"/>
    <x v="2"/>
    <x v="7"/>
    <s v="Imation 30456 USB Flash Drive 8GB"/>
    <x v="3360"/>
    <x v="12"/>
    <n v="0"/>
    <n v="6.6239999999999952"/>
  </r>
  <r>
    <x v="4901"/>
    <x v="1185"/>
    <d v="2014-03-19T00:00:00"/>
    <n v="5"/>
    <x v="3"/>
    <x v="630"/>
    <s v="Jason Fortune-"/>
    <x v="0"/>
    <s v="United States"/>
    <s v="Logan"/>
    <s v="Utah"/>
    <n v="84321"/>
    <x v="1"/>
    <s v="OFF-ST-10003221"/>
    <x v="0"/>
    <x v="5"/>
    <s v="Staple magnet"/>
    <x v="4265"/>
    <x v="1"/>
    <n v="0"/>
    <n v="5.7672000000000008"/>
  </r>
  <r>
    <x v="4901"/>
    <x v="1185"/>
    <d v="2014-03-19T00:00:00"/>
    <n v="5"/>
    <x v="3"/>
    <x v="630"/>
    <s v="Jason Fortune-"/>
    <x v="0"/>
    <s v="United States"/>
    <s v="Logan"/>
    <s v="Utah"/>
    <n v="84321"/>
    <x v="1"/>
    <s v="OFF-BI-10003007"/>
    <x v="0"/>
    <x v="1"/>
    <s v="Premium Transparent Presentation Covers, No Pattern/Clear, 8 1/2&quot; x 11&quot;"/>
    <x v="6048"/>
    <x v="1"/>
    <n v="0.2"/>
    <n v="20.165599999999998"/>
  </r>
  <r>
    <x v="4902"/>
    <x v="1185"/>
    <d v="2014-03-18T00:00:00"/>
    <n v="4"/>
    <x v="3"/>
    <x v="51"/>
    <s v="Dean Katz"/>
    <x v="1"/>
    <s v="United States"/>
    <s v="Huntington Beach"/>
    <s v="California"/>
    <n v="92646"/>
    <x v="1"/>
    <s v="OFF-PA-10001204"/>
    <x v="0"/>
    <x v="10"/>
    <s v="Xerox 1972"/>
    <x v="651"/>
    <x v="1"/>
    <n v="0"/>
    <n v="4.7519999999999998"/>
  </r>
  <r>
    <x v="4902"/>
    <x v="1185"/>
    <d v="2014-03-18T00:00:00"/>
    <n v="4"/>
    <x v="3"/>
    <x v="51"/>
    <s v="Dean Katz"/>
    <x v="1"/>
    <s v="United States"/>
    <s v="Huntington Beach"/>
    <s v="California"/>
    <n v="92646"/>
    <x v="1"/>
    <s v="OFF-AR-10003723"/>
    <x v="0"/>
    <x v="4"/>
    <s v="Avery Hi-Liter Fluorescent Desk Style Markers"/>
    <x v="5704"/>
    <x v="5"/>
    <n v="0"/>
    <n v="1.2505999999999999"/>
  </r>
  <r>
    <x v="4903"/>
    <x v="1185"/>
    <d v="2014-03-18T00:00:00"/>
    <n v="4"/>
    <x v="3"/>
    <x v="747"/>
    <s v="Neil Französisch"/>
    <x v="2"/>
    <s v="United States"/>
    <s v="Jacksonville"/>
    <s v="Florida"/>
    <n v="32216"/>
    <x v="3"/>
    <s v="OFF-PA-10000176"/>
    <x v="0"/>
    <x v="10"/>
    <s v="Xerox 1887"/>
    <x v="6049"/>
    <x v="2"/>
    <n v="0.2"/>
    <n v="31.869599999999995"/>
  </r>
  <r>
    <x v="4904"/>
    <x v="1185"/>
    <d v="2014-03-17T00:00:00"/>
    <n v="3"/>
    <x v="0"/>
    <x v="50"/>
    <s v="Rick Bensley"/>
    <x v="2"/>
    <s v="United States"/>
    <s v="Chicago"/>
    <s v="Illinois"/>
    <n v="60653"/>
    <x v="2"/>
    <s v="TEC-MA-10003626"/>
    <x v="2"/>
    <x v="11"/>
    <s v="Hewlett-Packard Deskjet 6540 Color Inkjet Printer"/>
    <x v="6050"/>
    <x v="1"/>
    <n v="0.3"/>
    <n v="156.04699999999997"/>
  </r>
  <r>
    <x v="4904"/>
    <x v="1185"/>
    <d v="2014-03-17T00:00:00"/>
    <n v="3"/>
    <x v="0"/>
    <x v="50"/>
    <s v="Rick Bensley"/>
    <x v="2"/>
    <s v="United States"/>
    <s v="Chicago"/>
    <s v="Illinois"/>
    <n v="60653"/>
    <x v="2"/>
    <s v="OFF-PA-10001215"/>
    <x v="0"/>
    <x v="10"/>
    <s v="Xerox 1963"/>
    <x v="515"/>
    <x v="1"/>
    <n v="0.2"/>
    <n v="2.6399999999999997"/>
  </r>
  <r>
    <x v="4905"/>
    <x v="1186"/>
    <d v="2014-03-16T00:00:00"/>
    <n v="5"/>
    <x v="1"/>
    <x v="233"/>
    <s v="Chloris Kastensmidt"/>
    <x v="0"/>
    <s v="United States"/>
    <s v="Columbus"/>
    <s v="Ohio"/>
    <n v="43229"/>
    <x v="0"/>
    <s v="FUR-FU-10003981"/>
    <x v="1"/>
    <x v="6"/>
    <s v="Eldon Wave Desk Accessories"/>
    <x v="2952"/>
    <x v="7"/>
    <n v="0.2"/>
    <n v="2.2880000000000003"/>
  </r>
  <r>
    <x v="4905"/>
    <x v="1186"/>
    <d v="2014-03-16T00:00:00"/>
    <n v="5"/>
    <x v="1"/>
    <x v="233"/>
    <s v="Chloris Kastensmidt"/>
    <x v="0"/>
    <s v="United States"/>
    <s v="Columbus"/>
    <s v="Ohio"/>
    <n v="43229"/>
    <x v="0"/>
    <s v="OFF-FA-10001561"/>
    <x v="0"/>
    <x v="0"/>
    <s v="Stockwell Push Pins"/>
    <x v="6051"/>
    <x v="2"/>
    <n v="0.2"/>
    <n v="1.7003999999999992"/>
  </r>
  <r>
    <x v="4906"/>
    <x v="1186"/>
    <d v="2014-03-15T00:00:00"/>
    <n v="4"/>
    <x v="3"/>
    <x v="87"/>
    <s v="Richard Bierner"/>
    <x v="0"/>
    <s v="United States"/>
    <s v="Roseville"/>
    <s v="California"/>
    <n v="95661"/>
    <x v="1"/>
    <s v="OFF-AR-10001770"/>
    <x v="0"/>
    <x v="4"/>
    <s v="Economy #2 Pencils"/>
    <x v="1082"/>
    <x v="0"/>
    <n v="0"/>
    <n v="2.0747999999999998"/>
  </r>
  <r>
    <x v="4907"/>
    <x v="1186"/>
    <d v="2014-03-14T00:00:00"/>
    <n v="3"/>
    <x v="1"/>
    <x v="212"/>
    <s v="Kelly Andreada"/>
    <x v="0"/>
    <s v="United States"/>
    <s v="New York City"/>
    <s v="New York"/>
    <n v="10024"/>
    <x v="0"/>
    <s v="OFF-PA-10002137"/>
    <x v="0"/>
    <x v="10"/>
    <s v="Southworth 100% Résumé Paper, 24lb."/>
    <x v="6052"/>
    <x v="10"/>
    <n v="0"/>
    <n v="49.013999999999996"/>
  </r>
  <r>
    <x v="4908"/>
    <x v="1186"/>
    <d v="2014-03-13T00:00:00"/>
    <n v="2"/>
    <x v="1"/>
    <x v="28"/>
    <s v="Filia McAdams"/>
    <x v="1"/>
    <s v="United States"/>
    <s v="Richmond"/>
    <s v="Kentucky"/>
    <n v="40475"/>
    <x v="3"/>
    <s v="OFF-AP-10002578"/>
    <x v="0"/>
    <x v="12"/>
    <s v="Fellowes Premier Superior Surge Suppressor, 10-Outlet, With Phone and Remote"/>
    <x v="6053"/>
    <x v="0"/>
    <n v="0"/>
    <n v="38.157600000000002"/>
  </r>
  <r>
    <x v="4908"/>
    <x v="1186"/>
    <d v="2014-03-13T00:00:00"/>
    <n v="2"/>
    <x v="1"/>
    <x v="28"/>
    <s v="Filia McAdams"/>
    <x v="1"/>
    <s v="United States"/>
    <s v="Richmond"/>
    <s v="Kentucky"/>
    <n v="40475"/>
    <x v="3"/>
    <s v="TEC-AC-10000710"/>
    <x v="2"/>
    <x v="7"/>
    <s v="Maxell DVD-RAM Discs"/>
    <x v="5175"/>
    <x v="1"/>
    <n v="0"/>
    <n v="14.172800000000002"/>
  </r>
  <r>
    <x v="4908"/>
    <x v="1186"/>
    <d v="2014-03-13T00:00:00"/>
    <n v="2"/>
    <x v="1"/>
    <x v="28"/>
    <s v="Filia McAdams"/>
    <x v="1"/>
    <s v="United States"/>
    <s v="Richmond"/>
    <s v="Kentucky"/>
    <n v="40475"/>
    <x v="3"/>
    <s v="TEC-PH-10000984"/>
    <x v="2"/>
    <x v="3"/>
    <s v="Panasonic KX-TG9471B"/>
    <x v="2020"/>
    <x v="0"/>
    <n v="0"/>
    <n v="164.63160000000005"/>
  </r>
  <r>
    <x v="4908"/>
    <x v="1186"/>
    <d v="2014-03-13T00:00:00"/>
    <n v="2"/>
    <x v="1"/>
    <x v="28"/>
    <s v="Filia McAdams"/>
    <x v="1"/>
    <s v="United States"/>
    <s v="Richmond"/>
    <s v="Kentucky"/>
    <n v="40475"/>
    <x v="3"/>
    <s v="OFF-PA-10000213"/>
    <x v="0"/>
    <x v="10"/>
    <s v="Xerox 198"/>
    <x v="244"/>
    <x v="0"/>
    <n v="0"/>
    <n v="7.0218000000000007"/>
  </r>
  <r>
    <x v="4909"/>
    <x v="1187"/>
    <d v="2014-03-17T00:00:00"/>
    <n v="7"/>
    <x v="3"/>
    <x v="461"/>
    <s v="Kean Thornton"/>
    <x v="0"/>
    <s v="United States"/>
    <s v="Denver"/>
    <s v="Colorado"/>
    <n v="80219"/>
    <x v="1"/>
    <s v="OFF-ST-10000078"/>
    <x v="0"/>
    <x v="5"/>
    <s v="Tennsco 6- and 18-Compartment Lockers"/>
    <x v="6054"/>
    <x v="0"/>
    <n v="0.2"/>
    <n v="-15.910200000000088"/>
  </r>
  <r>
    <x v="4909"/>
    <x v="1187"/>
    <d v="2014-03-17T00:00:00"/>
    <n v="7"/>
    <x v="3"/>
    <x v="461"/>
    <s v="Kean Thornton"/>
    <x v="0"/>
    <s v="United States"/>
    <s v="Denver"/>
    <s v="Colorado"/>
    <n v="80219"/>
    <x v="1"/>
    <s v="OFF-AR-10001044"/>
    <x v="0"/>
    <x v="4"/>
    <s v="BOSTON Ranger #55 Pencil Sharpener, Black"/>
    <x v="6055"/>
    <x v="3"/>
    <n v="0.2"/>
    <n v="9.3563999999999936"/>
  </r>
  <r>
    <x v="4910"/>
    <x v="1187"/>
    <d v="2014-03-14T00:00:00"/>
    <n v="4"/>
    <x v="3"/>
    <x v="181"/>
    <s v="Scott Williamson"/>
    <x v="0"/>
    <s v="United States"/>
    <s v="Royal Oak"/>
    <s v="Michigan"/>
    <n v="48073"/>
    <x v="2"/>
    <s v="OFF-PA-10002259"/>
    <x v="0"/>
    <x v="10"/>
    <s v="Geographics Note Cards, Blank, White, 8 1/2&quot; x 11&quot;"/>
    <x v="5084"/>
    <x v="1"/>
    <n v="0"/>
    <n v="10.7424"/>
  </r>
  <r>
    <x v="4911"/>
    <x v="1188"/>
    <d v="2014-03-12T00:00:00"/>
    <n v="5"/>
    <x v="3"/>
    <x v="789"/>
    <s v="Craig Molinari"/>
    <x v="1"/>
    <s v="United States"/>
    <s v="Seattle"/>
    <s v="Washington"/>
    <n v="98103"/>
    <x v="1"/>
    <s v="OFF-AR-10000390"/>
    <x v="0"/>
    <x v="4"/>
    <s v="Newell Chalk Holder"/>
    <x v="4105"/>
    <x v="7"/>
    <n v="0"/>
    <n v="9.4989999999999988"/>
  </r>
  <r>
    <x v="4911"/>
    <x v="1188"/>
    <d v="2014-03-12T00:00:00"/>
    <n v="5"/>
    <x v="3"/>
    <x v="789"/>
    <s v="Craig Molinari"/>
    <x v="1"/>
    <s v="United States"/>
    <s v="Seattle"/>
    <s v="Washington"/>
    <n v="98103"/>
    <x v="1"/>
    <s v="OFF-ST-10000934"/>
    <x v="0"/>
    <x v="5"/>
    <s v="Contico 72&quot;H Heavy-Duty Storage System"/>
    <x v="6056"/>
    <x v="7"/>
    <n v="0"/>
    <n v="0"/>
  </r>
  <r>
    <x v="4911"/>
    <x v="1188"/>
    <d v="2014-03-12T00:00:00"/>
    <n v="5"/>
    <x v="3"/>
    <x v="789"/>
    <s v="Craig Molinari"/>
    <x v="1"/>
    <s v="United States"/>
    <s v="Seattle"/>
    <s v="Washington"/>
    <n v="98103"/>
    <x v="1"/>
    <s v="FUR-CH-10002780"/>
    <x v="1"/>
    <x v="2"/>
    <s v="Office Star - Task Chair with Contemporary Loop Arms"/>
    <x v="2185"/>
    <x v="2"/>
    <n v="0.2"/>
    <n v="21.835199999999986"/>
  </r>
  <r>
    <x v="4911"/>
    <x v="1188"/>
    <d v="2014-03-12T00:00:00"/>
    <n v="5"/>
    <x v="3"/>
    <x v="789"/>
    <s v="Craig Molinari"/>
    <x v="1"/>
    <s v="United States"/>
    <s v="Seattle"/>
    <s v="Washington"/>
    <n v="98103"/>
    <x v="1"/>
    <s v="FUR-CH-10004495"/>
    <x v="1"/>
    <x v="2"/>
    <s v="Global Leather and Oak Executive Chair, Black"/>
    <x v="6057"/>
    <x v="1"/>
    <n v="0.2"/>
    <n v="54.17639999999993"/>
  </r>
  <r>
    <x v="4912"/>
    <x v="1188"/>
    <d v="2014-03-11T00:00:00"/>
    <n v="4"/>
    <x v="1"/>
    <x v="710"/>
    <s v="Nora Pelletier"/>
    <x v="2"/>
    <s v="United States"/>
    <s v="Des Moines"/>
    <s v="Washington"/>
    <n v="98198"/>
    <x v="1"/>
    <s v="OFF-BI-10004224"/>
    <x v="0"/>
    <x v="1"/>
    <s v="Catalog Binders with Expanding Posts"/>
    <x v="2412"/>
    <x v="1"/>
    <n v="0.2"/>
    <n v="33.639999999999986"/>
  </r>
  <r>
    <x v="4913"/>
    <x v="1188"/>
    <d v="2014-03-08T00:00:00"/>
    <n v="1"/>
    <x v="0"/>
    <x v="719"/>
    <s v="Aaron Bergman"/>
    <x v="0"/>
    <s v="United States"/>
    <s v="Seattle"/>
    <s v="Washington"/>
    <n v="98103"/>
    <x v="1"/>
    <s v="FUR-CH-10004477"/>
    <x v="1"/>
    <x v="2"/>
    <s v="Global Push Button Manager's Chair, Indigo"/>
    <x v="6058"/>
    <x v="5"/>
    <n v="0.2"/>
    <n v="5.4800999999999966"/>
  </r>
  <r>
    <x v="4913"/>
    <x v="1188"/>
    <d v="2014-03-08T00:00:00"/>
    <n v="1"/>
    <x v="0"/>
    <x v="719"/>
    <s v="Aaron Bergman"/>
    <x v="0"/>
    <s v="United States"/>
    <s v="Seattle"/>
    <s v="Washington"/>
    <n v="98103"/>
    <x v="1"/>
    <s v="OFF-AR-10001427"/>
    <x v="0"/>
    <x v="4"/>
    <s v="Newell 330"/>
    <x v="187"/>
    <x v="0"/>
    <n v="0"/>
    <n v="4.6644000000000005"/>
  </r>
  <r>
    <x v="4913"/>
    <x v="1188"/>
    <d v="2014-03-08T00:00:00"/>
    <n v="1"/>
    <x v="0"/>
    <x v="719"/>
    <s v="Aaron Bergman"/>
    <x v="0"/>
    <s v="United States"/>
    <s v="Seattle"/>
    <s v="Washington"/>
    <n v="98103"/>
    <x v="1"/>
    <s v="OFF-ST-10002344"/>
    <x v="0"/>
    <x v="5"/>
    <s v="Carina 42&quot;Hx23 3/4&quot;W Media Storage Unit"/>
    <x v="2365"/>
    <x v="0"/>
    <n v="0"/>
    <n v="4.8588000000000164"/>
  </r>
  <r>
    <x v="4914"/>
    <x v="1189"/>
    <d v="2014-03-08T00:00:00"/>
    <n v="3"/>
    <x v="1"/>
    <x v="248"/>
    <s v="Aimee Bixby"/>
    <x v="0"/>
    <s v="United States"/>
    <s v="Yonkers"/>
    <s v="New York"/>
    <n v="10701"/>
    <x v="0"/>
    <s v="OFF-AR-10000588"/>
    <x v="0"/>
    <x v="4"/>
    <s v="Newell 345"/>
    <x v="1525"/>
    <x v="0"/>
    <n v="0"/>
    <n v="15.475200000000001"/>
  </r>
  <r>
    <x v="4914"/>
    <x v="1189"/>
    <d v="2014-03-08T00:00:00"/>
    <n v="3"/>
    <x v="1"/>
    <x v="248"/>
    <s v="Aimee Bixby"/>
    <x v="0"/>
    <s v="United States"/>
    <s v="Yonkers"/>
    <s v="New York"/>
    <n v="10701"/>
    <x v="0"/>
    <s v="TEC-AC-10002001"/>
    <x v="2"/>
    <x v="7"/>
    <s v="Logitech Wireless Gaming Headset G930"/>
    <x v="34"/>
    <x v="0"/>
    <n v="0"/>
    <n v="177.58890000000002"/>
  </r>
  <r>
    <x v="4914"/>
    <x v="1189"/>
    <d v="2014-03-08T00:00:00"/>
    <n v="3"/>
    <x v="1"/>
    <x v="248"/>
    <s v="Aimee Bixby"/>
    <x v="0"/>
    <s v="United States"/>
    <s v="Yonkers"/>
    <s v="New York"/>
    <n v="10701"/>
    <x v="0"/>
    <s v="OFF-SU-10000381"/>
    <x v="0"/>
    <x v="15"/>
    <s v="Acme Forged Steel Scissors with Black Enamel Handles"/>
    <x v="6059"/>
    <x v="1"/>
    <n v="0"/>
    <n v="5.399799999999999"/>
  </r>
  <r>
    <x v="4914"/>
    <x v="1189"/>
    <d v="2014-03-08T00:00:00"/>
    <n v="3"/>
    <x v="1"/>
    <x v="248"/>
    <s v="Aimee Bixby"/>
    <x v="0"/>
    <s v="United States"/>
    <s v="Yonkers"/>
    <s v="New York"/>
    <n v="10701"/>
    <x v="0"/>
    <s v="OFF-BI-10001617"/>
    <x v="0"/>
    <x v="1"/>
    <s v="GBC Wire Binding Combs"/>
    <x v="5430"/>
    <x v="2"/>
    <n v="0.2"/>
    <n v="16.750799999999998"/>
  </r>
  <r>
    <x v="4914"/>
    <x v="1189"/>
    <d v="2014-03-08T00:00:00"/>
    <n v="3"/>
    <x v="1"/>
    <x v="248"/>
    <s v="Aimee Bixby"/>
    <x v="0"/>
    <s v="United States"/>
    <s v="Yonkers"/>
    <s v="New York"/>
    <n v="10701"/>
    <x v="0"/>
    <s v="OFF-PA-10001878"/>
    <x v="0"/>
    <x v="10"/>
    <s v="Xerox 1891"/>
    <x v="1802"/>
    <x v="1"/>
    <n v="0"/>
    <n v="45.975399999999993"/>
  </r>
  <r>
    <x v="4915"/>
    <x v="1190"/>
    <d v="2014-03-09T00:00:00"/>
    <n v="5"/>
    <x v="3"/>
    <x v="683"/>
    <s v="Sanjit Chand"/>
    <x v="0"/>
    <s v="United States"/>
    <s v="Margate"/>
    <s v="Florida"/>
    <n v="33063"/>
    <x v="3"/>
    <s v="OFF-AR-10001374"/>
    <x v="0"/>
    <x v="4"/>
    <s v="BIC Brite Liner Highlighters, Chisel Tip"/>
    <x v="275"/>
    <x v="0"/>
    <n v="0.2"/>
    <n v="2.3327999999999989"/>
  </r>
  <r>
    <x v="4916"/>
    <x v="1190"/>
    <d v="2014-03-04T00:00:00"/>
    <n v="0"/>
    <x v="2"/>
    <x v="660"/>
    <s v="Clay Ludtke"/>
    <x v="0"/>
    <s v="United States"/>
    <s v="Columbia"/>
    <s v="South Carolina"/>
    <n v="29203"/>
    <x v="3"/>
    <s v="OFF-ST-10001370"/>
    <x v="0"/>
    <x v="5"/>
    <s v="Sensible Storage WireTech Storage Systems"/>
    <x v="1446"/>
    <x v="7"/>
    <n v="0"/>
    <n v="17.744999999999962"/>
  </r>
  <r>
    <x v="4917"/>
    <x v="1191"/>
    <d v="2014-03-08T00:00:00"/>
    <n v="5"/>
    <x v="3"/>
    <x v="252"/>
    <s v="Anne Pryor"/>
    <x v="2"/>
    <s v="United States"/>
    <s v="New York City"/>
    <s v="New York"/>
    <n v="10035"/>
    <x v="0"/>
    <s v="TEC-PH-10004700"/>
    <x v="2"/>
    <x v="3"/>
    <s v="PowerGen Dual USB Car Charger"/>
    <x v="3217"/>
    <x v="5"/>
    <n v="0"/>
    <n v="4.5953999999999997"/>
  </r>
  <r>
    <x v="4917"/>
    <x v="1191"/>
    <d v="2014-03-08T00:00:00"/>
    <n v="5"/>
    <x v="3"/>
    <x v="252"/>
    <s v="Anne Pryor"/>
    <x v="2"/>
    <s v="United States"/>
    <s v="New York City"/>
    <s v="New York"/>
    <n v="10035"/>
    <x v="0"/>
    <s v="OFF-BI-10004593"/>
    <x v="0"/>
    <x v="1"/>
    <s v="Ibico Laser Imprintable Binding System Covers"/>
    <x v="6060"/>
    <x v="0"/>
    <n v="0.2"/>
    <n v="40.872"/>
  </r>
  <r>
    <x v="4917"/>
    <x v="1191"/>
    <d v="2014-03-08T00:00:00"/>
    <n v="5"/>
    <x v="3"/>
    <x v="252"/>
    <s v="Anne Pryor"/>
    <x v="2"/>
    <s v="United States"/>
    <s v="New York City"/>
    <s v="New York"/>
    <n v="10035"/>
    <x v="0"/>
    <s v="OFF-BI-10003429"/>
    <x v="0"/>
    <x v="1"/>
    <s v="Cardinal HOLDit! Binder Insert Strips,Extra Strips"/>
    <x v="3466"/>
    <x v="7"/>
    <n v="0.2"/>
    <n v="9.1785000000000014"/>
  </r>
  <r>
    <x v="4918"/>
    <x v="1191"/>
    <d v="2014-03-08T00:00:00"/>
    <n v="5"/>
    <x v="3"/>
    <x v="515"/>
    <s v="Jill Stevenson"/>
    <x v="1"/>
    <s v="United States"/>
    <s v="Columbus"/>
    <s v="Ohio"/>
    <n v="43229"/>
    <x v="0"/>
    <s v="OFF-LA-10000305"/>
    <x v="0"/>
    <x v="16"/>
    <s v="Avery 495"/>
    <x v="2207"/>
    <x v="0"/>
    <n v="0.2"/>
    <n v="4.9139999999999988"/>
  </r>
  <r>
    <x v="4918"/>
    <x v="1191"/>
    <d v="2014-03-08T00:00:00"/>
    <n v="5"/>
    <x v="3"/>
    <x v="515"/>
    <s v="Jill Stevenson"/>
    <x v="1"/>
    <s v="United States"/>
    <s v="Columbus"/>
    <s v="Ohio"/>
    <n v="43229"/>
    <x v="0"/>
    <s v="FUR-BO-10001972"/>
    <x v="1"/>
    <x v="9"/>
    <s v="O'Sullivan 4-Shelf Bookcase in Odessa Pine"/>
    <x v="6061"/>
    <x v="7"/>
    <n v="0.5"/>
    <n v="-199.61700000000002"/>
  </r>
  <r>
    <x v="4918"/>
    <x v="1191"/>
    <d v="2014-03-08T00:00:00"/>
    <n v="5"/>
    <x v="3"/>
    <x v="515"/>
    <s v="Jill Stevenson"/>
    <x v="1"/>
    <s v="United States"/>
    <s v="Columbus"/>
    <s v="Ohio"/>
    <n v="43229"/>
    <x v="0"/>
    <s v="OFF-ST-10002486"/>
    <x v="0"/>
    <x v="5"/>
    <s v="Eldon Shelf Savers Cubes and Bins"/>
    <x v="6062"/>
    <x v="8"/>
    <n v="0.2"/>
    <n v="-10.051200000000003"/>
  </r>
  <r>
    <x v="4919"/>
    <x v="1191"/>
    <d v="2014-03-07T00:00:00"/>
    <n v="4"/>
    <x v="1"/>
    <x v="415"/>
    <s v="Ashley Jarboe"/>
    <x v="0"/>
    <s v="United States"/>
    <s v="Wilmington"/>
    <s v="North Carolina"/>
    <n v="28403"/>
    <x v="3"/>
    <s v="OFF-AR-10003560"/>
    <x v="0"/>
    <x v="4"/>
    <s v="Zebra Zazzle Fluorescent Highlighters"/>
    <x v="2359"/>
    <x v="3"/>
    <n v="0.2"/>
    <n v="3.4047999999999981"/>
  </r>
  <r>
    <x v="4920"/>
    <x v="1191"/>
    <d v="2014-03-07T00:00:00"/>
    <n v="4"/>
    <x v="3"/>
    <x v="782"/>
    <s v="Sam Craven"/>
    <x v="0"/>
    <s v="United States"/>
    <s v="Houston"/>
    <s v="Texas"/>
    <n v="77095"/>
    <x v="2"/>
    <s v="OFF-AP-10002534"/>
    <x v="0"/>
    <x v="12"/>
    <s v="3.6 Cubic Foot Counter Height Office Refrigerator"/>
    <x v="6063"/>
    <x v="0"/>
    <n v="0.8"/>
    <n v="-459.60720000000003"/>
  </r>
  <r>
    <x v="4921"/>
    <x v="1191"/>
    <d v="2014-03-07T00:00:00"/>
    <n v="4"/>
    <x v="3"/>
    <x v="334"/>
    <s v="Eva Jacobs"/>
    <x v="0"/>
    <s v="United States"/>
    <s v="San Diego"/>
    <s v="California"/>
    <n v="92037"/>
    <x v="1"/>
    <s v="FUR-TA-10002958"/>
    <x v="1"/>
    <x v="8"/>
    <s v="Bevis Oval Conference Table, Walnut"/>
    <x v="4538"/>
    <x v="0"/>
    <n v="0.2"/>
    <n v="-23.488200000000091"/>
  </r>
  <r>
    <x v="4922"/>
    <x v="1192"/>
    <d v="2014-03-08T00:00:00"/>
    <n v="6"/>
    <x v="3"/>
    <x v="455"/>
    <s v="Kristina Nunn"/>
    <x v="2"/>
    <s v="United States"/>
    <s v="New York City"/>
    <s v="New York"/>
    <n v="10009"/>
    <x v="0"/>
    <s v="OFF-EN-10001990"/>
    <x v="0"/>
    <x v="14"/>
    <s v="Staple envelope"/>
    <x v="3029"/>
    <x v="1"/>
    <n v="0"/>
    <n v="5.3391999999999991"/>
  </r>
  <r>
    <x v="4922"/>
    <x v="1192"/>
    <d v="2014-03-08T00:00:00"/>
    <n v="6"/>
    <x v="3"/>
    <x v="455"/>
    <s v="Kristina Nunn"/>
    <x v="2"/>
    <s v="United States"/>
    <s v="New York City"/>
    <s v="New York"/>
    <n v="10009"/>
    <x v="0"/>
    <s v="OFF-PA-10000587"/>
    <x v="0"/>
    <x v="10"/>
    <s v="Array Parchment Paper, Assorted Colors"/>
    <x v="3589"/>
    <x v="7"/>
    <n v="0"/>
    <n v="17.472000000000001"/>
  </r>
  <r>
    <x v="4923"/>
    <x v="1192"/>
    <d v="2014-03-06T00:00:00"/>
    <n v="4"/>
    <x v="3"/>
    <x v="599"/>
    <s v="Nicole Hansen"/>
    <x v="1"/>
    <s v="United States"/>
    <s v="Philadelphia"/>
    <s v="Pennsylvania"/>
    <n v="19120"/>
    <x v="0"/>
    <s v="OFF-PA-10000327"/>
    <x v="0"/>
    <x v="10"/>
    <s v="Xerox 1971"/>
    <x v="1452"/>
    <x v="5"/>
    <n v="0.2"/>
    <n v="1.0699999999999996"/>
  </r>
  <r>
    <x v="4923"/>
    <x v="1192"/>
    <d v="2014-03-06T00:00:00"/>
    <n v="4"/>
    <x v="3"/>
    <x v="599"/>
    <s v="Nicole Hansen"/>
    <x v="1"/>
    <s v="United States"/>
    <s v="Philadelphia"/>
    <s v="Pennsylvania"/>
    <n v="19120"/>
    <x v="0"/>
    <s v="TEC-AC-10004353"/>
    <x v="2"/>
    <x v="7"/>
    <s v="Hypercom P1300 Pinpad"/>
    <x v="4626"/>
    <x v="0"/>
    <n v="0.2"/>
    <n v="32.130000000000003"/>
  </r>
  <r>
    <x v="4924"/>
    <x v="1193"/>
    <d v="2014-03-07T00:00:00"/>
    <n v="6"/>
    <x v="3"/>
    <x v="154"/>
    <s v="Giulietta Weimer"/>
    <x v="0"/>
    <s v="United States"/>
    <s v="Houston"/>
    <s v="Texas"/>
    <n v="77036"/>
    <x v="2"/>
    <s v="OFF-ST-10003692"/>
    <x v="0"/>
    <x v="5"/>
    <s v="Recycled Steel Personal File for Hanging File Folders"/>
    <x v="6064"/>
    <x v="0"/>
    <n v="0.2"/>
    <n v="8.5844999999999914"/>
  </r>
  <r>
    <x v="4924"/>
    <x v="1193"/>
    <d v="2014-03-07T00:00:00"/>
    <n v="6"/>
    <x v="3"/>
    <x v="154"/>
    <s v="Giulietta Weimer"/>
    <x v="0"/>
    <s v="United States"/>
    <s v="Houston"/>
    <s v="Texas"/>
    <n v="77036"/>
    <x v="2"/>
    <s v="FUR-TA-10001866"/>
    <x v="1"/>
    <x v="8"/>
    <s v="Bevis Round Conference Room Tables and Bases"/>
    <x v="6065"/>
    <x v="0"/>
    <n v="0.3"/>
    <n v="-43.029600000000045"/>
  </r>
  <r>
    <x v="4925"/>
    <x v="1193"/>
    <d v="2014-03-06T00:00:00"/>
    <n v="5"/>
    <x v="1"/>
    <x v="82"/>
    <s v="Dave Brooks"/>
    <x v="0"/>
    <s v="United States"/>
    <s v="Seattle"/>
    <s v="Washington"/>
    <n v="98115"/>
    <x v="1"/>
    <s v="FUR-CH-10004063"/>
    <x v="1"/>
    <x v="2"/>
    <s v="Global Deluxe High-Back Manager's Chair"/>
    <x v="6066"/>
    <x v="1"/>
    <n v="0.2"/>
    <n v="51.476399999999941"/>
  </r>
  <r>
    <x v="4926"/>
    <x v="1193"/>
    <d v="2014-03-05T00:00:00"/>
    <n v="4"/>
    <x v="3"/>
    <x v="69"/>
    <s v="Hallie Redmond"/>
    <x v="2"/>
    <s v="United States"/>
    <s v="New York City"/>
    <s v="New York"/>
    <n v="10035"/>
    <x v="0"/>
    <s v="TEC-PH-10003655"/>
    <x v="2"/>
    <x v="3"/>
    <s v="Sannysis Cute Owl Design Soft Skin Case Cover for Samsung Galaxy S4"/>
    <x v="1711"/>
    <x v="0"/>
    <n v="0"/>
    <n v="1.6037999999999999"/>
  </r>
  <r>
    <x v="4927"/>
    <x v="1193"/>
    <d v="2014-03-05T00:00:00"/>
    <n v="4"/>
    <x v="3"/>
    <x v="64"/>
    <s v="Vicky Freymann"/>
    <x v="2"/>
    <s v="United States"/>
    <s v="Elmhurst"/>
    <s v="Illinois"/>
    <n v="60126"/>
    <x v="2"/>
    <s v="FUR-CH-10000863"/>
    <x v="1"/>
    <x v="2"/>
    <s v="Novimex Swivel Fabric Task Chair"/>
    <x v="6067"/>
    <x v="2"/>
    <n v="0.3"/>
    <n v="-172.11720000000003"/>
  </r>
  <r>
    <x v="4927"/>
    <x v="1193"/>
    <d v="2014-03-05T00:00:00"/>
    <n v="4"/>
    <x v="3"/>
    <x v="64"/>
    <s v="Vicky Freymann"/>
    <x v="2"/>
    <s v="United States"/>
    <s v="Elmhurst"/>
    <s v="Illinois"/>
    <n v="60126"/>
    <x v="2"/>
    <s v="OFF-PA-10003036"/>
    <x v="0"/>
    <x v="10"/>
    <s v="Black Print Carbonless 8 1/2&quot; x 8 1/4&quot; Rapid Memo Book"/>
    <x v="1712"/>
    <x v="0"/>
    <n v="0.2"/>
    <n v="5.6783999999999981"/>
  </r>
  <r>
    <x v="4928"/>
    <x v="1193"/>
    <d v="2014-03-05T00:00:00"/>
    <n v="4"/>
    <x v="3"/>
    <x v="180"/>
    <s v="Shahid Collister"/>
    <x v="0"/>
    <s v="United States"/>
    <s v="El Paso"/>
    <s v="Texas"/>
    <n v="79907"/>
    <x v="2"/>
    <s v="OFF-FA-10004395"/>
    <x v="0"/>
    <x v="0"/>
    <s v="Plymouth Boxed Rubber Bands by Plymouth"/>
    <x v="431"/>
    <x v="7"/>
    <n v="0.2"/>
    <n v="-3.5324999999999998"/>
  </r>
  <r>
    <x v="4928"/>
    <x v="1193"/>
    <d v="2014-03-05T00:00:00"/>
    <n v="4"/>
    <x v="3"/>
    <x v="180"/>
    <s v="Shahid Collister"/>
    <x v="0"/>
    <s v="United States"/>
    <s v="El Paso"/>
    <s v="Texas"/>
    <n v="79907"/>
    <x v="2"/>
    <s v="FUR-CH-10001270"/>
    <x v="1"/>
    <x v="2"/>
    <s v="Harbour Creations Steel Folding Chair"/>
    <x v="6068"/>
    <x v="2"/>
    <n v="0.3"/>
    <n v="0"/>
  </r>
  <r>
    <x v="4928"/>
    <x v="1193"/>
    <d v="2014-03-05T00:00:00"/>
    <n v="4"/>
    <x v="3"/>
    <x v="180"/>
    <s v="Shahid Collister"/>
    <x v="0"/>
    <s v="United States"/>
    <s v="El Paso"/>
    <s v="Texas"/>
    <n v="79907"/>
    <x v="2"/>
    <s v="FUR-FU-10001095"/>
    <x v="1"/>
    <x v="6"/>
    <s v="DAX Black Cherry Wood-Tone Poster Frame"/>
    <x v="5000"/>
    <x v="2"/>
    <n v="0.6"/>
    <n v="-34.953600000000002"/>
  </r>
  <r>
    <x v="4928"/>
    <x v="1193"/>
    <d v="2014-03-05T00:00:00"/>
    <n v="4"/>
    <x v="3"/>
    <x v="180"/>
    <s v="Shahid Collister"/>
    <x v="0"/>
    <s v="United States"/>
    <s v="El Paso"/>
    <s v="Texas"/>
    <n v="79907"/>
    <x v="2"/>
    <s v="OFF-ST-10001469"/>
    <x v="0"/>
    <x v="5"/>
    <s v="Fellowes Bankers Box Recycled Super Stor/Drawer"/>
    <x v="3911"/>
    <x v="0"/>
    <n v="0.2"/>
    <n v="-22.671600000000005"/>
  </r>
  <r>
    <x v="4929"/>
    <x v="1194"/>
    <d v="2014-03-03T00:00:00"/>
    <n v="4"/>
    <x v="0"/>
    <x v="165"/>
    <s v="Joy Smith"/>
    <x v="0"/>
    <s v="United States"/>
    <s v="Columbus"/>
    <s v="Ohio"/>
    <n v="43229"/>
    <x v="0"/>
    <s v="OFF-AR-10003560"/>
    <x v="0"/>
    <x v="4"/>
    <s v="Zebra Zazzle Fluorescent Highlighters"/>
    <x v="2359"/>
    <x v="3"/>
    <n v="0.2"/>
    <n v="3.4047999999999981"/>
  </r>
  <r>
    <x v="4930"/>
    <x v="1195"/>
    <d v="2014-03-02T00:00:00"/>
    <n v="6"/>
    <x v="3"/>
    <x v="14"/>
    <s v="Jennifer Halladay"/>
    <x v="0"/>
    <s v="United States"/>
    <s v="Medford"/>
    <s v="Oregon"/>
    <n v="97504"/>
    <x v="1"/>
    <s v="OFF-PA-10000174"/>
    <x v="0"/>
    <x v="10"/>
    <s v="Message Book, Wirebound, Four 5 1/2&quot; X 4&quot; Forms/Pg., 200 Dupl. Sets/Book"/>
    <x v="1732"/>
    <x v="3"/>
    <n v="0.2"/>
    <n v="11.102399999999996"/>
  </r>
  <r>
    <x v="4930"/>
    <x v="1195"/>
    <d v="2014-03-02T00:00:00"/>
    <n v="6"/>
    <x v="3"/>
    <x v="14"/>
    <s v="Jennifer Halladay"/>
    <x v="0"/>
    <s v="United States"/>
    <s v="Medford"/>
    <s v="Oregon"/>
    <n v="97504"/>
    <x v="1"/>
    <s v="OFF-PA-10000069"/>
    <x v="0"/>
    <x v="10"/>
    <s v="TOPS 4 x 6 Fluorescent Color Memo Sheets, 500 Sheets per Pack"/>
    <x v="6069"/>
    <x v="0"/>
    <n v="0.2"/>
    <n v="7.6868999999999996"/>
  </r>
  <r>
    <x v="4931"/>
    <x v="1196"/>
    <d v="2014-02-27T00:00:00"/>
    <n v="4"/>
    <x v="3"/>
    <x v="504"/>
    <s v="Michael Grace"/>
    <x v="2"/>
    <s v="United States"/>
    <s v="El Paso"/>
    <s v="Texas"/>
    <n v="79907"/>
    <x v="2"/>
    <s v="OFF-LA-10004425"/>
    <x v="0"/>
    <x v="16"/>
    <s v="Staple-on labels"/>
    <x v="6070"/>
    <x v="0"/>
    <n v="0.2"/>
    <n v="2.3409000000000004"/>
  </r>
  <r>
    <x v="4931"/>
    <x v="1196"/>
    <d v="2014-02-27T00:00:00"/>
    <n v="4"/>
    <x v="3"/>
    <x v="504"/>
    <s v="Michael Grace"/>
    <x v="2"/>
    <s v="United States"/>
    <s v="El Paso"/>
    <s v="Texas"/>
    <n v="79907"/>
    <x v="2"/>
    <s v="OFF-BI-10000320"/>
    <x v="0"/>
    <x v="1"/>
    <s v="GBC Plastic Binding Combs"/>
    <x v="6071"/>
    <x v="0"/>
    <n v="0.8"/>
    <n v="-6.8633999999999986"/>
  </r>
  <r>
    <x v="4932"/>
    <x v="1197"/>
    <d v="2014-02-24T00:00:00"/>
    <n v="2"/>
    <x v="0"/>
    <x v="353"/>
    <s v="Sue Ann Reed"/>
    <x v="0"/>
    <s v="United States"/>
    <s v="Moreno Valley"/>
    <s v="California"/>
    <n v="92553"/>
    <x v="1"/>
    <s v="OFF-PA-10001800"/>
    <x v="0"/>
    <x v="10"/>
    <s v="Xerox 220"/>
    <x v="36"/>
    <x v="0"/>
    <n v="0"/>
    <n v="9.3312000000000008"/>
  </r>
  <r>
    <x v="4933"/>
    <x v="1198"/>
    <d v="2014-02-25T00:00:00"/>
    <n v="4"/>
    <x v="3"/>
    <x v="468"/>
    <s v="Tamara Manning"/>
    <x v="0"/>
    <s v="United States"/>
    <s v="Woodstock"/>
    <s v="Illinois"/>
    <n v="60098"/>
    <x v="2"/>
    <s v="OFF-BI-10004094"/>
    <x v="0"/>
    <x v="1"/>
    <s v="GBC Standard Plastic Binding Systems Combs"/>
    <x v="6072"/>
    <x v="7"/>
    <n v="0.8"/>
    <n v="-13.717499999999998"/>
  </r>
  <r>
    <x v="4934"/>
    <x v="1199"/>
    <d v="2014-02-26T00:00:00"/>
    <n v="6"/>
    <x v="3"/>
    <x v="241"/>
    <s v="Linda Cazamias"/>
    <x v="1"/>
    <s v="United States"/>
    <s v="Richmond"/>
    <s v="Indiana"/>
    <n v="47374"/>
    <x v="2"/>
    <s v="TEC-AC-10001284"/>
    <x v="2"/>
    <x v="7"/>
    <s v="Enermax Briskie RF Wireless Keyboard and Mouse Combo"/>
    <x v="1757"/>
    <x v="0"/>
    <n v="0"/>
    <n v="22.4316"/>
  </r>
  <r>
    <x v="4934"/>
    <x v="1199"/>
    <d v="2014-02-26T00:00:00"/>
    <n v="6"/>
    <x v="3"/>
    <x v="241"/>
    <s v="Linda Cazamias"/>
    <x v="1"/>
    <s v="United States"/>
    <s v="Richmond"/>
    <s v="Indiana"/>
    <n v="47374"/>
    <x v="2"/>
    <s v="FUR-FU-10000221"/>
    <x v="1"/>
    <x v="6"/>
    <s v="Master Caster Door Stop, Brown"/>
    <x v="1194"/>
    <x v="3"/>
    <n v="0"/>
    <n v="6.9087999999999994"/>
  </r>
  <r>
    <x v="4935"/>
    <x v="1199"/>
    <d v="2014-02-24T00:00:00"/>
    <n v="4"/>
    <x v="3"/>
    <x v="606"/>
    <s v="Steven Roelle"/>
    <x v="2"/>
    <s v="United States"/>
    <s v="Los Angeles"/>
    <s v="California"/>
    <n v="90049"/>
    <x v="1"/>
    <s v="OFF-PA-10003363"/>
    <x v="0"/>
    <x v="10"/>
    <s v="Xerox 204"/>
    <x v="121"/>
    <x v="1"/>
    <n v="0"/>
    <n v="6.2208000000000006"/>
  </r>
  <r>
    <x v="4936"/>
    <x v="1200"/>
    <d v="2014-02-24T00:00:00"/>
    <n v="6"/>
    <x v="3"/>
    <x v="719"/>
    <s v="Aaron Bergman"/>
    <x v="0"/>
    <s v="United States"/>
    <s v="Arlington"/>
    <s v="Texas"/>
    <n v="76017"/>
    <x v="2"/>
    <s v="OFF-ST-10000321"/>
    <x v="0"/>
    <x v="5"/>
    <s v="Akro Stacking Bins"/>
    <x v="1178"/>
    <x v="1"/>
    <n v="0.2"/>
    <n v="-2.5248000000000022"/>
  </r>
  <r>
    <x v="4937"/>
    <x v="1200"/>
    <d v="2014-02-18T00:00:00"/>
    <n v="0"/>
    <x v="2"/>
    <x v="661"/>
    <s v="Troy Blackwell"/>
    <x v="0"/>
    <s v="United States"/>
    <s v="Lubbock"/>
    <s v="Texas"/>
    <n v="79424"/>
    <x v="2"/>
    <s v="FUR-FU-10002396"/>
    <x v="1"/>
    <x v="6"/>
    <s v="DAX Copper Panel Document Frame, 5 x 7 Size"/>
    <x v="1344"/>
    <x v="7"/>
    <n v="0.6"/>
    <n v="-11.321999999999999"/>
  </r>
  <r>
    <x v="4938"/>
    <x v="1201"/>
    <d v="2014-02-24T00:00:00"/>
    <n v="7"/>
    <x v="3"/>
    <x v="120"/>
    <s v="Delfina Latchford"/>
    <x v="0"/>
    <s v="United States"/>
    <s v="Chicago"/>
    <s v="Illinois"/>
    <n v="60653"/>
    <x v="2"/>
    <s v="OFF-AR-10003631"/>
    <x v="0"/>
    <x v="4"/>
    <s v="Staples in misc. colors"/>
    <x v="6073"/>
    <x v="10"/>
    <n v="0.2"/>
    <n v="8.808799999999998"/>
  </r>
  <r>
    <x v="4939"/>
    <x v="1202"/>
    <d v="2014-02-21T00:00:00"/>
    <n v="5"/>
    <x v="3"/>
    <x v="203"/>
    <s v="Michael Nguyen"/>
    <x v="0"/>
    <s v="United States"/>
    <s v="Dallas"/>
    <s v="Texas"/>
    <n v="75220"/>
    <x v="2"/>
    <s v="OFF-BI-10002012"/>
    <x v="0"/>
    <x v="1"/>
    <s v="Wilson Jones Easy Flow II Sheet Lifters"/>
    <x v="6074"/>
    <x v="0"/>
    <n v="0.8"/>
    <n v="-1.7280000000000002"/>
  </r>
  <r>
    <x v="4939"/>
    <x v="1202"/>
    <d v="2014-02-21T00:00:00"/>
    <n v="5"/>
    <x v="3"/>
    <x v="203"/>
    <s v="Michael Nguyen"/>
    <x v="0"/>
    <s v="United States"/>
    <s v="Dallas"/>
    <s v="Texas"/>
    <n v="75220"/>
    <x v="2"/>
    <s v="OFF-AP-10001303"/>
    <x v="0"/>
    <x v="12"/>
    <s v="Holmes Cool Mist Humidifier for the Whole House with 8-Gallon Output per Day, Extended Life Filter"/>
    <x v="6075"/>
    <x v="1"/>
    <n v="0.8"/>
    <n v="-13.930000000000003"/>
  </r>
  <r>
    <x v="4940"/>
    <x v="1203"/>
    <d v="2014-02-19T00:00:00"/>
    <n v="4"/>
    <x v="3"/>
    <x v="383"/>
    <s v="Barry Französisch"/>
    <x v="1"/>
    <s v="United States"/>
    <s v="Seattle"/>
    <s v="Washington"/>
    <n v="98105"/>
    <x v="1"/>
    <s v="OFF-BI-10001031"/>
    <x v="0"/>
    <x v="1"/>
    <s v="Pressboard Data Binders by Wilson Jones"/>
    <x v="4265"/>
    <x v="7"/>
    <n v="0.2"/>
    <n v="7.2089999999999996"/>
  </r>
  <r>
    <x v="4941"/>
    <x v="1204"/>
    <d v="2014-02-19T00:00:00"/>
    <n v="5"/>
    <x v="1"/>
    <x v="531"/>
    <s v="Shui Tom"/>
    <x v="0"/>
    <s v="United States"/>
    <s v="Houston"/>
    <s v="Texas"/>
    <n v="77095"/>
    <x v="2"/>
    <s v="OFF-PA-10000466"/>
    <x v="0"/>
    <x v="10"/>
    <s v="Memo Book, 100 Message Capacity, 5 3/8” x 11”"/>
    <x v="6076"/>
    <x v="0"/>
    <n v="0.2"/>
    <n v="6.0659999999999989"/>
  </r>
  <r>
    <x v="4942"/>
    <x v="1204"/>
    <d v="2014-02-18T00:00:00"/>
    <n v="4"/>
    <x v="3"/>
    <x v="362"/>
    <s v="Marina Lichtenstein"/>
    <x v="1"/>
    <s v="United States"/>
    <s v="Seattle"/>
    <s v="Washington"/>
    <n v="98103"/>
    <x v="1"/>
    <s v="TEC-AC-10000736"/>
    <x v="2"/>
    <x v="7"/>
    <s v="Logitech G600 MMO Gaming Mouse"/>
    <x v="1769"/>
    <x v="0"/>
    <n v="0"/>
    <n v="86.389199999999988"/>
  </r>
  <r>
    <x v="4942"/>
    <x v="1204"/>
    <d v="2014-02-18T00:00:00"/>
    <n v="4"/>
    <x v="3"/>
    <x v="362"/>
    <s v="Marina Lichtenstein"/>
    <x v="1"/>
    <s v="United States"/>
    <s v="Seattle"/>
    <s v="Washington"/>
    <n v="98103"/>
    <x v="1"/>
    <s v="OFF-AP-10001293"/>
    <x v="0"/>
    <x v="12"/>
    <s v="Belkin 8 Outlet Surge Protector"/>
    <x v="1233"/>
    <x v="1"/>
    <n v="0"/>
    <n v="22.948799999999999"/>
  </r>
  <r>
    <x v="4942"/>
    <x v="1204"/>
    <d v="2014-02-18T00:00:00"/>
    <n v="4"/>
    <x v="3"/>
    <x v="362"/>
    <s v="Marina Lichtenstein"/>
    <x v="1"/>
    <s v="United States"/>
    <s v="Seattle"/>
    <s v="Washington"/>
    <n v="98103"/>
    <x v="1"/>
    <s v="OFF-SU-10000157"/>
    <x v="0"/>
    <x v="15"/>
    <s v="Compact Automatic Electric Letter Opener"/>
    <x v="2023"/>
    <x v="1"/>
    <n v="0"/>
    <n v="4.7724000000000046"/>
  </r>
  <r>
    <x v="4943"/>
    <x v="1205"/>
    <d v="2014-02-18T00:00:00"/>
    <n v="6"/>
    <x v="3"/>
    <x v="683"/>
    <s v="Sanjit Chand"/>
    <x v="0"/>
    <s v="United States"/>
    <s v="Concord"/>
    <s v="California"/>
    <n v="94521"/>
    <x v="1"/>
    <s v="FUR-CH-10000225"/>
    <x v="1"/>
    <x v="2"/>
    <s v="Global Geo Office Task Chair, Gray"/>
    <x v="4709"/>
    <x v="1"/>
    <n v="0.2"/>
    <n v="-24.294000000000018"/>
  </r>
  <r>
    <x v="4944"/>
    <x v="1206"/>
    <d v="2014-02-15T00:00:00"/>
    <n v="4"/>
    <x v="3"/>
    <x v="402"/>
    <s v="Natalie Fritzler"/>
    <x v="0"/>
    <s v="United States"/>
    <s v="Chesapeake"/>
    <s v="Virginia"/>
    <n v="23320"/>
    <x v="3"/>
    <s v="TEC-AC-10001432"/>
    <x v="2"/>
    <x v="7"/>
    <s v="Enermax Aurora Lite Keyboard"/>
    <x v="6077"/>
    <x v="0"/>
    <n v="0"/>
    <n v="103.15800000000003"/>
  </r>
  <r>
    <x v="4944"/>
    <x v="1206"/>
    <d v="2014-02-15T00:00:00"/>
    <n v="4"/>
    <x v="3"/>
    <x v="402"/>
    <s v="Natalie Fritzler"/>
    <x v="0"/>
    <s v="United States"/>
    <s v="Chesapeake"/>
    <s v="Virginia"/>
    <n v="23320"/>
    <x v="3"/>
    <s v="FUR-TA-10003715"/>
    <x v="1"/>
    <x v="8"/>
    <s v="Hon 2111 Invitation Series Corner Table"/>
    <x v="6078"/>
    <x v="2"/>
    <n v="0"/>
    <n v="75.37319999999994"/>
  </r>
  <r>
    <x v="4944"/>
    <x v="1206"/>
    <d v="2014-02-15T00:00:00"/>
    <n v="4"/>
    <x v="3"/>
    <x v="402"/>
    <s v="Natalie Fritzler"/>
    <x v="0"/>
    <s v="United States"/>
    <s v="Chesapeake"/>
    <s v="Virginia"/>
    <n v="23320"/>
    <x v="3"/>
    <s v="OFF-BI-10003291"/>
    <x v="0"/>
    <x v="1"/>
    <s v="Wilson Jones Leather-Like Binders with DublLock Round Rings"/>
    <x v="1047"/>
    <x v="1"/>
    <n v="0"/>
    <n v="8.2061999999999991"/>
  </r>
  <r>
    <x v="4945"/>
    <x v="1206"/>
    <d v="2014-02-15T00:00:00"/>
    <n v="4"/>
    <x v="1"/>
    <x v="292"/>
    <s v="Guy Armstrong"/>
    <x v="0"/>
    <s v="United States"/>
    <s v="Columbia"/>
    <s v="Missouri"/>
    <n v="65203"/>
    <x v="2"/>
    <s v="FUR-CH-10001146"/>
    <x v="1"/>
    <x v="2"/>
    <s v="Global Value Mid-Back Manager's Chair, Gray"/>
    <x v="6079"/>
    <x v="5"/>
    <n v="0"/>
    <n v="15.222499999999997"/>
  </r>
  <r>
    <x v="4945"/>
    <x v="1206"/>
    <d v="2014-02-15T00:00:00"/>
    <n v="4"/>
    <x v="1"/>
    <x v="292"/>
    <s v="Guy Armstrong"/>
    <x v="0"/>
    <s v="United States"/>
    <s v="Columbia"/>
    <s v="Missouri"/>
    <n v="65203"/>
    <x v="2"/>
    <s v="OFF-LA-10004853"/>
    <x v="0"/>
    <x v="16"/>
    <s v="Avery 483"/>
    <x v="244"/>
    <x v="0"/>
    <n v="0"/>
    <n v="6.8723999999999998"/>
  </r>
  <r>
    <x v="4945"/>
    <x v="1206"/>
    <d v="2014-02-15T00:00:00"/>
    <n v="4"/>
    <x v="1"/>
    <x v="292"/>
    <s v="Guy Armstrong"/>
    <x v="0"/>
    <s v="United States"/>
    <s v="Columbia"/>
    <s v="Missouri"/>
    <n v="65203"/>
    <x v="2"/>
    <s v="OFF-BI-10004728"/>
    <x v="0"/>
    <x v="1"/>
    <s v="Wilson Jones Turn Tabs Binder Tool for Ring Binders"/>
    <x v="699"/>
    <x v="1"/>
    <n v="0"/>
    <n v="4.4344000000000001"/>
  </r>
  <r>
    <x v="4945"/>
    <x v="1206"/>
    <d v="2014-02-15T00:00:00"/>
    <n v="4"/>
    <x v="1"/>
    <x v="292"/>
    <s v="Guy Armstrong"/>
    <x v="0"/>
    <s v="United States"/>
    <s v="Columbia"/>
    <s v="Missouri"/>
    <n v="65203"/>
    <x v="2"/>
    <s v="FUR-FU-10002298"/>
    <x v="1"/>
    <x v="6"/>
    <s v="Rubbermaid ClusterMat Chairmats, Mat Size- 66&quot; x 60&quot;, Lip 20&quot; x 11&quot; -90 Degree Angle"/>
    <x v="2274"/>
    <x v="0"/>
    <n v="0"/>
    <n v="53.270399999999995"/>
  </r>
  <r>
    <x v="4945"/>
    <x v="1206"/>
    <d v="2014-02-15T00:00:00"/>
    <n v="4"/>
    <x v="1"/>
    <x v="292"/>
    <s v="Guy Armstrong"/>
    <x v="0"/>
    <s v="United States"/>
    <s v="Columbia"/>
    <s v="Missouri"/>
    <n v="65203"/>
    <x v="2"/>
    <s v="OFF-BI-10004654"/>
    <x v="0"/>
    <x v="1"/>
    <s v="VariCap6 Expandable Binder"/>
    <x v="6080"/>
    <x v="0"/>
    <n v="0"/>
    <n v="24.393000000000001"/>
  </r>
  <r>
    <x v="4945"/>
    <x v="1206"/>
    <d v="2014-02-15T00:00:00"/>
    <n v="4"/>
    <x v="1"/>
    <x v="292"/>
    <s v="Guy Armstrong"/>
    <x v="0"/>
    <s v="United States"/>
    <s v="Columbia"/>
    <s v="Missouri"/>
    <n v="65203"/>
    <x v="2"/>
    <s v="OFF-ST-10002583"/>
    <x v="0"/>
    <x v="5"/>
    <s v="Fellowes Neat Ideas Storage Cubes"/>
    <x v="159"/>
    <x v="1"/>
    <n v="0"/>
    <n v="2.598399999999998"/>
  </r>
  <r>
    <x v="4946"/>
    <x v="1207"/>
    <d v="2014-02-09T00:00:00"/>
    <n v="1"/>
    <x v="0"/>
    <x v="567"/>
    <s v="Nathan Mautz"/>
    <x v="2"/>
    <s v="United States"/>
    <s v="North Las Vegas"/>
    <s v="Nevada"/>
    <n v="89031"/>
    <x v="1"/>
    <s v="FUR-FU-10002111"/>
    <x v="1"/>
    <x v="6"/>
    <s v="Master Caster Door Stop, Large Brown"/>
    <x v="1982"/>
    <x v="1"/>
    <n v="0"/>
    <n v="5.5327999999999999"/>
  </r>
  <r>
    <x v="4947"/>
    <x v="1208"/>
    <d v="2014-02-12T00:00:00"/>
    <n v="5"/>
    <x v="3"/>
    <x v="404"/>
    <s v="Cyma Kinney"/>
    <x v="1"/>
    <s v="United States"/>
    <s v="Linden"/>
    <s v="New Jersey"/>
    <n v="7036"/>
    <x v="0"/>
    <s v="TEC-AC-10000710"/>
    <x v="2"/>
    <x v="7"/>
    <s v="Maxell DVD-RAM Discs"/>
    <x v="5997"/>
    <x v="4"/>
    <n v="0"/>
    <n v="49.604800000000012"/>
  </r>
  <r>
    <x v="4948"/>
    <x v="1208"/>
    <d v="2014-02-10T00:00:00"/>
    <n v="3"/>
    <x v="1"/>
    <x v="144"/>
    <s v="Chris Selesnick"/>
    <x v="1"/>
    <s v="United States"/>
    <s v="New York City"/>
    <s v="New York"/>
    <n v="10024"/>
    <x v="0"/>
    <s v="OFF-ST-10001558"/>
    <x v="0"/>
    <x v="5"/>
    <s v="Acco Perma 4000 Stacking Storage Drawers"/>
    <x v="159"/>
    <x v="3"/>
    <n v="0"/>
    <n v="9.7439999999999998"/>
  </r>
  <r>
    <x v="4949"/>
    <x v="1209"/>
    <d v="2014-02-10T00:00:00"/>
    <n v="4"/>
    <x v="1"/>
    <x v="120"/>
    <s v="Delfina Latchford"/>
    <x v="0"/>
    <s v="United States"/>
    <s v="Romeoville"/>
    <s v="Illinois"/>
    <n v="60441"/>
    <x v="2"/>
    <s v="OFF-BI-10001196"/>
    <x v="0"/>
    <x v="1"/>
    <s v="Avery Flip-Chart Easel Binder, Black"/>
    <x v="6081"/>
    <x v="1"/>
    <n v="0.8"/>
    <n v="-14.770800000000001"/>
  </r>
  <r>
    <x v="4950"/>
    <x v="1209"/>
    <d v="2014-02-09T00:00:00"/>
    <n v="3"/>
    <x v="0"/>
    <x v="590"/>
    <s v="Neil Ducich"/>
    <x v="1"/>
    <s v="United States"/>
    <s v="Chesapeake"/>
    <s v="Virginia"/>
    <n v="23320"/>
    <x v="3"/>
    <s v="OFF-LA-10002787"/>
    <x v="0"/>
    <x v="16"/>
    <s v="Avery 480"/>
    <x v="5317"/>
    <x v="3"/>
    <n v="0"/>
    <n v="7.1999999999999993"/>
  </r>
  <r>
    <x v="4950"/>
    <x v="1209"/>
    <d v="2014-02-09T00:00:00"/>
    <n v="3"/>
    <x v="0"/>
    <x v="590"/>
    <s v="Neil Ducich"/>
    <x v="1"/>
    <s v="United States"/>
    <s v="Chesapeake"/>
    <s v="Virginia"/>
    <n v="23320"/>
    <x v="3"/>
    <s v="TEC-PH-10003645"/>
    <x v="2"/>
    <x v="3"/>
    <s v="Aastra 57i VoIP phone"/>
    <x v="6082"/>
    <x v="5"/>
    <n v="0"/>
    <n v="42.018600000000006"/>
  </r>
  <r>
    <x v="4950"/>
    <x v="1209"/>
    <d v="2014-02-09T00:00:00"/>
    <n v="3"/>
    <x v="0"/>
    <x v="590"/>
    <s v="Neil Ducich"/>
    <x v="1"/>
    <s v="United States"/>
    <s v="Chesapeake"/>
    <s v="Virginia"/>
    <n v="23320"/>
    <x v="3"/>
    <s v="TEC-PH-10001615"/>
    <x v="2"/>
    <x v="3"/>
    <s v="AT&amp;T CL82213"/>
    <x v="6083"/>
    <x v="7"/>
    <n v="0"/>
    <n v="42.035499999999985"/>
  </r>
  <r>
    <x v="4951"/>
    <x v="1210"/>
    <d v="2014-02-08T00:00:00"/>
    <n v="4"/>
    <x v="3"/>
    <x v="303"/>
    <s v="Deborah Brumfield"/>
    <x v="2"/>
    <s v="United States"/>
    <s v="San Diego"/>
    <s v="California"/>
    <n v="92024"/>
    <x v="1"/>
    <s v="OFF-BI-10004230"/>
    <x v="0"/>
    <x v="1"/>
    <s v="GBC Recycled Grain Textured Covers"/>
    <x v="6084"/>
    <x v="0"/>
    <n v="0.2"/>
    <n v="29.0136"/>
  </r>
  <r>
    <x v="4951"/>
    <x v="1210"/>
    <d v="2014-02-08T00:00:00"/>
    <n v="4"/>
    <x v="3"/>
    <x v="303"/>
    <s v="Deborah Brumfield"/>
    <x v="2"/>
    <s v="United States"/>
    <s v="San Diego"/>
    <s v="California"/>
    <n v="92024"/>
    <x v="1"/>
    <s v="OFF-PA-10000350"/>
    <x v="0"/>
    <x v="10"/>
    <s v="Message Book, Standard Line &quot;While You Were Out&quot;, 5 1/2&quot; X 4&quot;, 200 Sets/Book"/>
    <x v="611"/>
    <x v="3"/>
    <n v="0"/>
    <n v="16.0928"/>
  </r>
  <r>
    <x v="4952"/>
    <x v="1210"/>
    <d v="2014-02-08T00:00:00"/>
    <n v="4"/>
    <x v="1"/>
    <x v="693"/>
    <s v="Mark Haberlin"/>
    <x v="1"/>
    <s v="United States"/>
    <s v="Escondido"/>
    <s v="California"/>
    <n v="92025"/>
    <x v="1"/>
    <s v="OFF-BI-10003676"/>
    <x v="0"/>
    <x v="1"/>
    <s v="GBC Standard Recycled Report Covers, Clear Plastic Sheets"/>
    <x v="5348"/>
    <x v="1"/>
    <n v="0.2"/>
    <n v="6.0367999999999986"/>
  </r>
  <r>
    <x v="4953"/>
    <x v="1211"/>
    <d v="2014-02-06T00:00:00"/>
    <n v="3"/>
    <x v="1"/>
    <x v="613"/>
    <s v="Tom Boeckenhauer"/>
    <x v="0"/>
    <s v="United States"/>
    <s v="Seattle"/>
    <s v="Washington"/>
    <n v="98105"/>
    <x v="1"/>
    <s v="OFF-BI-10004593"/>
    <x v="0"/>
    <x v="1"/>
    <s v="Ibico Laser Imprintable Binding System Covers"/>
    <x v="3469"/>
    <x v="1"/>
    <n v="0.2"/>
    <n v="27.247999999999998"/>
  </r>
  <r>
    <x v="4953"/>
    <x v="1211"/>
    <d v="2014-02-06T00:00:00"/>
    <n v="3"/>
    <x v="1"/>
    <x v="613"/>
    <s v="Tom Boeckenhauer"/>
    <x v="0"/>
    <s v="United States"/>
    <s v="Seattle"/>
    <s v="Washington"/>
    <n v="98105"/>
    <x v="1"/>
    <s v="OFF-BI-10002827"/>
    <x v="0"/>
    <x v="1"/>
    <s v="Avery Durable Poly Binders"/>
    <x v="732"/>
    <x v="0"/>
    <n v="0.2"/>
    <n v="4.3133999999999997"/>
  </r>
  <r>
    <x v="4954"/>
    <x v="1212"/>
    <d v="2014-02-09T00:00:00"/>
    <n v="7"/>
    <x v="3"/>
    <x v="571"/>
    <s v="Eric Barreto"/>
    <x v="0"/>
    <s v="United States"/>
    <s v="Saint Petersburg"/>
    <s v="Florida"/>
    <n v="33710"/>
    <x v="3"/>
    <s v="OFF-BI-10000666"/>
    <x v="0"/>
    <x v="1"/>
    <s v="Surelock Post Binders"/>
    <x v="6085"/>
    <x v="1"/>
    <n v="0.7"/>
    <n v="-12.224"/>
  </r>
  <r>
    <x v="4954"/>
    <x v="1212"/>
    <d v="2014-02-09T00:00:00"/>
    <n v="7"/>
    <x v="3"/>
    <x v="571"/>
    <s v="Eric Barreto"/>
    <x v="0"/>
    <s v="United States"/>
    <s v="Saint Petersburg"/>
    <s v="Florida"/>
    <n v="33710"/>
    <x v="3"/>
    <s v="TEC-PH-10002890"/>
    <x v="2"/>
    <x v="3"/>
    <s v="AT&amp;T 17929 Lendline Telephone"/>
    <x v="2018"/>
    <x v="7"/>
    <n v="0.2"/>
    <n v="13.571999999999996"/>
  </r>
  <r>
    <x v="4955"/>
    <x v="1212"/>
    <d v="2014-02-06T00:00:00"/>
    <n v="4"/>
    <x v="3"/>
    <x v="706"/>
    <s v="Cynthia Delaney"/>
    <x v="2"/>
    <s v="United States"/>
    <s v="San Diego"/>
    <s v="California"/>
    <n v="92037"/>
    <x v="1"/>
    <s v="OFF-FA-10001843"/>
    <x v="0"/>
    <x v="0"/>
    <s v="Staples"/>
    <x v="6086"/>
    <x v="7"/>
    <n v="0"/>
    <n v="5.8045"/>
  </r>
  <r>
    <x v="4956"/>
    <x v="1213"/>
    <d v="2014-02-03T00:00:00"/>
    <n v="2"/>
    <x v="0"/>
    <x v="209"/>
    <s v="Bradley Drucker"/>
    <x v="0"/>
    <s v="United States"/>
    <s v="Green Bay"/>
    <s v="Wisconsin"/>
    <n v="54302"/>
    <x v="2"/>
    <s v="TEC-AC-10001432"/>
    <x v="2"/>
    <x v="7"/>
    <s v="Enermax Aurora Lite Keyboard"/>
    <x v="3401"/>
    <x v="2"/>
    <n v="0"/>
    <n v="206.31600000000006"/>
  </r>
  <r>
    <x v="4957"/>
    <x v="1214"/>
    <d v="2014-02-02T00:00:00"/>
    <n v="2"/>
    <x v="0"/>
    <x v="315"/>
    <s v="Liz Carlisle"/>
    <x v="0"/>
    <s v="United States"/>
    <s v="Mission Viejo"/>
    <s v="California"/>
    <n v="92691"/>
    <x v="1"/>
    <s v="FUR-BO-10003966"/>
    <x v="1"/>
    <x v="9"/>
    <s v="Sauder Facets Collection Library, Sky Alder Finish"/>
    <x v="5916"/>
    <x v="1"/>
    <n v="0.15"/>
    <n v="3.4195999999999884"/>
  </r>
  <r>
    <x v="4958"/>
    <x v="1215"/>
    <d v="2014-02-04T00:00:00"/>
    <n v="5"/>
    <x v="3"/>
    <x v="88"/>
    <s v="Mike Vittorini"/>
    <x v="0"/>
    <s v="United States"/>
    <s v="Detroit"/>
    <s v="Michigan"/>
    <n v="48234"/>
    <x v="2"/>
    <s v="OFF-PA-10001204"/>
    <x v="0"/>
    <x v="10"/>
    <s v="Xerox 1972"/>
    <x v="651"/>
    <x v="1"/>
    <n v="0"/>
    <n v="4.7519999999999998"/>
  </r>
  <r>
    <x v="4958"/>
    <x v="1215"/>
    <d v="2014-02-04T00:00:00"/>
    <n v="5"/>
    <x v="3"/>
    <x v="88"/>
    <s v="Mike Vittorini"/>
    <x v="0"/>
    <s v="United States"/>
    <s v="Detroit"/>
    <s v="Michigan"/>
    <n v="48234"/>
    <x v="2"/>
    <s v="OFF-ST-10000991"/>
    <x v="0"/>
    <x v="5"/>
    <s v="Space Solutions HD Industrial Steel Shelving."/>
    <x v="6087"/>
    <x v="1"/>
    <n v="0"/>
    <n v="6.8982000000000028"/>
  </r>
  <r>
    <x v="4959"/>
    <x v="1216"/>
    <d v="2014-02-03T00:00:00"/>
    <n v="6"/>
    <x v="3"/>
    <x v="500"/>
    <s v="Jasper Cacioppo"/>
    <x v="0"/>
    <s v="United States"/>
    <s v="New York City"/>
    <s v="New York"/>
    <n v="10024"/>
    <x v="0"/>
    <s v="OFF-BI-10000343"/>
    <x v="0"/>
    <x v="1"/>
    <s v="Pressboard Covers with Storage Hooks, 9 1/2&quot; x 11&quot;, Light Blue"/>
    <x v="6088"/>
    <x v="5"/>
    <n v="0.2"/>
    <n v="1.3256999999999999"/>
  </r>
  <r>
    <x v="4960"/>
    <x v="1217"/>
    <d v="2014-02-02T00:00:00"/>
    <n v="6"/>
    <x v="3"/>
    <x v="670"/>
    <s v="Ed Jacobs"/>
    <x v="0"/>
    <s v="United States"/>
    <s v="San Diego"/>
    <s v="California"/>
    <n v="92037"/>
    <x v="1"/>
    <s v="OFF-ST-10003692"/>
    <x v="0"/>
    <x v="5"/>
    <s v="Recycled Steel Personal File for Hanging File Folders"/>
    <x v="6089"/>
    <x v="5"/>
    <n v="0"/>
    <n v="14.307499999999997"/>
  </r>
  <r>
    <x v="4960"/>
    <x v="1217"/>
    <d v="2014-02-02T00:00:00"/>
    <n v="6"/>
    <x v="3"/>
    <x v="670"/>
    <s v="Ed Jacobs"/>
    <x v="0"/>
    <s v="United States"/>
    <s v="San Diego"/>
    <s v="California"/>
    <n v="92037"/>
    <x v="1"/>
    <s v="FUR-TA-10003469"/>
    <x v="1"/>
    <x v="8"/>
    <s v="Balt Split Level Computer Training Table"/>
    <x v="6090"/>
    <x v="0"/>
    <n v="0.2"/>
    <n v="-16.649999999999991"/>
  </r>
  <r>
    <x v="4960"/>
    <x v="1217"/>
    <d v="2014-02-02T00:00:00"/>
    <n v="6"/>
    <x v="3"/>
    <x v="670"/>
    <s v="Ed Jacobs"/>
    <x v="0"/>
    <s v="United States"/>
    <s v="San Diego"/>
    <s v="California"/>
    <n v="92037"/>
    <x v="1"/>
    <s v="OFF-AR-10003179"/>
    <x v="0"/>
    <x v="4"/>
    <s v="Dixon Ticonderoga Core-Lock Colored Pencils"/>
    <x v="878"/>
    <x v="3"/>
    <n v="0"/>
    <n v="12.025199999999998"/>
  </r>
  <r>
    <x v="4961"/>
    <x v="1218"/>
    <d v="2014-01-31T00:00:00"/>
    <n v="5"/>
    <x v="3"/>
    <x v="610"/>
    <s v="Shirley Daniels"/>
    <x v="2"/>
    <s v="United States"/>
    <s v="Alexandria"/>
    <s v="Virginia"/>
    <n v="22304"/>
    <x v="3"/>
    <s v="FUR-FU-10004587"/>
    <x v="1"/>
    <x v="6"/>
    <s v="GE General Use Halogen Bulbs, 100 Watts, 1 Bulb per Pack"/>
    <x v="2735"/>
    <x v="0"/>
    <n v="0"/>
    <n v="30.7818"/>
  </r>
  <r>
    <x v="4961"/>
    <x v="1218"/>
    <d v="2014-01-31T00:00:00"/>
    <n v="5"/>
    <x v="3"/>
    <x v="610"/>
    <s v="Shirley Daniels"/>
    <x v="2"/>
    <s v="United States"/>
    <s v="Alexandria"/>
    <s v="Virginia"/>
    <n v="22304"/>
    <x v="3"/>
    <s v="OFF-ST-10004337"/>
    <x v="0"/>
    <x v="5"/>
    <s v="SAFCO Commercial Wire Shelving, 72h"/>
    <x v="6091"/>
    <x v="8"/>
    <n v="0"/>
    <n v="0"/>
  </r>
  <r>
    <x v="4961"/>
    <x v="1218"/>
    <d v="2014-01-31T00:00:00"/>
    <n v="5"/>
    <x v="3"/>
    <x v="610"/>
    <s v="Shirley Daniels"/>
    <x v="2"/>
    <s v="United States"/>
    <s v="Alexandria"/>
    <s v="Virginia"/>
    <n v="22304"/>
    <x v="3"/>
    <s v="OFF-PA-10003072"/>
    <x v="0"/>
    <x v="10"/>
    <s v="Eureka Recycled Copy Paper 8 1/2&quot; x 11&quot;, Ream"/>
    <x v="36"/>
    <x v="0"/>
    <n v="0"/>
    <n v="9.3312000000000008"/>
  </r>
  <r>
    <x v="4961"/>
    <x v="1218"/>
    <d v="2014-01-31T00:00:00"/>
    <n v="5"/>
    <x v="3"/>
    <x v="610"/>
    <s v="Shirley Daniels"/>
    <x v="2"/>
    <s v="United States"/>
    <s v="Alexandria"/>
    <s v="Virginia"/>
    <n v="22304"/>
    <x v="3"/>
    <s v="OFF-PA-10000380"/>
    <x v="0"/>
    <x v="10"/>
    <s v="REDIFORM Incoming/Outgoing Call Register, 11&quot; X 8 1/2&quot;, 100 Messages"/>
    <x v="916"/>
    <x v="1"/>
    <n v="0"/>
    <n v="8.34"/>
  </r>
  <r>
    <x v="4961"/>
    <x v="1218"/>
    <d v="2014-01-31T00:00:00"/>
    <n v="5"/>
    <x v="3"/>
    <x v="610"/>
    <s v="Shirley Daniels"/>
    <x v="2"/>
    <s v="United States"/>
    <s v="Alexandria"/>
    <s v="Virginia"/>
    <n v="22304"/>
    <x v="3"/>
    <s v="TEC-PH-10004833"/>
    <x v="2"/>
    <x v="3"/>
    <s v="Macally Suction Cup Mount"/>
    <x v="6092"/>
    <x v="6"/>
    <n v="0"/>
    <n v="0"/>
  </r>
  <r>
    <x v="4961"/>
    <x v="1218"/>
    <d v="2014-01-31T00:00:00"/>
    <n v="5"/>
    <x v="3"/>
    <x v="610"/>
    <s v="Shirley Daniels"/>
    <x v="2"/>
    <s v="United States"/>
    <s v="Alexandria"/>
    <s v="Virginia"/>
    <n v="22304"/>
    <x v="3"/>
    <s v="FUR-FU-10001847"/>
    <x v="1"/>
    <x v="6"/>
    <s v="Eldon Image Series Black Desk Accessories"/>
    <x v="603"/>
    <x v="0"/>
    <n v="0"/>
    <n v="4.4711999999999996"/>
  </r>
  <r>
    <x v="4961"/>
    <x v="1218"/>
    <d v="2014-01-31T00:00:00"/>
    <n v="5"/>
    <x v="3"/>
    <x v="610"/>
    <s v="Shirley Daniels"/>
    <x v="2"/>
    <s v="United States"/>
    <s v="Alexandria"/>
    <s v="Virginia"/>
    <n v="22304"/>
    <x v="3"/>
    <s v="TEC-PH-10002103"/>
    <x v="2"/>
    <x v="3"/>
    <s v="Jabra SPEAK 410"/>
    <x v="6093"/>
    <x v="1"/>
    <n v="0"/>
    <n v="52.634399999999999"/>
  </r>
  <r>
    <x v="4962"/>
    <x v="1218"/>
    <d v="2014-01-29T00:00:00"/>
    <n v="3"/>
    <x v="0"/>
    <x v="442"/>
    <s v="Carol Adams"/>
    <x v="1"/>
    <s v="United States"/>
    <s v="Rapid City"/>
    <s v="South Dakota"/>
    <n v="57701"/>
    <x v="2"/>
    <s v="OFF-BI-10001758"/>
    <x v="0"/>
    <x v="1"/>
    <s v="Wilson Jones 14 Line Acrylic Coated Pressboard Data Binders"/>
    <x v="281"/>
    <x v="1"/>
    <n v="0"/>
    <n v="5.0195999999999996"/>
  </r>
  <r>
    <x v="4962"/>
    <x v="1218"/>
    <d v="2014-01-29T00:00:00"/>
    <n v="3"/>
    <x v="0"/>
    <x v="442"/>
    <s v="Carol Adams"/>
    <x v="1"/>
    <s v="United States"/>
    <s v="Rapid City"/>
    <s v="South Dakota"/>
    <n v="57701"/>
    <x v="2"/>
    <s v="FUR-BO-10004409"/>
    <x v="1"/>
    <x v="9"/>
    <s v="Safco Value Mate Series Steel Bookcases, Baked Enamel Finish on Steel, Gray"/>
    <x v="71"/>
    <x v="1"/>
    <n v="0"/>
    <n v="39.748800000000003"/>
  </r>
  <r>
    <x v="4963"/>
    <x v="1219"/>
    <d v="2014-01-28T00:00:00"/>
    <n v="5"/>
    <x v="3"/>
    <x v="713"/>
    <s v="Ionia McGrath"/>
    <x v="0"/>
    <s v="United States"/>
    <s v="Las Vegas"/>
    <s v="Nevada"/>
    <n v="89115"/>
    <x v="1"/>
    <s v="OFF-PA-10001804"/>
    <x v="0"/>
    <x v="10"/>
    <s v="Xerox 195"/>
    <x v="2560"/>
    <x v="2"/>
    <n v="0"/>
    <n v="19.238399999999999"/>
  </r>
  <r>
    <x v="4964"/>
    <x v="1219"/>
    <d v="2014-01-27T00:00:00"/>
    <n v="4"/>
    <x v="3"/>
    <x v="483"/>
    <s v="Speros Goranitis"/>
    <x v="0"/>
    <s v="United States"/>
    <s v="Lafayette"/>
    <s v="Indiana"/>
    <n v="47905"/>
    <x v="2"/>
    <s v="OFF-FA-10003467"/>
    <x v="0"/>
    <x v="0"/>
    <s v="Alliance Big Bands Rubber Bands, 12/Pack"/>
    <x v="1711"/>
    <x v="0"/>
    <n v="0"/>
    <n v="0"/>
  </r>
  <r>
    <x v="4965"/>
    <x v="1220"/>
    <d v="2014-01-23T00:00:00"/>
    <n v="2"/>
    <x v="1"/>
    <x v="613"/>
    <s v="Tom Boeckenhauer"/>
    <x v="0"/>
    <s v="United States"/>
    <s v="Miami"/>
    <s v="Florida"/>
    <n v="33180"/>
    <x v="3"/>
    <s v="FUR-FU-10001889"/>
    <x v="1"/>
    <x v="6"/>
    <s v="Ultra Door Pull Handle"/>
    <x v="3129"/>
    <x v="0"/>
    <n v="0.2"/>
    <n v="4.1027999999999993"/>
  </r>
  <r>
    <x v="4966"/>
    <x v="1221"/>
    <d v="2014-01-26T00:00:00"/>
    <n v="6"/>
    <x v="3"/>
    <x v="261"/>
    <s v="Hunter Lopez"/>
    <x v="0"/>
    <s v="United States"/>
    <s v="Jonesboro"/>
    <s v="Arkansas"/>
    <n v="72401"/>
    <x v="3"/>
    <s v="TEC-PH-10001061"/>
    <x v="2"/>
    <x v="3"/>
    <s v="Apple iPhone 5C"/>
    <x v="6094"/>
    <x v="4"/>
    <n v="0"/>
    <n v="181.98179999999999"/>
  </r>
  <r>
    <x v="4966"/>
    <x v="1221"/>
    <d v="2014-01-26T00:00:00"/>
    <n v="6"/>
    <x v="3"/>
    <x v="261"/>
    <s v="Hunter Lopez"/>
    <x v="0"/>
    <s v="United States"/>
    <s v="Jonesboro"/>
    <s v="Arkansas"/>
    <n v="72401"/>
    <x v="3"/>
    <s v="OFF-AR-10002375"/>
    <x v="0"/>
    <x v="4"/>
    <s v="Newell 351"/>
    <x v="547"/>
    <x v="4"/>
    <n v="0"/>
    <n v="6.6583999999999968"/>
  </r>
  <r>
    <x v="4966"/>
    <x v="1221"/>
    <d v="2014-01-26T00:00:00"/>
    <n v="6"/>
    <x v="3"/>
    <x v="261"/>
    <s v="Hunter Lopez"/>
    <x v="0"/>
    <s v="United States"/>
    <s v="Jonesboro"/>
    <s v="Arkansas"/>
    <n v="72401"/>
    <x v="3"/>
    <s v="FUR-FU-10003194"/>
    <x v="1"/>
    <x v="6"/>
    <s v="Eldon Expressions Desk Accessory, Wood Pencil Holder, Oak"/>
    <x v="6095"/>
    <x v="3"/>
    <n v="0"/>
    <n v="11.579999999999998"/>
  </r>
  <r>
    <x v="4966"/>
    <x v="1221"/>
    <d v="2014-01-26T00:00:00"/>
    <n v="6"/>
    <x v="3"/>
    <x v="261"/>
    <s v="Hunter Lopez"/>
    <x v="0"/>
    <s v="United States"/>
    <s v="Jonesboro"/>
    <s v="Arkansas"/>
    <n v="72401"/>
    <x v="3"/>
    <s v="OFF-AR-10003811"/>
    <x v="0"/>
    <x v="4"/>
    <s v="Newell 327"/>
    <x v="89"/>
    <x v="0"/>
    <n v="0"/>
    <n v="1.7901"/>
  </r>
  <r>
    <x v="4966"/>
    <x v="1221"/>
    <d v="2014-01-26T00:00:00"/>
    <n v="6"/>
    <x v="3"/>
    <x v="261"/>
    <s v="Hunter Lopez"/>
    <x v="0"/>
    <s v="United States"/>
    <s v="Jonesboro"/>
    <s v="Arkansas"/>
    <n v="72401"/>
    <x v="3"/>
    <s v="OFF-EN-10001539"/>
    <x v="0"/>
    <x v="14"/>
    <s v="Staple envelope"/>
    <x v="1074"/>
    <x v="0"/>
    <n v="0"/>
    <n v="10.969799999999999"/>
  </r>
  <r>
    <x v="4966"/>
    <x v="1221"/>
    <d v="2014-01-26T00:00:00"/>
    <n v="6"/>
    <x v="3"/>
    <x v="261"/>
    <s v="Hunter Lopez"/>
    <x v="0"/>
    <s v="United States"/>
    <s v="Jonesboro"/>
    <s v="Arkansas"/>
    <n v="72401"/>
    <x v="3"/>
    <s v="FUR-CH-10002331"/>
    <x v="1"/>
    <x v="2"/>
    <s v="Hon 4700 Series Mobuis Mid-Back Task Chairs with Adjustable Arms"/>
    <x v="6096"/>
    <x v="0"/>
    <n v="0"/>
    <n v="224.2673999999999"/>
  </r>
  <r>
    <x v="4967"/>
    <x v="1221"/>
    <d v="2014-01-26T00:00:00"/>
    <n v="6"/>
    <x v="3"/>
    <x v="265"/>
    <s v="Xylona Preis"/>
    <x v="0"/>
    <s v="United States"/>
    <s v="Westland"/>
    <s v="Michigan"/>
    <n v="48185"/>
    <x v="2"/>
    <s v="OFF-ST-10000760"/>
    <x v="0"/>
    <x v="5"/>
    <s v="Eldon Fold 'N Roll Cart System"/>
    <x v="132"/>
    <x v="5"/>
    <n v="0"/>
    <n v="4.0541999999999998"/>
  </r>
  <r>
    <x v="4967"/>
    <x v="1221"/>
    <d v="2014-01-26T00:00:00"/>
    <n v="6"/>
    <x v="3"/>
    <x v="265"/>
    <s v="Xylona Preis"/>
    <x v="0"/>
    <s v="United States"/>
    <s v="Westland"/>
    <s v="Michigan"/>
    <n v="48185"/>
    <x v="2"/>
    <s v="FUR-FU-10002918"/>
    <x v="1"/>
    <x v="6"/>
    <s v="Eldon ClusterMat Chair Mat with Cordless Antistatic Protection"/>
    <x v="266"/>
    <x v="0"/>
    <n v="0"/>
    <n v="30.023400000000009"/>
  </r>
  <r>
    <x v="4967"/>
    <x v="1221"/>
    <d v="2014-01-26T00:00:00"/>
    <n v="6"/>
    <x v="3"/>
    <x v="265"/>
    <s v="Xylona Preis"/>
    <x v="0"/>
    <s v="United States"/>
    <s v="Westland"/>
    <s v="Michigan"/>
    <n v="48185"/>
    <x v="2"/>
    <s v="OFF-BI-10000605"/>
    <x v="0"/>
    <x v="1"/>
    <s v="Acco Pressboard Covers with Storage Hooks, 9 1/2&quot; x 11&quot;, Executive Red"/>
    <x v="6097"/>
    <x v="7"/>
    <n v="0"/>
    <n v="8.9534999999999982"/>
  </r>
  <r>
    <x v="4967"/>
    <x v="1221"/>
    <d v="2014-01-26T00:00:00"/>
    <n v="6"/>
    <x v="3"/>
    <x v="265"/>
    <s v="Xylona Preis"/>
    <x v="0"/>
    <s v="United States"/>
    <s v="Westland"/>
    <s v="Michigan"/>
    <n v="48185"/>
    <x v="2"/>
    <s v="OFF-AP-10002311"/>
    <x v="0"/>
    <x v="12"/>
    <s v="Holmes Replacement Filter for HEPA Air Cleaner, Very Large Room, HEPA Filter"/>
    <x v="6098"/>
    <x v="3"/>
    <n v="0.1"/>
    <n v="93.581600000000009"/>
  </r>
  <r>
    <x v="4967"/>
    <x v="1221"/>
    <d v="2014-01-26T00:00:00"/>
    <n v="6"/>
    <x v="3"/>
    <x v="265"/>
    <s v="Xylona Preis"/>
    <x v="0"/>
    <s v="United States"/>
    <s v="Westland"/>
    <s v="Michigan"/>
    <n v="48185"/>
    <x v="2"/>
    <s v="OFF-ST-10003123"/>
    <x v="0"/>
    <x v="5"/>
    <s v="Fellowes Bases and Tops For Staxonsteel/High-Stak Systems"/>
    <x v="6099"/>
    <x v="1"/>
    <n v="0"/>
    <n v="15.979199999999999"/>
  </r>
  <r>
    <x v="4967"/>
    <x v="1221"/>
    <d v="2014-01-26T00:00:00"/>
    <n v="6"/>
    <x v="3"/>
    <x v="265"/>
    <s v="Xylona Preis"/>
    <x v="0"/>
    <s v="United States"/>
    <s v="Westland"/>
    <s v="Michigan"/>
    <n v="48185"/>
    <x v="2"/>
    <s v="OFF-AR-10004456"/>
    <x v="0"/>
    <x v="4"/>
    <s v="Panasonic KP-4ABK Battery-Operated Pencil Sharpener"/>
    <x v="1903"/>
    <x v="0"/>
    <n v="0"/>
    <n v="12.736799999999999"/>
  </r>
  <r>
    <x v="4967"/>
    <x v="1221"/>
    <d v="2014-01-26T00:00:00"/>
    <n v="6"/>
    <x v="3"/>
    <x v="265"/>
    <s v="Xylona Preis"/>
    <x v="0"/>
    <s v="United States"/>
    <s v="Westland"/>
    <s v="Michigan"/>
    <n v="48185"/>
    <x v="2"/>
    <s v="FUR-FU-10002268"/>
    <x v="1"/>
    <x v="6"/>
    <s v="Ultra Door Push Plate"/>
    <x v="941"/>
    <x v="0"/>
    <n v="0"/>
    <n v="4.8608999999999991"/>
  </r>
  <r>
    <x v="4967"/>
    <x v="1221"/>
    <d v="2014-01-26T00:00:00"/>
    <n v="6"/>
    <x v="3"/>
    <x v="265"/>
    <s v="Xylona Preis"/>
    <x v="0"/>
    <s v="United States"/>
    <s v="Westland"/>
    <s v="Michigan"/>
    <n v="48185"/>
    <x v="2"/>
    <s v="OFF-BI-10004364"/>
    <x v="0"/>
    <x v="1"/>
    <s v="Storex Dura Pro Binders"/>
    <x v="2188"/>
    <x v="7"/>
    <n v="0"/>
    <n v="13.365"/>
  </r>
  <r>
    <x v="4968"/>
    <x v="1221"/>
    <d v="2014-01-26T00:00:00"/>
    <n v="6"/>
    <x v="3"/>
    <x v="414"/>
    <s v="Muhammed MacIntyre"/>
    <x v="1"/>
    <s v="United States"/>
    <s v="Smyrna"/>
    <s v="Tennessee"/>
    <n v="37167"/>
    <x v="3"/>
    <s v="OFF-BI-10003091"/>
    <x v="0"/>
    <x v="1"/>
    <s v="GBC DocuBind TL200 Manual Binding Machine"/>
    <x v="6100"/>
    <x v="5"/>
    <n v="0.7"/>
    <n v="-51.515399999999985"/>
  </r>
  <r>
    <x v="4969"/>
    <x v="1221"/>
    <d v="2014-01-25T00:00:00"/>
    <n v="5"/>
    <x v="3"/>
    <x v="148"/>
    <s v="Mark Van Huff"/>
    <x v="0"/>
    <s v="United States"/>
    <s v="Los Angeles"/>
    <s v="California"/>
    <n v="90049"/>
    <x v="1"/>
    <s v="OFF-PA-10002893"/>
    <x v="0"/>
    <x v="10"/>
    <s v="Wirebound Service Call Books, 5 1/2&quot; x 4&quot;"/>
    <x v="3771"/>
    <x v="1"/>
    <n v="0"/>
    <n v="9.2927999999999997"/>
  </r>
  <r>
    <x v="4969"/>
    <x v="1221"/>
    <d v="2014-01-25T00:00:00"/>
    <n v="5"/>
    <x v="3"/>
    <x v="148"/>
    <s v="Mark Van Huff"/>
    <x v="0"/>
    <s v="United States"/>
    <s v="Los Angeles"/>
    <s v="California"/>
    <n v="90049"/>
    <x v="1"/>
    <s v="FUR-FU-10003194"/>
    <x v="1"/>
    <x v="6"/>
    <s v="Eldon Expressions Desk Accessory, Wood Pencil Holder, Oak"/>
    <x v="5350"/>
    <x v="1"/>
    <n v="0"/>
    <n v="5.7899999999999991"/>
  </r>
  <r>
    <x v="4970"/>
    <x v="1222"/>
    <d v="2014-01-20T00:00:00"/>
    <n v="1"/>
    <x v="0"/>
    <x v="631"/>
    <s v="Toby Swindell"/>
    <x v="0"/>
    <s v="United States"/>
    <s v="Scottsdale"/>
    <s v="Arizona"/>
    <n v="85254"/>
    <x v="1"/>
    <s v="OFF-BI-10003676"/>
    <x v="0"/>
    <x v="1"/>
    <s v="GBC Standard Recycled Report Covers, Clear Plastic Sheets"/>
    <x v="6101"/>
    <x v="11"/>
    <n v="0.7"/>
    <n v="-23.716000000000001"/>
  </r>
  <r>
    <x v="4970"/>
    <x v="1222"/>
    <d v="2014-01-20T00:00:00"/>
    <n v="1"/>
    <x v="0"/>
    <x v="631"/>
    <s v="Toby Swindell"/>
    <x v="0"/>
    <s v="United States"/>
    <s v="Scottsdale"/>
    <s v="Arizona"/>
    <n v="85254"/>
    <x v="1"/>
    <s v="OFF-PA-10000659"/>
    <x v="0"/>
    <x v="10"/>
    <s v="TOPS Carbonless Receipt Book, Four 2-3/4 x 7-1/4 Money Receipts per Page"/>
    <x v="6102"/>
    <x v="3"/>
    <n v="0.2"/>
    <n v="19.622399999999999"/>
  </r>
  <r>
    <x v="4970"/>
    <x v="1222"/>
    <d v="2014-01-20T00:00:00"/>
    <n v="1"/>
    <x v="0"/>
    <x v="631"/>
    <s v="Toby Swindell"/>
    <x v="0"/>
    <s v="United States"/>
    <s v="Scottsdale"/>
    <s v="Arizona"/>
    <n v="85254"/>
    <x v="1"/>
    <s v="OFF-EN-10002504"/>
    <x v="0"/>
    <x v="14"/>
    <s v="Tyvek  Top-Opening Peel &amp; Seel Envelopes, Plain White"/>
    <x v="6103"/>
    <x v="7"/>
    <n v="0.2"/>
    <n v="36.692999999999998"/>
  </r>
  <r>
    <x v="4970"/>
    <x v="1222"/>
    <d v="2014-01-20T00:00:00"/>
    <n v="1"/>
    <x v="0"/>
    <x v="631"/>
    <s v="Toby Swindell"/>
    <x v="0"/>
    <s v="United States"/>
    <s v="Scottsdale"/>
    <s v="Arizona"/>
    <n v="85254"/>
    <x v="1"/>
    <s v="FUR-BO-10001972"/>
    <x v="1"/>
    <x v="9"/>
    <s v="O'Sullivan 4-Shelf Bookcase in Odessa Pine"/>
    <x v="6104"/>
    <x v="7"/>
    <n v="0.7"/>
    <n v="-320.59699999999998"/>
  </r>
  <r>
    <x v="4971"/>
    <x v="1223"/>
    <d v="2014-01-21T00:00:00"/>
    <n v="3"/>
    <x v="1"/>
    <x v="363"/>
    <s v="David Wiener"/>
    <x v="1"/>
    <s v="United States"/>
    <s v="Springfield"/>
    <s v="Oregon"/>
    <n v="97477"/>
    <x v="1"/>
    <s v="OFF-AP-10000692"/>
    <x v="0"/>
    <x v="12"/>
    <s v="Fellowes Mighty 8 Compact Surge Protector"/>
    <x v="4104"/>
    <x v="3"/>
    <n v="0.2"/>
    <n v="6.4864000000000033"/>
  </r>
  <r>
    <x v="4972"/>
    <x v="1224"/>
    <d v="2014-01-18T00:00:00"/>
    <n v="2"/>
    <x v="1"/>
    <x v="120"/>
    <s v="Delfina Latchford"/>
    <x v="0"/>
    <s v="United States"/>
    <s v="Philadelphia"/>
    <s v="Pennsylvania"/>
    <n v="19134"/>
    <x v="0"/>
    <s v="FUR-FU-10001095"/>
    <x v="1"/>
    <x v="6"/>
    <s v="DAX Black Cherry Wood-Tone Poster Frame"/>
    <x v="6105"/>
    <x v="2"/>
    <n v="0.2"/>
    <n v="28.598399999999998"/>
  </r>
  <r>
    <x v="4972"/>
    <x v="1224"/>
    <d v="2014-01-18T00:00:00"/>
    <n v="2"/>
    <x v="1"/>
    <x v="120"/>
    <s v="Delfina Latchford"/>
    <x v="0"/>
    <s v="United States"/>
    <s v="Philadelphia"/>
    <s v="Pennsylvania"/>
    <n v="19134"/>
    <x v="0"/>
    <s v="TEC-PH-10004614"/>
    <x v="2"/>
    <x v="3"/>
    <s v="AT&amp;T 841000 Phone"/>
    <x v="6106"/>
    <x v="0"/>
    <n v="0.4"/>
    <n v="-31.050000000000011"/>
  </r>
  <r>
    <x v="4972"/>
    <x v="1224"/>
    <d v="2014-01-18T00:00:00"/>
    <n v="2"/>
    <x v="1"/>
    <x v="120"/>
    <s v="Delfina Latchford"/>
    <x v="0"/>
    <s v="United States"/>
    <s v="Philadelphia"/>
    <s v="Pennsylvania"/>
    <n v="19134"/>
    <x v="0"/>
    <s v="OFF-BI-10001575"/>
    <x v="0"/>
    <x v="1"/>
    <s v="GBC Linen Binding Covers"/>
    <x v="4977"/>
    <x v="1"/>
    <n v="0.7"/>
    <n v="-13.6312"/>
  </r>
  <r>
    <x v="4972"/>
    <x v="1224"/>
    <d v="2014-01-18T00:00:00"/>
    <n v="2"/>
    <x v="1"/>
    <x v="120"/>
    <s v="Delfina Latchford"/>
    <x v="0"/>
    <s v="United States"/>
    <s v="Philadelphia"/>
    <s v="Pennsylvania"/>
    <n v="19134"/>
    <x v="0"/>
    <s v="OFF-LA-10001074"/>
    <x v="0"/>
    <x v="16"/>
    <s v="Round Specialty Laser Printer Labels"/>
    <x v="6107"/>
    <x v="0"/>
    <n v="0.2"/>
    <n v="10.149299999999997"/>
  </r>
  <r>
    <x v="4973"/>
    <x v="1225"/>
    <d v="2014-01-17T00:00:00"/>
    <n v="2"/>
    <x v="0"/>
    <x v="709"/>
    <s v="Erica Hackney"/>
    <x v="0"/>
    <s v="United States"/>
    <s v="Roswell"/>
    <s v="Georgia"/>
    <n v="30076"/>
    <x v="3"/>
    <s v="TEC-AC-10003628"/>
    <x v="2"/>
    <x v="7"/>
    <s v="Logitech 910-002974 M325 Wireless Mouse for Web Scrolling"/>
    <x v="144"/>
    <x v="7"/>
    <n v="0"/>
    <n v="65.978000000000009"/>
  </r>
  <r>
    <x v="4974"/>
    <x v="1226"/>
    <d v="2014-01-15T00:00:00"/>
    <n v="1"/>
    <x v="0"/>
    <x v="208"/>
    <s v="Brendan Sweed"/>
    <x v="1"/>
    <s v="United States"/>
    <s v="Philadelphia"/>
    <s v="Pennsylvania"/>
    <n v="19140"/>
    <x v="0"/>
    <s v="FUR-BO-10003433"/>
    <x v="1"/>
    <x v="9"/>
    <s v="Sauder Cornerstone Collection Library"/>
    <x v="1013"/>
    <x v="3"/>
    <n v="0.5"/>
    <n v="-53.285600000000009"/>
  </r>
  <r>
    <x v="4975"/>
    <x v="1227"/>
    <d v="2014-01-18T00:00:00"/>
    <n v="5"/>
    <x v="3"/>
    <x v="451"/>
    <s v="Brian Dahlen"/>
    <x v="0"/>
    <s v="United States"/>
    <s v="San Francisco"/>
    <s v="California"/>
    <n v="94109"/>
    <x v="1"/>
    <s v="OFF-ST-10000078"/>
    <x v="0"/>
    <x v="5"/>
    <s v="Tennsco 6- and 18-Compartment Lockers"/>
    <x v="4276"/>
    <x v="7"/>
    <n v="0"/>
    <n v="238.65299999999991"/>
  </r>
  <r>
    <x v="4975"/>
    <x v="1227"/>
    <d v="2014-01-18T00:00:00"/>
    <n v="5"/>
    <x v="3"/>
    <x v="451"/>
    <s v="Brian Dahlen"/>
    <x v="0"/>
    <s v="United States"/>
    <s v="San Francisco"/>
    <s v="California"/>
    <n v="94109"/>
    <x v="1"/>
    <s v="FUR-BO-10003034"/>
    <x v="1"/>
    <x v="9"/>
    <s v="O'Sullivan Elevations Bookcase, Cherry Finish"/>
    <x v="6108"/>
    <x v="0"/>
    <n v="0.15"/>
    <n v="3.9294000000000082"/>
  </r>
  <r>
    <x v="4975"/>
    <x v="1227"/>
    <d v="2014-01-18T00:00:00"/>
    <n v="5"/>
    <x v="3"/>
    <x v="451"/>
    <s v="Brian Dahlen"/>
    <x v="0"/>
    <s v="United States"/>
    <s v="San Francisco"/>
    <s v="California"/>
    <n v="94109"/>
    <x v="1"/>
    <s v="OFF-AR-10003514"/>
    <x v="0"/>
    <x v="4"/>
    <s v="4009 Highlighters by Sanford"/>
    <x v="821"/>
    <x v="7"/>
    <n v="0"/>
    <n v="6.5669999999999984"/>
  </r>
  <r>
    <x v="4976"/>
    <x v="1227"/>
    <d v="2014-01-18T00:00:00"/>
    <n v="5"/>
    <x v="3"/>
    <x v="30"/>
    <s v="Michael Moore"/>
    <x v="0"/>
    <s v="United States"/>
    <s v="Newark"/>
    <s v="Ohio"/>
    <n v="43055"/>
    <x v="0"/>
    <s v="OFF-PA-10002947"/>
    <x v="0"/>
    <x v="10"/>
    <s v="Xerox 1923"/>
    <x v="2606"/>
    <x v="4"/>
    <n v="0.2"/>
    <n v="13.0928"/>
  </r>
  <r>
    <x v="4976"/>
    <x v="1227"/>
    <d v="2014-01-18T00:00:00"/>
    <n v="5"/>
    <x v="3"/>
    <x v="30"/>
    <s v="Michael Moore"/>
    <x v="0"/>
    <s v="United States"/>
    <s v="Newark"/>
    <s v="Ohio"/>
    <n v="43055"/>
    <x v="0"/>
    <s v="OFF-BI-10003476"/>
    <x v="0"/>
    <x v="1"/>
    <s v="Avery Metallic Poly Binders"/>
    <x v="6109"/>
    <x v="1"/>
    <n v="0.7"/>
    <n v="-2.5212000000000003"/>
  </r>
  <r>
    <x v="4977"/>
    <x v="1227"/>
    <d v="2014-01-16T00:00:00"/>
    <n v="3"/>
    <x v="1"/>
    <x v="152"/>
    <s v="Natalie DeCherney"/>
    <x v="0"/>
    <s v="United States"/>
    <s v="Mount Pleasant"/>
    <s v="South Carolina"/>
    <n v="29464"/>
    <x v="3"/>
    <s v="FUR-CH-10000422"/>
    <x v="1"/>
    <x v="2"/>
    <s v="Global Highback Leather Tilter in Burgundy"/>
    <x v="6110"/>
    <x v="2"/>
    <n v="0"/>
    <n v="87.350400000000036"/>
  </r>
  <r>
    <x v="4978"/>
    <x v="1227"/>
    <d v="2014-01-15T00:00:00"/>
    <n v="2"/>
    <x v="1"/>
    <x v="144"/>
    <s v="Chris Selesnick"/>
    <x v="1"/>
    <s v="United States"/>
    <s v="Bossier City"/>
    <s v="Louisiana"/>
    <n v="71111"/>
    <x v="3"/>
    <s v="OFF-EN-10001990"/>
    <x v="0"/>
    <x v="14"/>
    <s v="Staple envelope"/>
    <x v="3029"/>
    <x v="1"/>
    <n v="0"/>
    <n v="5.3391999999999991"/>
  </r>
  <r>
    <x v="4978"/>
    <x v="1227"/>
    <d v="2014-01-15T00:00:00"/>
    <n v="2"/>
    <x v="1"/>
    <x v="144"/>
    <s v="Chris Selesnick"/>
    <x v="1"/>
    <s v="United States"/>
    <s v="Bossier City"/>
    <s v="Louisiana"/>
    <n v="71111"/>
    <x v="3"/>
    <s v="OFF-EN-10001532"/>
    <x v="0"/>
    <x v="14"/>
    <s v="Brown Kraft Recycled Envelopes"/>
    <x v="593"/>
    <x v="0"/>
    <n v="0"/>
    <n v="25.47"/>
  </r>
  <r>
    <x v="4978"/>
    <x v="1227"/>
    <d v="2014-01-15T00:00:00"/>
    <n v="2"/>
    <x v="1"/>
    <x v="144"/>
    <s v="Chris Selesnick"/>
    <x v="1"/>
    <s v="United States"/>
    <s v="Bossier City"/>
    <s v="Louisiana"/>
    <n v="71111"/>
    <x v="3"/>
    <s v="TEC-AC-10003174"/>
    <x v="2"/>
    <x v="7"/>
    <s v="Plantronics S12 Corded Telephone Headset System"/>
    <x v="6111"/>
    <x v="2"/>
    <n v="0"/>
    <n v="258.69600000000003"/>
  </r>
  <r>
    <x v="4978"/>
    <x v="1227"/>
    <d v="2014-01-15T00:00:00"/>
    <n v="2"/>
    <x v="1"/>
    <x v="144"/>
    <s v="Chris Selesnick"/>
    <x v="1"/>
    <s v="United States"/>
    <s v="Bossier City"/>
    <s v="Louisiana"/>
    <n v="71111"/>
    <x v="3"/>
    <s v="OFF-BI-10004187"/>
    <x v="0"/>
    <x v="1"/>
    <s v="3-ring staple pack"/>
    <x v="4768"/>
    <x v="0"/>
    <n v="0"/>
    <n v="2.7071999999999994"/>
  </r>
  <r>
    <x v="4978"/>
    <x v="1227"/>
    <d v="2014-01-15T00:00:00"/>
    <n v="2"/>
    <x v="1"/>
    <x v="144"/>
    <s v="Chris Selesnick"/>
    <x v="1"/>
    <s v="United States"/>
    <s v="Bossier City"/>
    <s v="Louisiana"/>
    <n v="71111"/>
    <x v="3"/>
    <s v="OFF-ST-10000025"/>
    <x v="0"/>
    <x v="5"/>
    <s v="Fellowes Stor/Drawer Steel Plus Storage Drawers"/>
    <x v="1470"/>
    <x v="2"/>
    <n v="0"/>
    <n v="34.354799999999955"/>
  </r>
  <r>
    <x v="4979"/>
    <x v="1228"/>
    <d v="2014-01-14T00:00:00"/>
    <n v="3"/>
    <x v="0"/>
    <x v="465"/>
    <s v="Seth Vernon"/>
    <x v="0"/>
    <s v="United States"/>
    <s v="Dover"/>
    <s v="Delaware"/>
    <n v="19901"/>
    <x v="0"/>
    <s v="FUR-FU-10000010"/>
    <x v="1"/>
    <x v="6"/>
    <s v="DAX Value U-Channel Document Frames, Easel Back"/>
    <x v="1491"/>
    <x v="1"/>
    <n v="0"/>
    <n v="3.0813999999999995"/>
  </r>
  <r>
    <x v="4980"/>
    <x v="1229"/>
    <d v="2014-01-15T00:00:00"/>
    <n v="5"/>
    <x v="3"/>
    <x v="385"/>
    <s v="Anthony Jacobs"/>
    <x v="1"/>
    <s v="United States"/>
    <s v="Springfield"/>
    <s v="Virginia"/>
    <n v="22153"/>
    <x v="3"/>
    <s v="OFF-LA-10004272"/>
    <x v="0"/>
    <x v="16"/>
    <s v="Avery 482"/>
    <x v="6112"/>
    <x v="5"/>
    <n v="0"/>
    <n v="1.3583000000000001"/>
  </r>
  <r>
    <x v="4980"/>
    <x v="1229"/>
    <d v="2014-01-15T00:00:00"/>
    <n v="5"/>
    <x v="3"/>
    <x v="385"/>
    <s v="Anthony Jacobs"/>
    <x v="1"/>
    <s v="United States"/>
    <s v="Springfield"/>
    <s v="Virginia"/>
    <n v="22153"/>
    <x v="3"/>
    <s v="FUR-FU-10000965"/>
    <x v="1"/>
    <x v="6"/>
    <s v="Howard Miller 11-1/2&quot; Diameter Ridgewood Wall Clock"/>
    <x v="6113"/>
    <x v="5"/>
    <n v="0"/>
    <n v="21.295400000000001"/>
  </r>
  <r>
    <x v="4981"/>
    <x v="1230"/>
    <d v="2014-01-13T00:00:00"/>
    <n v="4"/>
    <x v="3"/>
    <x v="729"/>
    <s v="Melanie Seite"/>
    <x v="0"/>
    <s v="United States"/>
    <s v="Laredo"/>
    <s v="Texas"/>
    <n v="78041"/>
    <x v="2"/>
    <s v="OFF-AR-10004078"/>
    <x v="0"/>
    <x v="4"/>
    <s v="Newell 312"/>
    <x v="1009"/>
    <x v="1"/>
    <n v="0.2"/>
    <n v="1.1679999999999997"/>
  </r>
  <r>
    <x v="4981"/>
    <x v="1230"/>
    <d v="2014-01-13T00:00:00"/>
    <n v="4"/>
    <x v="3"/>
    <x v="729"/>
    <s v="Melanie Seite"/>
    <x v="0"/>
    <s v="United States"/>
    <s v="Laredo"/>
    <s v="Texas"/>
    <n v="78041"/>
    <x v="2"/>
    <s v="TEC-AC-10001266"/>
    <x v="2"/>
    <x v="7"/>
    <s v="Memorex Micro Travel Drive 8 GB"/>
    <x v="6114"/>
    <x v="0"/>
    <n v="0.2"/>
    <n v="9.7499999999999964"/>
  </r>
  <r>
    <x v="4982"/>
    <x v="1231"/>
    <d v="2014-01-12T00:00:00"/>
    <n v="5"/>
    <x v="3"/>
    <x v="627"/>
    <s v="Vivek Sundaresam"/>
    <x v="0"/>
    <s v="United States"/>
    <s v="Huntsville"/>
    <s v="Texas"/>
    <n v="77340"/>
    <x v="2"/>
    <s v="FUR-FU-10004864"/>
    <x v="1"/>
    <x v="6"/>
    <s v="Howard Miller 14-1/2&quot; Diameter Chrome Round Wall Clock"/>
    <x v="6115"/>
    <x v="0"/>
    <n v="0.6"/>
    <n v="-53.709599999999988"/>
  </r>
  <r>
    <x v="4982"/>
    <x v="1231"/>
    <d v="2014-01-12T00:00:00"/>
    <n v="5"/>
    <x v="3"/>
    <x v="627"/>
    <s v="Vivek Sundaresam"/>
    <x v="0"/>
    <s v="United States"/>
    <s v="Huntsville"/>
    <s v="Texas"/>
    <n v="77340"/>
    <x v="2"/>
    <s v="OFF-BI-10003708"/>
    <x v="0"/>
    <x v="1"/>
    <s v="Acco Four Pocket Poly Ring Binder with Label Holder, Smoke, 1&quot;"/>
    <x v="6116"/>
    <x v="4"/>
    <n v="0.8"/>
    <n v="-18.252500000000005"/>
  </r>
  <r>
    <x v="4983"/>
    <x v="1232"/>
    <d v="2014-01-10T00:00:00"/>
    <n v="4"/>
    <x v="3"/>
    <x v="253"/>
    <s v="Maria Etezadi"/>
    <x v="2"/>
    <s v="United States"/>
    <s v="Henderson"/>
    <s v="Kentucky"/>
    <n v="42420"/>
    <x v="3"/>
    <s v="FUR-CH-10004063"/>
    <x v="1"/>
    <x v="2"/>
    <s v="Global Deluxe High-Back Manager's Chair"/>
    <x v="6117"/>
    <x v="9"/>
    <n v="0"/>
    <n v="746.40779999999972"/>
  </r>
  <r>
    <x v="4983"/>
    <x v="1232"/>
    <d v="2014-01-10T00:00:00"/>
    <n v="4"/>
    <x v="3"/>
    <x v="253"/>
    <s v="Maria Etezadi"/>
    <x v="2"/>
    <s v="United States"/>
    <s v="Henderson"/>
    <s v="Kentucky"/>
    <n v="42420"/>
    <x v="3"/>
    <s v="OFF-BI-10004632"/>
    <x v="0"/>
    <x v="1"/>
    <s v="Ibico Hi-Tech Manual Binding System"/>
    <x v="6118"/>
    <x v="1"/>
    <n v="0"/>
    <n v="274.49099999999999"/>
  </r>
  <r>
    <x v="4983"/>
    <x v="1232"/>
    <d v="2014-01-10T00:00:00"/>
    <n v="4"/>
    <x v="3"/>
    <x v="253"/>
    <s v="Maria Etezadi"/>
    <x v="2"/>
    <s v="United States"/>
    <s v="Henderson"/>
    <s v="Kentucky"/>
    <n v="42420"/>
    <x v="3"/>
    <s v="OFF-AR-10001662"/>
    <x v="0"/>
    <x v="4"/>
    <s v="Rogers Handheld Barrel Pencil Sharpener"/>
    <x v="6119"/>
    <x v="1"/>
    <n v="0"/>
    <n v="1.4796000000000005"/>
  </r>
  <r>
    <x v="4983"/>
    <x v="1232"/>
    <d v="2014-01-10T00:00:00"/>
    <n v="4"/>
    <x v="3"/>
    <x v="253"/>
    <s v="Maria Etezadi"/>
    <x v="2"/>
    <s v="United States"/>
    <s v="Henderson"/>
    <s v="Kentucky"/>
    <n v="42420"/>
    <x v="3"/>
    <s v="TEC-PH-10004977"/>
    <x v="2"/>
    <x v="3"/>
    <s v="GE 30524EE4"/>
    <x v="1124"/>
    <x v="1"/>
    <n v="0"/>
    <n v="113.67419999999998"/>
  </r>
  <r>
    <x v="4983"/>
    <x v="1232"/>
    <d v="2014-01-10T00:00:00"/>
    <n v="4"/>
    <x v="3"/>
    <x v="253"/>
    <s v="Maria Etezadi"/>
    <x v="2"/>
    <s v="United States"/>
    <s v="Henderson"/>
    <s v="Kentucky"/>
    <n v="42420"/>
    <x v="3"/>
    <s v="TEC-PH-10004539"/>
    <x v="2"/>
    <x v="3"/>
    <s v="Wireless Extenders zBoost YX545 SOHO Signal Booster"/>
    <x v="6120"/>
    <x v="3"/>
    <n v="0"/>
    <n v="204.10919999999999"/>
  </r>
  <r>
    <x v="4983"/>
    <x v="1232"/>
    <d v="2014-01-10T00:00:00"/>
    <n v="4"/>
    <x v="3"/>
    <x v="253"/>
    <s v="Maria Etezadi"/>
    <x v="2"/>
    <s v="United States"/>
    <s v="Henderson"/>
    <s v="Kentucky"/>
    <n v="42420"/>
    <x v="3"/>
    <s v="OFF-FA-10001883"/>
    <x v="0"/>
    <x v="0"/>
    <s v="Alliance Super-Size Bands, Assorted Sizes"/>
    <x v="4650"/>
    <x v="3"/>
    <n v="0"/>
    <n v="0.31119999999999948"/>
  </r>
  <r>
    <x v="4983"/>
    <x v="1232"/>
    <d v="2014-01-10T00:00:00"/>
    <n v="4"/>
    <x v="3"/>
    <x v="253"/>
    <s v="Maria Etezadi"/>
    <x v="2"/>
    <s v="United States"/>
    <s v="Henderson"/>
    <s v="Kentucky"/>
    <n v="42420"/>
    <x v="3"/>
    <s v="OFF-PA-10000955"/>
    <x v="0"/>
    <x v="10"/>
    <s v="Southworth 25% Cotton Granite Paper &amp; Envelopes"/>
    <x v="6121"/>
    <x v="5"/>
    <n v="0"/>
    <n v="3.0084"/>
  </r>
  <r>
    <x v="4984"/>
    <x v="1232"/>
    <d v="2014-01-08T00:00:00"/>
    <n v="2"/>
    <x v="1"/>
    <x v="781"/>
    <s v="Lycoris Saunders"/>
    <x v="0"/>
    <s v="United States"/>
    <s v="Los Angeles"/>
    <s v="California"/>
    <n v="90049"/>
    <x v="1"/>
    <s v="OFF-PA-10002005"/>
    <x v="0"/>
    <x v="10"/>
    <s v="Xerox 225"/>
    <x v="36"/>
    <x v="0"/>
    <n v="0"/>
    <n v="9.3312000000000008"/>
  </r>
  <r>
    <x v="4985"/>
    <x v="1232"/>
    <d v="2014-01-07T00:00:00"/>
    <n v="1"/>
    <x v="0"/>
    <x v="332"/>
    <s v="Jack O'Briant"/>
    <x v="1"/>
    <s v="United States"/>
    <s v="Athens"/>
    <s v="Georgia"/>
    <n v="30605"/>
    <x v="3"/>
    <s v="OFF-AR-10002399"/>
    <x v="0"/>
    <x v="4"/>
    <s v="Dixon Prang Watercolor Pencils, 10-Color Set with Brush"/>
    <x v="3412"/>
    <x v="0"/>
    <n v="0"/>
    <n v="5.2397999999999998"/>
  </r>
  <r>
    <x v="4986"/>
    <x v="1233"/>
    <d v="2014-01-12T00:00:00"/>
    <n v="7"/>
    <x v="3"/>
    <x v="266"/>
    <s v="Mick Brown"/>
    <x v="0"/>
    <s v="United States"/>
    <s v="Philadelphia"/>
    <s v="Pennsylvania"/>
    <n v="19143"/>
    <x v="0"/>
    <s v="OFF-AR-10003478"/>
    <x v="0"/>
    <x v="4"/>
    <s v="Avery Hi-Liter EverBold Pen Style Fluorescent Highlighters, 4/Pack"/>
    <x v="6122"/>
    <x v="0"/>
    <n v="0.2"/>
    <n v="4.8840000000000003"/>
  </r>
  <r>
    <x v="4987"/>
    <x v="1234"/>
    <d v="2014-01-08T00:00:00"/>
    <n v="4"/>
    <x v="3"/>
    <x v="417"/>
    <s v="Phillina Ober"/>
    <x v="2"/>
    <s v="United States"/>
    <s v="Naperville"/>
    <s v="Illinois"/>
    <n v="60540"/>
    <x v="2"/>
    <s v="OFF-LA-10003223"/>
    <x v="0"/>
    <x v="16"/>
    <s v="Avery 508"/>
    <x v="1170"/>
    <x v="0"/>
    <n v="0.2"/>
    <n v="4.2716999999999992"/>
  </r>
  <r>
    <x v="4987"/>
    <x v="1234"/>
    <d v="2014-01-08T00:00:00"/>
    <n v="4"/>
    <x v="3"/>
    <x v="417"/>
    <s v="Phillina Ober"/>
    <x v="2"/>
    <s v="United States"/>
    <s v="Naperville"/>
    <s v="Illinois"/>
    <n v="60540"/>
    <x v="2"/>
    <s v="OFF-ST-10002743"/>
    <x v="0"/>
    <x v="5"/>
    <s v="SAFCO Boltless Steel Shelving"/>
    <x v="4829"/>
    <x v="0"/>
    <n v="0.2"/>
    <n v="-64.774800000000013"/>
  </r>
  <r>
    <x v="4987"/>
    <x v="1234"/>
    <d v="2014-01-08T00:00:00"/>
    <n v="4"/>
    <x v="3"/>
    <x v="417"/>
    <s v="Phillina Ober"/>
    <x v="2"/>
    <s v="United States"/>
    <s v="Naperville"/>
    <s v="Illinois"/>
    <n v="60540"/>
    <x v="2"/>
    <s v="OFF-BI-10004094"/>
    <x v="0"/>
    <x v="1"/>
    <s v="GBC Standard Plastic Binding Systems Combs"/>
    <x v="6123"/>
    <x v="1"/>
    <n v="0.8"/>
    <n v="-5.4870000000000001"/>
  </r>
  <r>
    <x v="4988"/>
    <x v="1235"/>
    <d v="2014-01-07T00:00:00"/>
    <n v="4"/>
    <x v="3"/>
    <x v="533"/>
    <s v="Darren Powers"/>
    <x v="0"/>
    <s v="United States"/>
    <s v="Houston"/>
    <s v="Texas"/>
    <n v="77095"/>
    <x v="2"/>
    <s v="OFF-PA-10000174"/>
    <x v="0"/>
    <x v="10"/>
    <s v="Message Book, Wirebound, Four 5 1/2&quot; X 4&quot; Forms/Pg., 200 Dupl. Sets/Book"/>
    <x v="4296"/>
    <x v="1"/>
    <n v="0.2"/>
    <n v="5.5511999999999979"/>
  </r>
  <r>
    <x v="4989"/>
    <x v="0"/>
    <d v="2018-01-01T00:00:00"/>
    <n v="3"/>
    <x v="1"/>
    <x v="653"/>
    <s v="Katherine Hughes"/>
    <x v="0"/>
    <s v="United States"/>
    <s v="Louisville"/>
    <s v="Kentucky"/>
    <n v="40214"/>
    <x v="3"/>
    <s v="OFF-AR-10003696"/>
    <x v="0"/>
    <x v="4"/>
    <s v="Panasonic KP-350BK Electric Pencil Sharpener with Auto Stop"/>
    <x v="4123"/>
    <x v="5"/>
    <n v="0"/>
    <n v="10.028199999999998"/>
  </r>
  <r>
    <x v="4989"/>
    <x v="0"/>
    <d v="2018-01-01T00:00:00"/>
    <n v="3"/>
    <x v="1"/>
    <x v="653"/>
    <s v="Katherine Hughes"/>
    <x v="0"/>
    <s v="United States"/>
    <s v="Louisville"/>
    <s v="Kentucky"/>
    <n v="40214"/>
    <x v="3"/>
    <s v="FUR-CH-10004495"/>
    <x v="1"/>
    <x v="2"/>
    <s v="Global Leather and Oak Executive Chair, Black"/>
    <x v="6124"/>
    <x v="5"/>
    <n v="0"/>
    <n v="87.28419999999997"/>
  </r>
  <r>
    <x v="4989"/>
    <x v="0"/>
    <d v="2018-01-01T00:00:00"/>
    <n v="3"/>
    <x v="1"/>
    <x v="653"/>
    <s v="Katherine Hughes"/>
    <x v="0"/>
    <s v="United States"/>
    <s v="Louisville"/>
    <s v="Kentucky"/>
    <n v="40214"/>
    <x v="3"/>
    <s v="FUR-CH-10001270"/>
    <x v="1"/>
    <x v="2"/>
    <s v="Harbour Creations Steel Folding Chair"/>
    <x v="6125"/>
    <x v="0"/>
    <n v="0"/>
    <n v="77.624999999999972"/>
  </r>
  <r>
    <x v="4990"/>
    <x v="1236"/>
    <d v="2018-01-05T00:00:00"/>
    <n v="6"/>
    <x v="3"/>
    <x v="312"/>
    <s v="Chuck Clark"/>
    <x v="2"/>
    <s v="United States"/>
    <s v="Columbus"/>
    <s v="Indiana"/>
    <n v="47201"/>
    <x v="2"/>
    <s v="OFF-AP-10002457"/>
    <x v="0"/>
    <x v="12"/>
    <s v="Eureka The Boss Plus 12-Amp Hard Box Upright Vacuum, Red"/>
    <x v="6126"/>
    <x v="1"/>
    <n v="0"/>
    <n v="56.510999999999996"/>
  </r>
  <r>
    <x v="4991"/>
    <x v="1236"/>
    <d v="2018-01-03T00:00:00"/>
    <n v="4"/>
    <x v="3"/>
    <x v="12"/>
    <s v="Patrick O'Donnell"/>
    <x v="0"/>
    <s v="United States"/>
    <s v="New York City"/>
    <s v="New York"/>
    <n v="10009"/>
    <x v="0"/>
    <s v="FUR-BO-10003441"/>
    <x v="1"/>
    <x v="9"/>
    <s v="Bush Westfield Collection Bookcases, Fully Assembled"/>
    <x v="4485"/>
    <x v="3"/>
    <n v="0.2"/>
    <n v="12.117599999999968"/>
  </r>
  <r>
    <x v="4991"/>
    <x v="1236"/>
    <d v="2018-01-03T00:00:00"/>
    <n v="4"/>
    <x v="3"/>
    <x v="12"/>
    <s v="Patrick O'Donnell"/>
    <x v="0"/>
    <s v="United States"/>
    <s v="New York City"/>
    <s v="New York"/>
    <n v="10009"/>
    <x v="0"/>
    <s v="TEC-PH-10004774"/>
    <x v="2"/>
    <x v="3"/>
    <s v="Gear Head AU3700S Headset"/>
    <x v="6127"/>
    <x v="4"/>
    <n v="0"/>
    <n v="2.7278999999999964"/>
  </r>
  <r>
    <x v="4991"/>
    <x v="1236"/>
    <d v="2018-01-03T00:00:00"/>
    <n v="4"/>
    <x v="3"/>
    <x v="12"/>
    <s v="Patrick O'Donnell"/>
    <x v="0"/>
    <s v="United States"/>
    <s v="New York City"/>
    <s v="New York"/>
    <n v="10009"/>
    <x v="0"/>
    <s v="OFF-BI-10003684"/>
    <x v="0"/>
    <x v="1"/>
    <s v="Wilson Jones Legal Size Ring Binders"/>
    <x v="6128"/>
    <x v="0"/>
    <n v="0.2"/>
    <n v="19.791"/>
  </r>
  <r>
    <x v="4992"/>
    <x v="1236"/>
    <d v="2018-01-03T00:00:00"/>
    <n v="4"/>
    <x v="3"/>
    <x v="728"/>
    <s v="Erica Bern"/>
    <x v="1"/>
    <s v="United States"/>
    <s v="Fairfield"/>
    <s v="California"/>
    <n v="94533"/>
    <x v="1"/>
    <s v="OFF-BI-10002103"/>
    <x v="0"/>
    <x v="1"/>
    <s v="Cardinal Slant-D Ring Binder, Heavy Gauge Vinyl"/>
    <x v="579"/>
    <x v="1"/>
    <n v="0.2"/>
    <n v="4.5187999999999997"/>
  </r>
  <r>
    <x v="4992"/>
    <x v="1236"/>
    <d v="2018-01-03T00:00:00"/>
    <n v="4"/>
    <x v="3"/>
    <x v="728"/>
    <s v="Erica Bern"/>
    <x v="1"/>
    <s v="United States"/>
    <s v="Fairfield"/>
    <s v="California"/>
    <n v="94533"/>
    <x v="1"/>
    <s v="OFF-BI-10004632"/>
    <x v="0"/>
    <x v="1"/>
    <s v="GBC Binding covers"/>
    <x v="6129"/>
    <x v="1"/>
    <n v="0.2"/>
    <n v="6.4749999999999979"/>
  </r>
  <r>
    <x v="4993"/>
    <x v="1236"/>
    <d v="2018-01-03T00:00:00"/>
    <n v="4"/>
    <x v="3"/>
    <x v="736"/>
    <s v="Jill Matthias"/>
    <x v="0"/>
    <s v="United States"/>
    <s v="Loveland"/>
    <s v="Colorado"/>
    <n v="80538"/>
    <x v="1"/>
    <s v="OFF-FA-10003472"/>
    <x v="0"/>
    <x v="0"/>
    <s v="Bagged Rubber Bands"/>
    <x v="6130"/>
    <x v="0"/>
    <n v="0.2"/>
    <n v="-0.6048"/>
  </r>
  <r>
    <x v="4990"/>
    <x v="1236"/>
    <d v="2018-01-05T00:00:00"/>
    <n v="6"/>
    <x v="3"/>
    <x v="312"/>
    <s v="Chuck Clark"/>
    <x v="2"/>
    <s v="United States"/>
    <s v="Columbus"/>
    <s v="Indiana"/>
    <n v="47201"/>
    <x v="2"/>
    <s v="OFF-AP-10002457"/>
    <x v="0"/>
    <x v="12"/>
    <s v="Eureka The Boss Plus 12-Amp Hard Box Upright Vacuum, Red"/>
    <x v="6126"/>
    <x v="1"/>
    <n v="0"/>
    <n v="56.510999999999996"/>
  </r>
  <r>
    <x v="4994"/>
    <x v="0"/>
    <d v="2018-01-05T00:00:00"/>
    <n v="7"/>
    <x v="3"/>
    <x v="95"/>
    <s v="Ben Peterman"/>
    <x v="1"/>
    <s v="United States"/>
    <s v="Anaheim"/>
    <s v="California"/>
    <n v="92804"/>
    <x v="1"/>
    <s v="FUR-FU-10002501"/>
    <x v="1"/>
    <x v="6"/>
    <s v="Nu-Dell Executive Frame"/>
    <x v="6131"/>
    <x v="8"/>
    <n v="0"/>
    <n v="37.414400000000001"/>
  </r>
  <r>
    <x v="4995"/>
    <x v="0"/>
    <d v="2018-01-04T00:00:00"/>
    <n v="6"/>
    <x v="3"/>
    <x v="113"/>
    <s v="Ken Brennan"/>
    <x v="1"/>
    <s v="United States"/>
    <s v="Grand Rapids"/>
    <s v="Michigan"/>
    <n v="49505"/>
    <x v="2"/>
    <s v="OFF-PA-10000994"/>
    <x v="0"/>
    <x v="10"/>
    <s v="Xerox 1915"/>
    <x v="4666"/>
    <x v="1"/>
    <n v="0"/>
    <n v="100.65599999999999"/>
  </r>
  <r>
    <x v="4996"/>
    <x v="1"/>
    <d v="2018-01-04T00:00:00"/>
    <n v="7"/>
    <x v="3"/>
    <x v="487"/>
    <s v="Jennifer Ferguson"/>
    <x v="0"/>
    <s v="United States"/>
    <s v="New York City"/>
    <s v="New York"/>
    <n v="10024"/>
    <x v="0"/>
    <s v="OFF-LA-10001297"/>
    <x v="0"/>
    <x v="16"/>
    <s v="Avery 473"/>
    <x v="6132"/>
    <x v="4"/>
    <n v="0"/>
    <n v="34.775999999999996"/>
  </r>
  <r>
    <x v="4996"/>
    <x v="1"/>
    <d v="2018-01-04T00:00:00"/>
    <n v="7"/>
    <x v="3"/>
    <x v="487"/>
    <s v="Jennifer Ferguson"/>
    <x v="0"/>
    <s v="United States"/>
    <s v="New York City"/>
    <s v="New York"/>
    <n v="10024"/>
    <x v="0"/>
    <s v="OFF-FA-10000585"/>
    <x v="0"/>
    <x v="0"/>
    <s v="OIC Bulk Pack Metal Binder Clips"/>
    <x v="4690"/>
    <x v="3"/>
    <n v="0"/>
    <n v="6.4215999999999998"/>
  </r>
  <r>
    <x v="4996"/>
    <x v="1"/>
    <d v="2018-01-04T00:00:00"/>
    <n v="7"/>
    <x v="3"/>
    <x v="487"/>
    <s v="Jennifer Ferguson"/>
    <x v="0"/>
    <s v="United States"/>
    <s v="New York City"/>
    <s v="New York"/>
    <n v="10024"/>
    <x v="0"/>
    <s v="OFF-BI-10001922"/>
    <x v="0"/>
    <x v="1"/>
    <s v="Storex Dura Pro Binders"/>
    <x v="6133"/>
    <x v="4"/>
    <n v="0.2"/>
    <n v="11.226599999999999"/>
  </r>
  <r>
    <x v="4996"/>
    <x v="1"/>
    <d v="2018-01-04T00:00:00"/>
    <n v="7"/>
    <x v="3"/>
    <x v="487"/>
    <s v="Jennifer Ferguson"/>
    <x v="0"/>
    <s v="United States"/>
    <s v="New York City"/>
    <s v="New York"/>
    <n v="10024"/>
    <x v="0"/>
    <s v="TEC-PH-10000347"/>
    <x v="2"/>
    <x v="3"/>
    <s v="Cush Cases Heavy Duty Rugged Cover Case for Samsung Galaxy S5 - Purple"/>
    <x v="5069"/>
    <x v="0"/>
    <n v="0"/>
    <n v="4.0095000000000001"/>
  </r>
  <r>
    <x v="4991"/>
    <x v="1236"/>
    <d v="2018-01-03T00:00:00"/>
    <n v="4"/>
    <x v="3"/>
    <x v="12"/>
    <s v="Patrick O'Donnell"/>
    <x v="0"/>
    <s v="United States"/>
    <s v="New York City"/>
    <s v="New York"/>
    <n v="10009"/>
    <x v="0"/>
    <s v="FUR-BO-10003441"/>
    <x v="1"/>
    <x v="9"/>
    <s v="Bush Westfield Collection Bookcases, Fully Assembled"/>
    <x v="4485"/>
    <x v="3"/>
    <n v="0.2"/>
    <n v="12.117599999999968"/>
  </r>
  <r>
    <x v="4991"/>
    <x v="1236"/>
    <d v="2018-01-03T00:00:00"/>
    <n v="4"/>
    <x v="3"/>
    <x v="12"/>
    <s v="Patrick O'Donnell"/>
    <x v="0"/>
    <s v="United States"/>
    <s v="New York City"/>
    <s v="New York"/>
    <n v="10009"/>
    <x v="0"/>
    <s v="TEC-PH-10004774"/>
    <x v="2"/>
    <x v="3"/>
    <s v="Gear Head AU3700S Headset"/>
    <x v="6127"/>
    <x v="4"/>
    <n v="0"/>
    <n v="2.7278999999999964"/>
  </r>
  <r>
    <x v="4991"/>
    <x v="1236"/>
    <d v="2018-01-03T00:00:00"/>
    <n v="4"/>
    <x v="3"/>
    <x v="12"/>
    <s v="Patrick O'Donnell"/>
    <x v="0"/>
    <s v="United States"/>
    <s v="New York City"/>
    <s v="New York"/>
    <n v="10009"/>
    <x v="0"/>
    <s v="OFF-BI-10003684"/>
    <x v="0"/>
    <x v="1"/>
    <s v="Wilson Jones Legal Size Ring Binders"/>
    <x v="6128"/>
    <x v="0"/>
    <n v="0.2"/>
    <n v="19.791"/>
  </r>
  <r>
    <x v="4992"/>
    <x v="1236"/>
    <d v="2018-01-03T00:00:00"/>
    <n v="4"/>
    <x v="3"/>
    <x v="728"/>
    <s v="Erica Bern"/>
    <x v="1"/>
    <s v="United States"/>
    <s v="Fairfield"/>
    <s v="California"/>
    <n v="94533"/>
    <x v="1"/>
    <s v="OFF-BI-10002103"/>
    <x v="0"/>
    <x v="1"/>
    <s v="Cardinal Slant-D Ring Binder, Heavy Gauge Vinyl"/>
    <x v="579"/>
    <x v="1"/>
    <n v="0.2"/>
    <n v="4.5187999999999997"/>
  </r>
  <r>
    <x v="4992"/>
    <x v="1236"/>
    <d v="2018-01-03T00:00:00"/>
    <n v="4"/>
    <x v="3"/>
    <x v="728"/>
    <s v="Erica Bern"/>
    <x v="1"/>
    <s v="United States"/>
    <s v="Fairfield"/>
    <s v="California"/>
    <n v="94533"/>
    <x v="1"/>
    <s v="OFF-BI-10004632"/>
    <x v="0"/>
    <x v="1"/>
    <s v="GBC Binding covers"/>
    <x v="6129"/>
    <x v="1"/>
    <n v="0.2"/>
    <n v="6.4749999999999979"/>
  </r>
  <r>
    <x v="4993"/>
    <x v="1236"/>
    <d v="2018-01-03T00:00:00"/>
    <n v="4"/>
    <x v="3"/>
    <x v="736"/>
    <s v="Jill Matthias"/>
    <x v="0"/>
    <s v="United States"/>
    <s v="Loveland"/>
    <s v="Colorado"/>
    <n v="80538"/>
    <x v="1"/>
    <s v="OFF-FA-10003472"/>
    <x v="0"/>
    <x v="0"/>
    <s v="Bagged Rubber Bands"/>
    <x v="6130"/>
    <x v="0"/>
    <n v="0.2"/>
    <n v="-0.6048"/>
  </r>
  <r>
    <x v="4997"/>
    <x v="1"/>
    <d v="2018-01-03T00:00:00"/>
    <n v="6"/>
    <x v="3"/>
    <x v="175"/>
    <s v="Erica Hernandez"/>
    <x v="2"/>
    <s v="United States"/>
    <s v="Nashville"/>
    <s v="Tennessee"/>
    <n v="37211"/>
    <x v="3"/>
    <s v="OFF-ST-10000736"/>
    <x v="0"/>
    <x v="5"/>
    <s v="Carina Double Wide Media Storage Towers in Natural &amp; Black"/>
    <x v="180"/>
    <x v="5"/>
    <n v="0.2"/>
    <n v="-12.956800000000005"/>
  </r>
  <r>
    <x v="4998"/>
    <x v="0"/>
    <d v="2018-01-02T00:00:00"/>
    <n v="4"/>
    <x v="3"/>
    <x v="544"/>
    <s v="James Galang"/>
    <x v="0"/>
    <s v="United States"/>
    <s v="Los Angeles"/>
    <s v="California"/>
    <n v="90049"/>
    <x v="1"/>
    <s v="FUR-CH-10002880"/>
    <x v="1"/>
    <x v="2"/>
    <s v="Global High-Back Leather Tilter, Burgundy"/>
    <x v="6134"/>
    <x v="3"/>
    <n v="0.2"/>
    <n v="-44.276400000000024"/>
  </r>
  <r>
    <x v="4998"/>
    <x v="0"/>
    <d v="2018-01-02T00:00:00"/>
    <n v="4"/>
    <x v="3"/>
    <x v="544"/>
    <s v="James Galang"/>
    <x v="0"/>
    <s v="United States"/>
    <s v="Los Angeles"/>
    <s v="California"/>
    <n v="90049"/>
    <x v="1"/>
    <s v="TEC-PH-10002563"/>
    <x v="2"/>
    <x v="3"/>
    <s v="Adtran 1202752G1"/>
    <x v="1937"/>
    <x v="0"/>
    <n v="0.2"/>
    <n v="22.678200000000018"/>
  </r>
  <r>
    <x v="4999"/>
    <x v="0"/>
    <d v="2018-01-02T00:00:00"/>
    <n v="4"/>
    <x v="3"/>
    <x v="453"/>
    <s v="Bruce Stewart"/>
    <x v="0"/>
    <s v="United States"/>
    <s v="Edmonds"/>
    <s v="Washington"/>
    <n v="98026"/>
    <x v="1"/>
    <s v="OFF-FA-10000089"/>
    <x v="0"/>
    <x v="0"/>
    <s v="Acco Glide Clips"/>
    <x v="6135"/>
    <x v="7"/>
    <n v="0"/>
    <n v="9.6039999999999992"/>
  </r>
  <r>
    <x v="4999"/>
    <x v="0"/>
    <d v="2018-01-02T00:00:00"/>
    <n v="4"/>
    <x v="3"/>
    <x v="453"/>
    <s v="Bruce Stewart"/>
    <x v="0"/>
    <s v="United States"/>
    <s v="Edmonds"/>
    <s v="Washington"/>
    <n v="98026"/>
    <x v="1"/>
    <s v="FUR-FU-10004093"/>
    <x v="1"/>
    <x v="6"/>
    <s v="Hand-Finished Solid Wood Document Frame"/>
    <x v="1953"/>
    <x v="1"/>
    <n v="0"/>
    <n v="20.537999999999997"/>
  </r>
  <r>
    <x v="5000"/>
    <x v="1"/>
    <d v="2018-01-02T00:00:00"/>
    <n v="5"/>
    <x v="1"/>
    <x v="609"/>
    <s v="Kristen Hastings"/>
    <x v="1"/>
    <s v="United States"/>
    <s v="San Francisco"/>
    <s v="California"/>
    <n v="94110"/>
    <x v="1"/>
    <s v="OFF-ST-10003208"/>
    <x v="0"/>
    <x v="5"/>
    <s v="Adjustable Depth Letter/Legal Cart"/>
    <x v="2311"/>
    <x v="3"/>
    <n v="0"/>
    <n v="210.4935999999999"/>
  </r>
  <r>
    <x v="5001"/>
    <x v="1"/>
    <d v="2018-01-02T00:00:00"/>
    <n v="5"/>
    <x v="3"/>
    <x v="378"/>
    <s v="Harry Marie"/>
    <x v="1"/>
    <s v="United States"/>
    <s v="Seattle"/>
    <s v="Washington"/>
    <n v="98103"/>
    <x v="1"/>
    <s v="FUR-FU-10001935"/>
    <x v="1"/>
    <x v="6"/>
    <s v="3M Hangers With Command Adhesive"/>
    <x v="6136"/>
    <x v="1"/>
    <n v="0"/>
    <n v="3.0340000000000007"/>
  </r>
  <r>
    <x v="5002"/>
    <x v="1"/>
    <d v="2018-01-02T00:00:00"/>
    <n v="5"/>
    <x v="3"/>
    <x v="277"/>
    <s v="Christopher Schild"/>
    <x v="2"/>
    <s v="United States"/>
    <s v="Fargo"/>
    <s v="North Dakota"/>
    <n v="58103"/>
    <x v="2"/>
    <s v="OFF-AR-10004707"/>
    <x v="0"/>
    <x v="4"/>
    <s v="Staples in misc. colors"/>
    <x v="4433"/>
    <x v="5"/>
    <n v="0"/>
    <n v="0.86799999999999988"/>
  </r>
  <r>
    <x v="5002"/>
    <x v="1"/>
    <d v="2018-01-02T00:00:00"/>
    <n v="5"/>
    <x v="3"/>
    <x v="277"/>
    <s v="Christopher Schild"/>
    <x v="2"/>
    <s v="United States"/>
    <s v="Fargo"/>
    <s v="North Dakota"/>
    <n v="58103"/>
    <x v="2"/>
    <s v="OFF-BI-10004040"/>
    <x v="0"/>
    <x v="1"/>
    <s v="Wilson Jones Impact Binders"/>
    <x v="4659"/>
    <x v="7"/>
    <n v="0"/>
    <n v="12.690999999999999"/>
  </r>
  <r>
    <x v="4989"/>
    <x v="0"/>
    <d v="2018-01-01T00:00:00"/>
    <n v="3"/>
    <x v="1"/>
    <x v="653"/>
    <s v="Katherine Hughes"/>
    <x v="0"/>
    <s v="United States"/>
    <s v="Louisville"/>
    <s v="Kentucky"/>
    <n v="40214"/>
    <x v="3"/>
    <s v="FUR-CH-10002602"/>
    <x v="1"/>
    <x v="2"/>
    <s v="DMI Arturo Collection Mission-style Design Wood Chair"/>
    <x v="6137"/>
    <x v="8"/>
    <n v="0"/>
    <n v="314.03840000000002"/>
  </r>
  <r>
    <x v="4989"/>
    <x v="0"/>
    <d v="2018-01-01T00:00:00"/>
    <n v="3"/>
    <x v="1"/>
    <x v="653"/>
    <s v="Katherine Hughes"/>
    <x v="0"/>
    <s v="United States"/>
    <s v="Louisville"/>
    <s v="Kentucky"/>
    <n v="40214"/>
    <x v="3"/>
    <s v="OFF-BI-10002414"/>
    <x v="0"/>
    <x v="1"/>
    <s v="GBC ProClick Spines for 32-Hole Punch"/>
    <x v="6138"/>
    <x v="5"/>
    <n v="0"/>
    <n v="5.8890999999999991"/>
  </r>
  <r>
    <x v="4989"/>
    <x v="0"/>
    <d v="2018-01-01T00:00:00"/>
    <n v="3"/>
    <x v="1"/>
    <x v="653"/>
    <s v="Katherine Hughes"/>
    <x v="0"/>
    <s v="United States"/>
    <s v="Louisville"/>
    <s v="Kentucky"/>
    <n v="40214"/>
    <x v="3"/>
    <s v="OFF-AR-10003696"/>
    <x v="0"/>
    <x v="4"/>
    <s v="Panasonic KP-350BK Electric Pencil Sharpener with Auto Stop"/>
    <x v="4123"/>
    <x v="5"/>
    <n v="0"/>
    <n v="10.028199999999998"/>
  </r>
  <r>
    <x v="4989"/>
    <x v="0"/>
    <d v="2018-01-01T00:00:00"/>
    <n v="3"/>
    <x v="1"/>
    <x v="653"/>
    <s v="Katherine Hughes"/>
    <x v="0"/>
    <s v="United States"/>
    <s v="Louisville"/>
    <s v="Kentucky"/>
    <n v="40214"/>
    <x v="3"/>
    <s v="FUR-CH-10004495"/>
    <x v="1"/>
    <x v="2"/>
    <s v="Global Leather and Oak Executive Chair, Black"/>
    <x v="6124"/>
    <x v="5"/>
    <n v="0"/>
    <n v="87.28419999999997"/>
  </r>
  <r>
    <x v="4989"/>
    <x v="0"/>
    <d v="2018-01-01T00:00:00"/>
    <n v="3"/>
    <x v="1"/>
    <x v="653"/>
    <s v="Katherine Hughes"/>
    <x v="0"/>
    <s v="United States"/>
    <s v="Louisville"/>
    <s v="Kentucky"/>
    <n v="40214"/>
    <x v="3"/>
    <s v="FUR-CH-10001270"/>
    <x v="1"/>
    <x v="2"/>
    <s v="Harbour Creations Steel Folding Chair"/>
    <x v="6125"/>
    <x v="0"/>
    <n v="0"/>
    <n v="77.624999999999972"/>
  </r>
  <r>
    <x v="5003"/>
    <x v="1"/>
    <d v="2018-01-01T00:00:00"/>
    <n v="4"/>
    <x v="3"/>
    <x v="779"/>
    <s v="Greg Hansen"/>
    <x v="0"/>
    <s v="United States"/>
    <s v="Round Rock"/>
    <s v="Texas"/>
    <n v="78664"/>
    <x v="2"/>
    <s v="OFF-AR-10001958"/>
    <x v="0"/>
    <x v="4"/>
    <s v="Stanley Bostitch Contemporary Electric Pencil Sharpeners"/>
    <x v="4180"/>
    <x v="1"/>
    <n v="0.2"/>
    <n v="2.7168000000000001"/>
  </r>
  <r>
    <x v="5003"/>
    <x v="1"/>
    <d v="2018-01-01T00:00:00"/>
    <n v="4"/>
    <x v="3"/>
    <x v="779"/>
    <s v="Greg Hansen"/>
    <x v="0"/>
    <s v="United States"/>
    <s v="Round Rock"/>
    <s v="Texas"/>
    <n v="78664"/>
    <x v="2"/>
    <s v="FUR-BO-10004709"/>
    <x v="1"/>
    <x v="9"/>
    <s v="Bush Westfield Collection Bookcases, Medium Cherry Finish"/>
    <x v="6139"/>
    <x v="1"/>
    <n v="0.32"/>
    <n v="-11.595999999999997"/>
  </r>
  <r>
    <x v="5004"/>
    <x v="1"/>
    <d v="2018-01-01T00:00:00"/>
    <n v="4"/>
    <x v="3"/>
    <x v="352"/>
    <s v="Lori Olson"/>
    <x v="1"/>
    <s v="United States"/>
    <s v="Peoria"/>
    <s v="Illinois"/>
    <n v="61604"/>
    <x v="2"/>
    <s v="OFF-BI-10003784"/>
    <x v="0"/>
    <x v="1"/>
    <s v="Computer Printout Index Tabs"/>
    <x v="6140"/>
    <x v="7"/>
    <n v="0.8"/>
    <n v="-2.6880000000000015"/>
  </r>
  <r>
    <x v="5004"/>
    <x v="1"/>
    <d v="2018-01-01T00:00:00"/>
    <n v="4"/>
    <x v="3"/>
    <x v="352"/>
    <s v="Lori Olson"/>
    <x v="1"/>
    <s v="United States"/>
    <s v="Peoria"/>
    <s v="Illinois"/>
    <n v="61604"/>
    <x v="2"/>
    <s v="FUR-FU-10004586"/>
    <x v="1"/>
    <x v="6"/>
    <s v="G.E. Longer-Life Indoor Recessed Floodlight Bulbs"/>
    <x v="6141"/>
    <x v="0"/>
    <n v="0.6"/>
    <n v="-2.3903999999999996"/>
  </r>
  <r>
    <x v="5004"/>
    <x v="1"/>
    <d v="2018-01-01T00:00:00"/>
    <n v="4"/>
    <x v="3"/>
    <x v="352"/>
    <s v="Lori Olson"/>
    <x v="1"/>
    <s v="United States"/>
    <s v="Peoria"/>
    <s v="Illinois"/>
    <n v="61604"/>
    <x v="2"/>
    <s v="FUR-CH-10004698"/>
    <x v="1"/>
    <x v="2"/>
    <s v="Padded Folding Chairs, Black, 4/Carton"/>
    <x v="1250"/>
    <x v="1"/>
    <n v="0.3"/>
    <n v="-3.2391999999999896"/>
  </r>
  <r>
    <x v="5004"/>
    <x v="1"/>
    <d v="2018-01-01T00:00:00"/>
    <n v="4"/>
    <x v="3"/>
    <x v="352"/>
    <s v="Lori Olson"/>
    <x v="1"/>
    <s v="United States"/>
    <s v="Peoria"/>
    <s v="Illinois"/>
    <n v="61604"/>
    <x v="2"/>
    <s v="FUR-FU-10001935"/>
    <x v="1"/>
    <x v="6"/>
    <s v="3M Hangers With Command Adhesive"/>
    <x v="4299"/>
    <x v="1"/>
    <n v="0.6"/>
    <n v="-1.4059999999999997"/>
  </r>
  <r>
    <x v="5005"/>
    <x v="1"/>
    <d v="2018-01-01T00:00:00"/>
    <n v="4"/>
    <x v="3"/>
    <x v="7"/>
    <s v="Susan Vittorini"/>
    <x v="0"/>
    <s v="United States"/>
    <s v="Albuquerque"/>
    <s v="New Mexico"/>
    <n v="87105"/>
    <x v="1"/>
    <s v="OFF-ST-10003058"/>
    <x v="0"/>
    <x v="5"/>
    <s v="Eldon Mobile Mega Data Cart  Mega Stackable  Add-On Trays"/>
    <x v="3246"/>
    <x v="7"/>
    <n v="0"/>
    <n v="34.292499999999997"/>
  </r>
  <r>
    <x v="5005"/>
    <x v="1"/>
    <d v="2018-01-01T00:00:00"/>
    <n v="4"/>
    <x v="3"/>
    <x v="7"/>
    <s v="Susan Vittorini"/>
    <x v="0"/>
    <s v="United States"/>
    <s v="Albuquerque"/>
    <s v="New Mexico"/>
    <n v="87105"/>
    <x v="1"/>
    <s v="OFF-PA-10004239"/>
    <x v="0"/>
    <x v="10"/>
    <s v="Xerox 1953"/>
    <x v="4759"/>
    <x v="5"/>
    <n v="0"/>
    <n v="1.9259999999999997"/>
  </r>
  <r>
    <x v="5006"/>
    <x v="3"/>
    <d v="2018-01-01T00:00:00"/>
    <n v="6"/>
    <x v="3"/>
    <x v="359"/>
    <s v="Patrick O'Brill"/>
    <x v="0"/>
    <s v="United States"/>
    <s v="Burlington"/>
    <s v="Iowa"/>
    <n v="52601"/>
    <x v="2"/>
    <s v="OFF-PA-10001509"/>
    <x v="0"/>
    <x v="10"/>
    <s v="Recycled Desk Saver Line &quot;While You Were Out&quot; Book, 5 1/2&quot; X 4&quot;"/>
    <x v="156"/>
    <x v="7"/>
    <n v="0"/>
    <n v="20.584999999999994"/>
  </r>
  <r>
    <x v="5007"/>
    <x v="3"/>
    <d v="2018-01-01T00:00:00"/>
    <n v="6"/>
    <x v="3"/>
    <x v="448"/>
    <s v="Karen Bern"/>
    <x v="1"/>
    <s v="United States"/>
    <s v="Odessa"/>
    <s v="Texas"/>
    <n v="79762"/>
    <x v="2"/>
    <s v="OFF-PA-10004285"/>
    <x v="0"/>
    <x v="10"/>
    <s v="Xerox 1959"/>
    <x v="5152"/>
    <x v="0"/>
    <n v="0.2"/>
    <n v="5.6111999999999993"/>
  </r>
  <r>
    <x v="5008"/>
    <x v="4"/>
    <d v="2018-01-01T00:00:00"/>
    <n v="7"/>
    <x v="3"/>
    <x v="292"/>
    <s v="Guy Armstrong"/>
    <x v="0"/>
    <s v="United States"/>
    <s v="Dallas"/>
    <s v="Texas"/>
    <n v="75081"/>
    <x v="2"/>
    <s v="OFF-BI-10003684"/>
    <x v="0"/>
    <x v="1"/>
    <s v="Wilson Jones Legal Size Ring Binders"/>
    <x v="6142"/>
    <x v="9"/>
    <n v="0.8"/>
    <n v="-59.372999999999976"/>
  </r>
  <r>
    <x v="5008"/>
    <x v="4"/>
    <d v="2018-01-01T00:00:00"/>
    <n v="7"/>
    <x v="3"/>
    <x v="292"/>
    <s v="Guy Armstrong"/>
    <x v="0"/>
    <s v="United States"/>
    <s v="Dallas"/>
    <s v="Texas"/>
    <n v="75081"/>
    <x v="2"/>
    <s v="OFF-SU-10000946"/>
    <x v="0"/>
    <x v="15"/>
    <s v="Staple remover"/>
    <x v="4765"/>
    <x v="4"/>
    <n v="0.2"/>
    <n v="5.0273999999999965"/>
  </r>
  <r>
    <x v="5008"/>
    <x v="4"/>
    <d v="2018-01-01T00:00:00"/>
    <n v="7"/>
    <x v="3"/>
    <x v="292"/>
    <s v="Guy Armstrong"/>
    <x v="0"/>
    <s v="United States"/>
    <s v="Dallas"/>
    <s v="Texas"/>
    <n v="75081"/>
    <x v="2"/>
    <s v="OFF-AR-10001615"/>
    <x v="0"/>
    <x v="4"/>
    <s v="Newell 34"/>
    <x v="1234"/>
    <x v="1"/>
    <n v="0.2"/>
    <n v="2.3808000000000007"/>
  </r>
  <r>
    <x v="5008"/>
    <x v="4"/>
    <d v="2018-01-01T00:00:00"/>
    <n v="7"/>
    <x v="3"/>
    <x v="292"/>
    <s v="Guy Armstrong"/>
    <x v="0"/>
    <s v="United States"/>
    <s v="Dallas"/>
    <s v="Texas"/>
    <n v="75081"/>
    <x v="2"/>
    <s v="OFF-BI-10001597"/>
    <x v="0"/>
    <x v="1"/>
    <s v="Wilson Jones Ledger-Size, Piano-Hinge Binder, 2&quot;, Blue"/>
    <x v="6143"/>
    <x v="7"/>
    <n v="0.8"/>
    <n v="-65.567999999999998"/>
  </r>
  <r>
    <x v="5008"/>
    <x v="4"/>
    <d v="2018-01-01T00:00:00"/>
    <n v="7"/>
    <x v="3"/>
    <x v="292"/>
    <s v="Guy Armstrong"/>
    <x v="0"/>
    <s v="United States"/>
    <s v="Dallas"/>
    <s v="Texas"/>
    <n v="75081"/>
    <x v="2"/>
    <s v="OFF-BI-10001116"/>
    <x v="0"/>
    <x v="1"/>
    <s v="Wilson Jones 1&quot; Hanging DublLock Ring Binders"/>
    <x v="3963"/>
    <x v="0"/>
    <n v="0.8"/>
    <n v="-5.0687999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BDED2A-C142-4DBE-9C6C-4DBCA7B4790D}"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 rowHeaderCaption="Sub Category" colHeaderCaption="Region">
  <location ref="A1:I20" firstHeaderRow="1" firstDataRow="3" firstDataCol="1"/>
  <pivotFields count="23">
    <pivotField showAll="0"/>
    <pivotField numFmtId="14" showAll="0">
      <items count="15">
        <item x="0"/>
        <item x="1"/>
        <item x="2"/>
        <item x="3"/>
        <item x="4"/>
        <item x="5"/>
        <item x="6"/>
        <item x="7"/>
        <item x="8"/>
        <item x="9"/>
        <item x="10"/>
        <item x="11"/>
        <item x="12"/>
        <item x="13"/>
        <item t="default"/>
      </items>
    </pivotField>
    <pivotField numFmtId="14" showAll="0"/>
    <pivotField numFmtId="1" showAll="0"/>
    <pivotField showAll="0"/>
    <pivotField showAll="0"/>
    <pivotField showAll="0"/>
    <pivotField showAll="0">
      <items count="4">
        <item x="0"/>
        <item x="1"/>
        <item x="2"/>
        <item t="default"/>
      </items>
    </pivotField>
    <pivotField showAll="0"/>
    <pivotField showAll="0"/>
    <pivotField showAll="0"/>
    <pivotField showAll="0"/>
    <pivotField axis="axisCol" showAll="0">
      <items count="5">
        <item x="2"/>
        <item x="0"/>
        <item x="3"/>
        <item x="1"/>
        <item t="default"/>
      </items>
    </pivotField>
    <pivotField showAll="0"/>
    <pivotField showAll="0"/>
    <pivotField axis="axisRow" showAll="0">
      <items count="18">
        <item x="7"/>
        <item x="12"/>
        <item x="4"/>
        <item x="1"/>
        <item x="9"/>
        <item x="2"/>
        <item x="13"/>
        <item x="14"/>
        <item x="0"/>
        <item x="6"/>
        <item x="16"/>
        <item x="11"/>
        <item x="10"/>
        <item x="3"/>
        <item x="5"/>
        <item x="15"/>
        <item x="8"/>
        <item t="default"/>
      </items>
    </pivotField>
    <pivotField showAll="0"/>
    <pivotField dataField="1" showAll="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5"/>
  </rowFields>
  <rowItems count="17">
    <i>
      <x/>
    </i>
    <i>
      <x v="1"/>
    </i>
    <i>
      <x v="2"/>
    </i>
    <i>
      <x v="3"/>
    </i>
    <i>
      <x v="4"/>
    </i>
    <i>
      <x v="5"/>
    </i>
    <i>
      <x v="6"/>
    </i>
    <i>
      <x v="7"/>
    </i>
    <i>
      <x v="8"/>
    </i>
    <i>
      <x v="9"/>
    </i>
    <i>
      <x v="10"/>
    </i>
    <i>
      <x v="11"/>
    </i>
    <i>
      <x v="12"/>
    </i>
    <i>
      <x v="13"/>
    </i>
    <i>
      <x v="14"/>
    </i>
    <i>
      <x v="15"/>
    </i>
    <i>
      <x v="16"/>
    </i>
  </rowItems>
  <colFields count="2">
    <field x="12"/>
    <field x="-2"/>
  </colFields>
  <colItems count="8">
    <i>
      <x/>
      <x/>
    </i>
    <i r="1" i="1">
      <x v="1"/>
    </i>
    <i>
      <x v="1"/>
      <x/>
    </i>
    <i r="1" i="1">
      <x v="1"/>
    </i>
    <i>
      <x v="2"/>
      <x/>
    </i>
    <i r="1" i="1">
      <x v="1"/>
    </i>
    <i>
      <x v="3"/>
      <x/>
    </i>
    <i r="1" i="1">
      <x v="1"/>
    </i>
  </colItems>
  <dataFields count="2">
    <dataField name="Count of Sales" fld="17" subtotal="count" baseField="14" baseItem="0" numFmtId="2"/>
    <dataField name="Sum of Discount" fld="19" baseField="0" baseItem="0"/>
  </dataFields>
  <formats count="41">
    <format dxfId="68">
      <pivotArea type="all" dataOnly="0" outline="0" fieldPosition="0"/>
    </format>
    <format dxfId="69">
      <pivotArea outline="0" collapsedLevelsAreSubtotals="1" fieldPosition="0"/>
    </format>
    <format dxfId="70">
      <pivotArea field="15" type="button" dataOnly="0" labelOnly="1" outline="0" axis="axisRow" fieldPosition="0"/>
    </format>
    <format dxfId="71">
      <pivotArea dataOnly="0" labelOnly="1" fieldPosition="0">
        <references count="1">
          <reference field="15" count="0"/>
        </references>
      </pivotArea>
    </format>
    <format dxfId="72">
      <pivotArea dataOnly="0" labelOnly="1" grandRow="1" outline="0" fieldPosition="0"/>
    </format>
    <format dxfId="73">
      <pivotArea dataOnly="0" labelOnly="1" outline="0" axis="axisValues" fieldPosition="0"/>
    </format>
    <format dxfId="74">
      <pivotArea collapsedLevelsAreSubtotals="1" fieldPosition="0">
        <references count="2">
          <reference field="12" count="0" selected="0"/>
          <reference field="15" count="0"/>
        </references>
      </pivotArea>
    </format>
    <format dxfId="75">
      <pivotArea collapsedLevelsAreSubtotals="1" fieldPosition="0">
        <references count="3">
          <reference field="4294967294" count="1" selected="0">
            <x v="1"/>
          </reference>
          <reference field="12" count="1" selected="0">
            <x v="0"/>
          </reference>
          <reference field="15" count="0"/>
        </references>
      </pivotArea>
    </format>
    <format dxfId="76">
      <pivotArea collapsedLevelsAreSubtotals="1" fieldPosition="0">
        <references count="3">
          <reference field="4294967294" count="1" selected="0">
            <x v="1"/>
          </reference>
          <reference field="12" count="1" selected="0">
            <x v="1"/>
          </reference>
          <reference field="15" count="0"/>
        </references>
      </pivotArea>
    </format>
    <format dxfId="77">
      <pivotArea collapsedLevelsAreSubtotals="1" fieldPosition="0">
        <references count="3">
          <reference field="4294967294" count="1" selected="0">
            <x v="1"/>
          </reference>
          <reference field="12" count="1" selected="0">
            <x v="2"/>
          </reference>
          <reference field="15" count="0"/>
        </references>
      </pivotArea>
    </format>
    <format dxfId="78">
      <pivotArea collapsedLevelsAreSubtotals="1" fieldPosition="0">
        <references count="3">
          <reference field="4294967294" count="1" selected="0">
            <x v="1"/>
          </reference>
          <reference field="12" count="1" selected="0">
            <x v="3"/>
          </reference>
          <reference field="15" count="0"/>
        </references>
      </pivotArea>
    </format>
    <format dxfId="79">
      <pivotArea outline="0" collapsedLevelsAreSubtotals="1" fieldPosition="0">
        <references count="2">
          <reference field="4294967294" count="2" selected="0">
            <x v="0"/>
            <x v="1"/>
          </reference>
          <reference field="12" count="1" selected="0">
            <x v="0"/>
          </reference>
        </references>
      </pivotArea>
    </format>
    <format dxfId="80">
      <pivotArea dataOnly="0" labelOnly="1" fieldPosition="0">
        <references count="1">
          <reference field="12" count="1">
            <x v="0"/>
          </reference>
        </references>
      </pivotArea>
    </format>
    <format dxfId="81">
      <pivotArea dataOnly="0" labelOnly="1" outline="0" fieldPosition="0">
        <references count="2">
          <reference field="4294967294" count="2">
            <x v="0"/>
            <x v="1"/>
          </reference>
          <reference field="12" count="1" selected="0">
            <x v="0"/>
          </reference>
        </references>
      </pivotArea>
    </format>
    <format dxfId="82">
      <pivotArea outline="0" collapsedLevelsAreSubtotals="1" fieldPosition="0">
        <references count="2">
          <reference field="4294967294" count="2" selected="0">
            <x v="0"/>
            <x v="1"/>
          </reference>
          <reference field="12" count="1" selected="0">
            <x v="1"/>
          </reference>
        </references>
      </pivotArea>
    </format>
    <format dxfId="83">
      <pivotArea dataOnly="0" labelOnly="1" fieldPosition="0">
        <references count="1">
          <reference field="12" count="1">
            <x v="1"/>
          </reference>
        </references>
      </pivotArea>
    </format>
    <format dxfId="84">
      <pivotArea dataOnly="0" labelOnly="1" outline="0" fieldPosition="0">
        <references count="2">
          <reference field="4294967294" count="2">
            <x v="0"/>
            <x v="1"/>
          </reference>
          <reference field="12" count="1" selected="0">
            <x v="1"/>
          </reference>
        </references>
      </pivotArea>
    </format>
    <format dxfId="85">
      <pivotArea outline="0" collapsedLevelsAreSubtotals="1" fieldPosition="0">
        <references count="2">
          <reference field="4294967294" count="2" selected="0">
            <x v="0"/>
            <x v="1"/>
          </reference>
          <reference field="12" count="1" selected="0">
            <x v="2"/>
          </reference>
        </references>
      </pivotArea>
    </format>
    <format dxfId="86">
      <pivotArea dataOnly="0" labelOnly="1" fieldPosition="0">
        <references count="1">
          <reference field="12" count="1">
            <x v="2"/>
          </reference>
        </references>
      </pivotArea>
    </format>
    <format dxfId="87">
      <pivotArea dataOnly="0" labelOnly="1" outline="0" fieldPosition="0">
        <references count="2">
          <reference field="4294967294" count="2">
            <x v="0"/>
            <x v="1"/>
          </reference>
          <reference field="12" count="1" selected="0">
            <x v="2"/>
          </reference>
        </references>
      </pivotArea>
    </format>
    <format dxfId="88">
      <pivotArea dataOnly="0" outline="0" fieldPosition="0">
        <references count="1">
          <reference field="12" count="1">
            <x v="3"/>
          </reference>
        </references>
      </pivotArea>
    </format>
    <format dxfId="89">
      <pivotArea type="origin" dataOnly="0" labelOnly="1" outline="0" offset="A2" fieldPosition="0"/>
    </format>
    <format dxfId="90">
      <pivotArea field="15" type="button" dataOnly="0" labelOnly="1" outline="0" axis="axisRow" fieldPosition="0"/>
    </format>
    <format dxfId="91">
      <pivotArea dataOnly="0" labelOnly="1" fieldPosition="0">
        <references count="1">
          <reference field="15" count="0"/>
        </references>
      </pivotArea>
    </format>
    <format dxfId="92">
      <pivotArea type="origin" dataOnly="0" labelOnly="1" outline="0" offset="A1" fieldPosition="0"/>
    </format>
    <format dxfId="93">
      <pivotArea field="12" type="button" dataOnly="0" labelOnly="1" outline="0" axis="axisCol" fieldPosition="0"/>
    </format>
    <format dxfId="94">
      <pivotArea field="-2" type="button" dataOnly="0" labelOnly="1" outline="0" axis="axisCol" fieldPosition="1"/>
    </format>
    <format dxfId="95">
      <pivotArea type="topRight" dataOnly="0" labelOnly="1" outline="0" fieldPosition="0"/>
    </format>
    <format dxfId="96">
      <pivotArea type="all" dataOnly="0" outline="0" fieldPosition="0"/>
    </format>
    <format dxfId="97">
      <pivotArea outline="0" collapsedLevelsAreSubtotals="1" fieldPosition="0"/>
    </format>
    <format dxfId="98">
      <pivotArea type="origin" dataOnly="0" labelOnly="1" outline="0" fieldPosition="0"/>
    </format>
    <format dxfId="99">
      <pivotArea field="12" type="button" dataOnly="0" labelOnly="1" outline="0" axis="axisCol" fieldPosition="0"/>
    </format>
    <format dxfId="100">
      <pivotArea field="-2" type="button" dataOnly="0" labelOnly="1" outline="0" axis="axisCol" fieldPosition="1"/>
    </format>
    <format dxfId="101">
      <pivotArea type="topRight" dataOnly="0" labelOnly="1" outline="0" fieldPosition="0"/>
    </format>
    <format dxfId="102">
      <pivotArea field="15" type="button" dataOnly="0" labelOnly="1" outline="0" axis="axisRow" fieldPosition="0"/>
    </format>
    <format dxfId="103">
      <pivotArea dataOnly="0" labelOnly="1" fieldPosition="0">
        <references count="1">
          <reference field="15" count="0"/>
        </references>
      </pivotArea>
    </format>
    <format dxfId="104">
      <pivotArea dataOnly="0" labelOnly="1" fieldPosition="0">
        <references count="1">
          <reference field="12" count="0"/>
        </references>
      </pivotArea>
    </format>
    <format dxfId="105">
      <pivotArea dataOnly="0" labelOnly="1" outline="0" fieldPosition="0">
        <references count="2">
          <reference field="4294967294" count="2">
            <x v="0"/>
            <x v="1"/>
          </reference>
          <reference field="12" count="1" selected="0">
            <x v="0"/>
          </reference>
        </references>
      </pivotArea>
    </format>
    <format dxfId="106">
      <pivotArea dataOnly="0" labelOnly="1" outline="0" fieldPosition="0">
        <references count="2">
          <reference field="4294967294" count="2">
            <x v="0"/>
            <x v="1"/>
          </reference>
          <reference field="12" count="1" selected="0">
            <x v="1"/>
          </reference>
        </references>
      </pivotArea>
    </format>
    <format dxfId="107">
      <pivotArea dataOnly="0" labelOnly="1" outline="0" fieldPosition="0">
        <references count="2">
          <reference field="4294967294" count="2">
            <x v="0"/>
            <x v="1"/>
          </reference>
          <reference field="12" count="1" selected="0">
            <x v="2"/>
          </reference>
        </references>
      </pivotArea>
    </format>
    <format dxfId="108">
      <pivotArea dataOnly="0" labelOnly="1" outline="0" fieldPosition="0">
        <references count="2">
          <reference field="4294967294" count="2">
            <x v="0"/>
            <x v="1"/>
          </reference>
          <reference field="12" count="1" selected="0">
            <x v="3"/>
          </reference>
        </references>
      </pivotArea>
    </format>
  </formats>
  <conditionalFormats count="8">
    <conditionalFormat type="all" priority="8">
      <pivotAreas count="1">
        <pivotArea type="data" collapsedLevelsAreSubtotals="1" fieldPosition="0">
          <references count="3">
            <reference field="4294967294" count="1" selected="0">
              <x v="0"/>
            </reference>
            <reference field="12" count="1" selected="0">
              <x v="0"/>
            </reference>
            <reference field="15" count="17">
              <x v="0"/>
              <x v="1"/>
              <x v="2"/>
              <x v="3"/>
              <x v="4"/>
              <x v="5"/>
              <x v="6"/>
              <x v="7"/>
              <x v="8"/>
              <x v="9"/>
              <x v="10"/>
              <x v="11"/>
              <x v="12"/>
              <x v="13"/>
              <x v="14"/>
              <x v="15"/>
              <x v="16"/>
            </reference>
          </references>
        </pivotArea>
      </pivotAreas>
    </conditionalFormat>
    <conditionalFormat priority="7">
      <pivotAreas count="1">
        <pivotArea type="data" collapsedLevelsAreSubtotals="1" fieldPosition="0">
          <references count="3">
            <reference field="4294967294" count="1" selected="0">
              <x v="0"/>
            </reference>
            <reference field="12" count="1" selected="0">
              <x v="1"/>
            </reference>
            <reference field="15" count="17">
              <x v="0"/>
              <x v="1"/>
              <x v="2"/>
              <x v="3"/>
              <x v="4"/>
              <x v="5"/>
              <x v="6"/>
              <x v="7"/>
              <x v="8"/>
              <x v="9"/>
              <x v="10"/>
              <x v="11"/>
              <x v="12"/>
              <x v="13"/>
              <x v="14"/>
              <x v="15"/>
              <x v="16"/>
            </reference>
          </references>
        </pivotArea>
      </pivotAreas>
    </conditionalFormat>
    <conditionalFormat priority="6">
      <pivotAreas count="1">
        <pivotArea type="data" collapsedLevelsAreSubtotals="1" fieldPosition="0">
          <references count="3">
            <reference field="4294967294" count="1" selected="0">
              <x v="0"/>
            </reference>
            <reference field="12" count="1" selected="0">
              <x v="2"/>
            </reference>
            <reference field="15" count="17">
              <x v="0"/>
              <x v="1"/>
              <x v="2"/>
              <x v="3"/>
              <x v="4"/>
              <x v="5"/>
              <x v="6"/>
              <x v="7"/>
              <x v="8"/>
              <x v="9"/>
              <x v="10"/>
              <x v="11"/>
              <x v="12"/>
              <x v="13"/>
              <x v="14"/>
              <x v="15"/>
              <x v="16"/>
            </reference>
          </references>
        </pivotArea>
      </pivotAreas>
    </conditionalFormat>
    <conditionalFormat priority="5">
      <pivotAreas count="1">
        <pivotArea type="data" collapsedLevelsAreSubtotals="1" fieldPosition="0">
          <references count="3">
            <reference field="4294967294" count="1" selected="0">
              <x v="0"/>
            </reference>
            <reference field="12" count="1" selected="0">
              <x v="3"/>
            </reference>
            <reference field="15" count="17">
              <x v="0"/>
              <x v="1"/>
              <x v="2"/>
              <x v="3"/>
              <x v="4"/>
              <x v="5"/>
              <x v="6"/>
              <x v="7"/>
              <x v="8"/>
              <x v="9"/>
              <x v="10"/>
              <x v="11"/>
              <x v="12"/>
              <x v="13"/>
              <x v="14"/>
              <x v="15"/>
              <x v="16"/>
            </reference>
          </references>
        </pivotArea>
      </pivotAreas>
    </conditionalFormat>
    <conditionalFormat type="all" priority="4">
      <pivotAreas count="1">
        <pivotArea type="data" outline="0" collapsedLevelsAreSubtotals="1" fieldPosition="0">
          <references count="2">
            <reference field="4294967294" count="1" selected="0">
              <x v="1"/>
            </reference>
            <reference field="12" count="1" selected="0">
              <x v="0"/>
            </reference>
          </references>
        </pivotArea>
      </pivotAreas>
    </conditionalFormat>
    <conditionalFormat priority="3">
      <pivotAreas count="1">
        <pivotArea type="data" outline="0" collapsedLevelsAreSubtotals="1" fieldPosition="0">
          <references count="2">
            <reference field="4294967294" count="1" selected="0">
              <x v="1"/>
            </reference>
            <reference field="12" count="1" selected="0">
              <x v="1"/>
            </reference>
          </references>
        </pivotArea>
      </pivotAreas>
    </conditionalFormat>
    <conditionalFormat priority="2">
      <pivotAreas count="1">
        <pivotArea type="data" outline="0" collapsedLevelsAreSubtotals="1" fieldPosition="0">
          <references count="2">
            <reference field="4294967294" count="1" selected="0">
              <x v="1"/>
            </reference>
            <reference field="12" count="1" selected="0">
              <x v="2"/>
            </reference>
          </references>
        </pivotArea>
      </pivotAreas>
    </conditionalFormat>
    <conditionalFormat priority="1">
      <pivotAreas count="1">
        <pivotArea type="data" outline="0" collapsedLevelsAreSubtotals="1" fieldPosition="0">
          <references count="2">
            <reference field="4294967294" count="1" selected="0">
              <x v="1"/>
            </reference>
            <reference field="12" count="1" selected="0">
              <x v="3"/>
            </reference>
          </references>
        </pivotArea>
      </pivotAreas>
    </conditionalFormat>
  </conditionalFormats>
  <pivotTableStyleInfo name="PivotStyleDark2" showRowHeaders="1" showColHeaders="1" showRowStripes="0" showColStripes="0" showLastColumn="1"/>
  <filters count="1">
    <filter fld="1" type="dateBetween" evalOrder="-1" id="639" name="Order Date">
      <autoFilter ref="A1">
        <filterColumn colId="0">
          <customFilters and="1">
            <customFilter operator="greaterThanOrEqual" val="41640"/>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941C1-EBDD-4BA4-B686-35683F66A40F}"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ategory">
  <location ref="A10:C14" firstHeaderRow="0" firstDataRow="1" firstDataCol="1"/>
  <pivotFields count="23">
    <pivotField showAll="0"/>
    <pivotField numFmtId="14" showAll="0">
      <items count="15">
        <item x="0"/>
        <item x="1"/>
        <item x="2"/>
        <item x="3"/>
        <item x="4"/>
        <item x="5"/>
        <item x="6"/>
        <item x="7"/>
        <item x="8"/>
        <item x="9"/>
        <item x="10"/>
        <item x="11"/>
        <item x="12"/>
        <item x="13"/>
        <item t="default"/>
      </items>
    </pivotField>
    <pivotField numFmtId="14" showAll="0"/>
    <pivotField numFmtId="1" showAll="0"/>
    <pivotField showAll="0"/>
    <pivotField showAll="0"/>
    <pivotField showAll="0"/>
    <pivotField showAll="0">
      <items count="4">
        <item x="0"/>
        <item x="1"/>
        <item x="2"/>
        <item t="default"/>
      </items>
    </pivotField>
    <pivotField showAll="0"/>
    <pivotField showAll="0"/>
    <pivotField showAll="0"/>
    <pivotField showAll="0"/>
    <pivotField showAll="0">
      <items count="5">
        <item x="2"/>
        <item h="1" x="0"/>
        <item h="1" x="3"/>
        <item h="1" x="1"/>
        <item t="default"/>
      </items>
    </pivotField>
    <pivotField showAll="0"/>
    <pivotField axis="axisRow" showAll="0">
      <items count="4">
        <item x="1"/>
        <item x="0"/>
        <item x="2"/>
        <item t="default"/>
      </items>
    </pivotField>
    <pivotField showAll="0"/>
    <pivotField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Fields count="1">
    <field x="-2"/>
  </colFields>
  <colItems count="2">
    <i>
      <x/>
    </i>
    <i i="1">
      <x v="1"/>
    </i>
  </colItems>
  <dataFields count="2">
    <dataField name="Count of Sales" fld="17" subtotal="count" showDataAs="percentOfCol" baseField="13" baseItem="0" numFmtId="10"/>
    <dataField name="Sum of Sales" fld="17" showDataAs="percentOfCol" baseField="13" baseItem="0" numFmtId="10"/>
  </dataFields>
  <formats count="14">
    <format dxfId="9">
      <pivotArea collapsedLevelsAreSubtotals="1" fieldPosition="0">
        <references count="2">
          <reference field="4294967294" count="1" selected="0">
            <x v="0"/>
          </reference>
          <reference field="14" count="0"/>
        </references>
      </pivotArea>
    </format>
    <format dxfId="10">
      <pivotArea collapsedLevelsAreSubtotals="1" fieldPosition="0">
        <references count="2">
          <reference field="4294967294" count="1" selected="0">
            <x v="1"/>
          </reference>
          <reference field="14" count="0"/>
        </references>
      </pivotArea>
    </format>
    <format dxfId="11">
      <pivotArea type="all" dataOnly="0" outline="0" fieldPosition="0"/>
    </format>
    <format dxfId="12">
      <pivotArea outline="0" collapsedLevelsAreSubtotals="1" fieldPosition="0"/>
    </format>
    <format dxfId="13">
      <pivotArea field="14" type="button" dataOnly="0" labelOnly="1" outline="0" axis="axisRow" fieldPosition="0"/>
    </format>
    <format dxfId="14">
      <pivotArea dataOnly="0" labelOnly="1" fieldPosition="0">
        <references count="1">
          <reference field="14" count="0"/>
        </references>
      </pivotArea>
    </format>
    <format dxfId="15">
      <pivotArea dataOnly="0" labelOnly="1" grandRow="1" outline="0" fieldPosition="0"/>
    </format>
    <format dxfId="16">
      <pivotArea dataOnly="0" labelOnly="1" outline="0" fieldPosition="0">
        <references count="1">
          <reference field="4294967294" count="2">
            <x v="0"/>
            <x v="1"/>
          </reference>
        </references>
      </pivotArea>
    </format>
    <format dxfId="17">
      <pivotArea type="all" dataOnly="0" outline="0" fieldPosition="0"/>
    </format>
    <format dxfId="18">
      <pivotArea outline="0" collapsedLevelsAreSubtotals="1" fieldPosition="0"/>
    </format>
    <format dxfId="19">
      <pivotArea field="14" type="button" dataOnly="0" labelOnly="1" outline="0" axis="axisRow" fieldPosition="0"/>
    </format>
    <format dxfId="20">
      <pivotArea dataOnly="0" labelOnly="1" fieldPosition="0">
        <references count="1">
          <reference field="14" count="0"/>
        </references>
      </pivotArea>
    </format>
    <format dxfId="21">
      <pivotArea dataOnly="0" labelOnly="1" grandRow="1" outline="0" fieldPosition="0"/>
    </format>
    <format dxfId="22">
      <pivotArea dataOnly="0" labelOnly="1" outline="0" fieldPosition="0">
        <references count="1">
          <reference field="4294967294" count="2">
            <x v="0"/>
            <x v="1"/>
          </reference>
        </references>
      </pivotArea>
    </format>
  </formats>
  <conditionalFormats count="2">
    <conditionalFormat priority="8">
      <pivotAreas count="1">
        <pivotArea type="data" collapsedLevelsAreSubtotals="1" fieldPosition="0">
          <references count="2">
            <reference field="4294967294" count="1" selected="0">
              <x v="0"/>
            </reference>
            <reference field="14" count="3">
              <x v="0"/>
              <x v="1"/>
              <x v="2"/>
            </reference>
          </references>
        </pivotArea>
      </pivotAreas>
    </conditionalFormat>
    <conditionalFormat priority="7">
      <pivotAreas count="1">
        <pivotArea type="data" collapsedLevelsAreSubtotals="1" fieldPosition="0">
          <references count="2">
            <reference field="4294967294" count="1" selected="0">
              <x v="1"/>
            </reference>
            <reference field="14" count="3">
              <x v="0"/>
              <x v="1"/>
              <x v="2"/>
            </reference>
          </references>
        </pivotArea>
      </pivotAreas>
    </conditionalFormat>
  </conditionalFormats>
  <pivotTableStyleInfo name="PivotStyleDark2" showRowHeaders="1" showColHeaders="1" showRowStripes="0" showColStripes="0" showLastColumn="1"/>
  <filters count="1">
    <filter fld="1" type="dateBetween" evalOrder="-1" id="639" name="Order Date">
      <autoFilter ref="A1">
        <filterColumn colId="0">
          <customFilters and="1">
            <customFilter operator="greaterThanOrEqual" val="41640"/>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24B3D5-02FE-4AA3-85AA-440377356936}"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Region " colHeaderCaption="Category">
  <location ref="A1:I8" firstHeaderRow="1" firstDataRow="3" firstDataCol="1"/>
  <pivotFields count="23">
    <pivotField showAll="0"/>
    <pivotField numFmtId="14" showAll="0">
      <items count="15">
        <item x="0"/>
        <item x="1"/>
        <item x="2"/>
        <item x="3"/>
        <item x="4"/>
        <item x="5"/>
        <item x="6"/>
        <item x="7"/>
        <item x="8"/>
        <item x="9"/>
        <item x="10"/>
        <item x="11"/>
        <item x="12"/>
        <item x="13"/>
        <item t="default"/>
      </items>
    </pivotField>
    <pivotField numFmtId="14" showAll="0"/>
    <pivotField numFmtId="1" showAll="0"/>
    <pivotField showAll="0"/>
    <pivotField showAll="0"/>
    <pivotField showAll="0"/>
    <pivotField showAll="0">
      <items count="4">
        <item x="0"/>
        <item x="1"/>
        <item x="2"/>
        <item t="default"/>
      </items>
    </pivotField>
    <pivotField showAll="0"/>
    <pivotField showAll="0"/>
    <pivotField showAll="0"/>
    <pivotField showAll="0"/>
    <pivotField axis="axisRow" showAll="0">
      <items count="5">
        <item x="2"/>
        <item x="0"/>
        <item x="3"/>
        <item x="1"/>
        <item t="default"/>
      </items>
    </pivotField>
    <pivotField showAll="0"/>
    <pivotField axis="axisCol" showAll="0">
      <items count="4">
        <item x="1"/>
        <item x="0"/>
        <item x="2"/>
        <item t="default"/>
      </items>
    </pivotField>
    <pivotField showAll="0"/>
    <pivotField showAll="0"/>
    <pivotField dataField="1" showAll="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Fields count="2">
    <field x="14"/>
    <field x="-2"/>
  </colFields>
  <colItems count="8">
    <i>
      <x/>
      <x/>
    </i>
    <i r="1" i="1">
      <x v="1"/>
    </i>
    <i>
      <x v="1"/>
      <x/>
    </i>
    <i r="1" i="1">
      <x v="1"/>
    </i>
    <i>
      <x v="2"/>
      <x/>
    </i>
    <i r="1" i="1">
      <x v="1"/>
    </i>
    <i t="grand">
      <x/>
    </i>
    <i t="grand" i="1">
      <x/>
    </i>
  </colItems>
  <dataFields count="2">
    <dataField name="Sum of Discount" fld="19" showDataAs="percentOfCol" baseField="12" baseItem="0" numFmtId="10"/>
    <dataField name="Count of Sales" fld="17" subtotal="count" showDataAs="percentOfCol" baseField="12" baseItem="2" numFmtId="10"/>
  </dataFields>
  <formats count="35">
    <format dxfId="23">
      <pivotArea type="all" dataOnly="0" outline="0" fieldPosition="0"/>
    </format>
    <format dxfId="24">
      <pivotArea outline="0" collapsedLevelsAreSubtotals="1" fieldPosition="0"/>
    </format>
    <format dxfId="25">
      <pivotArea type="origin" dataOnly="0" labelOnly="1" outline="0" fieldPosition="0"/>
    </format>
    <format dxfId="26">
      <pivotArea field="14" type="button" dataOnly="0" labelOnly="1" outline="0" axis="axisCol" fieldPosition="0"/>
    </format>
    <format dxfId="27">
      <pivotArea type="topRight" dataOnly="0" labelOnly="1" outline="0" fieldPosition="0"/>
    </format>
    <format dxfId="28">
      <pivotArea field="12" type="button" dataOnly="0" labelOnly="1" outline="0" axis="axisRow" fieldPosition="0"/>
    </format>
    <format dxfId="29">
      <pivotArea dataOnly="0" labelOnly="1" fieldPosition="0">
        <references count="1">
          <reference field="12" count="0"/>
        </references>
      </pivotArea>
    </format>
    <format dxfId="30">
      <pivotArea dataOnly="0" labelOnly="1" grandRow="1" outline="0" fieldPosition="0"/>
    </format>
    <format dxfId="31">
      <pivotArea dataOnly="0" labelOnly="1" fieldPosition="0">
        <references count="1">
          <reference field="14" count="0"/>
        </references>
      </pivotArea>
    </format>
    <format dxfId="32">
      <pivotArea dataOnly="0" labelOnly="1" grandCol="1" outline="0" fieldPosition="0"/>
    </format>
    <format dxfId="33">
      <pivotArea collapsedLevelsAreSubtotals="1" fieldPosition="0">
        <references count="2">
          <reference field="12" count="0"/>
          <reference field="14" count="0" selected="0"/>
        </references>
      </pivotArea>
    </format>
    <format dxfId="34">
      <pivotArea grandCol="1" outline="0" collapsedLevelsAreSubtotals="1" fieldPosition="0"/>
    </format>
    <format dxfId="35">
      <pivotArea field="14" grandRow="1" outline="0" collapsedLevelsAreSubtotals="1" axis="axisCol" fieldPosition="0">
        <references count="1">
          <reference field="14" count="0" selected="0"/>
        </references>
      </pivotArea>
    </format>
    <format dxfId="36">
      <pivotArea outline="0" fieldPosition="0">
        <references count="1">
          <reference field="4294967294" count="1">
            <x v="1"/>
          </reference>
        </references>
      </pivotArea>
    </format>
    <format dxfId="37">
      <pivotArea type="all" dataOnly="0" outline="0" fieldPosition="0"/>
    </format>
    <format dxfId="38">
      <pivotArea outline="0" collapsedLevelsAreSubtotals="1" fieldPosition="0"/>
    </format>
    <format dxfId="39">
      <pivotArea type="origin" dataOnly="0" labelOnly="1" outline="0" fieldPosition="0"/>
    </format>
    <format dxfId="40">
      <pivotArea field="14" type="button" dataOnly="0" labelOnly="1" outline="0" axis="axisCol" fieldPosition="0"/>
    </format>
    <format dxfId="41">
      <pivotArea type="topRight" dataOnly="0" labelOnly="1" outline="0" fieldPosition="0"/>
    </format>
    <format dxfId="42">
      <pivotArea field="12" type="button" dataOnly="0" labelOnly="1" outline="0" axis="axisRow" fieldPosition="0"/>
    </format>
    <format dxfId="43">
      <pivotArea dataOnly="0" labelOnly="1" fieldPosition="0">
        <references count="1">
          <reference field="12" count="0"/>
        </references>
      </pivotArea>
    </format>
    <format dxfId="44">
      <pivotArea dataOnly="0" labelOnly="1" grandRow="1" outline="0" fieldPosition="0"/>
    </format>
    <format dxfId="45">
      <pivotArea dataOnly="0" labelOnly="1" fieldPosition="0">
        <references count="1">
          <reference field="14" count="0"/>
        </references>
      </pivotArea>
    </format>
    <format dxfId="46">
      <pivotArea dataOnly="0" labelOnly="1" grandCol="1" outline="0" fieldPosition="0"/>
    </format>
    <format dxfId="47">
      <pivotArea type="all" dataOnly="0" outline="0" fieldPosition="0"/>
    </format>
    <format dxfId="48">
      <pivotArea outline="0" collapsedLevelsAreSubtotals="1" fieldPosition="0"/>
    </format>
    <format dxfId="49">
      <pivotArea type="origin" dataOnly="0" labelOnly="1" outline="0" fieldPosition="0"/>
    </format>
    <format dxfId="50">
      <pivotArea field="14" type="button" dataOnly="0" labelOnly="1" outline="0" axis="axisCol" fieldPosition="0"/>
    </format>
    <format dxfId="51">
      <pivotArea type="topRight" dataOnly="0" labelOnly="1" outline="0" fieldPosition="0"/>
    </format>
    <format dxfId="52">
      <pivotArea field="12" type="button" dataOnly="0" labelOnly="1" outline="0" axis="axisRow" fieldPosition="0"/>
    </format>
    <format dxfId="53">
      <pivotArea dataOnly="0" labelOnly="1" fieldPosition="0">
        <references count="1">
          <reference field="12" count="0"/>
        </references>
      </pivotArea>
    </format>
    <format dxfId="54">
      <pivotArea dataOnly="0" labelOnly="1" grandRow="1" outline="0" fieldPosition="0"/>
    </format>
    <format dxfId="55">
      <pivotArea dataOnly="0" labelOnly="1" fieldPosition="0">
        <references count="1">
          <reference field="14" count="0"/>
        </references>
      </pivotArea>
    </format>
    <format dxfId="56">
      <pivotArea dataOnly="0" labelOnly="1" grandCol="1" outline="0" fieldPosition="0"/>
    </format>
    <format dxfId="57">
      <pivotArea outline="0" fieldPosition="0">
        <references count="1">
          <reference field="4294967294" count="1">
            <x v="0"/>
          </reference>
        </references>
      </pivotArea>
    </format>
  </formats>
  <conditionalFormats count="8">
    <conditionalFormat priority="10">
      <pivotAreas count="1">
        <pivotArea type="data" collapsedLevelsAreSubtotals="1" fieldPosition="0">
          <references count="3">
            <reference field="4294967294" count="1" selected="0">
              <x v="1"/>
            </reference>
            <reference field="12" count="4">
              <x v="0"/>
              <x v="1"/>
              <x v="2"/>
              <x v="3"/>
            </reference>
            <reference field="14" count="1" selected="0">
              <x v="0"/>
            </reference>
          </references>
        </pivotArea>
      </pivotAreas>
    </conditionalFormat>
    <conditionalFormat priority="9">
      <pivotAreas count="1">
        <pivotArea type="data" collapsedLevelsAreSubtotals="1" fieldPosition="0">
          <references count="3">
            <reference field="4294967294" count="1" selected="0">
              <x v="1"/>
            </reference>
            <reference field="12" count="4">
              <x v="0"/>
              <x v="1"/>
              <x v="2"/>
              <x v="3"/>
            </reference>
            <reference field="14" count="1" selected="0">
              <x v="2"/>
            </reference>
          </references>
        </pivotArea>
      </pivotAreas>
    </conditionalFormat>
    <conditionalFormat priority="6">
      <pivotAreas count="1">
        <pivotArea type="data" collapsedLevelsAreSubtotals="1" fieldPosition="0">
          <references count="3">
            <reference field="4294967294" count="1" selected="0">
              <x v="0"/>
            </reference>
            <reference field="12" count="4">
              <x v="0"/>
              <x v="1"/>
              <x v="2"/>
              <x v="3"/>
            </reference>
            <reference field="14" count="1" selected="0">
              <x v="0"/>
            </reference>
          </references>
        </pivotArea>
      </pivotAreas>
    </conditionalFormat>
    <conditionalFormat priority="5">
      <pivotAreas count="1">
        <pivotArea type="data" collapsedLevelsAreSubtotals="1" fieldPosition="0">
          <references count="3">
            <reference field="4294967294" count="1" selected="0">
              <x v="0"/>
            </reference>
            <reference field="12" count="4">
              <x v="0"/>
              <x v="1"/>
              <x v="2"/>
              <x v="3"/>
            </reference>
            <reference field="14" count="1" selected="0">
              <x v="1"/>
            </reference>
          </references>
        </pivotArea>
      </pivotAreas>
    </conditionalFormat>
    <conditionalFormat priority="4">
      <pivotAreas count="1">
        <pivotArea type="data" collapsedLevelsAreSubtotals="1" fieldPosition="0">
          <references count="3">
            <reference field="4294967294" count="1" selected="0">
              <x v="1"/>
            </reference>
            <reference field="12" count="4">
              <x v="0"/>
              <x v="1"/>
              <x v="2"/>
              <x v="3"/>
            </reference>
            <reference field="14" count="1" selected="0">
              <x v="1"/>
            </reference>
          </references>
        </pivotArea>
      </pivotAreas>
    </conditionalFormat>
    <conditionalFormat priority="3">
      <pivotAreas count="1">
        <pivotArea type="data" collapsedLevelsAreSubtotals="1" fieldPosition="0">
          <references count="3">
            <reference field="4294967294" count="1" selected="0">
              <x v="0"/>
            </reference>
            <reference field="12" count="4">
              <x v="0"/>
              <x v="1"/>
              <x v="2"/>
              <x v="3"/>
            </reference>
            <reference field="14" count="1" selected="0">
              <x v="2"/>
            </reference>
          </references>
        </pivotArea>
      </pivotAreas>
    </conditionalFormat>
    <conditionalFormat priority="2">
      <pivotAreas count="1">
        <pivotArea type="data" grandCol="1" collapsedLevelsAreSubtotals="1" fieldPosition="0">
          <references count="2">
            <reference field="4294967294" count="1" selected="0">
              <x v="0"/>
            </reference>
            <reference field="12" count="4">
              <x v="0"/>
              <x v="1"/>
              <x v="2"/>
              <x v="3"/>
            </reference>
          </references>
        </pivotArea>
      </pivotAreas>
    </conditionalFormat>
    <conditionalFormat priority="1">
      <pivotAreas count="1">
        <pivotArea type="data" grandCol="1" collapsedLevelsAreSubtotals="1" fieldPosition="0">
          <references count="2">
            <reference field="4294967294" count="1" selected="0">
              <x v="1"/>
            </reference>
            <reference field="12" count="4">
              <x v="0"/>
              <x v="1"/>
              <x v="2"/>
              <x v="3"/>
            </reference>
          </references>
        </pivotArea>
      </pivotAreas>
    </conditionalFormat>
  </conditionalFormats>
  <chartFormats count="6">
    <chartFormat chart="0" format="0" series="1">
      <pivotArea type="data" outline="0" fieldPosition="0">
        <references count="2">
          <reference field="4294967294" count="1" selected="0">
            <x v="1"/>
          </reference>
          <reference field="14" count="1" selected="0">
            <x v="0"/>
          </reference>
        </references>
      </pivotArea>
    </chartFormat>
    <chartFormat chart="0" format="1" series="1">
      <pivotArea type="data" outline="0" fieldPosition="0">
        <references count="2">
          <reference field="4294967294" count="1" selected="0">
            <x v="1"/>
          </reference>
          <reference field="14" count="1" selected="0">
            <x v="1"/>
          </reference>
        </references>
      </pivotArea>
    </chartFormat>
    <chartFormat chart="0" format="2" series="1">
      <pivotArea type="data" outline="0" fieldPosition="0">
        <references count="2">
          <reference field="4294967294" count="1" selected="0">
            <x v="1"/>
          </reference>
          <reference field="14" count="1" selected="0">
            <x v="2"/>
          </reference>
        </references>
      </pivotArea>
    </chartFormat>
    <chartFormat chart="1" format="3" series="1">
      <pivotArea type="data" outline="0" fieldPosition="0">
        <references count="2">
          <reference field="4294967294" count="1" selected="0">
            <x v="1"/>
          </reference>
          <reference field="14" count="1" selected="0">
            <x v="0"/>
          </reference>
        </references>
      </pivotArea>
    </chartFormat>
    <chartFormat chart="1" format="4" series="1">
      <pivotArea type="data" outline="0" fieldPosition="0">
        <references count="2">
          <reference field="4294967294" count="1" selected="0">
            <x v="1"/>
          </reference>
          <reference field="14" count="1" selected="0">
            <x v="1"/>
          </reference>
        </references>
      </pivotArea>
    </chartFormat>
    <chartFormat chart="1" format="5" series="1">
      <pivotArea type="data" outline="0" fieldPosition="0">
        <references count="2">
          <reference field="4294967294" count="1" selected="0">
            <x v="1"/>
          </reference>
          <reference field="14" count="1" selected="0">
            <x v="2"/>
          </reference>
        </references>
      </pivotArea>
    </chartFormat>
  </chartFormats>
  <pivotTableStyleInfo name="PivotStyleDark2" showRowHeaders="1" showColHeaders="1" showRowStripes="0" showColStripes="0" showLastColumn="1"/>
  <filters count="1">
    <filter fld="1" type="dateBetween" evalOrder="-1" id="687" name="Order Date">
      <autoFilter ref="A1">
        <filterColumn colId="0">
          <customFilters and="1">
            <customFilter operator="greaterThanOrEqual" val="41640"/>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014C6E-E616-4986-89E7-0D32E7B99A3F}"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Order IDs" colHeaderCaption="Category">
  <location ref="A1:E5012" firstHeaderRow="1" firstDataRow="2" firstDataCol="1"/>
  <pivotFields count="23">
    <pivotField axis="axisRow" showAll="0">
      <items count="5010">
        <item x="4500"/>
        <item x="4642"/>
        <item x="4903"/>
        <item x="4959"/>
        <item x="4830"/>
        <item x="4739"/>
        <item x="4818"/>
        <item x="4097"/>
        <item x="4192"/>
        <item x="4875"/>
        <item x="4336"/>
        <item x="4872"/>
        <item x="4718"/>
        <item x="4331"/>
        <item x="4218"/>
        <item x="4154"/>
        <item x="4124"/>
        <item x="4525"/>
        <item x="4072"/>
        <item x="4131"/>
        <item x="4057"/>
        <item x="4813"/>
        <item x="4476"/>
        <item x="4171"/>
        <item x="4102"/>
        <item x="4860"/>
        <item x="4235"/>
        <item x="4320"/>
        <item x="4392"/>
        <item x="4380"/>
        <item x="4212"/>
        <item x="4197"/>
        <item x="4036"/>
        <item x="4963"/>
        <item x="4839"/>
        <item x="4308"/>
        <item x="4482"/>
        <item x="4843"/>
        <item x="4606"/>
        <item x="4344"/>
        <item x="4081"/>
        <item x="4426"/>
        <item x="4269"/>
        <item x="4772"/>
        <item x="4650"/>
        <item x="4527"/>
        <item x="4973"/>
        <item x="4753"/>
        <item x="4213"/>
        <item x="4728"/>
        <item x="4363"/>
        <item x="4483"/>
        <item x="4162"/>
        <item x="4530"/>
        <item x="4473"/>
        <item x="4931"/>
        <item x="4988"/>
        <item x="4149"/>
        <item x="4768"/>
        <item x="4453"/>
        <item x="4889"/>
        <item x="4532"/>
        <item x="4925"/>
        <item x="4667"/>
        <item x="4687"/>
        <item x="4717"/>
        <item x="4911"/>
        <item x="4032"/>
        <item x="4127"/>
        <item x="4747"/>
        <item x="4952"/>
        <item x="4228"/>
        <item x="4121"/>
        <item x="4504"/>
        <item x="4848"/>
        <item x="4174"/>
        <item x="4259"/>
        <item x="4209"/>
        <item x="4982"/>
        <item x="4921"/>
        <item x="4724"/>
        <item x="4258"/>
        <item x="4198"/>
        <item x="4985"/>
        <item x="4705"/>
        <item x="4056"/>
        <item x="4140"/>
        <item x="4312"/>
        <item x="4506"/>
        <item x="4537"/>
        <item x="4138"/>
        <item x="4037"/>
        <item x="4759"/>
        <item x="4510"/>
        <item x="4648"/>
        <item x="4401"/>
        <item x="4951"/>
        <item x="4531"/>
        <item x="4299"/>
        <item x="4922"/>
        <item x="4115"/>
        <item x="4654"/>
        <item x="4941"/>
        <item x="4947"/>
        <item x="4319"/>
        <item x="4796"/>
        <item x="4489"/>
        <item x="4535"/>
        <item x="4703"/>
        <item x="4949"/>
        <item x="4388"/>
        <item x="4093"/>
        <item x="4315"/>
        <item x="4325"/>
        <item x="4730"/>
        <item x="4387"/>
        <item x="4558"/>
        <item x="4075"/>
        <item x="4279"/>
        <item x="4660"/>
        <item x="4977"/>
        <item x="4559"/>
        <item x="4934"/>
        <item x="4376"/>
        <item x="4518"/>
        <item x="4611"/>
        <item x="4560"/>
        <item x="4628"/>
        <item x="4503"/>
        <item x="4125"/>
        <item x="4137"/>
        <item x="4580"/>
        <item x="4328"/>
        <item x="4806"/>
        <item x="4632"/>
        <item x="4782"/>
        <item x="4199"/>
        <item x="4342"/>
        <item x="4965"/>
        <item x="4566"/>
        <item x="4826"/>
        <item x="4374"/>
        <item x="4541"/>
        <item x="4038"/>
        <item x="4817"/>
        <item x="4720"/>
        <item x="4953"/>
        <item x="4023"/>
        <item x="4923"/>
        <item x="4592"/>
        <item x="4189"/>
        <item x="4059"/>
        <item x="4553"/>
        <item x="4664"/>
        <item x="4808"/>
        <item x="4892"/>
        <item x="4786"/>
        <item x="4783"/>
        <item x="4396"/>
        <item x="4153"/>
        <item x="4852"/>
        <item x="4987"/>
        <item x="4861"/>
        <item x="4092"/>
        <item x="4477"/>
        <item x="4454"/>
        <item x="4327"/>
        <item x="4062"/>
        <item x="4098"/>
        <item x="4640"/>
        <item x="4116"/>
        <item x="4459"/>
        <item x="4480"/>
        <item x="4111"/>
        <item x="4760"/>
        <item x="4468"/>
        <item x="4927"/>
        <item x="4845"/>
        <item x="4691"/>
        <item x="4417"/>
        <item x="4641"/>
        <item x="4773"/>
        <item x="4311"/>
        <item x="4281"/>
        <item x="4360"/>
        <item x="4546"/>
        <item x="4403"/>
        <item x="4761"/>
        <item x="4901"/>
        <item x="4067"/>
        <item x="4695"/>
        <item x="4908"/>
        <item x="4408"/>
        <item x="4791"/>
        <item x="4341"/>
        <item x="4411"/>
        <item x="4957"/>
        <item x="4534"/>
        <item x="4223"/>
        <item x="4576"/>
        <item x="4972"/>
        <item x="4698"/>
        <item x="4302"/>
        <item x="4195"/>
        <item x="4623"/>
        <item x="4599"/>
        <item x="4916"/>
        <item x="4474"/>
        <item x="4245"/>
        <item x="4106"/>
        <item x="4776"/>
        <item x="4101"/>
        <item x="4659"/>
        <item x="4803"/>
        <item x="4358"/>
        <item x="4420"/>
        <item x="4612"/>
        <item x="4915"/>
        <item x="4338"/>
        <item x="4590"/>
        <item x="4372"/>
        <item x="4609"/>
        <item x="4431"/>
        <item x="4746"/>
        <item x="4784"/>
        <item x="4501"/>
        <item x="4976"/>
        <item x="4039"/>
        <item x="4795"/>
        <item x="4893"/>
        <item x="4581"/>
        <item x="4798"/>
        <item x="4175"/>
        <item x="4243"/>
        <item x="4184"/>
        <item x="4770"/>
        <item x="4233"/>
        <item x="4100"/>
        <item x="4295"/>
        <item x="4370"/>
        <item x="4653"/>
        <item x="4051"/>
        <item x="4274"/>
        <item x="4441"/>
        <item x="4536"/>
        <item x="4157"/>
        <item x="4202"/>
        <item x="4301"/>
        <item x="4088"/>
        <item x="4386"/>
        <item x="4880"/>
        <item x="4079"/>
        <item x="4404"/>
        <item x="4278"/>
        <item x="4268"/>
        <item x="4173"/>
        <item x="4287"/>
        <item x="4292"/>
        <item x="4170"/>
        <item x="4779"/>
        <item x="4548"/>
        <item x="4942"/>
        <item x="4834"/>
        <item x="4810"/>
        <item x="4193"/>
        <item x="4822"/>
        <item x="4939"/>
        <item x="4187"/>
        <item x="4253"/>
        <item x="4607"/>
        <item x="4147"/>
        <item x="4499"/>
        <item x="4398"/>
        <item x="4661"/>
        <item x="4496"/>
        <item x="4637"/>
        <item x="4542"/>
        <item x="4529"/>
        <item x="4622"/>
        <item x="4353"/>
        <item x="4272"/>
        <item x="4416"/>
        <item x="4954"/>
        <item x="4971"/>
        <item x="4276"/>
        <item x="4686"/>
        <item x="4091"/>
        <item x="4836"/>
        <item x="4110"/>
        <item x="4094"/>
        <item x="4343"/>
        <item x="4733"/>
        <item x="4626"/>
        <item x="4573"/>
        <item x="4429"/>
        <item x="4790"/>
        <item x="4675"/>
        <item x="4526"/>
        <item x="4224"/>
        <item x="4596"/>
        <item x="4578"/>
        <item x="4181"/>
        <item x="4540"/>
        <item x="4634"/>
        <item x="4399"/>
        <item x="4402"/>
        <item x="4757"/>
        <item x="4509"/>
        <item x="4434"/>
        <item x="4144"/>
        <item x="4251"/>
        <item x="4585"/>
        <item x="4210"/>
        <item x="4478"/>
        <item x="4946"/>
        <item x="4283"/>
        <item x="4442"/>
        <item x="4671"/>
        <item x="4498"/>
        <item x="4533"/>
        <item x="4465"/>
        <item x="4066"/>
        <item x="4583"/>
        <item x="4485"/>
        <item x="4440"/>
        <item x="4517"/>
        <item x="4400"/>
        <item x="4597"/>
        <item x="4034"/>
        <item x="4303"/>
        <item x="4693"/>
        <item x="4564"/>
        <item x="4188"/>
        <item x="4765"/>
        <item x="4748"/>
        <item x="4146"/>
        <item x="4444"/>
        <item x="4021"/>
        <item x="4182"/>
        <item x="4427"/>
        <item x="4766"/>
        <item x="4246"/>
        <item x="4409"/>
        <item x="4944"/>
        <item x="4608"/>
        <item x="4896"/>
        <item x="4615"/>
        <item x="4515"/>
        <item x="4917"/>
        <item x="4858"/>
        <item x="4221"/>
        <item x="4677"/>
        <item x="4234"/>
        <item x="4877"/>
        <item x="4266"/>
        <item x="4361"/>
        <item x="4247"/>
        <item x="4491"/>
        <item x="4835"/>
        <item x="4244"/>
        <item x="4587"/>
        <item x="4207"/>
        <item x="4300"/>
        <item x="4552"/>
        <item x="4613"/>
        <item x="4128"/>
        <item x="4737"/>
        <item x="4113"/>
        <item x="4631"/>
        <item x="4103"/>
        <item x="4979"/>
        <item x="4752"/>
        <item x="4789"/>
        <item x="4920"/>
        <item x="4862"/>
        <item x="4505"/>
        <item x="4108"/>
        <item x="4680"/>
        <item x="4750"/>
        <item x="4326"/>
        <item x="4984"/>
        <item x="4237"/>
        <item x="4544"/>
        <item x="4027"/>
        <item x="4502"/>
        <item x="4928"/>
        <item x="4156"/>
        <item x="4865"/>
        <item x="4630"/>
        <item x="4801"/>
        <item x="4571"/>
        <item x="4155"/>
        <item x="4593"/>
        <item x="4029"/>
        <item x="4950"/>
        <item x="4719"/>
        <item x="4451"/>
        <item x="4355"/>
        <item x="4285"/>
        <item x="4412"/>
        <item x="4495"/>
        <item x="4377"/>
        <item x="4701"/>
        <item x="4446"/>
        <item x="4373"/>
        <item x="4150"/>
        <item x="4064"/>
        <item x="4469"/>
        <item x="4800"/>
        <item x="4551"/>
        <item x="4849"/>
        <item x="4711"/>
        <item x="4636"/>
        <item x="4932"/>
        <item x="4676"/>
        <item x="4864"/>
        <item x="4070"/>
        <item x="4020"/>
        <item x="4280"/>
        <item x="4586"/>
        <item x="4436"/>
        <item x="4699"/>
        <item x="4225"/>
        <item x="4141"/>
        <item x="4697"/>
        <item x="4754"/>
        <item x="4794"/>
        <item x="4958"/>
        <item x="4584"/>
        <item x="4646"/>
        <item x="4306"/>
        <item x="4078"/>
        <item x="4814"/>
        <item x="4073"/>
        <item x="4375"/>
        <item x="4298"/>
        <item x="4208"/>
        <item x="4981"/>
        <item x="4129"/>
        <item x="4714"/>
        <item x="4523"/>
        <item x="4788"/>
        <item x="4729"/>
        <item x="4164"/>
        <item x="4811"/>
        <item x="4099"/>
        <item x="4084"/>
        <item x="4690"/>
        <item x="4840"/>
        <item x="4507"/>
        <item x="4335"/>
        <item x="4869"/>
        <item x="4394"/>
        <item x="4577"/>
        <item x="4289"/>
        <item x="4368"/>
        <item x="4556"/>
        <item x="4030"/>
        <item x="4456"/>
        <item x="4123"/>
        <item x="4445"/>
        <item x="4621"/>
        <item x="4369"/>
        <item x="4139"/>
        <item x="4678"/>
        <item x="4857"/>
        <item x="4874"/>
        <item x="4340"/>
        <item x="4742"/>
        <item x="4472"/>
        <item x="4083"/>
        <item x="4652"/>
        <item x="4132"/>
        <item x="4828"/>
        <item x="4767"/>
        <item x="4731"/>
        <item x="4203"/>
        <item x="4310"/>
        <item x="4357"/>
        <item x="4323"/>
        <item x="4055"/>
        <item x="4090"/>
        <item x="4955"/>
        <item x="4494"/>
        <item x="4885"/>
        <item x="4493"/>
        <item x="4467"/>
        <item x="4763"/>
        <item x="4799"/>
        <item x="4215"/>
        <item x="4365"/>
        <item x="4727"/>
        <item x="4694"/>
        <item x="4238"/>
        <item x="4265"/>
        <item x="4956"/>
        <item x="4085"/>
        <item x="4666"/>
        <item x="4393"/>
        <item x="4557"/>
        <item x="4180"/>
        <item x="4455"/>
        <item x="4231"/>
        <item x="4679"/>
        <item x="4715"/>
        <item x="4042"/>
        <item x="4415"/>
        <item x="4114"/>
        <item x="4395"/>
        <item x="4616"/>
        <item x="4683"/>
        <item x="4986"/>
        <item x="4873"/>
        <item x="4567"/>
        <item x="4674"/>
        <item x="4065"/>
        <item x="4069"/>
        <item x="4332"/>
        <item x="4797"/>
        <item x="4470"/>
        <item x="4554"/>
        <item x="4371"/>
        <item x="4618"/>
        <item x="4823"/>
        <item x="4339"/>
        <item x="4346"/>
        <item x="4160"/>
        <item x="4524"/>
        <item x="4041"/>
        <item x="4520"/>
        <item x="4740"/>
        <item x="4878"/>
        <item x="4744"/>
        <item x="4614"/>
        <item x="4602"/>
        <item x="4734"/>
        <item x="4126"/>
        <item x="4696"/>
        <item x="4481"/>
        <item x="4688"/>
        <item x="4220"/>
        <item x="4270"/>
        <item x="4410"/>
        <item x="4464"/>
        <item x="4605"/>
        <item x="4891"/>
        <item x="4314"/>
        <item x="4105"/>
        <item x="4461"/>
        <item x="4726"/>
        <item x="4236"/>
        <item x="4487"/>
        <item x="4521"/>
        <item x="4603"/>
        <item x="4970"/>
        <item x="4658"/>
        <item x="4333"/>
        <item x="4291"/>
        <item x="4492"/>
        <item x="4161"/>
        <item x="4071"/>
        <item x="4725"/>
        <item x="4397"/>
        <item x="4277"/>
        <item x="4964"/>
        <item x="4879"/>
        <item x="4802"/>
        <item x="4645"/>
        <item x="4421"/>
        <item x="4712"/>
        <item x="4883"/>
        <item x="4321"/>
        <item x="4422"/>
        <item x="4050"/>
        <item x="4163"/>
        <item x="4119"/>
        <item x="4876"/>
        <item x="4969"/>
        <item x="4756"/>
        <item x="4297"/>
        <item x="4307"/>
        <item x="4107"/>
        <item x="4980"/>
        <item x="4200"/>
        <item x="4847"/>
        <item x="4288"/>
        <item x="4974"/>
        <item x="4850"/>
        <item x="4457"/>
        <item x="4241"/>
        <item x="4899"/>
        <item x="4145"/>
        <item x="4022"/>
        <item x="4643"/>
        <item x="4364"/>
        <item x="4579"/>
        <item x="4219"/>
        <item x="4833"/>
        <item x="4158"/>
        <item x="4846"/>
        <item x="4257"/>
        <item x="4143"/>
        <item x="4255"/>
        <item x="4350"/>
        <item x="4096"/>
        <item x="4252"/>
        <item x="4572"/>
        <item x="4511"/>
        <item x="4710"/>
        <item x="4713"/>
        <item x="4438"/>
        <item x="4329"/>
        <item x="4354"/>
        <item x="4769"/>
        <item x="4379"/>
        <item x="4662"/>
        <item x="4513"/>
        <item x="4591"/>
        <item x="4035"/>
        <item x="4378"/>
        <item x="4745"/>
        <item x="4304"/>
        <item x="4904"/>
        <item x="4647"/>
        <item x="4936"/>
        <item x="4044"/>
        <item x="4655"/>
        <item x="4381"/>
        <item x="4296"/>
        <item x="4841"/>
        <item x="4191"/>
        <item x="4095"/>
        <item x="4562"/>
        <item x="4428"/>
        <item x="4384"/>
        <item x="4165"/>
        <item x="4151"/>
        <item x="4068"/>
        <item x="4938"/>
        <item x="4112"/>
        <item x="4133"/>
        <item x="4824"/>
        <item x="4318"/>
        <item x="4563"/>
        <item x="4574"/>
        <item x="4214"/>
        <item x="4539"/>
        <item x="4074"/>
        <item x="4673"/>
        <item x="4819"/>
        <item x="4337"/>
        <item x="4787"/>
        <item x="4135"/>
        <item x="4290"/>
        <item x="4262"/>
        <item x="4919"/>
        <item x="4764"/>
        <item x="4792"/>
        <item x="4424"/>
        <item x="4561"/>
        <item x="4063"/>
        <item x="4689"/>
        <item x="4735"/>
        <item x="4435"/>
        <item x="4929"/>
        <item x="4913"/>
        <item x="4080"/>
        <item x="4443"/>
        <item x="4575"/>
        <item x="4665"/>
        <item x="4975"/>
        <item x="4617"/>
        <item x="4898"/>
        <item x="4902"/>
        <item x="4025"/>
        <item x="4514"/>
        <item x="4649"/>
        <item x="4385"/>
        <item x="4362"/>
        <item x="4736"/>
        <item x="4812"/>
        <item x="4425"/>
        <item x="4217"/>
        <item x="4512"/>
        <item x="4907"/>
        <item x="4267"/>
        <item x="4897"/>
        <item x="4815"/>
        <item x="4196"/>
        <item x="4775"/>
        <item x="4598"/>
        <item x="4460"/>
        <item x="4273"/>
        <item x="4668"/>
        <item x="4390"/>
        <item x="4709"/>
        <item x="4201"/>
        <item x="4130"/>
        <item x="4771"/>
        <item x="4172"/>
        <item x="4670"/>
        <item x="4232"/>
        <item x="4449"/>
        <item x="4239"/>
        <item x="4793"/>
        <item x="4076"/>
        <item x="4700"/>
        <item x="4854"/>
        <item x="4780"/>
        <item x="4463"/>
        <item x="4656"/>
        <item x="4226"/>
        <item x="4570"/>
        <item x="4633"/>
        <item x="4248"/>
        <item x="4867"/>
        <item x="4322"/>
        <item x="4249"/>
        <item x="4589"/>
        <item x="4978"/>
        <item x="4047"/>
        <item x="4089"/>
        <item x="4168"/>
        <item x="4194"/>
        <item x="4887"/>
        <item x="4497"/>
        <item x="4082"/>
        <item x="4264"/>
        <item x="4048"/>
        <item x="4229"/>
        <item x="4635"/>
        <item x="4419"/>
        <item x="4423"/>
        <item x="4349"/>
        <item x="4716"/>
        <item x="4627"/>
        <item x="4230"/>
        <item x="4755"/>
        <item x="4043"/>
        <item x="4853"/>
        <item x="4407"/>
        <item x="4669"/>
        <item x="4186"/>
        <item x="4352"/>
        <item x="4881"/>
        <item x="4148"/>
        <item x="4935"/>
        <item x="4254"/>
        <item x="4286"/>
        <item x="4261"/>
        <item x="4639"/>
        <item x="4052"/>
        <item x="4519"/>
        <item x="4040"/>
        <item x="4933"/>
        <item x="4940"/>
        <item x="4293"/>
        <item x="4837"/>
        <item x="4663"/>
        <item x="4723"/>
        <item x="4777"/>
        <item x="4142"/>
        <item x="4781"/>
        <item x="4568"/>
        <item x="4638"/>
        <item x="4317"/>
        <item x="4545"/>
        <item x="4033"/>
        <item x="4439"/>
        <item x="4685"/>
        <item x="4905"/>
        <item x="4382"/>
        <item x="4804"/>
        <item x="4049"/>
        <item x="4250"/>
        <item x="4762"/>
        <item x="4983"/>
        <item x="4190"/>
        <item x="4176"/>
        <item x="4821"/>
        <item x="4565"/>
        <item x="4967"/>
        <item x="4962"/>
        <item x="4448"/>
        <item x="4620"/>
        <item x="4305"/>
        <item x="4924"/>
        <item x="4945"/>
        <item x="4053"/>
        <item x="4117"/>
        <item x="4488"/>
        <item x="4430"/>
        <item x="4177"/>
        <item x="4601"/>
        <item x="4866"/>
        <item x="4914"/>
        <item x="4708"/>
        <item x="4087"/>
        <item x="4816"/>
        <item x="4595"/>
        <item x="4122"/>
        <item x="4334"/>
        <item x="4569"/>
        <item x="4522"/>
        <item x="4838"/>
        <item x="4330"/>
        <item x="3773"/>
        <item x="3850"/>
        <item x="3767"/>
        <item x="3203"/>
        <item x="3185"/>
        <item x="3405"/>
        <item x="3287"/>
        <item x="3042"/>
        <item x="3462"/>
        <item x="3769"/>
        <item x="3731"/>
        <item x="3864"/>
        <item x="3859"/>
        <item x="3976"/>
        <item x="3117"/>
        <item x="3974"/>
        <item x="3453"/>
        <item x="3537"/>
        <item x="3714"/>
        <item x="2996"/>
        <item x="3164"/>
        <item x="3514"/>
        <item x="3478"/>
        <item x="3430"/>
        <item x="3426"/>
        <item x="3349"/>
        <item x="3952"/>
        <item x="3544"/>
        <item x="3464"/>
        <item x="3834"/>
        <item x="3195"/>
        <item x="3762"/>
        <item x="3274"/>
        <item x="3869"/>
        <item x="3495"/>
        <item x="3393"/>
        <item x="3986"/>
        <item x="3612"/>
        <item x="3739"/>
        <item x="3096"/>
        <item x="3804"/>
        <item x="3138"/>
        <item x="3668"/>
        <item x="3889"/>
        <item x="3419"/>
        <item x="2997"/>
        <item x="3412"/>
        <item x="3578"/>
        <item x="3280"/>
        <item x="3985"/>
        <item x="3954"/>
        <item x="3706"/>
        <item x="3710"/>
        <item x="3956"/>
        <item x="4015"/>
        <item x="3743"/>
        <item x="3078"/>
        <item x="3802"/>
        <item x="3375"/>
        <item x="4019"/>
        <item x="3526"/>
        <item x="3879"/>
        <item x="3703"/>
        <item x="3241"/>
        <item x="3463"/>
        <item x="3512"/>
        <item x="3299"/>
        <item x="3276"/>
        <item x="3178"/>
        <item x="3881"/>
        <item x="3417"/>
        <item x="3272"/>
        <item x="3501"/>
        <item x="3336"/>
        <item x="3936"/>
        <item x="3259"/>
        <item x="3192"/>
        <item x="3966"/>
        <item x="3317"/>
        <item x="3948"/>
        <item x="3677"/>
        <item x="3089"/>
        <item x="3838"/>
        <item x="3847"/>
        <item x="3406"/>
        <item x="3080"/>
        <item x="3907"/>
        <item x="3389"/>
        <item x="3636"/>
        <item x="3191"/>
        <item x="3046"/>
        <item x="3824"/>
        <item x="3150"/>
        <item x="3938"/>
        <item x="3534"/>
        <item x="3796"/>
        <item x="3294"/>
        <item x="3258"/>
        <item x="3532"/>
        <item x="4012"/>
        <item x="3647"/>
        <item x="3487"/>
        <item x="3943"/>
        <item x="3040"/>
        <item x="3827"/>
        <item x="3323"/>
        <item x="2983"/>
        <item x="3197"/>
        <item x="3263"/>
        <item x="2985"/>
        <item x="3947"/>
        <item x="3449"/>
        <item x="3997"/>
        <item x="3053"/>
        <item x="3752"/>
        <item x="3355"/>
        <item x="3316"/>
        <item x="3787"/>
        <item x="3151"/>
        <item x="3130"/>
        <item x="3127"/>
        <item x="3310"/>
        <item x="3141"/>
        <item x="3934"/>
        <item x="3949"/>
        <item x="3794"/>
        <item x="3917"/>
        <item x="3870"/>
        <item x="3496"/>
        <item x="3339"/>
        <item x="3118"/>
        <item x="3215"/>
        <item x="3076"/>
        <item x="3325"/>
        <item x="3208"/>
        <item x="3715"/>
        <item x="3597"/>
        <item x="3139"/>
        <item x="3003"/>
        <item x="3641"/>
        <item x="3853"/>
        <item x="3236"/>
        <item x="3618"/>
        <item x="3967"/>
        <item x="3558"/>
        <item x="3958"/>
        <item x="3742"/>
        <item x="3179"/>
        <item x="3401"/>
        <item x="3982"/>
        <item x="3531"/>
        <item x="3162"/>
        <item x="3657"/>
        <item x="3007"/>
        <item x="3915"/>
        <item x="3690"/>
        <item x="3247"/>
        <item x="3262"/>
        <item x="3564"/>
        <item x="3351"/>
        <item x="3923"/>
        <item x="3797"/>
        <item x="3667"/>
        <item x="3591"/>
        <item x="3204"/>
        <item x="3528"/>
        <item x="3023"/>
        <item x="3871"/>
        <item x="3352"/>
        <item x="3821"/>
        <item x="3429"/>
        <item x="3631"/>
        <item x="3593"/>
        <item x="3087"/>
        <item x="3539"/>
        <item x="3913"/>
        <item x="3424"/>
        <item x="3296"/>
        <item x="3008"/>
        <item x="3225"/>
        <item x="3522"/>
        <item x="3257"/>
        <item x="3626"/>
        <item x="3516"/>
        <item x="3243"/>
        <item x="3545"/>
        <item x="3332"/>
        <item x="3786"/>
        <item x="3061"/>
        <item x="3628"/>
        <item x="3928"/>
        <item x="3345"/>
        <item x="3549"/>
        <item x="3238"/>
        <item x="3268"/>
        <item x="3979"/>
        <item x="3364"/>
        <item x="3723"/>
        <item x="3386"/>
        <item x="3041"/>
        <item x="3817"/>
        <item x="3193"/>
        <item x="3474"/>
        <item x="3088"/>
        <item x="3830"/>
        <item x="3233"/>
        <item x="3443"/>
        <item x="3470"/>
        <item x="3669"/>
        <item x="3674"/>
        <item x="3971"/>
        <item x="3644"/>
        <item x="3202"/>
        <item x="3858"/>
        <item x="3994"/>
        <item x="3800"/>
        <item x="3649"/>
        <item x="3842"/>
        <item x="3972"/>
        <item x="3266"/>
        <item x="2992"/>
        <item x="3267"/>
        <item x="3492"/>
        <item x="3432"/>
        <item x="3020"/>
        <item x="3904"/>
        <item x="3114"/>
        <item x="3173"/>
        <item x="3822"/>
        <item x="3894"/>
        <item x="3279"/>
        <item x="3319"/>
        <item x="3472"/>
        <item x="3125"/>
        <item x="3744"/>
        <item x="3697"/>
        <item x="3759"/>
        <item x="3999"/>
        <item x="3774"/>
        <item x="4009"/>
        <item x="3126"/>
        <item x="3002"/>
        <item x="3062"/>
        <item x="3557"/>
        <item x="3570"/>
        <item x="3676"/>
        <item x="2990"/>
        <item x="3194"/>
        <item x="3136"/>
        <item x="3868"/>
        <item x="3014"/>
        <item x="3944"/>
        <item x="3402"/>
        <item x="3467"/>
        <item x="3661"/>
        <item x="3702"/>
        <item x="3222"/>
        <item x="3565"/>
        <item x="3843"/>
        <item x="3905"/>
        <item x="3733"/>
        <item x="3810"/>
        <item x="3613"/>
        <item x="3404"/>
        <item x="3740"/>
        <item x="2984"/>
        <item x="3390"/>
        <item x="3284"/>
        <item x="4016"/>
        <item x="3621"/>
        <item x="3533"/>
        <item x="3880"/>
        <item x="3371"/>
        <item x="3878"/>
        <item x="3900"/>
        <item x="3525"/>
        <item x="3084"/>
        <item x="3574"/>
        <item x="3713"/>
        <item x="3968"/>
        <item x="3250"/>
        <item x="3992"/>
        <item x="3688"/>
        <item x="3553"/>
        <item x="3144"/>
        <item x="3302"/>
        <item x="3816"/>
        <item x="3692"/>
        <item x="3399"/>
        <item x="3594"/>
        <item x="3498"/>
        <item x="3131"/>
        <item x="3679"/>
        <item x="3620"/>
        <item x="3134"/>
        <item x="3180"/>
        <item x="3230"/>
        <item x="3933"/>
        <item x="3063"/>
        <item x="3683"/>
        <item x="3642"/>
        <item x="3186"/>
        <item x="3260"/>
        <item x="3308"/>
        <item x="3547"/>
        <item x="3614"/>
        <item x="3205"/>
        <item x="3360"/>
        <item x="3653"/>
        <item x="3811"/>
        <item x="3359"/>
        <item x="3863"/>
        <item x="3019"/>
        <item x="3400"/>
        <item x="3598"/>
        <item x="3734"/>
        <item x="3004"/>
        <item x="3682"/>
        <item x="3059"/>
        <item x="3372"/>
        <item x="3946"/>
        <item x="3169"/>
        <item x="3672"/>
        <item x="3293"/>
        <item x="3067"/>
        <item x="3852"/>
        <item x="3379"/>
        <item x="3361"/>
        <item x="3481"/>
        <item x="3392"/>
        <item x="3373"/>
        <item x="3485"/>
        <item x="3058"/>
        <item x="3538"/>
        <item x="3255"/>
        <item x="3632"/>
        <item x="3269"/>
        <item x="3434"/>
        <item x="3217"/>
        <item x="3300"/>
        <item x="3440"/>
        <item x="3025"/>
        <item x="3673"/>
        <item x="3397"/>
        <item x="3987"/>
        <item x="3707"/>
        <item x="3043"/>
        <item x="3075"/>
        <item x="3090"/>
        <item x="3254"/>
        <item x="3580"/>
        <item x="3436"/>
        <item x="3906"/>
        <item x="3605"/>
        <item x="3337"/>
        <item x="3576"/>
        <item x="3471"/>
        <item x="3930"/>
        <item x="3876"/>
        <item x="3655"/>
        <item x="3681"/>
        <item x="3378"/>
        <item x="4007"/>
        <item x="3662"/>
        <item x="3998"/>
        <item x="3480"/>
        <item x="3069"/>
        <item x="3356"/>
        <item x="3153"/>
        <item x="3783"/>
        <item x="3581"/>
        <item x="3643"/>
        <item x="3341"/>
        <item x="3223"/>
        <item x="3093"/>
        <item x="3388"/>
        <item x="3795"/>
        <item x="3963"/>
        <item x="3550"/>
        <item x="3699"/>
        <item x="3383"/>
        <item x="3572"/>
        <item x="2998"/>
        <item x="3240"/>
        <item x="3518"/>
        <item x="3898"/>
        <item x="3060"/>
        <item x="3819"/>
        <item x="3552"/>
        <item x="3862"/>
        <item x="3650"/>
        <item x="3123"/>
        <item x="3099"/>
        <item x="3513"/>
        <item x="3809"/>
        <item x="3318"/>
        <item x="2988"/>
        <item x="3780"/>
        <item x="3398"/>
        <item x="3289"/>
        <item x="3171"/>
        <item x="3295"/>
        <item x="3283"/>
        <item x="3335"/>
        <item x="3579"/>
        <item x="3362"/>
        <item x="3278"/>
        <item x="3301"/>
        <item x="3885"/>
        <item x="3468"/>
        <item x="3747"/>
        <item x="3709"/>
        <item x="3777"/>
        <item x="3113"/>
        <item x="3551"/>
        <item x="3911"/>
        <item x="3937"/>
        <item x="3960"/>
        <item x="3307"/>
        <item x="3961"/>
        <item x="3354"/>
        <item x="3484"/>
        <item x="3324"/>
        <item x="3599"/>
        <item x="3304"/>
        <item x="3639"/>
        <item x="3989"/>
        <item x="3446"/>
        <item x="3489"/>
        <item x="3753"/>
        <item x="3888"/>
        <item x="3460"/>
        <item x="3691"/>
        <item x="3568"/>
        <item x="3365"/>
        <item x="3844"/>
        <item x="3950"/>
        <item x="3887"/>
        <item x="3951"/>
        <item x="3730"/>
        <item x="3846"/>
        <item x="3509"/>
        <item x="3073"/>
        <item x="3077"/>
        <item x="3050"/>
        <item x="3855"/>
        <item x="3922"/>
        <item x="3353"/>
        <item x="3347"/>
        <item x="2993"/>
        <item x="3370"/>
        <item x="3098"/>
        <item x="3271"/>
        <item x="3120"/>
        <item x="3425"/>
        <item x="3746"/>
        <item x="3807"/>
        <item x="3589"/>
        <item x="3097"/>
        <item x="3640"/>
        <item x="3886"/>
        <item x="3978"/>
        <item x="3447"/>
        <item x="3510"/>
        <item x="3017"/>
        <item x="3176"/>
        <item x="2987"/>
        <item x="3095"/>
        <item x="3221"/>
        <item x="3781"/>
        <item x="3081"/>
        <item x="3711"/>
        <item x="3234"/>
        <item x="3157"/>
        <item x="3737"/>
        <item x="3874"/>
        <item x="3211"/>
        <item x="3635"/>
        <item x="3486"/>
        <item x="3108"/>
        <item x="3475"/>
        <item x="3603"/>
        <item x="3788"/>
        <item x="3760"/>
        <item x="3984"/>
        <item x="3036"/>
        <item x="3877"/>
        <item x="3140"/>
        <item x="3055"/>
        <item x="3705"/>
        <item x="3814"/>
        <item x="3790"/>
        <item x="4004"/>
        <item x="3444"/>
        <item x="3188"/>
        <item x="3675"/>
        <item x="3228"/>
        <item x="3145"/>
        <item x="3527"/>
        <item x="3841"/>
        <item x="3503"/>
        <item x="3152"/>
        <item x="3896"/>
        <item x="3584"/>
        <item x="3476"/>
        <item x="3957"/>
        <item x="3770"/>
        <item x="3623"/>
        <item x="3291"/>
        <item x="3232"/>
        <item x="3751"/>
        <item x="3226"/>
        <item x="3182"/>
        <item x="3678"/>
        <item x="3608"/>
        <item x="3313"/>
        <item x="3491"/>
        <item x="3543"/>
        <item x="3342"/>
        <item x="3410"/>
        <item x="2986"/>
        <item x="3708"/>
        <item x="3065"/>
        <item x="3860"/>
        <item x="3684"/>
        <item x="3945"/>
        <item x="3381"/>
        <item x="3285"/>
        <item x="3499"/>
        <item x="3659"/>
        <item x="3149"/>
        <item x="3988"/>
        <item x="3469"/>
        <item x="3717"/>
        <item x="3357"/>
        <item x="3454"/>
        <item x="4017"/>
        <item x="4000"/>
        <item x="3148"/>
        <item x="3439"/>
        <item x="3064"/>
        <item x="3297"/>
        <item x="3031"/>
        <item x="3754"/>
        <item x="3288"/>
        <item x="3583"/>
        <item x="3857"/>
        <item x="3721"/>
        <item x="3789"/>
        <item x="3529"/>
        <item x="3451"/>
        <item x="3633"/>
        <item x="3124"/>
        <item x="3634"/>
        <item x="3826"/>
        <item x="3563"/>
        <item x="3132"/>
        <item x="3832"/>
        <item x="3322"/>
        <item x="3839"/>
        <item x="3515"/>
        <item x="3161"/>
        <item x="3121"/>
        <item x="3940"/>
        <item x="3348"/>
        <item x="3457"/>
        <item x="3091"/>
        <item x="3415"/>
        <item x="3750"/>
        <item x="3508"/>
        <item x="3627"/>
        <item x="3102"/>
        <item x="3912"/>
        <item x="3820"/>
        <item x="3396"/>
        <item x="3607"/>
        <item x="3671"/>
        <item x="3010"/>
        <item x="3782"/>
        <item x="3154"/>
        <item x="3716"/>
        <item x="3793"/>
        <item x="3556"/>
        <item x="3181"/>
        <item x="3006"/>
        <item x="3689"/>
        <item x="3277"/>
        <item x="3239"/>
        <item x="3200"/>
        <item x="3918"/>
        <item x="3104"/>
        <item x="3011"/>
        <item x="3074"/>
        <item x="3170"/>
        <item x="3224"/>
        <item x="3919"/>
        <item x="3220"/>
        <item x="3993"/>
        <item x="3851"/>
        <item x="3895"/>
        <item x="3282"/>
        <item x="3309"/>
        <item x="3213"/>
        <item x="3801"/>
        <item x="3368"/>
        <item x="3775"/>
        <item x="3465"/>
        <item x="3975"/>
        <item x="3645"/>
        <item x="3939"/>
        <item x="4018"/>
        <item x="3792"/>
        <item x="3206"/>
        <item x="3253"/>
        <item x="3542"/>
        <item x="3840"/>
        <item x="3057"/>
        <item x="3931"/>
        <item x="3624"/>
        <item x="3694"/>
        <item x="3442"/>
        <item x="3592"/>
        <item x="3981"/>
        <item x="3251"/>
        <item x="3732"/>
        <item x="3423"/>
        <item x="3056"/>
        <item x="3129"/>
        <item x="3791"/>
        <item x="3604"/>
        <item x="3066"/>
        <item x="2995"/>
        <item x="3273"/>
        <item x="3569"/>
        <item x="3105"/>
        <item x="3611"/>
        <item x="3929"/>
        <item x="3835"/>
        <item x="2989"/>
        <item x="3385"/>
        <item x="3748"/>
        <item x="3407"/>
        <item x="3330"/>
        <item x="3190"/>
        <item x="3825"/>
        <item x="3637"/>
        <item x="3445"/>
        <item x="3115"/>
        <item x="3991"/>
        <item x="3745"/>
        <item x="4010"/>
        <item x="3321"/>
        <item x="3849"/>
        <item x="3452"/>
        <item x="3519"/>
        <item x="3736"/>
        <item x="4014"/>
        <item x="3761"/>
        <item x="3237"/>
        <item x="3435"/>
        <item x="3916"/>
        <item x="3660"/>
        <item x="3054"/>
        <item x="3334"/>
        <item x="3566"/>
        <item x="3448"/>
        <item x="3082"/>
        <item x="3312"/>
        <item x="3882"/>
        <item x="3798"/>
        <item x="3502"/>
        <item x="3219"/>
        <item x="3227"/>
        <item x="3823"/>
        <item x="3438"/>
        <item x="4002"/>
        <item x="2999"/>
        <item x="3493"/>
        <item x="3214"/>
        <item x="3366"/>
        <item x="3941"/>
        <item x="3812"/>
        <item x="3413"/>
        <item x="3654"/>
        <item x="3338"/>
        <item x="3965"/>
        <item x="4003"/>
        <item x="3315"/>
        <item x="3044"/>
        <item x="3242"/>
        <item x="3942"/>
        <item x="3246"/>
        <item x="3953"/>
        <item x="3418"/>
        <item x="3595"/>
        <item x="3177"/>
        <item x="3680"/>
        <item x="3765"/>
        <item x="3883"/>
        <item x="3021"/>
        <item x="3638"/>
        <item x="3005"/>
        <item x="3441"/>
        <item x="3107"/>
        <item x="3482"/>
        <item x="3818"/>
        <item x="3920"/>
        <item x="3034"/>
        <item x="3693"/>
        <item x="3024"/>
        <item x="3610"/>
        <item x="3970"/>
        <item x="3155"/>
        <item x="3070"/>
        <item x="3231"/>
        <item x="3035"/>
        <item x="3554"/>
        <item x="3264"/>
        <item x="3959"/>
        <item x="3758"/>
        <item x="3652"/>
        <item x="4011"/>
        <item x="3248"/>
        <item x="3704"/>
        <item x="3326"/>
        <item x="3924"/>
        <item x="3000"/>
        <item x="3836"/>
        <item x="3601"/>
        <item x="3577"/>
        <item x="3072"/>
        <item x="3128"/>
        <item x="3784"/>
        <item x="3083"/>
        <item x="3437"/>
        <item x="3111"/>
        <item x="3094"/>
        <item x="3314"/>
        <item x="3735"/>
        <item x="3143"/>
        <item x="3411"/>
        <item x="2982"/>
        <item x="3116"/>
        <item x="3983"/>
        <item x="3409"/>
        <item x="3201"/>
        <item x="3387"/>
        <item x="3320"/>
        <item x="3695"/>
        <item x="4006"/>
        <item x="3135"/>
        <item x="3969"/>
        <item x="3160"/>
        <item x="3092"/>
        <item x="3037"/>
        <item x="3158"/>
        <item x="3022"/>
        <item x="3658"/>
        <item x="3720"/>
        <item x="3808"/>
        <item x="3068"/>
        <item x="3530"/>
        <item x="3901"/>
        <item x="3990"/>
        <item x="3029"/>
        <item x="3147"/>
        <item x="3685"/>
        <item x="3433"/>
        <item x="3015"/>
        <item x="3724"/>
        <item x="3256"/>
        <item x="3249"/>
        <item x="4013"/>
        <item x="3001"/>
        <item x="3032"/>
        <item x="3172"/>
        <item x="3778"/>
        <item x="3908"/>
        <item x="3619"/>
        <item x="3408"/>
        <item x="3346"/>
        <item x="3517"/>
        <item x="3167"/>
        <item x="3333"/>
        <item x="3935"/>
        <item x="3292"/>
        <item x="3616"/>
        <item x="3506"/>
        <item x="3414"/>
        <item x="3590"/>
        <item x="3799"/>
        <item x="3367"/>
        <item x="3727"/>
        <item x="3837"/>
        <item x="3500"/>
        <item x="3865"/>
        <item x="3646"/>
        <item x="3159"/>
        <item x="3122"/>
        <item x="3207"/>
        <item x="3028"/>
        <item x="3422"/>
        <item x="3803"/>
        <item x="3286"/>
        <item x="3494"/>
        <item x="3719"/>
        <item x="3562"/>
        <item x="3189"/>
        <item x="3311"/>
        <item x="3052"/>
        <item x="3776"/>
        <item x="3511"/>
        <item x="3358"/>
        <item x="3962"/>
        <item x="3275"/>
        <item x="3666"/>
        <item x="3244"/>
        <item x="3575"/>
        <item x="3216"/>
        <item x="3910"/>
        <item x="3270"/>
        <item x="3587"/>
        <item x="3903"/>
        <item x="3926"/>
        <item x="3687"/>
        <item x="3168"/>
        <item x="3585"/>
        <item x="3738"/>
        <item x="3199"/>
        <item x="3718"/>
        <item x="3497"/>
        <item x="3891"/>
        <item x="3651"/>
        <item x="3596"/>
        <item x="3261"/>
        <item x="3163"/>
        <item x="3218"/>
        <item x="3700"/>
        <item x="3331"/>
        <item x="3996"/>
        <item x="3726"/>
        <item x="3305"/>
        <item x="3100"/>
        <item x="3483"/>
        <item x="2994"/>
        <item x="3772"/>
        <item x="3027"/>
        <item x="3766"/>
        <item x="3548"/>
        <item x="3665"/>
        <item x="3909"/>
        <item x="3384"/>
        <item x="3536"/>
        <item x="3112"/>
        <item x="3479"/>
        <item x="3861"/>
        <item x="3670"/>
        <item x="3771"/>
        <item x="3212"/>
        <item x="3722"/>
        <item x="3174"/>
        <item x="3867"/>
        <item x="3395"/>
        <item x="3696"/>
        <item x="3890"/>
        <item x="3925"/>
        <item x="3461"/>
        <item x="3450"/>
        <item x="3369"/>
        <item x="3914"/>
        <item x="3488"/>
        <item x="3290"/>
        <item x="3741"/>
        <item x="3183"/>
        <item x="3431"/>
        <item x="3363"/>
        <item x="3582"/>
        <item x="3106"/>
        <item x="3995"/>
        <item x="3427"/>
        <item x="3856"/>
        <item x="3541"/>
        <item x="3391"/>
        <item x="3764"/>
        <item x="3546"/>
        <item x="3018"/>
        <item x="3524"/>
        <item x="3505"/>
        <item x="3567"/>
        <item x="4005"/>
        <item x="3328"/>
        <item x="3964"/>
        <item x="3252"/>
        <item x="1902"/>
        <item x="1880"/>
        <item x="1760"/>
        <item x="2191"/>
        <item x="2532"/>
        <item x="1753"/>
        <item x="1876"/>
        <item x="2674"/>
        <item x="1779"/>
        <item x="2025"/>
        <item x="2520"/>
        <item x="2168"/>
        <item x="2494"/>
        <item x="2923"/>
        <item x="2093"/>
        <item x="1699"/>
        <item x="2926"/>
        <item x="2731"/>
        <item x="1945"/>
        <item x="2459"/>
        <item x="2479"/>
        <item x="2157"/>
        <item x="2893"/>
        <item x="2502"/>
        <item x="2713"/>
        <item x="1731"/>
        <item x="2890"/>
        <item x="2904"/>
        <item x="1707"/>
        <item x="2121"/>
        <item x="2528"/>
        <item x="2173"/>
        <item x="2626"/>
        <item x="2973"/>
        <item x="2478"/>
        <item x="2365"/>
        <item x="2529"/>
        <item x="1791"/>
        <item x="2521"/>
        <item x="2843"/>
        <item x="2242"/>
        <item x="2892"/>
        <item x="2436"/>
        <item x="2458"/>
        <item x="1691"/>
        <item x="1759"/>
        <item x="2504"/>
        <item x="2197"/>
        <item x="2269"/>
        <item x="2427"/>
        <item x="2498"/>
        <item x="1965"/>
        <item x="2586"/>
        <item x="1722"/>
        <item x="1922"/>
        <item x="2256"/>
        <item x="2574"/>
        <item x="2480"/>
        <item x="2120"/>
        <item x="2796"/>
        <item x="2884"/>
        <item x="2408"/>
        <item x="2428"/>
        <item x="1851"/>
        <item x="2708"/>
        <item x="2571"/>
        <item x="1837"/>
        <item x="2774"/>
        <item x="2501"/>
        <item x="1849"/>
        <item x="1702"/>
        <item x="2979"/>
        <item x="2652"/>
        <item x="2402"/>
        <item x="1816"/>
        <item x="1875"/>
        <item x="2032"/>
        <item x="1829"/>
        <item x="2387"/>
        <item x="2752"/>
        <item x="1975"/>
        <item x="2348"/>
        <item x="2698"/>
        <item x="2231"/>
        <item x="1676"/>
        <item x="2075"/>
        <item x="2545"/>
        <item x="2909"/>
        <item x="1766"/>
        <item x="2213"/>
        <item x="1930"/>
        <item x="2205"/>
        <item x="2131"/>
        <item x="2313"/>
        <item x="2872"/>
        <item x="2078"/>
        <item x="2829"/>
        <item x="2492"/>
        <item x="2905"/>
        <item x="2690"/>
        <item x="2958"/>
        <item x="2139"/>
        <item x="2177"/>
        <item x="2921"/>
        <item x="1860"/>
        <item x="2311"/>
        <item x="1863"/>
        <item x="2553"/>
        <item x="2644"/>
        <item x="2561"/>
        <item x="2396"/>
        <item x="2587"/>
        <item x="2820"/>
        <item x="2424"/>
        <item x="1906"/>
        <item x="2135"/>
        <item x="2906"/>
        <item x="1868"/>
        <item x="2617"/>
        <item x="2671"/>
        <item x="2593"/>
        <item x="1729"/>
        <item x="1810"/>
        <item x="2650"/>
        <item x="2539"/>
        <item x="2133"/>
        <item x="1924"/>
        <item x="2132"/>
        <item x="2748"/>
        <item x="2260"/>
        <item x="2165"/>
        <item x="2969"/>
        <item x="2862"/>
        <item x="2262"/>
        <item x="2732"/>
        <item x="2681"/>
        <item x="2918"/>
        <item x="2018"/>
        <item x="2709"/>
        <item x="2946"/>
        <item x="2768"/>
        <item x="2738"/>
        <item x="1812"/>
        <item x="2179"/>
        <item x="2215"/>
        <item x="1909"/>
        <item x="1700"/>
        <item x="2730"/>
        <item x="2675"/>
        <item x="1994"/>
        <item x="2475"/>
        <item x="2259"/>
        <item x="2255"/>
        <item x="2512"/>
        <item x="2210"/>
        <item x="2405"/>
        <item x="2282"/>
        <item x="2914"/>
        <item x="2784"/>
        <item x="2176"/>
        <item x="1905"/>
        <item x="2874"/>
        <item x="1703"/>
        <item x="2599"/>
        <item x="2950"/>
        <item x="2432"/>
        <item x="1915"/>
        <item x="2800"/>
        <item x="2889"/>
        <item x="2440"/>
        <item x="2208"/>
        <item x="2217"/>
        <item x="2072"/>
        <item x="1687"/>
        <item x="2554"/>
        <item x="2689"/>
        <item x="2130"/>
        <item x="2406"/>
        <item x="1706"/>
        <item x="2869"/>
        <item x="2415"/>
        <item x="1814"/>
        <item x="2763"/>
        <item x="2487"/>
        <item x="2881"/>
        <item x="2437"/>
        <item x="2247"/>
        <item x="2062"/>
        <item x="2685"/>
        <item x="2034"/>
        <item x="1682"/>
        <item x="2417"/>
        <item x="2760"/>
        <item x="2699"/>
        <item x="1737"/>
        <item x="2309"/>
        <item x="2592"/>
        <item x="2254"/>
        <item x="2913"/>
        <item x="2733"/>
        <item x="2235"/>
        <item x="2314"/>
        <item x="2371"/>
        <item x="1910"/>
        <item x="2632"/>
        <item x="2580"/>
        <item x="2832"/>
        <item x="1873"/>
        <item x="2097"/>
        <item x="1899"/>
        <item x="2263"/>
        <item x="2368"/>
        <item x="1754"/>
        <item x="2092"/>
        <item x="1834"/>
        <item x="2947"/>
        <item x="1877"/>
        <item x="1795"/>
        <item x="2620"/>
        <item x="2818"/>
        <item x="1989"/>
        <item x="2612"/>
        <item x="1903"/>
        <item x="2162"/>
        <item x="1904"/>
        <item x="2646"/>
        <item x="2444"/>
        <item x="2782"/>
        <item x="1898"/>
        <item x="1807"/>
        <item x="1698"/>
        <item x="2338"/>
        <item x="2493"/>
        <item x="2453"/>
        <item x="2102"/>
        <item x="1721"/>
        <item x="1716"/>
        <item x="1893"/>
        <item x="2938"/>
        <item x="2518"/>
        <item x="2021"/>
        <item x="1798"/>
        <item x="1919"/>
        <item x="2835"/>
        <item x="2474"/>
        <item x="2852"/>
        <item x="2426"/>
        <item x="1719"/>
        <item x="1977"/>
        <item x="2283"/>
        <item x="2649"/>
        <item x="2186"/>
        <item x="1987"/>
        <item x="2419"/>
        <item x="1988"/>
        <item x="2319"/>
        <item x="2316"/>
        <item x="2967"/>
        <item x="2240"/>
        <item x="2049"/>
        <item x="2462"/>
        <item x="1963"/>
        <item x="2957"/>
        <item x="2333"/>
        <item x="2885"/>
        <item x="2226"/>
        <item x="2126"/>
        <item x="2101"/>
        <item x="1744"/>
        <item x="1675"/>
        <item x="2472"/>
        <item x="2323"/>
        <item x="1856"/>
        <item x="1799"/>
        <item x="2292"/>
        <item x="2679"/>
        <item x="1672"/>
        <item x="2771"/>
        <item x="2756"/>
        <item x="2927"/>
        <item x="2336"/>
        <item x="2692"/>
        <item x="2389"/>
        <item x="2524"/>
        <item x="1730"/>
        <item x="2828"/>
        <item x="2858"/>
        <item x="2054"/>
        <item x="1745"/>
        <item x="1927"/>
        <item x="2928"/>
        <item x="1948"/>
        <item x="2377"/>
        <item x="2123"/>
        <item x="2577"/>
        <item x="1940"/>
        <item x="2821"/>
        <item x="2527"/>
        <item x="2394"/>
        <item x="2125"/>
        <item x="2007"/>
        <item x="2896"/>
        <item x="2811"/>
        <item x="2848"/>
        <item x="2026"/>
        <item x="2633"/>
        <item x="2517"/>
        <item x="2381"/>
        <item x="2187"/>
        <item x="2853"/>
        <item x="2601"/>
        <item x="2537"/>
        <item x="1970"/>
        <item x="1920"/>
        <item x="2886"/>
        <item x="2815"/>
        <item x="2477"/>
        <item x="2200"/>
        <item x="2181"/>
        <item x="2204"/>
        <item x="2044"/>
        <item x="2781"/>
        <item x="2588"/>
        <item x="2793"/>
        <item x="2865"/>
        <item x="2572"/>
        <item x="2320"/>
        <item x="2047"/>
        <item x="2051"/>
        <item x="2399"/>
        <item x="2245"/>
        <item x="1907"/>
        <item x="1936"/>
        <item x="2623"/>
        <item x="2901"/>
        <item x="2118"/>
        <item x="2460"/>
        <item x="2052"/>
        <item x="2959"/>
        <item x="1947"/>
        <item x="2581"/>
        <item x="1680"/>
        <item x="1820"/>
        <item x="2662"/>
        <item x="2468"/>
        <item x="2442"/>
        <item x="2584"/>
        <item x="2859"/>
        <item x="2878"/>
        <item x="2361"/>
        <item x="2658"/>
        <item x="2627"/>
        <item x="1697"/>
        <item x="2790"/>
        <item x="2293"/>
        <item x="2145"/>
        <item x="2903"/>
        <item x="2222"/>
        <item x="2766"/>
        <item x="2360"/>
        <item x="2552"/>
        <item x="1711"/>
        <item x="1879"/>
        <item x="2795"/>
        <item x="1848"/>
        <item x="2812"/>
        <item x="2156"/>
        <item x="1884"/>
        <item x="2266"/>
        <item x="2233"/>
        <item x="2178"/>
        <item x="1685"/>
        <item x="2803"/>
        <item x="2729"/>
        <item x="2775"/>
        <item x="2762"/>
        <item x="2087"/>
        <item x="1885"/>
        <item x="1957"/>
        <item x="1929"/>
        <item x="1794"/>
        <item x="2322"/>
        <item x="1953"/>
        <item x="1959"/>
        <item x="2456"/>
        <item x="1813"/>
        <item x="2845"/>
        <item x="2767"/>
        <item x="2922"/>
        <item x="2066"/>
        <item x="2742"/>
        <item x="2000"/>
        <item x="1971"/>
        <item x="2980"/>
        <item x="2090"/>
        <item x="2589"/>
        <item x="1887"/>
        <item x="2185"/>
        <item x="2086"/>
        <item x="2136"/>
        <item x="2041"/>
        <item x="2385"/>
        <item x="2953"/>
        <item x="2645"/>
        <item x="1817"/>
        <item x="2252"/>
        <item x="2425"/>
        <item x="2702"/>
        <item x="2728"/>
        <item x="2193"/>
        <item x="2966"/>
        <item x="2970"/>
        <item x="2481"/>
        <item x="2100"/>
        <item x="2312"/>
        <item x="2566"/>
        <item x="2772"/>
        <item x="1914"/>
        <item x="2655"/>
        <item x="2855"/>
        <item x="1777"/>
        <item x="2573"/>
        <item x="2808"/>
        <item x="1847"/>
        <item x="2019"/>
        <item x="2594"/>
        <item x="2648"/>
        <item x="2112"/>
        <item x="2826"/>
        <item x="1841"/>
        <item x="1972"/>
        <item x="2579"/>
        <item x="2801"/>
        <item x="2833"/>
        <item x="2564"/>
        <item x="2805"/>
        <item x="2429"/>
        <item x="1775"/>
        <item x="2770"/>
        <item x="1886"/>
        <item x="2344"/>
        <item x="2393"/>
        <item x="2891"/>
        <item x="2326"/>
        <item x="2234"/>
        <item x="2691"/>
        <item x="2015"/>
        <item x="2369"/>
        <item x="1786"/>
        <item x="1950"/>
        <item x="1756"/>
        <item x="2023"/>
        <item x="2935"/>
        <item x="2705"/>
        <item x="2491"/>
        <item x="2297"/>
        <item x="1857"/>
        <item x="1859"/>
        <item x="2321"/>
        <item x="2608"/>
        <item x="2315"/>
        <item x="2548"/>
        <item x="1695"/>
        <item x="1838"/>
        <item x="2726"/>
        <item x="2500"/>
        <item x="2467"/>
        <item x="2397"/>
        <item x="2040"/>
        <item x="2241"/>
        <item x="2196"/>
        <item x="1862"/>
        <item x="1839"/>
        <item x="2871"/>
        <item x="2310"/>
        <item x="1749"/>
        <item x="2778"/>
        <item x="2355"/>
        <item x="2664"/>
        <item x="2530"/>
        <item x="1911"/>
        <item x="1961"/>
        <item x="1933"/>
        <item x="2819"/>
        <item x="2779"/>
        <item x="1941"/>
        <item x="2220"/>
        <item x="2294"/>
        <item x="1792"/>
        <item x="2115"/>
        <item x="2810"/>
        <item x="2264"/>
        <item x="1892"/>
        <item x="1740"/>
        <item x="2836"/>
        <item x="2547"/>
        <item x="2463"/>
        <item x="1964"/>
        <item x="2154"/>
        <item x="2085"/>
        <item x="2337"/>
        <item x="2306"/>
        <item x="2560"/>
        <item x="2629"/>
        <item x="2170"/>
        <item x="1871"/>
        <item x="2056"/>
        <item x="1881"/>
        <item x="1717"/>
        <item x="2783"/>
        <item x="2411"/>
        <item x="1992"/>
        <item x="2268"/>
        <item x="2663"/>
        <item x="2272"/>
        <item x="1787"/>
        <item x="2964"/>
        <item x="2413"/>
        <item x="2550"/>
        <item x="2063"/>
        <item x="2077"/>
        <item x="1864"/>
        <item x="2637"/>
        <item x="1732"/>
        <item x="2841"/>
        <item x="2680"/>
        <item x="2562"/>
        <item x="2209"/>
        <item x="1926"/>
        <item x="2908"/>
        <item x="2020"/>
        <item x="2212"/>
        <item x="2483"/>
        <item x="2912"/>
        <item x="1952"/>
        <item x="2137"/>
        <item x="2124"/>
        <item x="1793"/>
        <item x="2975"/>
        <item x="2190"/>
        <item x="2834"/>
        <item x="1937"/>
        <item x="2042"/>
        <item x="2773"/>
        <item x="2622"/>
        <item x="2816"/>
        <item x="1727"/>
        <item x="2496"/>
        <item x="2919"/>
        <item x="2509"/>
        <item x="2106"/>
        <item x="1712"/>
        <item x="2188"/>
        <item x="2379"/>
        <item x="1714"/>
        <item x="2636"/>
        <item x="2367"/>
        <item x="2284"/>
        <item x="2565"/>
        <item x="2850"/>
        <item x="2068"/>
        <item x="2485"/>
        <item x="2830"/>
        <item x="2755"/>
        <item x="1831"/>
        <item x="1832"/>
        <item x="2286"/>
        <item x="1764"/>
        <item x="2380"/>
        <item x="1918"/>
        <item x="2476"/>
        <item x="2625"/>
        <item x="1718"/>
        <item x="2471"/>
        <item x="2555"/>
        <item x="2253"/>
        <item x="2717"/>
        <item x="2354"/>
        <item x="1784"/>
        <item x="2870"/>
        <item x="2694"/>
        <item x="2332"/>
        <item x="2276"/>
        <item x="2696"/>
        <item x="1966"/>
        <item x="2416"/>
        <item x="2960"/>
        <item x="2450"/>
        <item x="2134"/>
        <item x="2952"/>
        <item x="1980"/>
        <item x="2657"/>
        <item x="2067"/>
        <item x="2777"/>
        <item x="2635"/>
        <item x="1736"/>
        <item x="1690"/>
        <item x="2570"/>
        <item x="2621"/>
        <item x="2725"/>
        <item x="2840"/>
        <item x="2898"/>
        <item x="2127"/>
        <item x="2693"/>
        <item x="2634"/>
        <item x="2744"/>
        <item x="1761"/>
        <item x="2287"/>
        <item x="2076"/>
        <item x="2721"/>
        <item x="1678"/>
        <item x="2110"/>
        <item x="1960"/>
        <item x="1815"/>
        <item x="1739"/>
        <item x="2569"/>
        <item x="2505"/>
        <item x="1895"/>
        <item x="2422"/>
        <item x="2543"/>
        <item x="2027"/>
        <item x="1996"/>
        <item x="2143"/>
        <item x="2353"/>
        <item x="2536"/>
        <item x="2161"/>
        <item x="1710"/>
        <item x="2534"/>
        <item x="2511"/>
        <item x="1805"/>
        <item x="2838"/>
        <item x="2441"/>
        <item x="2122"/>
        <item x="2039"/>
        <item x="2963"/>
        <item x="2275"/>
        <item x="2207"/>
        <item x="1979"/>
        <item x="2556"/>
        <item x="2670"/>
        <item x="1785"/>
        <item x="2667"/>
        <item x="2544"/>
        <item x="1728"/>
        <item x="2166"/>
        <item x="2083"/>
        <item x="2965"/>
        <item x="2449"/>
        <item x="2088"/>
        <item x="1752"/>
        <item x="2198"/>
        <item x="2764"/>
        <item x="2578"/>
        <item x="2295"/>
        <item x="2038"/>
        <item x="1833"/>
        <item x="1908"/>
        <item x="2638"/>
        <item x="2446"/>
        <item x="2236"/>
        <item x="1758"/>
        <item x="1826"/>
        <item x="2013"/>
        <item x="2153"/>
        <item x="2004"/>
        <item x="2246"/>
        <item x="1771"/>
        <item x="2640"/>
        <item x="1811"/>
        <item x="1840"/>
        <item x="2388"/>
        <item x="2421"/>
        <item x="2525"/>
        <item x="2002"/>
        <item x="2414"/>
        <item x="2029"/>
        <item x="1776"/>
        <item x="2410"/>
        <item x="2043"/>
        <item x="2895"/>
        <item x="2277"/>
        <item x="1984"/>
        <item x="2929"/>
        <item x="2069"/>
        <item x="2307"/>
        <item x="2743"/>
        <item x="2716"/>
        <item x="2445"/>
        <item x="1855"/>
        <item x="2119"/>
        <item x="1809"/>
        <item x="1866"/>
        <item x="1968"/>
        <item x="2270"/>
        <item x="2701"/>
        <item x="1735"/>
        <item x="2331"/>
        <item x="1901"/>
        <item x="2616"/>
        <item x="1962"/>
        <item x="2094"/>
        <item x="2192"/>
        <item x="2238"/>
        <item x="2117"/>
        <item x="2883"/>
        <item x="2551"/>
        <item x="2155"/>
        <item x="2206"/>
        <item x="1733"/>
        <item x="2335"/>
        <item x="2651"/>
        <item x="1755"/>
        <item x="2911"/>
        <item x="1896"/>
        <item x="2857"/>
        <item x="2249"/>
        <item x="2954"/>
        <item x="1757"/>
        <item x="1806"/>
        <item x="2737"/>
        <item x="2943"/>
        <item x="2448"/>
        <item x="1932"/>
        <item x="2036"/>
        <item x="2014"/>
        <item x="2711"/>
        <item x="2028"/>
        <item x="2642"/>
        <item x="1780"/>
        <item x="1734"/>
        <item x="1743"/>
        <item x="1781"/>
        <item x="2497"/>
        <item x="2082"/>
        <item x="2585"/>
        <item x="2575"/>
        <item x="2431"/>
        <item x="2930"/>
        <item x="2613"/>
        <item x="1694"/>
        <item x="2734"/>
        <item x="1983"/>
        <item x="1951"/>
        <item x="2937"/>
        <item x="2373"/>
        <item x="2343"/>
        <item x="2955"/>
        <item x="2400"/>
        <item x="2557"/>
        <item x="1704"/>
        <item x="2707"/>
        <item x="1931"/>
        <item x="2163"/>
        <item x="2758"/>
        <item x="2630"/>
        <item x="2001"/>
        <item x="2746"/>
        <item x="2285"/>
        <item x="2267"/>
        <item x="2631"/>
        <item x="2839"/>
        <item x="2723"/>
        <item x="2503"/>
        <item x="2434"/>
        <item x="1956"/>
        <item x="2228"/>
        <item x="2433"/>
        <item x="1943"/>
        <item x="1935"/>
        <item x="1790"/>
        <item x="2598"/>
        <item x="2104"/>
        <item x="1821"/>
        <item x="2296"/>
        <item x="2224"/>
        <item x="2798"/>
        <item x="1723"/>
        <item x="2542"/>
        <item x="2172"/>
        <item x="2776"/>
        <item x="2243"/>
        <item x="2925"/>
        <item x="2372"/>
        <item x="2350"/>
        <item x="2607"/>
        <item x="1925"/>
        <item x="2827"/>
        <item x="1738"/>
        <item x="2401"/>
        <item x="2364"/>
        <item x="2237"/>
        <item x="1725"/>
        <item x="2065"/>
        <item x="2058"/>
        <item x="2289"/>
        <item x="2736"/>
        <item x="1692"/>
        <item x="2317"/>
        <item x="2180"/>
        <item x="2961"/>
        <item x="1858"/>
        <item x="1981"/>
        <item x="2507"/>
        <item x="1954"/>
        <item x="1986"/>
        <item x="2345"/>
        <item x="2522"/>
        <item x="2665"/>
        <item x="2232"/>
        <item x="2490"/>
        <item x="2488"/>
        <item x="2541"/>
        <item x="2806"/>
        <item x="2045"/>
        <item x="1897"/>
        <item x="2084"/>
        <item x="2611"/>
        <item x="2558"/>
        <item x="2761"/>
        <item x="2718"/>
        <item x="1974"/>
        <item x="2265"/>
        <item x="2244"/>
        <item x="2230"/>
        <item x="2302"/>
        <item x="2866"/>
        <item x="2050"/>
        <item x="2945"/>
        <item x="2366"/>
        <item x="2515"/>
        <item x="1823"/>
        <item x="2942"/>
        <item x="2615"/>
        <item x="2033"/>
        <item x="2095"/>
        <item x="2877"/>
        <item x="2706"/>
        <item x="2932"/>
        <item x="2641"/>
        <item x="2167"/>
        <item x="2639"/>
        <item x="1928"/>
        <item x="2280"/>
        <item x="2582"/>
        <item x="2378"/>
        <item x="1891"/>
        <item x="1778"/>
        <item x="2513"/>
        <item x="2715"/>
        <item x="2785"/>
        <item x="2567"/>
        <item x="2109"/>
        <item x="2261"/>
        <item x="1693"/>
        <item x="2169"/>
        <item x="1741"/>
        <item x="2229"/>
        <item x="1746"/>
        <item x="2486"/>
        <item x="2318"/>
        <item x="1946"/>
        <item x="2073"/>
        <item x="1742"/>
        <item x="2741"/>
        <item x="2624"/>
        <item x="2384"/>
        <item x="2559"/>
        <item x="2390"/>
        <item x="2412"/>
        <item x="2129"/>
        <item x="2383"/>
        <item x="2409"/>
        <item x="1679"/>
        <item x="2089"/>
        <item x="2618"/>
        <item x="2489"/>
        <item x="1843"/>
        <item x="2046"/>
        <item x="2464"/>
        <item x="2466"/>
        <item x="2452"/>
        <item x="2653"/>
        <item x="1709"/>
        <item x="2628"/>
        <item x="2003"/>
        <item x="1836"/>
        <item x="1916"/>
        <item x="2211"/>
        <item x="2470"/>
        <item x="2128"/>
        <item x="2099"/>
        <item x="2148"/>
        <item x="1683"/>
        <item x="2600"/>
        <item x="2454"/>
        <item x="1715"/>
        <item x="1713"/>
        <item x="2352"/>
        <item x="2936"/>
        <item x="2305"/>
        <item x="2710"/>
        <item x="2977"/>
        <item x="2008"/>
        <item x="1796"/>
        <item x="2880"/>
        <item x="2661"/>
        <item x="2610"/>
        <item x="2329"/>
        <item x="1917"/>
        <item x="2201"/>
        <item x="2183"/>
        <item x="1973"/>
        <item x="2281"/>
        <item x="2974"/>
        <item x="2849"/>
        <item x="2931"/>
        <item x="2403"/>
        <item x="2053"/>
        <item x="2175"/>
        <item x="2864"/>
        <item x="2022"/>
        <item x="2791"/>
        <item x="2024"/>
        <item x="2549"/>
        <item x="2846"/>
        <item x="1852"/>
        <item x="2643"/>
        <item x="2787"/>
        <item x="2219"/>
        <item x="2300"/>
        <item x="2687"/>
        <item x="2934"/>
        <item x="2328"/>
        <item x="2495"/>
        <item x="1788"/>
        <item x="1797"/>
        <item x="1888"/>
        <item x="2016"/>
        <item x="2074"/>
        <item x="2519"/>
        <item x="1845"/>
        <item x="2981"/>
        <item x="2227"/>
        <item x="1673"/>
        <item x="2700"/>
        <item x="1870"/>
        <item x="2347"/>
        <item x="2591"/>
        <item x="1768"/>
        <item x="2288"/>
        <item x="2447"/>
        <item x="1818"/>
        <item x="2514"/>
        <item x="2684"/>
        <item x="2327"/>
        <item x="2813"/>
        <item x="1804"/>
        <item x="2799"/>
        <item x="2678"/>
        <item x="2920"/>
        <item x="1990"/>
        <item x="2455"/>
        <item x="2064"/>
        <item x="2140"/>
        <item x="2719"/>
        <item x="2788"/>
        <item x="2516"/>
        <item x="2844"/>
        <item x="2457"/>
        <item x="2727"/>
        <item x="2223"/>
        <item x="1773"/>
        <item x="2794"/>
        <item x="2011"/>
        <item x="1854"/>
        <item x="1967"/>
        <item x="2510"/>
        <item x="2274"/>
        <item x="1801"/>
        <item x="2439"/>
        <item x="2108"/>
        <item x="1686"/>
        <item x="2677"/>
        <item x="2824"/>
        <item x="2809"/>
        <item x="2435"/>
        <item x="2917"/>
        <item x="2823"/>
        <item x="1850"/>
        <item x="2342"/>
        <item x="2144"/>
        <item x="2111"/>
        <item x="2010"/>
        <item x="1976"/>
        <item x="2704"/>
        <item x="1883"/>
        <item x="2765"/>
        <item x="1808"/>
        <item x="2006"/>
        <item x="2451"/>
        <item x="1825"/>
        <item x="2968"/>
        <item x="1674"/>
        <item x="2081"/>
        <item x="2298"/>
        <item x="2568"/>
        <item x="2216"/>
        <item x="2239"/>
        <item x="2251"/>
        <item x="1955"/>
        <item x="2939"/>
        <item x="2279"/>
        <item x="1912"/>
        <item x="2418"/>
        <item x="2879"/>
        <item x="2688"/>
        <item x="2757"/>
        <item x="1830"/>
        <item x="2712"/>
        <item x="2603"/>
        <item x="1985"/>
        <item x="2484"/>
        <item x="2915"/>
        <item x="2894"/>
        <item x="2059"/>
        <item x="2596"/>
        <item x="2876"/>
        <item x="2438"/>
        <item x="1774"/>
        <item x="1869"/>
        <item x="2057"/>
        <item x="1882"/>
        <item x="2668"/>
        <item x="2152"/>
        <item x="2005"/>
        <item x="2602"/>
        <item x="2250"/>
        <item x="2324"/>
        <item x="2376"/>
        <item x="1921"/>
        <item x="2531"/>
        <item x="2055"/>
        <item x="2750"/>
        <item x="2070"/>
        <item x="2614"/>
        <item x="2308"/>
        <item x="2012"/>
        <item x="2902"/>
        <item x="1939"/>
        <item x="2759"/>
        <item x="2189"/>
        <item x="2802"/>
        <item x="2194"/>
        <item x="2962"/>
        <item x="2789"/>
        <item x="2374"/>
        <item x="2031"/>
        <item x="2673"/>
        <item x="1720"/>
        <item x="2807"/>
        <item x="2392"/>
        <item x="2720"/>
        <item x="2792"/>
        <item x="2882"/>
        <item x="2362"/>
        <item x="2940"/>
        <item x="2944"/>
        <item x="2724"/>
        <item x="2202"/>
        <item x="2538"/>
        <item x="1724"/>
        <item x="2499"/>
        <item x="2199"/>
        <item x="2619"/>
        <item x="2291"/>
        <item x="1982"/>
        <item x="2606"/>
        <item x="2017"/>
        <item x="2079"/>
        <item x="2907"/>
        <item x="2398"/>
        <item x="2867"/>
        <item x="2682"/>
        <item x="2540"/>
        <item x="2473"/>
        <item x="2071"/>
        <item x="2863"/>
        <item x="1701"/>
        <item x="1763"/>
        <item x="1872"/>
        <item x="2061"/>
        <item x="2576"/>
        <item x="2654"/>
        <item x="2151"/>
        <item x="2290"/>
        <item x="411"/>
        <item x="1205"/>
        <item x="234"/>
        <item x="683"/>
        <item x="784"/>
        <item x="1670"/>
        <item x="1044"/>
        <item x="98"/>
        <item x="540"/>
        <item x="618"/>
        <item x="778"/>
        <item x="508"/>
        <item x="1091"/>
        <item x="38"/>
        <item x="1174"/>
        <item x="917"/>
        <item x="1431"/>
        <item x="910"/>
        <item x="325"/>
        <item x="1361"/>
        <item x="445"/>
        <item x="1084"/>
        <item x="1071"/>
        <item x="1260"/>
        <item x="804"/>
        <item x="274"/>
        <item x="763"/>
        <item x="315"/>
        <item x="1162"/>
        <item x="846"/>
        <item x="290"/>
        <item x="1102"/>
        <item x="1454"/>
        <item x="809"/>
        <item x="866"/>
        <item x="221"/>
        <item x="858"/>
        <item x="599"/>
        <item x="2"/>
        <item x="1104"/>
        <item x="963"/>
        <item x="627"/>
        <item x="498"/>
        <item x="1461"/>
        <item x="236"/>
        <item x="1348"/>
        <item x="888"/>
        <item x="592"/>
        <item x="97"/>
        <item x="195"/>
        <item x="251"/>
        <item x="1545"/>
        <item x="66"/>
        <item x="1015"/>
        <item x="54"/>
        <item x="1308"/>
        <item x="830"/>
        <item x="207"/>
        <item x="662"/>
        <item x="1138"/>
        <item x="181"/>
        <item x="125"/>
        <item x="1252"/>
        <item x="227"/>
        <item x="1146"/>
        <item x="430"/>
        <item x="120"/>
        <item x="488"/>
        <item x="793"/>
        <item x="800"/>
        <item x="1428"/>
        <item x="1284"/>
        <item x="1517"/>
        <item x="421"/>
        <item x="1061"/>
        <item x="670"/>
        <item x="687"/>
        <item x="449"/>
        <item x="519"/>
        <item x="267"/>
        <item x="552"/>
        <item x="226"/>
        <item x="271"/>
        <item x="168"/>
        <item x="67"/>
        <item x="994"/>
        <item x="280"/>
        <item x="979"/>
        <item x="663"/>
        <item x="735"/>
        <item x="247"/>
        <item x="777"/>
        <item x="193"/>
        <item x="573"/>
        <item x="1350"/>
        <item x="847"/>
        <item x="149"/>
        <item x="1519"/>
        <item x="175"/>
        <item x="463"/>
        <item x="1600"/>
        <item x="1262"/>
        <item x="76"/>
        <item x="1045"/>
        <item x="1267"/>
        <item x="1619"/>
        <item x="383"/>
        <item x="1554"/>
        <item x="986"/>
        <item x="1199"/>
        <item x="1573"/>
        <item x="518"/>
        <item x="1136"/>
        <item x="303"/>
        <item x="1541"/>
        <item x="1574"/>
        <item x="305"/>
        <item x="37"/>
        <item x="1038"/>
        <item x="1093"/>
        <item x="272"/>
        <item x="428"/>
        <item x="1453"/>
        <item x="1127"/>
        <item x="148"/>
        <item x="881"/>
        <item x="208"/>
        <item x="1480"/>
        <item x="1558"/>
        <item x="53"/>
        <item x="570"/>
        <item x="256"/>
        <item x="14"/>
        <item x="701"/>
        <item x="1559"/>
        <item x="1100"/>
        <item x="1498"/>
        <item x="62"/>
        <item x="597"/>
        <item x="907"/>
        <item x="1295"/>
        <item x="541"/>
        <item x="1016"/>
        <item x="494"/>
        <item x="1151"/>
        <item x="692"/>
        <item x="1419"/>
        <item x="524"/>
        <item x="914"/>
        <item x="409"/>
        <item x="1056"/>
        <item x="47"/>
        <item x="1037"/>
        <item x="1191"/>
        <item x="1105"/>
        <item x="1500"/>
        <item x="334"/>
        <item x="75"/>
        <item x="224"/>
        <item x="1085"/>
        <item x="1153"/>
        <item x="407"/>
        <item x="967"/>
        <item x="786"/>
        <item x="1409"/>
        <item x="794"/>
        <item x="209"/>
        <item x="844"/>
        <item x="68"/>
        <item x="48"/>
        <item x="1663"/>
        <item x="1589"/>
        <item x="1296"/>
        <item x="89"/>
        <item x="1501"/>
        <item x="406"/>
        <item x="525"/>
        <item x="113"/>
        <item x="1281"/>
        <item x="307"/>
        <item x="264"/>
        <item x="1215"/>
        <item x="270"/>
        <item x="834"/>
        <item x="1058"/>
        <item x="92"/>
        <item x="1650"/>
        <item x="215"/>
        <item x="1372"/>
        <item x="322"/>
        <item x="332"/>
        <item x="65"/>
        <item x="114"/>
        <item x="1315"/>
        <item x="121"/>
        <item x="1141"/>
        <item x="1472"/>
        <item x="1345"/>
        <item x="1030"/>
        <item x="575"/>
        <item x="737"/>
        <item x="12"/>
        <item x="969"/>
        <item x="132"/>
        <item x="641"/>
        <item x="725"/>
        <item x="1567"/>
        <item x="580"/>
        <item x="159"/>
        <item x="1411"/>
        <item x="1066"/>
        <item x="51"/>
        <item x="188"/>
        <item x="122"/>
        <item x="984"/>
        <item x="797"/>
        <item x="1007"/>
        <item x="1370"/>
        <item x="129"/>
        <item x="1310"/>
        <item x="1309"/>
        <item x="480"/>
        <item x="482"/>
        <item x="823"/>
        <item x="438"/>
        <item x="273"/>
        <item x="1531"/>
        <item x="26"/>
        <item x="928"/>
        <item x="373"/>
        <item x="1522"/>
        <item x="750"/>
        <item x="292"/>
        <item x="978"/>
        <item x="1129"/>
        <item x="821"/>
        <item x="476"/>
        <item x="1128"/>
        <item x="1230"/>
        <item x="1551"/>
        <item x="832"/>
        <item x="283"/>
        <item x="533"/>
        <item x="1471"/>
        <item x="1052"/>
        <item x="212"/>
        <item x="563"/>
        <item x="1659"/>
        <item x="1034"/>
        <item x="79"/>
        <item x="1534"/>
        <item x="639"/>
        <item x="1456"/>
        <item x="1155"/>
        <item x="1404"/>
        <item x="560"/>
        <item x="1218"/>
        <item x="4"/>
        <item x="702"/>
        <item x="296"/>
        <item x="1243"/>
        <item x="1598"/>
        <item x="1116"/>
        <item x="744"/>
        <item x="893"/>
        <item x="353"/>
        <item x="1244"/>
        <item x="1400"/>
        <item x="875"/>
        <item x="709"/>
        <item x="827"/>
        <item x="1447"/>
        <item x="1643"/>
        <item x="198"/>
        <item x="610"/>
        <item x="504"/>
        <item x="404"/>
        <item x="1438"/>
        <item x="1660"/>
        <item x="1240"/>
        <item x="506"/>
        <item x="403"/>
        <item x="542"/>
        <item x="1446"/>
        <item x="342"/>
        <item x="1179"/>
        <item x="9"/>
        <item x="825"/>
        <item x="420"/>
        <item x="1497"/>
        <item x="1376"/>
        <item x="728"/>
        <item x="1429"/>
        <item x="819"/>
        <item x="864"/>
        <item x="531"/>
        <item x="1395"/>
        <item x="1587"/>
        <item x="489"/>
        <item x="1653"/>
        <item x="924"/>
        <item x="1272"/>
        <item x="1079"/>
        <item x="4992"/>
        <item x="377"/>
        <item x="1255"/>
        <item x="58"/>
        <item x="1029"/>
        <item x="886"/>
        <item x="955"/>
        <item x="729"/>
        <item x="36"/>
        <item x="1611"/>
        <item x="602"/>
        <item x="1090"/>
        <item x="1577"/>
        <item x="422"/>
        <item x="1507"/>
        <item x="455"/>
        <item x="1196"/>
        <item x="550"/>
        <item x="206"/>
        <item x="807"/>
        <item x="183"/>
        <item x="71"/>
        <item x="636"/>
        <item x="56"/>
        <item x="1344"/>
        <item x="1077"/>
        <item x="665"/>
        <item x="923"/>
        <item x="741"/>
        <item x="495"/>
        <item x="465"/>
        <item x="153"/>
        <item x="1473"/>
        <item x="840"/>
        <item x="1548"/>
        <item x="977"/>
        <item x="796"/>
        <item x="133"/>
        <item x="795"/>
        <item x="1245"/>
        <item x="509"/>
        <item x="1163"/>
        <item x="31"/>
        <item x="134"/>
        <item x="654"/>
        <item x="1537"/>
        <item x="1266"/>
        <item x="877"/>
        <item x="527"/>
        <item x="157"/>
        <item x="934"/>
        <item x="216"/>
        <item x="608"/>
        <item x="1142"/>
        <item x="1242"/>
        <item x="1613"/>
        <item x="135"/>
        <item x="18"/>
        <item x="892"/>
        <item x="156"/>
        <item x="171"/>
        <item x="308"/>
        <item x="711"/>
        <item x="1275"/>
        <item x="425"/>
        <item x="983"/>
        <item x="1421"/>
        <item x="475"/>
        <item x="620"/>
        <item x="1118"/>
        <item x="1571"/>
        <item x="199"/>
        <item x="581"/>
        <item x="996"/>
        <item x="1662"/>
        <item x="992"/>
        <item x="282"/>
        <item x="1582"/>
        <item x="1377"/>
        <item x="1133"/>
        <item x="4998"/>
        <item x="901"/>
        <item x="259"/>
        <item x="883"/>
        <item x="43"/>
        <item x="1131"/>
        <item x="205"/>
        <item x="1368"/>
        <item x="1143"/>
        <item x="1468"/>
        <item x="392"/>
        <item x="81"/>
        <item x="35"/>
        <item x="1362"/>
        <item x="1618"/>
        <item x="260"/>
        <item x="890"/>
        <item x="1300"/>
        <item x="1569"/>
        <item x="453"/>
        <item x="1220"/>
        <item x="1333"/>
        <item x="374"/>
        <item x="40"/>
        <item x="281"/>
        <item x="1193"/>
        <item x="792"/>
        <item x="1464"/>
        <item x="799"/>
        <item x="1326"/>
        <item x="73"/>
        <item x="749"/>
        <item x="895"/>
        <item x="1012"/>
        <item x="1026"/>
        <item x="1194"/>
        <item x="434"/>
        <item x="24"/>
        <item x="30"/>
        <item x="1546"/>
        <item x="973"/>
        <item x="625"/>
        <item x="660"/>
        <item x="10"/>
        <item x="658"/>
        <item x="1420"/>
        <item x="298"/>
        <item x="876"/>
        <item x="1053"/>
        <item x="220"/>
        <item x="1192"/>
        <item x="1200"/>
        <item x="435"/>
        <item x="1247"/>
        <item x="326"/>
        <item x="1547"/>
        <item x="5"/>
        <item x="1599"/>
        <item x="1535"/>
        <item x="284"/>
        <item x="645"/>
        <item x="656"/>
        <item x="722"/>
        <item x="949"/>
        <item x="1488"/>
        <item x="891"/>
        <item x="997"/>
        <item x="1137"/>
        <item x="1232"/>
        <item x="1094"/>
        <item x="637"/>
        <item x="1402"/>
        <item x="1270"/>
        <item x="673"/>
        <item x="756"/>
        <item x="1459"/>
        <item x="642"/>
        <item x="346"/>
        <item x="400"/>
        <item x="200"/>
        <item x="84"/>
        <item x="357"/>
        <item x="1561"/>
        <item x="229"/>
        <item x="1374"/>
        <item x="1389"/>
        <item x="1477"/>
        <item x="91"/>
        <item x="5005"/>
        <item x="321"/>
        <item x="903"/>
        <item x="1588"/>
        <item x="820"/>
        <item x="813"/>
        <item x="615"/>
        <item x="748"/>
        <item x="868"/>
        <item x="170"/>
        <item x="1536"/>
        <item x="1305"/>
        <item x="968"/>
        <item x="530"/>
        <item x="678"/>
        <item x="218"/>
        <item x="468"/>
        <item x="349"/>
        <item x="1075"/>
        <item x="1581"/>
        <item x="1217"/>
        <item x="253"/>
        <item x="653"/>
        <item x="464"/>
        <item x="596"/>
        <item x="1580"/>
        <item x="1544"/>
        <item x="1144"/>
        <item x="719"/>
        <item x="335"/>
        <item x="22"/>
        <item x="779"/>
        <item x="1481"/>
        <item x="947"/>
        <item x="1314"/>
        <item x="310"/>
        <item x="1444"/>
        <item x="1103"/>
        <item x="237"/>
        <item x="1055"/>
        <item x="739"/>
        <item x="1555"/>
        <item x="1526"/>
        <item x="1398"/>
        <item x="522"/>
        <item x="1340"/>
        <item x="414"/>
        <item x="976"/>
        <item x="1336"/>
        <item x="526"/>
        <item x="496"/>
        <item x="1197"/>
        <item x="972"/>
        <item x="1064"/>
        <item x="952"/>
        <item x="1549"/>
        <item x="1638"/>
        <item x="528"/>
        <item x="443"/>
        <item x="849"/>
        <item x="600"/>
        <item x="545"/>
        <item x="951"/>
        <item x="4990"/>
        <item x="288"/>
        <item x="1593"/>
        <item x="1181"/>
        <item x="773"/>
        <item x="753"/>
        <item x="559"/>
        <item x="1440"/>
        <item x="1437"/>
        <item x="1004"/>
        <item x="624"/>
        <item x="1324"/>
        <item x="1378"/>
        <item x="1171"/>
        <item x="154"/>
        <item x="1134"/>
        <item x="699"/>
        <item x="873"/>
        <item x="1625"/>
        <item x="724"/>
        <item x="1382"/>
        <item x="500"/>
        <item x="1416"/>
        <item x="467"/>
        <item x="1645"/>
        <item x="201"/>
        <item x="1552"/>
        <item x="1623"/>
        <item x="1023"/>
        <item x="1594"/>
        <item x="4997"/>
        <item x="1538"/>
        <item x="1018"/>
        <item x="1185"/>
        <item x="841"/>
        <item x="743"/>
        <item x="456"/>
        <item x="1239"/>
        <item x="479"/>
        <item x="28"/>
        <item x="837"/>
        <item x="1596"/>
        <item x="55"/>
        <item x="312"/>
        <item x="254"/>
        <item x="933"/>
        <item x="619"/>
        <item x="911"/>
        <item x="755"/>
        <item x="577"/>
        <item x="861"/>
        <item x="1022"/>
        <item x="172"/>
        <item x="16"/>
        <item x="1301"/>
        <item x="781"/>
        <item x="791"/>
        <item x="1358"/>
        <item x="1115"/>
        <item x="1366"/>
        <item x="243"/>
        <item x="870"/>
        <item x="1426"/>
        <item x="1493"/>
        <item x="1254"/>
        <item x="611"/>
        <item x="1123"/>
        <item x="631"/>
        <item x="1491"/>
        <item x="93"/>
        <item x="1335"/>
        <item x="5001"/>
        <item x="117"/>
        <item x="1436"/>
        <item x="860"/>
        <item x="716"/>
        <item x="1224"/>
        <item x="501"/>
        <item x="647"/>
        <item x="502"/>
        <item x="726"/>
        <item x="72"/>
        <item x="151"/>
        <item x="355"/>
        <item x="562"/>
        <item x="233"/>
        <item x="4999"/>
        <item x="707"/>
        <item x="484"/>
        <item x="959"/>
        <item x="446"/>
        <item x="965"/>
        <item x="1392"/>
        <item x="1512"/>
        <item x="698"/>
        <item x="872"/>
        <item x="1415"/>
        <item x="150"/>
        <item x="1381"/>
        <item x="297"/>
        <item x="1590"/>
        <item x="219"/>
        <item x="250"/>
        <item x="523"/>
        <item x="1121"/>
        <item x="835"/>
        <item x="466"/>
        <item x="1604"/>
        <item x="1060"/>
        <item x="585"/>
        <item x="1579"/>
        <item x="1627"/>
        <item x="1027"/>
        <item x="1302"/>
        <item x="223"/>
        <item x="1303"/>
        <item x="1338"/>
        <item x="536"/>
        <item x="681"/>
        <item x="1516"/>
        <item x="887"/>
        <item x="402"/>
        <item x="721"/>
        <item x="566"/>
        <item x="771"/>
        <item x="661"/>
        <item x="863"/>
        <item x="842"/>
        <item x="1564"/>
        <item x="1167"/>
        <item x="937"/>
        <item x="1107"/>
        <item x="1095"/>
        <item x="548"/>
        <item x="839"/>
        <item x="966"/>
        <item x="1297"/>
        <item x="680"/>
        <item x="1177"/>
        <item x="898"/>
        <item x="222"/>
        <item x="946"/>
        <item x="1035"/>
        <item x="1086"/>
        <item x="1433"/>
        <item x="694"/>
        <item x="70"/>
        <item x="1290"/>
        <item x="853"/>
        <item x="348"/>
        <item x="1253"/>
        <item x="1087"/>
        <item x="981"/>
        <item x="1274"/>
        <item x="1278"/>
        <item x="1145"/>
        <item x="643"/>
        <item x="1212"/>
        <item x="705"/>
        <item x="5008"/>
        <item x="142"/>
        <item x="1031"/>
        <item x="3"/>
        <item x="715"/>
        <item x="693"/>
        <item x="1424"/>
        <item x="1148"/>
        <item x="591"/>
        <item x="1379"/>
        <item x="1614"/>
        <item x="1088"/>
        <item x="1276"/>
        <item x="1562"/>
        <item x="1365"/>
        <item x="481"/>
        <item x="368"/>
        <item x="363"/>
        <item x="948"/>
        <item x="1397"/>
        <item x="1386"/>
        <item x="5002"/>
        <item x="1130"/>
        <item x="1401"/>
        <item x="235"/>
        <item x="90"/>
        <item x="436"/>
        <item x="143"/>
        <item x="1463"/>
        <item x="1329"/>
        <item x="1354"/>
        <item x="192"/>
        <item x="547"/>
        <item x="1556"/>
        <item x="671"/>
        <item x="1553"/>
        <item x="82"/>
        <item x="5007"/>
        <item x="330"/>
        <item x="1096"/>
        <item x="1014"/>
        <item x="708"/>
        <item x="1371"/>
        <item x="1466"/>
        <item x="5003"/>
        <item x="930"/>
        <item x="1019"/>
        <item x="1351"/>
        <item x="1521"/>
        <item x="1126"/>
        <item x="173"/>
        <item x="1209"/>
        <item x="1158"/>
        <item x="320"/>
        <item x="1068"/>
        <item x="145"/>
        <item x="337"/>
        <item x="885"/>
        <item x="210"/>
        <item x="603"/>
        <item x="582"/>
        <item x="77"/>
        <item x="1074"/>
        <item x="52"/>
        <item x="80"/>
        <item x="704"/>
        <item x="762"/>
        <item x="258"/>
        <item x="805"/>
        <item x="822"/>
        <item x="382"/>
        <item x="1327"/>
        <item x="1264"/>
        <item x="1318"/>
        <item x="617"/>
        <item x="1073"/>
        <item x="1578"/>
        <item x="319"/>
        <item x="1637"/>
        <item x="1082"/>
        <item x="50"/>
        <item x="659"/>
        <item x="1032"/>
        <item x="904"/>
        <item x="338"/>
        <item x="190"/>
        <item x="1647"/>
        <item x="1114"/>
        <item x="1237"/>
        <item x="1620"/>
        <item x="124"/>
        <item x="1606"/>
        <item x="918"/>
        <item x="478"/>
        <item x="126"/>
        <item x="1445"/>
        <item x="1050"/>
        <item x="759"/>
        <item x="733"/>
        <item x="688"/>
        <item x="469"/>
        <item x="869"/>
        <item x="165"/>
        <item x="689"/>
        <item x="713"/>
        <item x="492"/>
        <item x="1003"/>
        <item x="1046"/>
        <item x="1208"/>
        <item x="1467"/>
        <item x="622"/>
        <item x="1285"/>
        <item x="1271"/>
        <item x="806"/>
        <item x="1033"/>
        <item x="1514"/>
        <item x="697"/>
        <item x="1479"/>
        <item x="1414"/>
        <item x="61"/>
        <item x="29"/>
        <item x="736"/>
        <item x="1186"/>
        <item x="940"/>
        <item x="1359"/>
        <item x="1112"/>
        <item x="1178"/>
        <item x="1490"/>
        <item x="1156"/>
        <item x="956"/>
        <item x="598"/>
        <item x="384"/>
        <item x="130"/>
        <item x="457"/>
        <item x="228"/>
        <item x="710"/>
        <item x="1147"/>
        <item x="1207"/>
        <item x="1170"/>
        <item x="1387"/>
        <item x="491"/>
        <item x="313"/>
        <item x="1283"/>
        <item x="939"/>
        <item x="1628"/>
        <item x="594"/>
        <item x="565"/>
        <item x="801"/>
        <item x="1111"/>
        <item x="644"/>
        <item x="204"/>
        <item x="505"/>
        <item x="1532"/>
        <item x="703"/>
        <item x="140"/>
        <item x="1005"/>
        <item x="652"/>
        <item x="1195"/>
        <item x="340"/>
        <item x="471"/>
        <item x="442"/>
        <item x="537"/>
        <item x="386"/>
        <item x="99"/>
        <item x="1492"/>
        <item x="269"/>
        <item x="41"/>
        <item x="299"/>
        <item x="595"/>
        <item x="920"/>
        <item x="1487"/>
        <item x="586"/>
        <item x="169"/>
        <item x="371"/>
        <item x="194"/>
        <item x="60"/>
        <item x="4991"/>
        <item x="1184"/>
        <item x="437"/>
        <item x="1157"/>
        <item x="684"/>
        <item x="300"/>
        <item x="369"/>
        <item x="459"/>
        <item x="1072"/>
        <item x="1455"/>
        <item x="397"/>
        <item x="1331"/>
        <item x="1259"/>
        <item x="185"/>
        <item x="110"/>
        <item x="1140"/>
        <item x="268"/>
        <item x="848"/>
        <item x="706"/>
        <item x="614"/>
        <item x="490"/>
        <item x="776"/>
        <item x="1664"/>
        <item x="746"/>
        <item x="1443"/>
        <item x="1292"/>
        <item x="1311"/>
        <item x="1201"/>
        <item x="1631"/>
        <item x="415"/>
        <item x="1515"/>
        <item x="1434"/>
        <item x="649"/>
        <item x="880"/>
        <item x="593"/>
        <item x="46"/>
        <item x="1413"/>
        <item x="197"/>
        <item x="905"/>
        <item x="634"/>
        <item x="1384"/>
        <item x="824"/>
        <item x="989"/>
        <item x="1028"/>
        <item x="1622"/>
        <item x="25"/>
        <item x="137"/>
        <item x="196"/>
        <item x="1418"/>
        <item x="42"/>
        <item x="1607"/>
        <item x="991"/>
        <item x="921"/>
        <item x="1183"/>
        <item x="836"/>
        <item x="203"/>
        <item x="1234"/>
        <item x="714"/>
        <item x="1203"/>
        <item x="1182"/>
        <item x="1287"/>
        <item x="1584"/>
        <item x="1423"/>
        <item x="512"/>
        <item x="1539"/>
        <item x="964"/>
        <item x="815"/>
        <item x="39"/>
        <item x="720"/>
        <item x="1353"/>
        <item x="583"/>
        <item x="1122"/>
        <item x="1349"/>
        <item x="936"/>
        <item x="294"/>
        <item x="1190"/>
        <item x="246"/>
        <item x="4994"/>
        <item x="276"/>
        <item x="6"/>
        <item x="850"/>
        <item x="829"/>
        <item x="953"/>
        <item x="1069"/>
        <item x="1450"/>
        <item x="1661"/>
        <item x="761"/>
        <item x="516"/>
        <item x="1509"/>
        <item x="85"/>
        <item x="1518"/>
        <item x="757"/>
        <item x="754"/>
        <item x="802"/>
        <item x="613"/>
        <item x="164"/>
        <item x="601"/>
        <item x="732"/>
        <item x="1528"/>
        <item x="432"/>
        <item x="189"/>
        <item x="1306"/>
        <item x="1422"/>
        <item x="15"/>
        <item x="118"/>
        <item x="691"/>
        <item x="621"/>
        <item x="1485"/>
        <item x="507"/>
        <item x="139"/>
        <item x="439"/>
        <item x="23"/>
        <item x="576"/>
        <item x="650"/>
        <item x="108"/>
        <item x="1139"/>
        <item x="1523"/>
        <item x="167"/>
        <item x="1081"/>
        <item x="105"/>
        <item x="783"/>
        <item x="376"/>
        <item x="262"/>
        <item x="1601"/>
        <item x="1263"/>
        <item x="1644"/>
        <item x="561"/>
        <item x="263"/>
        <item x="1277"/>
        <item x="1231"/>
        <item x="1342"/>
        <item x="745"/>
        <item x="44"/>
        <item x="102"/>
        <item x="1176"/>
        <item x="590"/>
        <item x="1425"/>
        <item x="399"/>
        <item x="772"/>
        <item x="361"/>
        <item x="555"/>
        <item x="1036"/>
        <item x="238"/>
        <item x="1180"/>
        <item x="1616"/>
        <item x="999"/>
        <item x="410"/>
        <item x="1557"/>
        <item x="1583"/>
        <item x="1320"/>
        <item x="1396"/>
        <item x="543"/>
        <item x="33"/>
        <item x="1657"/>
        <item x="379"/>
        <item x="1405"/>
        <item x="790"/>
        <item x="1334"/>
        <item x="1572"/>
        <item x="544"/>
        <item x="1076"/>
        <item x="900"/>
        <item x="1108"/>
        <item x="483"/>
        <item x="1328"/>
        <item x="894"/>
        <item x="677"/>
        <item x="1363"/>
        <item x="572"/>
        <item x="1665"/>
        <item x="88"/>
        <item x="1210"/>
        <item x="1313"/>
        <item x="929"/>
        <item x="1633"/>
        <item x="751"/>
        <item x="1495"/>
        <item x="333"/>
        <item x="768"/>
        <item x="626"/>
        <item x="1268"/>
        <item x="1543"/>
        <item x="606"/>
        <item x="913"/>
        <item x="138"/>
        <item x="798"/>
        <item x="1624"/>
        <item x="473"/>
        <item x="158"/>
        <item x="115"/>
        <item x="554"/>
        <item x="574"/>
        <item x="401"/>
        <item x="1508"/>
        <item x="470"/>
        <item x="775"/>
        <item x="394"/>
        <item x="605"/>
        <item x="556"/>
        <item x="1639"/>
        <item x="1216"/>
        <item x="730"/>
        <item x="1634"/>
        <item x="1225"/>
        <item x="163"/>
        <item x="447"/>
        <item x="255"/>
        <item x="1236"/>
        <item x="685"/>
        <item x="1504"/>
        <item x="96"/>
        <item x="1109"/>
        <item x="1565"/>
        <item x="845"/>
        <item x="358"/>
        <item x="1585"/>
        <item x="412"/>
        <item x="83"/>
        <item x="279"/>
        <item x="372"/>
        <item x="1474"/>
        <item x="510"/>
        <item x="1666"/>
        <item x="1319"/>
        <item x="935"/>
        <item x="1635"/>
        <item x="424"/>
        <item x="1652"/>
        <item x="1575"/>
        <item x="413"/>
        <item x="1430"/>
        <item x="19"/>
        <item x="539"/>
        <item x="856"/>
        <item x="174"/>
        <item x="179"/>
        <item x="1039"/>
        <item x="242"/>
        <item x="472"/>
        <item x="74"/>
        <item x="34"/>
        <item x="1388"/>
        <item x="485"/>
        <item x="232"/>
        <item x="398"/>
        <item x="1246"/>
        <item x="1520"/>
        <item x="878"/>
        <item x="1542"/>
        <item x="958"/>
        <item x="1513"/>
        <item x="1124"/>
        <item x="1452"/>
        <item x="766"/>
        <item x="1098"/>
        <item x="231"/>
        <item x="1465"/>
        <item x="1669"/>
        <item x="731"/>
        <item x="1469"/>
        <item x="497"/>
        <item x="632"/>
        <item x="160"/>
        <item x="265"/>
        <item x="63"/>
        <item x="4993"/>
        <item x="1289"/>
        <item x="927"/>
        <item x="1021"/>
        <item x="1279"/>
        <item x="607"/>
        <item x="155"/>
        <item x="1080"/>
        <item x="1347"/>
        <item x="423"/>
        <item x="1632"/>
        <item x="1602"/>
        <item x="862"/>
        <item x="1188"/>
        <item x="275"/>
        <item x="327"/>
        <item x="178"/>
        <item x="370"/>
        <item x="107"/>
        <item x="588"/>
        <item x="1120"/>
        <item x="1403"/>
        <item x="1412"/>
        <item x="700"/>
        <item x="1505"/>
        <item x="146"/>
        <item x="826"/>
        <item x="769"/>
        <item x="1152"/>
        <item x="1173"/>
        <item x="314"/>
        <item x="915"/>
        <item x="396"/>
        <item x="926"/>
        <item x="669"/>
        <item x="532"/>
        <item x="1172"/>
        <item x="375"/>
        <item x="4995"/>
        <item x="514"/>
        <item x="57"/>
        <item x="59"/>
        <item x="513"/>
        <item x="295"/>
        <item x="1187"/>
        <item x="1175"/>
        <item x="111"/>
        <item x="535"/>
        <item x="1097"/>
        <item x="431"/>
        <item x="1568"/>
        <item x="352"/>
        <item x="1337"/>
        <item x="534"/>
        <item x="1506"/>
        <item x="1655"/>
        <item x="520"/>
        <item x="1248"/>
        <item x="225"/>
        <item x="390"/>
        <item x="1385"/>
        <item x="393"/>
        <item x="1282"/>
        <item x="865"/>
        <item x="838"/>
        <item x="752"/>
        <item x="628"/>
        <item x="162"/>
        <item x="1332"/>
        <item x="1486"/>
        <item x="304"/>
        <item x="651"/>
        <item x="1667"/>
        <item x="345"/>
        <item x="1626"/>
        <item x="1213"/>
        <item x="359"/>
        <item x="324"/>
        <item x="477"/>
        <item x="1293"/>
        <item x="690"/>
        <item x="180"/>
        <item x="919"/>
        <item x="1608"/>
        <item x="1640"/>
        <item x="1325"/>
        <item x="474"/>
        <item x="395"/>
        <item x="1530"/>
        <item x="675"/>
        <item x="818"/>
        <item x="1219"/>
        <item x="954"/>
        <item x="440"/>
        <item x="1496"/>
        <item x="931"/>
        <item x="1595"/>
        <item x="1206"/>
        <item x="1078"/>
        <item x="241"/>
        <item x="8"/>
        <item x="814"/>
        <item x="78"/>
        <item x="1410"/>
        <item x="1261"/>
        <item x="385"/>
        <item x="1258"/>
        <item x="1629"/>
        <item x="812"/>
        <item x="1380"/>
        <item x="1621"/>
        <item x="859"/>
        <item x="667"/>
        <item x="1394"/>
        <item x="1017"/>
        <item x="1448"/>
        <item x="1483"/>
        <item x="389"/>
        <item x="486"/>
        <item x="257"/>
        <item x="1503"/>
        <item x="635"/>
        <item x="103"/>
        <item x="640"/>
        <item x="569"/>
        <item x="944"/>
        <item x="1117"/>
        <item x="674"/>
        <item x="11"/>
        <item x="293"/>
        <item x="896"/>
        <item x="1298"/>
        <item x="1063"/>
        <item x="717"/>
        <item x="897"/>
        <item x="854"/>
        <item x="567"/>
        <item x="202"/>
        <item x="549"/>
        <item x="405"/>
        <item x="1304"/>
        <item x="1570"/>
        <item x="925"/>
        <item x="648"/>
        <item x="49"/>
        <item x="13"/>
        <item x="1083"/>
        <item x="942"/>
        <item x="318"/>
        <item x="17"/>
        <item x="788"/>
        <item x="589"/>
        <item x="5004"/>
        <item x="387"/>
        <item x="1540"/>
        <item x="5000"/>
        <item x="64"/>
        <item x="248"/>
        <item x="1222"/>
        <item x="454"/>
        <item x="1617"/>
        <item x="1065"/>
        <item x="356"/>
        <item x="1603"/>
        <item x="360"/>
        <item x="1010"/>
        <item x="1563"/>
        <item x="696"/>
        <item x="538"/>
        <item x="4996"/>
        <item x="177"/>
        <item x="1020"/>
        <item x="723"/>
        <item x="230"/>
        <item x="100"/>
        <item x="682"/>
        <item x="351"/>
        <item x="1119"/>
        <item x="943"/>
        <item x="1475"/>
        <item x="529"/>
        <item x="309"/>
        <item x="176"/>
        <item x="1099"/>
        <item x="45"/>
        <item x="1408"/>
        <item x="899"/>
        <item x="1390"/>
        <item x="1009"/>
        <item x="1460"/>
        <item x="1357"/>
        <item x="1499"/>
        <item x="668"/>
        <item x="1560"/>
        <item x="252"/>
        <item x="1482"/>
        <item x="1249"/>
        <item x="1229"/>
        <item x="311"/>
        <item x="366"/>
        <item x="1360"/>
        <item x="695"/>
        <item x="742"/>
        <item x="261"/>
        <item x="191"/>
        <item x="1341"/>
        <item x="1221"/>
        <item x="266"/>
        <item x="1154"/>
        <item x="511"/>
        <item x="1458"/>
        <item x="104"/>
        <item x="461"/>
        <item x="672"/>
        <item x="187"/>
        <item x="909"/>
        <item x="974"/>
        <item x="817"/>
        <item x="1527"/>
        <item x="584"/>
        <item x="1291"/>
        <item x="1592"/>
        <item x="1641"/>
        <item x="302"/>
        <item x="1227"/>
        <item x="957"/>
        <item x="416"/>
        <item x="378"/>
        <item x="1339"/>
        <item x="1057"/>
        <item x="1529"/>
        <item x="932"/>
        <item x="451"/>
        <item x="1524"/>
        <item x="1330"/>
        <item x="95"/>
        <item x="938"/>
        <item x="760"/>
        <item x="244"/>
        <item x="553"/>
        <item x="1198"/>
        <item x="546"/>
        <item x="291"/>
        <item x="1299"/>
        <item x="945"/>
        <item x="458"/>
        <item x="1024"/>
        <item x="1352"/>
        <item x="1047"/>
        <item x="908"/>
        <item x="1470"/>
        <item x="831"/>
        <item x="557"/>
        <item x="1399"/>
        <item x="20"/>
        <item x="767"/>
        <item x="1591"/>
        <item x="558"/>
        <item x="1135"/>
        <item x="971"/>
        <item x="679"/>
        <item x="87"/>
        <item x="249"/>
        <item x="1132"/>
        <item x="638"/>
        <item x="21"/>
        <item x="1110"/>
        <item x="4910"/>
        <item x="4458"/>
        <item x="4774"/>
        <item x="4109"/>
        <item x="4829"/>
        <item x="4906"/>
        <item x="4625"/>
        <item x="4859"/>
        <item x="4366"/>
        <item x="4868"/>
        <item x="4741"/>
        <item x="4588"/>
        <item x="4045"/>
        <item x="4447"/>
        <item x="4886"/>
        <item x="4751"/>
        <item x="4183"/>
        <item x="4077"/>
        <item x="4704"/>
        <item x="4345"/>
        <item x="4943"/>
        <item x="4054"/>
        <item x="4166"/>
        <item x="4206"/>
        <item x="4809"/>
        <item x="4538"/>
        <item x="4134"/>
        <item x="4414"/>
        <item x="4684"/>
        <item x="4120"/>
        <item x="4863"/>
        <item x="4749"/>
        <item x="4282"/>
        <item x="4031"/>
        <item x="4484"/>
        <item x="4528"/>
        <item x="4490"/>
        <item x="4732"/>
        <item x="4681"/>
        <item x="4960"/>
        <item x="4450"/>
        <item x="4870"/>
        <item x="4152"/>
        <item x="4582"/>
        <item x="4842"/>
        <item x="4832"/>
        <item x="4471"/>
        <item x="4604"/>
        <item x="4169"/>
        <item x="4508"/>
        <item x="4316"/>
        <item x="4820"/>
        <item x="4657"/>
        <item x="4827"/>
        <item x="4347"/>
        <item x="4118"/>
        <item x="4216"/>
        <item x="4104"/>
        <item x="4294"/>
        <item x="4900"/>
        <item x="4271"/>
        <item x="4359"/>
        <item x="4462"/>
        <item x="4918"/>
        <item x="4851"/>
        <item x="4884"/>
        <item x="4672"/>
        <item x="4738"/>
        <item x="4890"/>
        <item x="4486"/>
        <item x="4912"/>
        <item x="4389"/>
        <item x="4405"/>
        <item x="4026"/>
        <item x="4367"/>
        <item x="4284"/>
        <item x="4437"/>
        <item x="4167"/>
        <item x="4418"/>
        <item x="4706"/>
        <item x="4743"/>
        <item x="4432"/>
        <item x="4309"/>
        <item x="4930"/>
        <item x="4871"/>
        <item x="4061"/>
        <item x="4644"/>
        <item x="4516"/>
        <item x="4479"/>
        <item x="4242"/>
        <item x="4275"/>
        <item x="4909"/>
        <item x="4136"/>
        <item x="4263"/>
        <item x="4692"/>
        <item x="4702"/>
        <item x="4024"/>
        <item x="4260"/>
        <item x="4549"/>
        <item x="4926"/>
        <item x="4204"/>
        <item x="4185"/>
        <item x="4351"/>
        <item x="4178"/>
        <item x="4966"/>
        <item x="4179"/>
        <item x="4240"/>
        <item x="4968"/>
        <item x="4785"/>
        <item x="4894"/>
        <item x="4222"/>
        <item x="4807"/>
        <item x="4594"/>
        <item x="4619"/>
        <item x="4624"/>
        <item x="4086"/>
        <item x="4475"/>
        <item x="4348"/>
        <item x="4406"/>
        <item x="4058"/>
        <item x="4413"/>
        <item x="4356"/>
        <item x="4778"/>
        <item x="4961"/>
        <item x="4888"/>
        <item x="4383"/>
        <item x="4600"/>
        <item x="4466"/>
        <item x="4547"/>
        <item x="4856"/>
        <item x="4722"/>
        <item x="4844"/>
        <item x="4205"/>
        <item x="4805"/>
        <item x="4855"/>
        <item x="4882"/>
        <item x="4825"/>
        <item x="4324"/>
        <item x="4452"/>
        <item x="4046"/>
        <item x="4256"/>
        <item x="4227"/>
        <item x="4651"/>
        <item x="4682"/>
        <item x="4707"/>
        <item x="4159"/>
        <item x="4758"/>
        <item x="4831"/>
        <item x="4555"/>
        <item x="4550"/>
        <item x="4610"/>
        <item x="4895"/>
        <item x="4937"/>
        <item x="4721"/>
        <item x="4629"/>
        <item x="4433"/>
        <item x="4543"/>
        <item x="4313"/>
        <item x="4391"/>
        <item x="4060"/>
        <item x="4211"/>
        <item x="4948"/>
        <item x="4028"/>
        <item x="3664"/>
        <item x="3535"/>
        <item x="3394"/>
        <item x="4001"/>
        <item x="3196"/>
        <item x="3016"/>
        <item x="3884"/>
        <item x="3520"/>
        <item x="3327"/>
        <item x="3142"/>
        <item x="3701"/>
        <item x="3416"/>
        <item x="3629"/>
        <item x="3899"/>
        <item x="3350"/>
        <item x="3504"/>
        <item x="3298"/>
        <item x="3039"/>
        <item x="3757"/>
        <item x="3229"/>
        <item x="3893"/>
        <item x="3749"/>
        <item x="3833"/>
        <item x="3110"/>
        <item x="3815"/>
        <item x="3806"/>
        <item x="3428"/>
        <item x="3892"/>
        <item x="3768"/>
        <item x="3586"/>
        <item x="3340"/>
        <item x="3932"/>
        <item x="3184"/>
        <item x="3377"/>
        <item x="3045"/>
        <item x="3845"/>
        <item x="3079"/>
        <item x="3033"/>
        <item x="3101"/>
        <item x="3873"/>
        <item x="3615"/>
        <item x="3779"/>
        <item x="3030"/>
        <item x="3344"/>
        <item x="3712"/>
        <item x="3588"/>
        <item x="3897"/>
        <item x="3026"/>
        <item x="3343"/>
        <item x="3560"/>
        <item x="3455"/>
        <item x="3109"/>
        <item x="3559"/>
        <item x="3013"/>
        <item x="3477"/>
        <item x="3602"/>
        <item x="3049"/>
        <item x="3980"/>
        <item x="3555"/>
        <item x="3466"/>
        <item x="3306"/>
        <item x="3119"/>
        <item x="3729"/>
        <item x="3813"/>
        <item x="3829"/>
        <item x="3038"/>
        <item x="3281"/>
        <item x="3686"/>
        <item x="3866"/>
        <item x="3012"/>
        <item x="3854"/>
        <item x="3376"/>
        <item x="3048"/>
        <item x="3047"/>
        <item x="3086"/>
        <item x="3051"/>
        <item x="3523"/>
        <item x="3459"/>
        <item x="3458"/>
        <item x="3927"/>
        <item x="3540"/>
        <item x="3606"/>
        <item x="3630"/>
        <item x="3146"/>
        <item x="3663"/>
        <item x="3725"/>
        <item x="3875"/>
        <item x="3382"/>
        <item x="3380"/>
        <item x="3133"/>
        <item x="3955"/>
        <item x="3521"/>
        <item x="3490"/>
        <item x="3973"/>
        <item x="3009"/>
        <item x="3137"/>
        <item x="3622"/>
        <item x="3103"/>
        <item x="3609"/>
        <item x="3921"/>
        <item x="3456"/>
        <item x="3265"/>
        <item x="3507"/>
        <item x="3755"/>
        <item x="3245"/>
        <item x="3977"/>
        <item x="3656"/>
        <item x="3165"/>
        <item x="3828"/>
        <item x="3573"/>
        <item x="3571"/>
        <item x="3235"/>
        <item x="3374"/>
        <item x="4008"/>
        <item x="3209"/>
        <item x="3648"/>
        <item x="3198"/>
        <item x="3872"/>
        <item x="3156"/>
        <item x="3617"/>
        <item x="3329"/>
        <item x="3785"/>
        <item x="3473"/>
        <item x="3420"/>
        <item x="3403"/>
        <item x="3902"/>
        <item x="3831"/>
        <item x="3728"/>
        <item x="2991"/>
        <item x="3698"/>
        <item x="3805"/>
        <item x="3561"/>
        <item x="3421"/>
        <item x="3175"/>
        <item x="3303"/>
        <item x="3600"/>
        <item x="3187"/>
        <item x="3756"/>
        <item x="3210"/>
        <item x="3625"/>
        <item x="3071"/>
        <item x="3848"/>
        <item x="3085"/>
        <item x="3763"/>
        <item x="3166"/>
        <item x="2346"/>
        <item x="1747"/>
        <item x="2972"/>
        <item x="2299"/>
        <item x="2465"/>
        <item x="2096"/>
        <item x="2672"/>
        <item x="2138"/>
        <item x="2304"/>
        <item x="2340"/>
        <item x="2404"/>
        <item x="2703"/>
        <item x="2735"/>
        <item x="1802"/>
        <item x="1748"/>
        <item x="2303"/>
        <item x="2423"/>
        <item x="2609"/>
        <item x="2357"/>
        <item x="2780"/>
        <item x="1997"/>
        <item x="2751"/>
        <item x="2091"/>
        <item x="1824"/>
        <item x="2563"/>
        <item x="2924"/>
        <item x="2847"/>
        <item x="1765"/>
        <item x="2149"/>
        <item x="1913"/>
        <item x="2142"/>
        <item x="2443"/>
        <item x="1677"/>
        <item x="2009"/>
        <item x="2916"/>
        <item x="1942"/>
        <item x="2860"/>
        <item x="2837"/>
        <item x="2395"/>
        <item x="1944"/>
        <item x="1827"/>
        <item x="2851"/>
        <item x="2257"/>
        <item x="1853"/>
        <item x="1894"/>
        <item x="2769"/>
        <item x="1803"/>
        <item x="2195"/>
        <item x="2430"/>
        <item x="2258"/>
        <item x="2740"/>
        <item x="2114"/>
        <item x="2978"/>
        <item x="2060"/>
        <item x="1750"/>
        <item x="1705"/>
        <item x="2660"/>
        <item x="2048"/>
        <item x="1934"/>
        <item x="2351"/>
        <item x="2248"/>
        <item x="2604"/>
        <item x="2854"/>
        <item x="1874"/>
        <item x="2714"/>
        <item x="2831"/>
        <item x="2278"/>
        <item x="2861"/>
        <item x="2159"/>
        <item x="2375"/>
        <item x="2676"/>
        <item x="2753"/>
        <item x="2160"/>
        <item x="2158"/>
        <item x="1993"/>
        <item x="2508"/>
        <item x="2359"/>
        <item x="2105"/>
        <item x="1861"/>
        <item x="1751"/>
        <item x="2339"/>
        <item x="1900"/>
        <item x="2407"/>
        <item x="2605"/>
        <item x="2225"/>
        <item x="2856"/>
        <item x="2103"/>
        <item x="2174"/>
        <item x="1689"/>
        <item x="1789"/>
        <item x="2482"/>
        <item x="1999"/>
        <item x="1846"/>
        <item x="2420"/>
        <item x="2035"/>
        <item x="2754"/>
        <item x="1889"/>
        <item x="1767"/>
        <item x="2747"/>
        <item x="2822"/>
        <item x="2221"/>
        <item x="2164"/>
        <item x="2141"/>
        <item x="1844"/>
        <item x="2597"/>
        <item x="1684"/>
        <item x="1770"/>
        <item x="2951"/>
        <item x="1978"/>
        <item x="2971"/>
        <item x="2873"/>
        <item x="1923"/>
        <item x="2461"/>
        <item x="2900"/>
        <item x="1991"/>
        <item x="2647"/>
        <item x="2583"/>
        <item x="2116"/>
        <item x="2868"/>
        <item x="2933"/>
        <item x="2382"/>
        <item x="2325"/>
        <item x="2358"/>
        <item x="2030"/>
        <item x="2533"/>
        <item x="2897"/>
        <item x="1782"/>
        <item x="2888"/>
        <item x="2686"/>
        <item x="2330"/>
        <item x="1938"/>
        <item x="2037"/>
        <item x="2391"/>
        <item x="1969"/>
        <item x="2363"/>
        <item x="2666"/>
        <item x="2334"/>
        <item x="2147"/>
        <item x="2695"/>
        <item x="2171"/>
        <item x="2301"/>
        <item x="2697"/>
        <item x="2271"/>
        <item x="2356"/>
        <item x="1772"/>
        <item x="2669"/>
        <item x="2214"/>
        <item x="2150"/>
        <item x="1835"/>
        <item x="2786"/>
        <item x="2722"/>
        <item x="2098"/>
        <item x="2659"/>
        <item x="1822"/>
        <item x="1769"/>
        <item x="2804"/>
        <item x="2887"/>
        <item x="2526"/>
        <item x="2273"/>
        <item x="2218"/>
        <item x="2656"/>
        <item x="1696"/>
        <item x="1995"/>
        <item x="2535"/>
        <item x="2842"/>
        <item x="1828"/>
        <item x="2875"/>
        <item x="2949"/>
        <item x="2182"/>
        <item x="1842"/>
        <item x="2590"/>
        <item x="2203"/>
        <item x="2386"/>
        <item x="2825"/>
        <item x="2370"/>
        <item x="2113"/>
        <item x="2184"/>
        <item x="1726"/>
        <item x="2146"/>
        <item x="1867"/>
        <item x="1865"/>
        <item x="2506"/>
        <item x="2523"/>
        <item x="2683"/>
        <item x="2745"/>
        <item x="2080"/>
        <item x="2797"/>
        <item x="2349"/>
        <item x="2739"/>
        <item x="1819"/>
        <item x="1783"/>
        <item x="2107"/>
        <item x="1949"/>
        <item x="2814"/>
        <item x="1688"/>
        <item x="2910"/>
        <item x="1681"/>
        <item x="2546"/>
        <item x="2341"/>
        <item x="1878"/>
        <item x="2817"/>
        <item x="1958"/>
        <item x="2749"/>
        <item x="2976"/>
        <item x="1890"/>
        <item x="1998"/>
        <item x="2948"/>
        <item x="2941"/>
        <item x="2956"/>
        <item x="2595"/>
        <item x="2469"/>
        <item x="2899"/>
        <item x="1708"/>
        <item x="1800"/>
        <item x="1762"/>
        <item x="1233"/>
        <item x="1025"/>
        <item x="889"/>
        <item x="1393"/>
        <item x="1407"/>
        <item x="441"/>
        <item x="1494"/>
        <item x="980"/>
        <item x="1042"/>
        <item x="1586"/>
        <item x="874"/>
        <item x="1113"/>
        <item x="0"/>
        <item x="1067"/>
        <item x="341"/>
        <item x="664"/>
        <item x="587"/>
        <item x="116"/>
        <item x="912"/>
        <item x="785"/>
        <item x="1612"/>
        <item x="1280"/>
        <item x="1642"/>
        <item x="1478"/>
        <item x="1002"/>
        <item x="493"/>
        <item x="867"/>
        <item x="1671"/>
        <item x="1615"/>
        <item x="450"/>
        <item x="1646"/>
        <item x="633"/>
        <item x="985"/>
        <item x="1164"/>
        <item x="1161"/>
        <item x="5006"/>
        <item x="1265"/>
        <item x="419"/>
        <item x="161"/>
        <item x="1322"/>
        <item x="328"/>
        <item x="1165"/>
        <item x="287"/>
        <item x="184"/>
        <item x="666"/>
        <item x="1321"/>
        <item x="998"/>
        <item x="1238"/>
        <item x="879"/>
        <item x="1168"/>
        <item x="408"/>
        <item x="734"/>
        <item x="239"/>
        <item x="109"/>
        <item x="217"/>
        <item x="1250"/>
        <item x="487"/>
        <item x="448"/>
        <item x="278"/>
        <item x="1054"/>
        <item x="884"/>
        <item x="902"/>
        <item x="426"/>
        <item x="499"/>
        <item x="182"/>
        <item x="1204"/>
        <item x="1189"/>
        <item x="1062"/>
        <item x="961"/>
        <item x="86"/>
        <item x="1658"/>
        <item x="882"/>
        <item x="323"/>
        <item x="515"/>
        <item x="962"/>
        <item x="568"/>
        <item x="452"/>
        <item x="380"/>
        <item x="317"/>
        <item x="718"/>
        <item x="367"/>
        <item x="69"/>
        <item x="1214"/>
        <item x="564"/>
        <item x="503"/>
        <item x="803"/>
        <item x="1457"/>
        <item x="906"/>
        <item x="128"/>
        <item x="765"/>
        <item x="339"/>
        <item x="1576"/>
        <item x="1202"/>
        <item x="331"/>
        <item x="916"/>
        <item x="1525"/>
        <item x="417"/>
        <item x="1484"/>
        <item x="350"/>
        <item x="1533"/>
        <item x="214"/>
        <item x="1439"/>
        <item x="521"/>
        <item x="1149"/>
        <item x="1241"/>
        <item x="1630"/>
        <item x="616"/>
        <item x="1451"/>
        <item x="811"/>
        <item x="429"/>
        <item x="141"/>
        <item x="987"/>
        <item x="1417"/>
        <item x="32"/>
        <item x="993"/>
        <item x="1656"/>
        <item x="1041"/>
        <item x="774"/>
        <item x="1089"/>
        <item x="344"/>
        <item x="770"/>
        <item x="101"/>
        <item x="657"/>
        <item x="629"/>
        <item x="365"/>
        <item x="152"/>
        <item x="1383"/>
        <item x="1070"/>
        <item x="1051"/>
        <item x="1636"/>
        <item x="1605"/>
        <item x="990"/>
        <item x="245"/>
        <item x="1307"/>
        <item x="381"/>
        <item x="1343"/>
        <item x="1011"/>
        <item x="1367"/>
        <item x="1489"/>
        <item x="782"/>
        <item x="1048"/>
        <item x="612"/>
        <item x="787"/>
        <item x="960"/>
        <item x="1159"/>
        <item x="1169"/>
        <item x="136"/>
        <item x="1346"/>
        <item x="655"/>
        <item x="1125"/>
        <item x="362"/>
        <item x="1211"/>
        <item x="871"/>
        <item x="306"/>
        <item x="646"/>
        <item x="119"/>
        <item x="1511"/>
        <item x="1286"/>
        <item x="240"/>
        <item x="1257"/>
        <item x="1101"/>
        <item x="852"/>
        <item x="1550"/>
        <item x="975"/>
        <item x="843"/>
        <item x="833"/>
        <item x="106"/>
        <item x="1106"/>
        <item x="144"/>
        <item x="336"/>
        <item x="364"/>
        <item x="1406"/>
        <item x="1317"/>
        <item x="578"/>
        <item x="286"/>
        <item x="1373"/>
        <item x="855"/>
        <item x="609"/>
        <item x="1273"/>
        <item x="630"/>
        <item x="285"/>
        <item x="1462"/>
        <item x="343"/>
        <item x="112"/>
        <item x="623"/>
        <item x="1510"/>
        <item x="1449"/>
        <item x="1375"/>
        <item x="391"/>
        <item x="1294"/>
        <item x="747"/>
        <item x="1000"/>
        <item x="1391"/>
        <item x="941"/>
        <item x="1476"/>
        <item x="1316"/>
        <item x="123"/>
        <item x="460"/>
        <item x="1355"/>
        <item x="764"/>
        <item x="517"/>
        <item x="1160"/>
        <item x="676"/>
        <item x="1502"/>
        <item x="186"/>
        <item x="810"/>
        <item x="7"/>
        <item x="1442"/>
        <item x="1609"/>
        <item x="1235"/>
        <item x="579"/>
        <item x="1059"/>
        <item x="1651"/>
        <item x="213"/>
        <item x="551"/>
        <item x="686"/>
        <item x="147"/>
        <item x="166"/>
        <item x="780"/>
        <item x="1223"/>
        <item x="1312"/>
        <item x="1226"/>
        <item x="1092"/>
        <item x="1150"/>
        <item x="1356"/>
        <item x="289"/>
        <item x="1043"/>
        <item x="1251"/>
        <item x="1006"/>
        <item x="740"/>
        <item x="816"/>
        <item x="347"/>
        <item x="418"/>
        <item x="1435"/>
        <item x="1256"/>
        <item x="1166"/>
        <item x="388"/>
        <item x="316"/>
        <item x="922"/>
        <item x="427"/>
        <item x="1369"/>
        <item x="1008"/>
        <item x="727"/>
        <item x="329"/>
        <item x="1269"/>
        <item x="995"/>
        <item x="1649"/>
        <item x="4989"/>
        <item x="301"/>
        <item x="1432"/>
        <item x="758"/>
        <item x="1427"/>
        <item x="988"/>
        <item x="94"/>
        <item x="738"/>
        <item x="277"/>
        <item x="1013"/>
        <item x="1"/>
        <item x="1288"/>
        <item x="857"/>
        <item x="604"/>
        <item x="27"/>
        <item x="1566"/>
        <item x="712"/>
        <item x="828"/>
        <item x="462"/>
        <item x="1323"/>
        <item x="1597"/>
        <item x="354"/>
        <item x="1001"/>
        <item x="211"/>
        <item x="950"/>
        <item x="1668"/>
        <item x="1610"/>
        <item x="1049"/>
        <item x="1364"/>
        <item x="808"/>
        <item x="1441"/>
        <item x="1228"/>
        <item x="970"/>
        <item x="1648"/>
        <item x="131"/>
        <item x="127"/>
        <item x="433"/>
        <item x="571"/>
        <item x="1654"/>
        <item x="444"/>
        <item x="982"/>
        <item x="789"/>
        <item x="851"/>
        <item x="1040"/>
        <item t="default"/>
      </items>
    </pivotField>
    <pivotField numFmtId="14" showAll="0">
      <items count="15">
        <item x="0"/>
        <item x="1"/>
        <item x="2"/>
        <item x="3"/>
        <item x="4"/>
        <item x="5"/>
        <item x="6"/>
        <item x="7"/>
        <item x="8"/>
        <item x="9"/>
        <item x="10"/>
        <item x="11"/>
        <item x="12"/>
        <item x="13"/>
        <item t="default"/>
      </items>
    </pivotField>
    <pivotField numFmtId="14" showAll="0"/>
    <pivotField numFmtId="1"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axis="axisCol" showAll="0">
      <items count="4">
        <item x="1"/>
        <item x="0"/>
        <item x="2"/>
        <item t="default"/>
      </items>
    </pivotField>
    <pivotField showAll="0"/>
    <pivotField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0"/>
  </rowFields>
  <rowItems count="50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x v="2990"/>
    </i>
    <i>
      <x v="2991"/>
    </i>
    <i>
      <x v="2992"/>
    </i>
    <i>
      <x v="2993"/>
    </i>
    <i>
      <x v="2994"/>
    </i>
    <i>
      <x v="2995"/>
    </i>
    <i>
      <x v="2996"/>
    </i>
    <i>
      <x v="2997"/>
    </i>
    <i>
      <x v="2998"/>
    </i>
    <i>
      <x v="2999"/>
    </i>
    <i>
      <x v="3000"/>
    </i>
    <i>
      <x v="3001"/>
    </i>
    <i>
      <x v="3002"/>
    </i>
    <i>
      <x v="3003"/>
    </i>
    <i>
      <x v="3004"/>
    </i>
    <i>
      <x v="3005"/>
    </i>
    <i>
      <x v="3006"/>
    </i>
    <i>
      <x v="3007"/>
    </i>
    <i>
      <x v="3008"/>
    </i>
    <i>
      <x v="3009"/>
    </i>
    <i>
      <x v="3010"/>
    </i>
    <i>
      <x v="3011"/>
    </i>
    <i>
      <x v="3012"/>
    </i>
    <i>
      <x v="3013"/>
    </i>
    <i>
      <x v="3014"/>
    </i>
    <i>
      <x v="3015"/>
    </i>
    <i>
      <x v="3016"/>
    </i>
    <i>
      <x v="3017"/>
    </i>
    <i>
      <x v="3018"/>
    </i>
    <i>
      <x v="3019"/>
    </i>
    <i>
      <x v="3020"/>
    </i>
    <i>
      <x v="3021"/>
    </i>
    <i>
      <x v="3022"/>
    </i>
    <i>
      <x v="3023"/>
    </i>
    <i>
      <x v="3024"/>
    </i>
    <i>
      <x v="3025"/>
    </i>
    <i>
      <x v="3026"/>
    </i>
    <i>
      <x v="3027"/>
    </i>
    <i>
      <x v="3028"/>
    </i>
    <i>
      <x v="3029"/>
    </i>
    <i>
      <x v="3030"/>
    </i>
    <i>
      <x v="3031"/>
    </i>
    <i>
      <x v="3032"/>
    </i>
    <i>
      <x v="3033"/>
    </i>
    <i>
      <x v="3034"/>
    </i>
    <i>
      <x v="3035"/>
    </i>
    <i>
      <x v="3036"/>
    </i>
    <i>
      <x v="3037"/>
    </i>
    <i>
      <x v="3038"/>
    </i>
    <i>
      <x v="3039"/>
    </i>
    <i>
      <x v="3040"/>
    </i>
    <i>
      <x v="3041"/>
    </i>
    <i>
      <x v="3042"/>
    </i>
    <i>
      <x v="3043"/>
    </i>
    <i>
      <x v="3044"/>
    </i>
    <i>
      <x v="3045"/>
    </i>
    <i>
      <x v="3046"/>
    </i>
    <i>
      <x v="3047"/>
    </i>
    <i>
      <x v="3048"/>
    </i>
    <i>
      <x v="3049"/>
    </i>
    <i>
      <x v="3050"/>
    </i>
    <i>
      <x v="3051"/>
    </i>
    <i>
      <x v="3052"/>
    </i>
    <i>
      <x v="3053"/>
    </i>
    <i>
      <x v="3054"/>
    </i>
    <i>
      <x v="3055"/>
    </i>
    <i>
      <x v="3056"/>
    </i>
    <i>
      <x v="3057"/>
    </i>
    <i>
      <x v="3058"/>
    </i>
    <i>
      <x v="3059"/>
    </i>
    <i>
      <x v="3060"/>
    </i>
    <i>
      <x v="3061"/>
    </i>
    <i>
      <x v="3062"/>
    </i>
    <i>
      <x v="3063"/>
    </i>
    <i>
      <x v="3064"/>
    </i>
    <i>
      <x v="3065"/>
    </i>
    <i>
      <x v="3066"/>
    </i>
    <i>
      <x v="3067"/>
    </i>
    <i>
      <x v="3068"/>
    </i>
    <i>
      <x v="3069"/>
    </i>
    <i>
      <x v="3070"/>
    </i>
    <i>
      <x v="3071"/>
    </i>
    <i>
      <x v="3072"/>
    </i>
    <i>
      <x v="3073"/>
    </i>
    <i>
      <x v="3074"/>
    </i>
    <i>
      <x v="3075"/>
    </i>
    <i>
      <x v="3076"/>
    </i>
    <i>
      <x v="3077"/>
    </i>
    <i>
      <x v="3078"/>
    </i>
    <i>
      <x v="3079"/>
    </i>
    <i>
      <x v="3080"/>
    </i>
    <i>
      <x v="3081"/>
    </i>
    <i>
      <x v="3082"/>
    </i>
    <i>
      <x v="3083"/>
    </i>
    <i>
      <x v="3084"/>
    </i>
    <i>
      <x v="3085"/>
    </i>
    <i>
      <x v="3086"/>
    </i>
    <i>
      <x v="3087"/>
    </i>
    <i>
      <x v="3088"/>
    </i>
    <i>
      <x v="3089"/>
    </i>
    <i>
      <x v="3090"/>
    </i>
    <i>
      <x v="3091"/>
    </i>
    <i>
      <x v="3092"/>
    </i>
    <i>
      <x v="3093"/>
    </i>
    <i>
      <x v="3094"/>
    </i>
    <i>
      <x v="3095"/>
    </i>
    <i>
      <x v="3096"/>
    </i>
    <i>
      <x v="3097"/>
    </i>
    <i>
      <x v="3098"/>
    </i>
    <i>
      <x v="3099"/>
    </i>
    <i>
      <x v="3100"/>
    </i>
    <i>
      <x v="3101"/>
    </i>
    <i>
      <x v="3102"/>
    </i>
    <i>
      <x v="3103"/>
    </i>
    <i>
      <x v="3104"/>
    </i>
    <i>
      <x v="3105"/>
    </i>
    <i>
      <x v="3106"/>
    </i>
    <i>
      <x v="3107"/>
    </i>
    <i>
      <x v="3108"/>
    </i>
    <i>
      <x v="3109"/>
    </i>
    <i>
      <x v="3110"/>
    </i>
    <i>
      <x v="3111"/>
    </i>
    <i>
      <x v="3112"/>
    </i>
    <i>
      <x v="3113"/>
    </i>
    <i>
      <x v="3114"/>
    </i>
    <i>
      <x v="3115"/>
    </i>
    <i>
      <x v="3116"/>
    </i>
    <i>
      <x v="3117"/>
    </i>
    <i>
      <x v="3118"/>
    </i>
    <i>
      <x v="3119"/>
    </i>
    <i>
      <x v="3120"/>
    </i>
    <i>
      <x v="3121"/>
    </i>
    <i>
      <x v="3122"/>
    </i>
    <i>
      <x v="3123"/>
    </i>
    <i>
      <x v="3124"/>
    </i>
    <i>
      <x v="3125"/>
    </i>
    <i>
      <x v="3126"/>
    </i>
    <i>
      <x v="3127"/>
    </i>
    <i>
      <x v="3128"/>
    </i>
    <i>
      <x v="3129"/>
    </i>
    <i>
      <x v="3130"/>
    </i>
    <i>
      <x v="3131"/>
    </i>
    <i>
      <x v="3132"/>
    </i>
    <i>
      <x v="3133"/>
    </i>
    <i>
      <x v="3134"/>
    </i>
    <i>
      <x v="3135"/>
    </i>
    <i>
      <x v="3136"/>
    </i>
    <i>
      <x v="3137"/>
    </i>
    <i>
      <x v="3138"/>
    </i>
    <i>
      <x v="3139"/>
    </i>
    <i>
      <x v="3140"/>
    </i>
    <i>
      <x v="3141"/>
    </i>
    <i>
      <x v="3142"/>
    </i>
    <i>
      <x v="3143"/>
    </i>
    <i>
      <x v="3144"/>
    </i>
    <i>
      <x v="3145"/>
    </i>
    <i>
      <x v="3146"/>
    </i>
    <i>
      <x v="3147"/>
    </i>
    <i>
      <x v="3148"/>
    </i>
    <i>
      <x v="3149"/>
    </i>
    <i>
      <x v="3150"/>
    </i>
    <i>
      <x v="3151"/>
    </i>
    <i>
      <x v="3152"/>
    </i>
    <i>
      <x v="3153"/>
    </i>
    <i>
      <x v="3154"/>
    </i>
    <i>
      <x v="3155"/>
    </i>
    <i>
      <x v="3156"/>
    </i>
    <i>
      <x v="3157"/>
    </i>
    <i>
      <x v="3158"/>
    </i>
    <i>
      <x v="3159"/>
    </i>
    <i>
      <x v="3160"/>
    </i>
    <i>
      <x v="3161"/>
    </i>
    <i>
      <x v="3162"/>
    </i>
    <i>
      <x v="3163"/>
    </i>
    <i>
      <x v="3164"/>
    </i>
    <i>
      <x v="3165"/>
    </i>
    <i>
      <x v="3166"/>
    </i>
    <i>
      <x v="3167"/>
    </i>
    <i>
      <x v="3168"/>
    </i>
    <i>
      <x v="3169"/>
    </i>
    <i>
      <x v="3170"/>
    </i>
    <i>
      <x v="3171"/>
    </i>
    <i>
      <x v="3172"/>
    </i>
    <i>
      <x v="3173"/>
    </i>
    <i>
      <x v="3174"/>
    </i>
    <i>
      <x v="3175"/>
    </i>
    <i>
      <x v="3176"/>
    </i>
    <i>
      <x v="3177"/>
    </i>
    <i>
      <x v="3178"/>
    </i>
    <i>
      <x v="3179"/>
    </i>
    <i>
      <x v="3180"/>
    </i>
    <i>
      <x v="3181"/>
    </i>
    <i>
      <x v="3182"/>
    </i>
    <i>
      <x v="3183"/>
    </i>
    <i>
      <x v="3184"/>
    </i>
    <i>
      <x v="3185"/>
    </i>
    <i>
      <x v="3186"/>
    </i>
    <i>
      <x v="3187"/>
    </i>
    <i>
      <x v="3188"/>
    </i>
    <i>
      <x v="3189"/>
    </i>
    <i>
      <x v="3190"/>
    </i>
    <i>
      <x v="3191"/>
    </i>
    <i>
      <x v="3192"/>
    </i>
    <i>
      <x v="3193"/>
    </i>
    <i>
      <x v="3194"/>
    </i>
    <i>
      <x v="3195"/>
    </i>
    <i>
      <x v="3196"/>
    </i>
    <i>
      <x v="3197"/>
    </i>
    <i>
      <x v="3198"/>
    </i>
    <i>
      <x v="3199"/>
    </i>
    <i>
      <x v="3200"/>
    </i>
    <i>
      <x v="3201"/>
    </i>
    <i>
      <x v="3202"/>
    </i>
    <i>
      <x v="3203"/>
    </i>
    <i>
      <x v="3204"/>
    </i>
    <i>
      <x v="3205"/>
    </i>
    <i>
      <x v="3206"/>
    </i>
    <i>
      <x v="3207"/>
    </i>
    <i>
      <x v="3208"/>
    </i>
    <i>
      <x v="3209"/>
    </i>
    <i>
      <x v="3210"/>
    </i>
    <i>
      <x v="3211"/>
    </i>
    <i>
      <x v="3212"/>
    </i>
    <i>
      <x v="3213"/>
    </i>
    <i>
      <x v="3214"/>
    </i>
    <i>
      <x v="3215"/>
    </i>
    <i>
      <x v="3216"/>
    </i>
    <i>
      <x v="3217"/>
    </i>
    <i>
      <x v="3218"/>
    </i>
    <i>
      <x v="3219"/>
    </i>
    <i>
      <x v="3220"/>
    </i>
    <i>
      <x v="3221"/>
    </i>
    <i>
      <x v="3222"/>
    </i>
    <i>
      <x v="3223"/>
    </i>
    <i>
      <x v="3224"/>
    </i>
    <i>
      <x v="3225"/>
    </i>
    <i>
      <x v="3226"/>
    </i>
    <i>
      <x v="3227"/>
    </i>
    <i>
      <x v="3228"/>
    </i>
    <i>
      <x v="3229"/>
    </i>
    <i>
      <x v="3230"/>
    </i>
    <i>
      <x v="3231"/>
    </i>
    <i>
      <x v="3232"/>
    </i>
    <i>
      <x v="3233"/>
    </i>
    <i>
      <x v="3234"/>
    </i>
    <i>
      <x v="3235"/>
    </i>
    <i>
      <x v="3236"/>
    </i>
    <i>
      <x v="3237"/>
    </i>
    <i>
      <x v="3238"/>
    </i>
    <i>
      <x v="3239"/>
    </i>
    <i>
      <x v="3240"/>
    </i>
    <i>
      <x v="3241"/>
    </i>
    <i>
      <x v="3242"/>
    </i>
    <i>
      <x v="3243"/>
    </i>
    <i>
      <x v="3244"/>
    </i>
    <i>
      <x v="3245"/>
    </i>
    <i>
      <x v="3246"/>
    </i>
    <i>
      <x v="3247"/>
    </i>
    <i>
      <x v="3248"/>
    </i>
    <i>
      <x v="3249"/>
    </i>
    <i>
      <x v="3250"/>
    </i>
    <i>
      <x v="3251"/>
    </i>
    <i>
      <x v="3252"/>
    </i>
    <i>
      <x v="3253"/>
    </i>
    <i>
      <x v="3254"/>
    </i>
    <i>
      <x v="3255"/>
    </i>
    <i>
      <x v="3256"/>
    </i>
    <i>
      <x v="3257"/>
    </i>
    <i>
      <x v="3258"/>
    </i>
    <i>
      <x v="3259"/>
    </i>
    <i>
      <x v="3260"/>
    </i>
    <i>
      <x v="3261"/>
    </i>
    <i>
      <x v="3262"/>
    </i>
    <i>
      <x v="3263"/>
    </i>
    <i>
      <x v="3264"/>
    </i>
    <i>
      <x v="3265"/>
    </i>
    <i>
      <x v="3266"/>
    </i>
    <i>
      <x v="3267"/>
    </i>
    <i>
      <x v="3268"/>
    </i>
    <i>
      <x v="3269"/>
    </i>
    <i>
      <x v="3270"/>
    </i>
    <i>
      <x v="3271"/>
    </i>
    <i>
      <x v="3272"/>
    </i>
    <i>
      <x v="3273"/>
    </i>
    <i>
      <x v="3274"/>
    </i>
    <i>
      <x v="3275"/>
    </i>
    <i>
      <x v="3276"/>
    </i>
    <i>
      <x v="3277"/>
    </i>
    <i>
      <x v="3278"/>
    </i>
    <i>
      <x v="3279"/>
    </i>
    <i>
      <x v="3280"/>
    </i>
    <i>
      <x v="3281"/>
    </i>
    <i>
      <x v="3282"/>
    </i>
    <i>
      <x v="3283"/>
    </i>
    <i>
      <x v="3284"/>
    </i>
    <i>
      <x v="3285"/>
    </i>
    <i>
      <x v="3286"/>
    </i>
    <i>
      <x v="3287"/>
    </i>
    <i>
      <x v="3288"/>
    </i>
    <i>
      <x v="3289"/>
    </i>
    <i>
      <x v="3290"/>
    </i>
    <i>
      <x v="3291"/>
    </i>
    <i>
      <x v="3292"/>
    </i>
    <i>
      <x v="3293"/>
    </i>
    <i>
      <x v="3294"/>
    </i>
    <i>
      <x v="3295"/>
    </i>
    <i>
      <x v="3296"/>
    </i>
    <i>
      <x v="3297"/>
    </i>
    <i>
      <x v="3298"/>
    </i>
    <i>
      <x v="3299"/>
    </i>
    <i>
      <x v="3300"/>
    </i>
    <i>
      <x v="3301"/>
    </i>
    <i>
      <x v="3302"/>
    </i>
    <i>
      <x v="3303"/>
    </i>
    <i>
      <x v="3304"/>
    </i>
    <i>
      <x v="3305"/>
    </i>
    <i>
      <x v="3306"/>
    </i>
    <i>
      <x v="3307"/>
    </i>
    <i>
      <x v="3308"/>
    </i>
    <i>
      <x v="3309"/>
    </i>
    <i>
      <x v="3310"/>
    </i>
    <i>
      <x v="3311"/>
    </i>
    <i>
      <x v="3312"/>
    </i>
    <i>
      <x v="3313"/>
    </i>
    <i>
      <x v="3314"/>
    </i>
    <i>
      <x v="3315"/>
    </i>
    <i>
      <x v="3316"/>
    </i>
    <i>
      <x v="3317"/>
    </i>
    <i>
      <x v="3318"/>
    </i>
    <i>
      <x v="3319"/>
    </i>
    <i>
      <x v="3320"/>
    </i>
    <i>
      <x v="3321"/>
    </i>
    <i>
      <x v="3322"/>
    </i>
    <i>
      <x v="3323"/>
    </i>
    <i>
      <x v="3324"/>
    </i>
    <i>
      <x v="3325"/>
    </i>
    <i>
      <x v="3326"/>
    </i>
    <i>
      <x v="3327"/>
    </i>
    <i>
      <x v="3328"/>
    </i>
    <i>
      <x v="3329"/>
    </i>
    <i>
      <x v="3330"/>
    </i>
    <i>
      <x v="3331"/>
    </i>
    <i>
      <x v="3332"/>
    </i>
    <i>
      <x v="3333"/>
    </i>
    <i>
      <x v="3334"/>
    </i>
    <i>
      <x v="3335"/>
    </i>
    <i>
      <x v="3336"/>
    </i>
    <i>
      <x v="3337"/>
    </i>
    <i>
      <x v="3338"/>
    </i>
    <i>
      <x v="3339"/>
    </i>
    <i>
      <x v="3340"/>
    </i>
    <i>
      <x v="3341"/>
    </i>
    <i>
      <x v="3342"/>
    </i>
    <i>
      <x v="3343"/>
    </i>
    <i>
      <x v="3344"/>
    </i>
    <i>
      <x v="3345"/>
    </i>
    <i>
      <x v="3346"/>
    </i>
    <i>
      <x v="3347"/>
    </i>
    <i>
      <x v="3348"/>
    </i>
    <i>
      <x v="3349"/>
    </i>
    <i>
      <x v="3350"/>
    </i>
    <i>
      <x v="3351"/>
    </i>
    <i>
      <x v="3352"/>
    </i>
    <i>
      <x v="3353"/>
    </i>
    <i>
      <x v="3354"/>
    </i>
    <i>
      <x v="3355"/>
    </i>
    <i>
      <x v="3356"/>
    </i>
    <i>
      <x v="3357"/>
    </i>
    <i>
      <x v="3358"/>
    </i>
    <i>
      <x v="3359"/>
    </i>
    <i>
      <x v="3360"/>
    </i>
    <i>
      <x v="3361"/>
    </i>
    <i>
      <x v="3362"/>
    </i>
    <i>
      <x v="3363"/>
    </i>
    <i>
      <x v="3364"/>
    </i>
    <i>
      <x v="3365"/>
    </i>
    <i>
      <x v="3366"/>
    </i>
    <i>
      <x v="3367"/>
    </i>
    <i>
      <x v="3368"/>
    </i>
    <i>
      <x v="3369"/>
    </i>
    <i>
      <x v="3370"/>
    </i>
    <i>
      <x v="3371"/>
    </i>
    <i>
      <x v="3372"/>
    </i>
    <i>
      <x v="3373"/>
    </i>
    <i>
      <x v="3374"/>
    </i>
    <i>
      <x v="3375"/>
    </i>
    <i>
      <x v="3376"/>
    </i>
    <i>
      <x v="3377"/>
    </i>
    <i>
      <x v="3378"/>
    </i>
    <i>
      <x v="3379"/>
    </i>
    <i>
      <x v="3380"/>
    </i>
    <i>
      <x v="3381"/>
    </i>
    <i>
      <x v="3382"/>
    </i>
    <i>
      <x v="3383"/>
    </i>
    <i>
      <x v="3384"/>
    </i>
    <i>
      <x v="3385"/>
    </i>
    <i>
      <x v="3386"/>
    </i>
    <i>
      <x v="3387"/>
    </i>
    <i>
      <x v="3388"/>
    </i>
    <i>
      <x v="3389"/>
    </i>
    <i>
      <x v="3390"/>
    </i>
    <i>
      <x v="3391"/>
    </i>
    <i>
      <x v="3392"/>
    </i>
    <i>
      <x v="3393"/>
    </i>
    <i>
      <x v="3394"/>
    </i>
    <i>
      <x v="3395"/>
    </i>
    <i>
      <x v="3396"/>
    </i>
    <i>
      <x v="3397"/>
    </i>
    <i>
      <x v="3398"/>
    </i>
    <i>
      <x v="3399"/>
    </i>
    <i>
      <x v="3400"/>
    </i>
    <i>
      <x v="3401"/>
    </i>
    <i>
      <x v="3402"/>
    </i>
    <i>
      <x v="3403"/>
    </i>
    <i>
      <x v="3404"/>
    </i>
    <i>
      <x v="3405"/>
    </i>
    <i>
      <x v="3406"/>
    </i>
    <i>
      <x v="3407"/>
    </i>
    <i>
      <x v="3408"/>
    </i>
    <i>
      <x v="3409"/>
    </i>
    <i>
      <x v="3410"/>
    </i>
    <i>
      <x v="3411"/>
    </i>
    <i>
      <x v="3412"/>
    </i>
    <i>
      <x v="3413"/>
    </i>
    <i>
      <x v="3414"/>
    </i>
    <i>
      <x v="3415"/>
    </i>
    <i>
      <x v="3416"/>
    </i>
    <i>
      <x v="3417"/>
    </i>
    <i>
      <x v="3418"/>
    </i>
    <i>
      <x v="3419"/>
    </i>
    <i>
      <x v="3420"/>
    </i>
    <i>
      <x v="3421"/>
    </i>
    <i>
      <x v="3422"/>
    </i>
    <i>
      <x v="3423"/>
    </i>
    <i>
      <x v="3424"/>
    </i>
    <i>
      <x v="3425"/>
    </i>
    <i>
      <x v="3426"/>
    </i>
    <i>
      <x v="3427"/>
    </i>
    <i>
      <x v="3428"/>
    </i>
    <i>
      <x v="3429"/>
    </i>
    <i>
      <x v="3430"/>
    </i>
    <i>
      <x v="3431"/>
    </i>
    <i>
      <x v="3432"/>
    </i>
    <i>
      <x v="3433"/>
    </i>
    <i>
      <x v="3434"/>
    </i>
    <i>
      <x v="3435"/>
    </i>
    <i>
      <x v="3436"/>
    </i>
    <i>
      <x v="3437"/>
    </i>
    <i>
      <x v="3438"/>
    </i>
    <i>
      <x v="3439"/>
    </i>
    <i>
      <x v="3440"/>
    </i>
    <i>
      <x v="3441"/>
    </i>
    <i>
      <x v="3442"/>
    </i>
    <i>
      <x v="3443"/>
    </i>
    <i>
      <x v="3444"/>
    </i>
    <i>
      <x v="3445"/>
    </i>
    <i>
      <x v="3446"/>
    </i>
    <i>
      <x v="3447"/>
    </i>
    <i>
      <x v="3448"/>
    </i>
    <i>
      <x v="3449"/>
    </i>
    <i>
      <x v="3450"/>
    </i>
    <i>
      <x v="3451"/>
    </i>
    <i>
      <x v="3452"/>
    </i>
    <i>
      <x v="3453"/>
    </i>
    <i>
      <x v="3454"/>
    </i>
    <i>
      <x v="3455"/>
    </i>
    <i>
      <x v="3456"/>
    </i>
    <i>
      <x v="3457"/>
    </i>
    <i>
      <x v="3458"/>
    </i>
    <i>
      <x v="3459"/>
    </i>
    <i>
      <x v="3460"/>
    </i>
    <i>
      <x v="3461"/>
    </i>
    <i>
      <x v="3462"/>
    </i>
    <i>
      <x v="3463"/>
    </i>
    <i>
      <x v="3464"/>
    </i>
    <i>
      <x v="3465"/>
    </i>
    <i>
      <x v="3466"/>
    </i>
    <i>
      <x v="3467"/>
    </i>
    <i>
      <x v="3468"/>
    </i>
    <i>
      <x v="3469"/>
    </i>
    <i>
      <x v="3470"/>
    </i>
    <i>
      <x v="3471"/>
    </i>
    <i>
      <x v="3472"/>
    </i>
    <i>
      <x v="3473"/>
    </i>
    <i>
      <x v="3474"/>
    </i>
    <i>
      <x v="3475"/>
    </i>
    <i>
      <x v="3476"/>
    </i>
    <i>
      <x v="3477"/>
    </i>
    <i>
      <x v="3478"/>
    </i>
    <i>
      <x v="3479"/>
    </i>
    <i>
      <x v="3480"/>
    </i>
    <i>
      <x v="3481"/>
    </i>
    <i>
      <x v="3482"/>
    </i>
    <i>
      <x v="3483"/>
    </i>
    <i>
      <x v="3484"/>
    </i>
    <i>
      <x v="3485"/>
    </i>
    <i>
      <x v="3486"/>
    </i>
    <i>
      <x v="3487"/>
    </i>
    <i>
      <x v="3488"/>
    </i>
    <i>
      <x v="3489"/>
    </i>
    <i>
      <x v="3490"/>
    </i>
    <i>
      <x v="3491"/>
    </i>
    <i>
      <x v="3492"/>
    </i>
    <i>
      <x v="3493"/>
    </i>
    <i>
      <x v="3494"/>
    </i>
    <i>
      <x v="3495"/>
    </i>
    <i>
      <x v="3496"/>
    </i>
    <i>
      <x v="3497"/>
    </i>
    <i>
      <x v="3498"/>
    </i>
    <i>
      <x v="3499"/>
    </i>
    <i>
      <x v="3500"/>
    </i>
    <i>
      <x v="3501"/>
    </i>
    <i>
      <x v="3502"/>
    </i>
    <i>
      <x v="3503"/>
    </i>
    <i>
      <x v="3504"/>
    </i>
    <i>
      <x v="3505"/>
    </i>
    <i>
      <x v="3506"/>
    </i>
    <i>
      <x v="3507"/>
    </i>
    <i>
      <x v="3508"/>
    </i>
    <i>
      <x v="3509"/>
    </i>
    <i>
      <x v="3510"/>
    </i>
    <i>
      <x v="3511"/>
    </i>
    <i>
      <x v="3512"/>
    </i>
    <i>
      <x v="3513"/>
    </i>
    <i>
      <x v="3514"/>
    </i>
    <i>
      <x v="3515"/>
    </i>
    <i>
      <x v="3516"/>
    </i>
    <i>
      <x v="3517"/>
    </i>
    <i>
      <x v="3518"/>
    </i>
    <i>
      <x v="3519"/>
    </i>
    <i>
      <x v="3520"/>
    </i>
    <i>
      <x v="3521"/>
    </i>
    <i>
      <x v="3522"/>
    </i>
    <i>
      <x v="3523"/>
    </i>
    <i>
      <x v="3524"/>
    </i>
    <i>
      <x v="3525"/>
    </i>
    <i>
      <x v="3526"/>
    </i>
    <i>
      <x v="3527"/>
    </i>
    <i>
      <x v="3528"/>
    </i>
    <i>
      <x v="3529"/>
    </i>
    <i>
      <x v="3530"/>
    </i>
    <i>
      <x v="3531"/>
    </i>
    <i>
      <x v="3532"/>
    </i>
    <i>
      <x v="3533"/>
    </i>
    <i>
      <x v="3534"/>
    </i>
    <i>
      <x v="3535"/>
    </i>
    <i>
      <x v="3536"/>
    </i>
    <i>
      <x v="3537"/>
    </i>
    <i>
      <x v="3538"/>
    </i>
    <i>
      <x v="3539"/>
    </i>
    <i>
      <x v="3540"/>
    </i>
    <i>
      <x v="3541"/>
    </i>
    <i>
      <x v="3542"/>
    </i>
    <i>
      <x v="3543"/>
    </i>
    <i>
      <x v="3544"/>
    </i>
    <i>
      <x v="3545"/>
    </i>
    <i>
      <x v="3546"/>
    </i>
    <i>
      <x v="3547"/>
    </i>
    <i>
      <x v="3548"/>
    </i>
    <i>
      <x v="3549"/>
    </i>
    <i>
      <x v="3550"/>
    </i>
    <i>
      <x v="3551"/>
    </i>
    <i>
      <x v="3552"/>
    </i>
    <i>
      <x v="3553"/>
    </i>
    <i>
      <x v="3554"/>
    </i>
    <i>
      <x v="3555"/>
    </i>
    <i>
      <x v="3556"/>
    </i>
    <i>
      <x v="3557"/>
    </i>
    <i>
      <x v="3558"/>
    </i>
    <i>
      <x v="3559"/>
    </i>
    <i>
      <x v="3560"/>
    </i>
    <i>
      <x v="3561"/>
    </i>
    <i>
      <x v="3562"/>
    </i>
    <i>
      <x v="3563"/>
    </i>
    <i>
      <x v="3564"/>
    </i>
    <i>
      <x v="3565"/>
    </i>
    <i>
      <x v="3566"/>
    </i>
    <i>
      <x v="3567"/>
    </i>
    <i>
      <x v="3568"/>
    </i>
    <i>
      <x v="3569"/>
    </i>
    <i>
      <x v="3570"/>
    </i>
    <i>
      <x v="3571"/>
    </i>
    <i>
      <x v="3572"/>
    </i>
    <i>
      <x v="3573"/>
    </i>
    <i>
      <x v="3574"/>
    </i>
    <i>
      <x v="3575"/>
    </i>
    <i>
      <x v="3576"/>
    </i>
    <i>
      <x v="3577"/>
    </i>
    <i>
      <x v="3578"/>
    </i>
    <i>
      <x v="3579"/>
    </i>
    <i>
      <x v="3580"/>
    </i>
    <i>
      <x v="3581"/>
    </i>
    <i>
      <x v="3582"/>
    </i>
    <i>
      <x v="3583"/>
    </i>
    <i>
      <x v="3584"/>
    </i>
    <i>
      <x v="3585"/>
    </i>
    <i>
      <x v="3586"/>
    </i>
    <i>
      <x v="3587"/>
    </i>
    <i>
      <x v="3588"/>
    </i>
    <i>
      <x v="3589"/>
    </i>
    <i>
      <x v="3590"/>
    </i>
    <i>
      <x v="3591"/>
    </i>
    <i>
      <x v="3592"/>
    </i>
    <i>
      <x v="3593"/>
    </i>
    <i>
      <x v="3594"/>
    </i>
    <i>
      <x v="3595"/>
    </i>
    <i>
      <x v="3596"/>
    </i>
    <i>
      <x v="3597"/>
    </i>
    <i>
      <x v="3598"/>
    </i>
    <i>
      <x v="3599"/>
    </i>
    <i>
      <x v="3600"/>
    </i>
    <i>
      <x v="3601"/>
    </i>
    <i>
      <x v="3602"/>
    </i>
    <i>
      <x v="3603"/>
    </i>
    <i>
      <x v="3604"/>
    </i>
    <i>
      <x v="3605"/>
    </i>
    <i>
      <x v="3606"/>
    </i>
    <i>
      <x v="3607"/>
    </i>
    <i>
      <x v="3608"/>
    </i>
    <i>
      <x v="3609"/>
    </i>
    <i>
      <x v="3610"/>
    </i>
    <i>
      <x v="3611"/>
    </i>
    <i>
      <x v="3612"/>
    </i>
    <i>
      <x v="3613"/>
    </i>
    <i>
      <x v="3614"/>
    </i>
    <i>
      <x v="3615"/>
    </i>
    <i>
      <x v="3616"/>
    </i>
    <i>
      <x v="3617"/>
    </i>
    <i>
      <x v="3618"/>
    </i>
    <i>
      <x v="3619"/>
    </i>
    <i>
      <x v="3620"/>
    </i>
    <i>
      <x v="3621"/>
    </i>
    <i>
      <x v="3622"/>
    </i>
    <i>
      <x v="3623"/>
    </i>
    <i>
      <x v="3624"/>
    </i>
    <i>
      <x v="3625"/>
    </i>
    <i>
      <x v="3626"/>
    </i>
    <i>
      <x v="3627"/>
    </i>
    <i>
      <x v="3628"/>
    </i>
    <i>
      <x v="3629"/>
    </i>
    <i>
      <x v="3630"/>
    </i>
    <i>
      <x v="3631"/>
    </i>
    <i>
      <x v="3632"/>
    </i>
    <i>
      <x v="3633"/>
    </i>
    <i>
      <x v="3634"/>
    </i>
    <i>
      <x v="3635"/>
    </i>
    <i>
      <x v="3636"/>
    </i>
    <i>
      <x v="3637"/>
    </i>
    <i>
      <x v="3638"/>
    </i>
    <i>
      <x v="3639"/>
    </i>
    <i>
      <x v="3640"/>
    </i>
    <i>
      <x v="3641"/>
    </i>
    <i>
      <x v="3642"/>
    </i>
    <i>
      <x v="3643"/>
    </i>
    <i>
      <x v="3644"/>
    </i>
    <i>
      <x v="3645"/>
    </i>
    <i>
      <x v="3646"/>
    </i>
    <i>
      <x v="3647"/>
    </i>
    <i>
      <x v="3648"/>
    </i>
    <i>
      <x v="3649"/>
    </i>
    <i>
      <x v="3650"/>
    </i>
    <i>
      <x v="3651"/>
    </i>
    <i>
      <x v="3652"/>
    </i>
    <i>
      <x v="3653"/>
    </i>
    <i>
      <x v="3654"/>
    </i>
    <i>
      <x v="3655"/>
    </i>
    <i>
      <x v="3656"/>
    </i>
    <i>
      <x v="3657"/>
    </i>
    <i>
      <x v="3658"/>
    </i>
    <i>
      <x v="3659"/>
    </i>
    <i>
      <x v="3660"/>
    </i>
    <i>
      <x v="3661"/>
    </i>
    <i>
      <x v="3662"/>
    </i>
    <i>
      <x v="3663"/>
    </i>
    <i>
      <x v="3664"/>
    </i>
    <i>
      <x v="3665"/>
    </i>
    <i>
      <x v="3666"/>
    </i>
    <i>
      <x v="3667"/>
    </i>
    <i>
      <x v="3668"/>
    </i>
    <i>
      <x v="3669"/>
    </i>
    <i>
      <x v="3670"/>
    </i>
    <i>
      <x v="3671"/>
    </i>
    <i>
      <x v="3672"/>
    </i>
    <i>
      <x v="3673"/>
    </i>
    <i>
      <x v="3674"/>
    </i>
    <i>
      <x v="3675"/>
    </i>
    <i>
      <x v="3676"/>
    </i>
    <i>
      <x v="3677"/>
    </i>
    <i>
      <x v="3678"/>
    </i>
    <i>
      <x v="3679"/>
    </i>
    <i>
      <x v="3680"/>
    </i>
    <i>
      <x v="3681"/>
    </i>
    <i>
      <x v="3682"/>
    </i>
    <i>
      <x v="3683"/>
    </i>
    <i>
      <x v="3684"/>
    </i>
    <i>
      <x v="3685"/>
    </i>
    <i>
      <x v="3686"/>
    </i>
    <i>
      <x v="3687"/>
    </i>
    <i>
      <x v="3688"/>
    </i>
    <i>
      <x v="3689"/>
    </i>
    <i>
      <x v="3690"/>
    </i>
    <i>
      <x v="3691"/>
    </i>
    <i>
      <x v="3692"/>
    </i>
    <i>
      <x v="3693"/>
    </i>
    <i>
      <x v="3694"/>
    </i>
    <i>
      <x v="3695"/>
    </i>
    <i>
      <x v="3696"/>
    </i>
    <i>
      <x v="3697"/>
    </i>
    <i>
      <x v="3698"/>
    </i>
    <i>
      <x v="3699"/>
    </i>
    <i>
      <x v="3700"/>
    </i>
    <i>
      <x v="3701"/>
    </i>
    <i>
      <x v="3702"/>
    </i>
    <i>
      <x v="3703"/>
    </i>
    <i>
      <x v="3704"/>
    </i>
    <i>
      <x v="3705"/>
    </i>
    <i>
      <x v="3706"/>
    </i>
    <i>
      <x v="3707"/>
    </i>
    <i>
      <x v="3708"/>
    </i>
    <i>
      <x v="3709"/>
    </i>
    <i>
      <x v="3710"/>
    </i>
    <i>
      <x v="3711"/>
    </i>
    <i>
      <x v="3712"/>
    </i>
    <i>
      <x v="3713"/>
    </i>
    <i>
      <x v="3714"/>
    </i>
    <i>
      <x v="3715"/>
    </i>
    <i>
      <x v="3716"/>
    </i>
    <i>
      <x v="3717"/>
    </i>
    <i>
      <x v="3718"/>
    </i>
    <i>
      <x v="3719"/>
    </i>
    <i>
      <x v="3720"/>
    </i>
    <i>
      <x v="3721"/>
    </i>
    <i>
      <x v="3722"/>
    </i>
    <i>
      <x v="3723"/>
    </i>
    <i>
      <x v="3724"/>
    </i>
    <i>
      <x v="3725"/>
    </i>
    <i>
      <x v="3726"/>
    </i>
    <i>
      <x v="3727"/>
    </i>
    <i>
      <x v="3728"/>
    </i>
    <i>
      <x v="3729"/>
    </i>
    <i>
      <x v="3730"/>
    </i>
    <i>
      <x v="3731"/>
    </i>
    <i>
      <x v="3732"/>
    </i>
    <i>
      <x v="3733"/>
    </i>
    <i>
      <x v="3734"/>
    </i>
    <i>
      <x v="3735"/>
    </i>
    <i>
      <x v="3736"/>
    </i>
    <i>
      <x v="3737"/>
    </i>
    <i>
      <x v="3738"/>
    </i>
    <i>
      <x v="3739"/>
    </i>
    <i>
      <x v="3740"/>
    </i>
    <i>
      <x v="3741"/>
    </i>
    <i>
      <x v="3742"/>
    </i>
    <i>
      <x v="3743"/>
    </i>
    <i>
      <x v="3744"/>
    </i>
    <i>
      <x v="3745"/>
    </i>
    <i>
      <x v="3746"/>
    </i>
    <i>
      <x v="3747"/>
    </i>
    <i>
      <x v="3748"/>
    </i>
    <i>
      <x v="3749"/>
    </i>
    <i>
      <x v="3750"/>
    </i>
    <i>
      <x v="3751"/>
    </i>
    <i>
      <x v="3752"/>
    </i>
    <i>
      <x v="3753"/>
    </i>
    <i>
      <x v="3754"/>
    </i>
    <i>
      <x v="3755"/>
    </i>
    <i>
      <x v="3756"/>
    </i>
    <i>
      <x v="3757"/>
    </i>
    <i>
      <x v="3758"/>
    </i>
    <i>
      <x v="3759"/>
    </i>
    <i>
      <x v="3760"/>
    </i>
    <i>
      <x v="3761"/>
    </i>
    <i>
      <x v="3762"/>
    </i>
    <i>
      <x v="3763"/>
    </i>
    <i>
      <x v="3764"/>
    </i>
    <i>
      <x v="3765"/>
    </i>
    <i>
      <x v="3766"/>
    </i>
    <i>
      <x v="3767"/>
    </i>
    <i>
      <x v="3768"/>
    </i>
    <i>
      <x v="3769"/>
    </i>
    <i>
      <x v="3770"/>
    </i>
    <i>
      <x v="3771"/>
    </i>
    <i>
      <x v="3772"/>
    </i>
    <i>
      <x v="3773"/>
    </i>
    <i>
      <x v="3774"/>
    </i>
    <i>
      <x v="3775"/>
    </i>
    <i>
      <x v="3776"/>
    </i>
    <i>
      <x v="3777"/>
    </i>
    <i>
      <x v="3778"/>
    </i>
    <i>
      <x v="3779"/>
    </i>
    <i>
      <x v="3780"/>
    </i>
    <i>
      <x v="3781"/>
    </i>
    <i>
      <x v="3782"/>
    </i>
    <i>
      <x v="3783"/>
    </i>
    <i>
      <x v="3784"/>
    </i>
    <i>
      <x v="3785"/>
    </i>
    <i>
      <x v="3786"/>
    </i>
    <i>
      <x v="3787"/>
    </i>
    <i>
      <x v="3788"/>
    </i>
    <i>
      <x v="3789"/>
    </i>
    <i>
      <x v="3790"/>
    </i>
    <i>
      <x v="3791"/>
    </i>
    <i>
      <x v="3792"/>
    </i>
    <i>
      <x v="3793"/>
    </i>
    <i>
      <x v="3794"/>
    </i>
    <i>
      <x v="3795"/>
    </i>
    <i>
      <x v="3796"/>
    </i>
    <i>
      <x v="3797"/>
    </i>
    <i>
      <x v="3798"/>
    </i>
    <i>
      <x v="3799"/>
    </i>
    <i>
      <x v="3800"/>
    </i>
    <i>
      <x v="3801"/>
    </i>
    <i>
      <x v="3802"/>
    </i>
    <i>
      <x v="3803"/>
    </i>
    <i>
      <x v="3804"/>
    </i>
    <i>
      <x v="3805"/>
    </i>
    <i>
      <x v="3806"/>
    </i>
    <i>
      <x v="3807"/>
    </i>
    <i>
      <x v="3808"/>
    </i>
    <i>
      <x v="3809"/>
    </i>
    <i>
      <x v="3810"/>
    </i>
    <i>
      <x v="3811"/>
    </i>
    <i>
      <x v="3812"/>
    </i>
    <i>
      <x v="3813"/>
    </i>
    <i>
      <x v="3814"/>
    </i>
    <i>
      <x v="3815"/>
    </i>
    <i>
      <x v="3816"/>
    </i>
    <i>
      <x v="3817"/>
    </i>
    <i>
      <x v="3818"/>
    </i>
    <i>
      <x v="3819"/>
    </i>
    <i>
      <x v="3820"/>
    </i>
    <i>
      <x v="3821"/>
    </i>
    <i>
      <x v="3822"/>
    </i>
    <i>
      <x v="3823"/>
    </i>
    <i>
      <x v="3824"/>
    </i>
    <i>
      <x v="3825"/>
    </i>
    <i>
      <x v="3826"/>
    </i>
    <i>
      <x v="3827"/>
    </i>
    <i>
      <x v="3828"/>
    </i>
    <i>
      <x v="3829"/>
    </i>
    <i>
      <x v="3830"/>
    </i>
    <i>
      <x v="3831"/>
    </i>
    <i>
      <x v="3832"/>
    </i>
    <i>
      <x v="3833"/>
    </i>
    <i>
      <x v="3834"/>
    </i>
    <i>
      <x v="3835"/>
    </i>
    <i>
      <x v="3836"/>
    </i>
    <i>
      <x v="3837"/>
    </i>
    <i>
      <x v="3838"/>
    </i>
    <i>
      <x v="3839"/>
    </i>
    <i>
      <x v="3840"/>
    </i>
    <i>
      <x v="3841"/>
    </i>
    <i>
      <x v="3842"/>
    </i>
    <i>
      <x v="3843"/>
    </i>
    <i>
      <x v="3844"/>
    </i>
    <i>
      <x v="3845"/>
    </i>
    <i>
      <x v="3846"/>
    </i>
    <i>
      <x v="3847"/>
    </i>
    <i>
      <x v="3848"/>
    </i>
    <i>
      <x v="3849"/>
    </i>
    <i>
      <x v="3850"/>
    </i>
    <i>
      <x v="3851"/>
    </i>
    <i>
      <x v="3852"/>
    </i>
    <i>
      <x v="3853"/>
    </i>
    <i>
      <x v="3854"/>
    </i>
    <i>
      <x v="3855"/>
    </i>
    <i>
      <x v="3856"/>
    </i>
    <i>
      <x v="3857"/>
    </i>
    <i>
      <x v="3858"/>
    </i>
    <i>
      <x v="3859"/>
    </i>
    <i>
      <x v="3860"/>
    </i>
    <i>
      <x v="3861"/>
    </i>
    <i>
      <x v="3862"/>
    </i>
    <i>
      <x v="3863"/>
    </i>
    <i>
      <x v="3864"/>
    </i>
    <i>
      <x v="3865"/>
    </i>
    <i>
      <x v="3866"/>
    </i>
    <i>
      <x v="3867"/>
    </i>
    <i>
      <x v="3868"/>
    </i>
    <i>
      <x v="3869"/>
    </i>
    <i>
      <x v="3870"/>
    </i>
    <i>
      <x v="3871"/>
    </i>
    <i>
      <x v="3872"/>
    </i>
    <i>
      <x v="3873"/>
    </i>
    <i>
      <x v="3874"/>
    </i>
    <i>
      <x v="3875"/>
    </i>
    <i>
      <x v="3876"/>
    </i>
    <i>
      <x v="3877"/>
    </i>
    <i>
      <x v="3878"/>
    </i>
    <i>
      <x v="3879"/>
    </i>
    <i>
      <x v="3880"/>
    </i>
    <i>
      <x v="3881"/>
    </i>
    <i>
      <x v="3882"/>
    </i>
    <i>
      <x v="3883"/>
    </i>
    <i>
      <x v="3884"/>
    </i>
    <i>
      <x v="3885"/>
    </i>
    <i>
      <x v="3886"/>
    </i>
    <i>
      <x v="3887"/>
    </i>
    <i>
      <x v="3888"/>
    </i>
    <i>
      <x v="3889"/>
    </i>
    <i>
      <x v="3890"/>
    </i>
    <i>
      <x v="3891"/>
    </i>
    <i>
      <x v="3892"/>
    </i>
    <i>
      <x v="3893"/>
    </i>
    <i>
      <x v="3894"/>
    </i>
    <i>
      <x v="3895"/>
    </i>
    <i>
      <x v="3896"/>
    </i>
    <i>
      <x v="3897"/>
    </i>
    <i>
      <x v="3898"/>
    </i>
    <i>
      <x v="3899"/>
    </i>
    <i>
      <x v="3900"/>
    </i>
    <i>
      <x v="3901"/>
    </i>
    <i>
      <x v="3902"/>
    </i>
    <i>
      <x v="3903"/>
    </i>
    <i>
      <x v="3904"/>
    </i>
    <i>
      <x v="3905"/>
    </i>
    <i>
      <x v="3906"/>
    </i>
    <i>
      <x v="3907"/>
    </i>
    <i>
      <x v="3908"/>
    </i>
    <i>
      <x v="3909"/>
    </i>
    <i>
      <x v="3910"/>
    </i>
    <i>
      <x v="3911"/>
    </i>
    <i>
      <x v="3912"/>
    </i>
    <i>
      <x v="3913"/>
    </i>
    <i>
      <x v="3914"/>
    </i>
    <i>
      <x v="3915"/>
    </i>
    <i>
      <x v="3916"/>
    </i>
    <i>
      <x v="3917"/>
    </i>
    <i>
      <x v="3918"/>
    </i>
    <i>
      <x v="3919"/>
    </i>
    <i>
      <x v="3920"/>
    </i>
    <i>
      <x v="3921"/>
    </i>
    <i>
      <x v="3922"/>
    </i>
    <i>
      <x v="3923"/>
    </i>
    <i>
      <x v="3924"/>
    </i>
    <i>
      <x v="3925"/>
    </i>
    <i>
      <x v="3926"/>
    </i>
    <i>
      <x v="3927"/>
    </i>
    <i>
      <x v="3928"/>
    </i>
    <i>
      <x v="3929"/>
    </i>
    <i>
      <x v="3930"/>
    </i>
    <i>
      <x v="3931"/>
    </i>
    <i>
      <x v="3932"/>
    </i>
    <i>
      <x v="3933"/>
    </i>
    <i>
      <x v="3934"/>
    </i>
    <i>
      <x v="3935"/>
    </i>
    <i>
      <x v="3936"/>
    </i>
    <i>
      <x v="3937"/>
    </i>
    <i>
      <x v="3938"/>
    </i>
    <i>
      <x v="3939"/>
    </i>
    <i>
      <x v="3940"/>
    </i>
    <i>
      <x v="3941"/>
    </i>
    <i>
      <x v="3942"/>
    </i>
    <i>
      <x v="3943"/>
    </i>
    <i>
      <x v="3944"/>
    </i>
    <i>
      <x v="3945"/>
    </i>
    <i>
      <x v="3946"/>
    </i>
    <i>
      <x v="3947"/>
    </i>
    <i>
      <x v="3948"/>
    </i>
    <i>
      <x v="3949"/>
    </i>
    <i>
      <x v="3950"/>
    </i>
    <i>
      <x v="3951"/>
    </i>
    <i>
      <x v="3952"/>
    </i>
    <i>
      <x v="3953"/>
    </i>
    <i>
      <x v="3954"/>
    </i>
    <i>
      <x v="3955"/>
    </i>
    <i>
      <x v="3956"/>
    </i>
    <i>
      <x v="3957"/>
    </i>
    <i>
      <x v="3958"/>
    </i>
    <i>
      <x v="3959"/>
    </i>
    <i>
      <x v="3960"/>
    </i>
    <i>
      <x v="3961"/>
    </i>
    <i>
      <x v="3962"/>
    </i>
    <i>
      <x v="3963"/>
    </i>
    <i>
      <x v="3964"/>
    </i>
    <i>
      <x v="3965"/>
    </i>
    <i>
      <x v="3966"/>
    </i>
    <i>
      <x v="3967"/>
    </i>
    <i>
      <x v="3968"/>
    </i>
    <i>
      <x v="3969"/>
    </i>
    <i>
      <x v="3970"/>
    </i>
    <i>
      <x v="3971"/>
    </i>
    <i>
      <x v="3972"/>
    </i>
    <i>
      <x v="3973"/>
    </i>
    <i>
      <x v="3974"/>
    </i>
    <i>
      <x v="3975"/>
    </i>
    <i>
      <x v="3976"/>
    </i>
    <i>
      <x v="3977"/>
    </i>
    <i>
      <x v="3978"/>
    </i>
    <i>
      <x v="3979"/>
    </i>
    <i>
      <x v="3980"/>
    </i>
    <i>
      <x v="3981"/>
    </i>
    <i>
      <x v="3982"/>
    </i>
    <i>
      <x v="3983"/>
    </i>
    <i>
      <x v="3984"/>
    </i>
    <i>
      <x v="3985"/>
    </i>
    <i>
      <x v="3986"/>
    </i>
    <i>
      <x v="3987"/>
    </i>
    <i>
      <x v="3988"/>
    </i>
    <i>
      <x v="3989"/>
    </i>
    <i>
      <x v="3990"/>
    </i>
    <i>
      <x v="3991"/>
    </i>
    <i>
      <x v="3992"/>
    </i>
    <i>
      <x v="3993"/>
    </i>
    <i>
      <x v="3994"/>
    </i>
    <i>
      <x v="3995"/>
    </i>
    <i>
      <x v="3996"/>
    </i>
    <i>
      <x v="3997"/>
    </i>
    <i>
      <x v="3998"/>
    </i>
    <i>
      <x v="3999"/>
    </i>
    <i>
      <x v="4000"/>
    </i>
    <i>
      <x v="4001"/>
    </i>
    <i>
      <x v="4002"/>
    </i>
    <i>
      <x v="4003"/>
    </i>
    <i>
      <x v="4004"/>
    </i>
    <i>
      <x v="4005"/>
    </i>
    <i>
      <x v="4006"/>
    </i>
    <i>
      <x v="4007"/>
    </i>
    <i>
      <x v="4008"/>
    </i>
    <i>
      <x v="4009"/>
    </i>
    <i>
      <x v="4010"/>
    </i>
    <i>
      <x v="4011"/>
    </i>
    <i>
      <x v="4012"/>
    </i>
    <i>
      <x v="4013"/>
    </i>
    <i>
      <x v="4014"/>
    </i>
    <i>
      <x v="4015"/>
    </i>
    <i>
      <x v="4016"/>
    </i>
    <i>
      <x v="4017"/>
    </i>
    <i>
      <x v="4018"/>
    </i>
    <i>
      <x v="4019"/>
    </i>
    <i>
      <x v="4020"/>
    </i>
    <i>
      <x v="4021"/>
    </i>
    <i>
      <x v="4022"/>
    </i>
    <i>
      <x v="4023"/>
    </i>
    <i>
      <x v="4024"/>
    </i>
    <i>
      <x v="4025"/>
    </i>
    <i>
      <x v="4026"/>
    </i>
    <i>
      <x v="4027"/>
    </i>
    <i>
      <x v="4028"/>
    </i>
    <i>
      <x v="4029"/>
    </i>
    <i>
      <x v="4030"/>
    </i>
    <i>
      <x v="4031"/>
    </i>
    <i>
      <x v="4032"/>
    </i>
    <i>
      <x v="4033"/>
    </i>
    <i>
      <x v="4034"/>
    </i>
    <i>
      <x v="4035"/>
    </i>
    <i>
      <x v="4036"/>
    </i>
    <i>
      <x v="4037"/>
    </i>
    <i>
      <x v="4038"/>
    </i>
    <i>
      <x v="4039"/>
    </i>
    <i>
      <x v="4040"/>
    </i>
    <i>
      <x v="4041"/>
    </i>
    <i>
      <x v="4042"/>
    </i>
    <i>
      <x v="4043"/>
    </i>
    <i>
      <x v="4044"/>
    </i>
    <i>
      <x v="4045"/>
    </i>
    <i>
      <x v="4046"/>
    </i>
    <i>
      <x v="4047"/>
    </i>
    <i>
      <x v="4048"/>
    </i>
    <i>
      <x v="4049"/>
    </i>
    <i>
      <x v="4050"/>
    </i>
    <i>
      <x v="4051"/>
    </i>
    <i>
      <x v="4052"/>
    </i>
    <i>
      <x v="4053"/>
    </i>
    <i>
      <x v="4054"/>
    </i>
    <i>
      <x v="4055"/>
    </i>
    <i>
      <x v="4056"/>
    </i>
    <i>
      <x v="4057"/>
    </i>
    <i>
      <x v="4058"/>
    </i>
    <i>
      <x v="4059"/>
    </i>
    <i>
      <x v="4060"/>
    </i>
    <i>
      <x v="4061"/>
    </i>
    <i>
      <x v="4062"/>
    </i>
    <i>
      <x v="4063"/>
    </i>
    <i>
      <x v="4064"/>
    </i>
    <i>
      <x v="4065"/>
    </i>
    <i>
      <x v="4066"/>
    </i>
    <i>
      <x v="4067"/>
    </i>
    <i>
      <x v="4068"/>
    </i>
    <i>
      <x v="4069"/>
    </i>
    <i>
      <x v="4070"/>
    </i>
    <i>
      <x v="4071"/>
    </i>
    <i>
      <x v="4072"/>
    </i>
    <i>
      <x v="4073"/>
    </i>
    <i>
      <x v="4074"/>
    </i>
    <i>
      <x v="4075"/>
    </i>
    <i>
      <x v="4076"/>
    </i>
    <i>
      <x v="4077"/>
    </i>
    <i>
      <x v="4078"/>
    </i>
    <i>
      <x v="4079"/>
    </i>
    <i>
      <x v="4080"/>
    </i>
    <i>
      <x v="4081"/>
    </i>
    <i>
      <x v="4082"/>
    </i>
    <i>
      <x v="4083"/>
    </i>
    <i>
      <x v="4084"/>
    </i>
    <i>
      <x v="4085"/>
    </i>
    <i>
      <x v="4086"/>
    </i>
    <i>
      <x v="4087"/>
    </i>
    <i>
      <x v="4088"/>
    </i>
    <i>
      <x v="4089"/>
    </i>
    <i>
      <x v="4090"/>
    </i>
    <i>
      <x v="4091"/>
    </i>
    <i>
      <x v="4092"/>
    </i>
    <i>
      <x v="4093"/>
    </i>
    <i>
      <x v="4094"/>
    </i>
    <i>
      <x v="4095"/>
    </i>
    <i>
      <x v="4096"/>
    </i>
    <i>
      <x v="4097"/>
    </i>
    <i>
      <x v="4098"/>
    </i>
    <i>
      <x v="4099"/>
    </i>
    <i>
      <x v="4100"/>
    </i>
    <i>
      <x v="4101"/>
    </i>
    <i>
      <x v="4102"/>
    </i>
    <i>
      <x v="4103"/>
    </i>
    <i>
      <x v="4104"/>
    </i>
    <i>
      <x v="4105"/>
    </i>
    <i>
      <x v="4106"/>
    </i>
    <i>
      <x v="4107"/>
    </i>
    <i>
      <x v="4108"/>
    </i>
    <i>
      <x v="4109"/>
    </i>
    <i>
      <x v="4110"/>
    </i>
    <i>
      <x v="4111"/>
    </i>
    <i>
      <x v="4112"/>
    </i>
    <i>
      <x v="4113"/>
    </i>
    <i>
      <x v="4114"/>
    </i>
    <i>
      <x v="4115"/>
    </i>
    <i>
      <x v="4116"/>
    </i>
    <i>
      <x v="4117"/>
    </i>
    <i>
      <x v="4118"/>
    </i>
    <i>
      <x v="4119"/>
    </i>
    <i>
      <x v="4120"/>
    </i>
    <i>
      <x v="4121"/>
    </i>
    <i>
      <x v="4122"/>
    </i>
    <i>
      <x v="4123"/>
    </i>
    <i>
      <x v="4124"/>
    </i>
    <i>
      <x v="4125"/>
    </i>
    <i>
      <x v="4126"/>
    </i>
    <i>
      <x v="4127"/>
    </i>
    <i>
      <x v="4128"/>
    </i>
    <i>
      <x v="4129"/>
    </i>
    <i>
      <x v="4130"/>
    </i>
    <i>
      <x v="4131"/>
    </i>
    <i>
      <x v="4132"/>
    </i>
    <i>
      <x v="4133"/>
    </i>
    <i>
      <x v="4134"/>
    </i>
    <i>
      <x v="4135"/>
    </i>
    <i>
      <x v="4136"/>
    </i>
    <i>
      <x v="4137"/>
    </i>
    <i>
      <x v="4138"/>
    </i>
    <i>
      <x v="4139"/>
    </i>
    <i>
      <x v="4140"/>
    </i>
    <i>
      <x v="4141"/>
    </i>
    <i>
      <x v="4142"/>
    </i>
    <i>
      <x v="4143"/>
    </i>
    <i>
      <x v="4144"/>
    </i>
    <i>
      <x v="4145"/>
    </i>
    <i>
      <x v="4146"/>
    </i>
    <i>
      <x v="4147"/>
    </i>
    <i>
      <x v="4148"/>
    </i>
    <i>
      <x v="4149"/>
    </i>
    <i>
      <x v="4150"/>
    </i>
    <i>
      <x v="4151"/>
    </i>
    <i>
      <x v="4152"/>
    </i>
    <i>
      <x v="4153"/>
    </i>
    <i>
      <x v="4154"/>
    </i>
    <i>
      <x v="4155"/>
    </i>
    <i>
      <x v="4156"/>
    </i>
    <i>
      <x v="4157"/>
    </i>
    <i>
      <x v="4158"/>
    </i>
    <i>
      <x v="4159"/>
    </i>
    <i>
      <x v="4160"/>
    </i>
    <i>
      <x v="4161"/>
    </i>
    <i>
      <x v="4162"/>
    </i>
    <i>
      <x v="4163"/>
    </i>
    <i>
      <x v="4164"/>
    </i>
    <i>
      <x v="4165"/>
    </i>
    <i>
      <x v="4166"/>
    </i>
    <i>
      <x v="4167"/>
    </i>
    <i>
      <x v="4168"/>
    </i>
    <i>
      <x v="4169"/>
    </i>
    <i>
      <x v="4170"/>
    </i>
    <i>
      <x v="4171"/>
    </i>
    <i>
      <x v="4172"/>
    </i>
    <i>
      <x v="4173"/>
    </i>
    <i>
      <x v="4174"/>
    </i>
    <i>
      <x v="4175"/>
    </i>
    <i>
      <x v="4176"/>
    </i>
    <i>
      <x v="4177"/>
    </i>
    <i>
      <x v="4178"/>
    </i>
    <i>
      <x v="4179"/>
    </i>
    <i>
      <x v="4180"/>
    </i>
    <i>
      <x v="4181"/>
    </i>
    <i>
      <x v="4182"/>
    </i>
    <i>
      <x v="4183"/>
    </i>
    <i>
      <x v="4184"/>
    </i>
    <i>
      <x v="4185"/>
    </i>
    <i>
      <x v="4186"/>
    </i>
    <i>
      <x v="4187"/>
    </i>
    <i>
      <x v="4188"/>
    </i>
    <i>
      <x v="4189"/>
    </i>
    <i>
      <x v="4190"/>
    </i>
    <i>
      <x v="4191"/>
    </i>
    <i>
      <x v="4192"/>
    </i>
    <i>
      <x v="4193"/>
    </i>
    <i>
      <x v="4194"/>
    </i>
    <i>
      <x v="4195"/>
    </i>
    <i>
      <x v="4196"/>
    </i>
    <i>
      <x v="4197"/>
    </i>
    <i>
      <x v="4198"/>
    </i>
    <i>
      <x v="4199"/>
    </i>
    <i>
      <x v="4200"/>
    </i>
    <i>
      <x v="4201"/>
    </i>
    <i>
      <x v="4202"/>
    </i>
    <i>
      <x v="4203"/>
    </i>
    <i>
      <x v="4204"/>
    </i>
    <i>
      <x v="4205"/>
    </i>
    <i>
      <x v="4206"/>
    </i>
    <i>
      <x v="4207"/>
    </i>
    <i>
      <x v="4208"/>
    </i>
    <i>
      <x v="4209"/>
    </i>
    <i>
      <x v="4210"/>
    </i>
    <i>
      <x v="4211"/>
    </i>
    <i>
      <x v="4212"/>
    </i>
    <i>
      <x v="4213"/>
    </i>
    <i>
      <x v="4214"/>
    </i>
    <i>
      <x v="4215"/>
    </i>
    <i>
      <x v="4216"/>
    </i>
    <i>
      <x v="4217"/>
    </i>
    <i>
      <x v="4218"/>
    </i>
    <i>
      <x v="4219"/>
    </i>
    <i>
      <x v="4220"/>
    </i>
    <i>
      <x v="4221"/>
    </i>
    <i>
      <x v="4222"/>
    </i>
    <i>
      <x v="4223"/>
    </i>
    <i>
      <x v="4224"/>
    </i>
    <i>
      <x v="4225"/>
    </i>
    <i>
      <x v="4226"/>
    </i>
    <i>
      <x v="4227"/>
    </i>
    <i>
      <x v="4228"/>
    </i>
    <i>
      <x v="4229"/>
    </i>
    <i>
      <x v="4230"/>
    </i>
    <i>
      <x v="4231"/>
    </i>
    <i>
      <x v="4232"/>
    </i>
    <i>
      <x v="4233"/>
    </i>
    <i>
      <x v="4234"/>
    </i>
    <i>
      <x v="4235"/>
    </i>
    <i>
      <x v="4236"/>
    </i>
    <i>
      <x v="4237"/>
    </i>
    <i>
      <x v="4238"/>
    </i>
    <i>
      <x v="4239"/>
    </i>
    <i>
      <x v="4240"/>
    </i>
    <i>
      <x v="4241"/>
    </i>
    <i>
      <x v="4242"/>
    </i>
    <i>
      <x v="4243"/>
    </i>
    <i>
      <x v="4244"/>
    </i>
    <i>
      <x v="4245"/>
    </i>
    <i>
      <x v="4246"/>
    </i>
    <i>
      <x v="4247"/>
    </i>
    <i>
      <x v="4248"/>
    </i>
    <i>
      <x v="4249"/>
    </i>
    <i>
      <x v="4250"/>
    </i>
    <i>
      <x v="4251"/>
    </i>
    <i>
      <x v="4252"/>
    </i>
    <i>
      <x v="4253"/>
    </i>
    <i>
      <x v="4254"/>
    </i>
    <i>
      <x v="4255"/>
    </i>
    <i>
      <x v="4256"/>
    </i>
    <i>
      <x v="4257"/>
    </i>
    <i>
      <x v="4258"/>
    </i>
    <i>
      <x v="4259"/>
    </i>
    <i>
      <x v="4260"/>
    </i>
    <i>
      <x v="4261"/>
    </i>
    <i>
      <x v="4262"/>
    </i>
    <i>
      <x v="4263"/>
    </i>
    <i>
      <x v="4264"/>
    </i>
    <i>
      <x v="4265"/>
    </i>
    <i>
      <x v="4266"/>
    </i>
    <i>
      <x v="4267"/>
    </i>
    <i>
      <x v="4268"/>
    </i>
    <i>
      <x v="4269"/>
    </i>
    <i>
      <x v="4270"/>
    </i>
    <i>
      <x v="4271"/>
    </i>
    <i>
      <x v="4272"/>
    </i>
    <i>
      <x v="4273"/>
    </i>
    <i>
      <x v="4274"/>
    </i>
    <i>
      <x v="4275"/>
    </i>
    <i>
      <x v="4276"/>
    </i>
    <i>
      <x v="4277"/>
    </i>
    <i>
      <x v="4278"/>
    </i>
    <i>
      <x v="4279"/>
    </i>
    <i>
      <x v="4280"/>
    </i>
    <i>
      <x v="4281"/>
    </i>
    <i>
      <x v="4282"/>
    </i>
    <i>
      <x v="4283"/>
    </i>
    <i>
      <x v="4284"/>
    </i>
    <i>
      <x v="4285"/>
    </i>
    <i>
      <x v="4286"/>
    </i>
    <i>
      <x v="4287"/>
    </i>
    <i>
      <x v="4288"/>
    </i>
    <i>
      <x v="4289"/>
    </i>
    <i>
      <x v="4290"/>
    </i>
    <i>
      <x v="4291"/>
    </i>
    <i>
      <x v="4292"/>
    </i>
    <i>
      <x v="4293"/>
    </i>
    <i>
      <x v="4294"/>
    </i>
    <i>
      <x v="4295"/>
    </i>
    <i>
      <x v="4296"/>
    </i>
    <i>
      <x v="4297"/>
    </i>
    <i>
      <x v="4298"/>
    </i>
    <i>
      <x v="4299"/>
    </i>
    <i>
      <x v="4300"/>
    </i>
    <i>
      <x v="4301"/>
    </i>
    <i>
      <x v="4302"/>
    </i>
    <i>
      <x v="4303"/>
    </i>
    <i>
      <x v="4304"/>
    </i>
    <i>
      <x v="4305"/>
    </i>
    <i>
      <x v="4306"/>
    </i>
    <i>
      <x v="4307"/>
    </i>
    <i>
      <x v="4308"/>
    </i>
    <i>
      <x v="4309"/>
    </i>
    <i>
      <x v="4310"/>
    </i>
    <i>
      <x v="4311"/>
    </i>
    <i>
      <x v="4312"/>
    </i>
    <i>
      <x v="4313"/>
    </i>
    <i>
      <x v="4314"/>
    </i>
    <i>
      <x v="4315"/>
    </i>
    <i>
      <x v="4316"/>
    </i>
    <i>
      <x v="4317"/>
    </i>
    <i>
      <x v="4318"/>
    </i>
    <i>
      <x v="4319"/>
    </i>
    <i>
      <x v="4320"/>
    </i>
    <i>
      <x v="4321"/>
    </i>
    <i>
      <x v="4322"/>
    </i>
    <i>
      <x v="4323"/>
    </i>
    <i>
      <x v="4324"/>
    </i>
    <i>
      <x v="4325"/>
    </i>
    <i>
      <x v="4326"/>
    </i>
    <i>
      <x v="4327"/>
    </i>
    <i>
      <x v="4328"/>
    </i>
    <i>
      <x v="4329"/>
    </i>
    <i>
      <x v="4330"/>
    </i>
    <i>
      <x v="4331"/>
    </i>
    <i>
      <x v="4332"/>
    </i>
    <i>
      <x v="4333"/>
    </i>
    <i>
      <x v="4334"/>
    </i>
    <i>
      <x v="4335"/>
    </i>
    <i>
      <x v="4336"/>
    </i>
    <i>
      <x v="4337"/>
    </i>
    <i>
      <x v="4338"/>
    </i>
    <i>
      <x v="4339"/>
    </i>
    <i>
      <x v="4340"/>
    </i>
    <i>
      <x v="4341"/>
    </i>
    <i>
      <x v="4342"/>
    </i>
    <i>
      <x v="4343"/>
    </i>
    <i>
      <x v="4344"/>
    </i>
    <i>
      <x v="4345"/>
    </i>
    <i>
      <x v="4346"/>
    </i>
    <i>
      <x v="4347"/>
    </i>
    <i>
      <x v="4348"/>
    </i>
    <i>
      <x v="4349"/>
    </i>
    <i>
      <x v="4350"/>
    </i>
    <i>
      <x v="4351"/>
    </i>
    <i>
      <x v="4352"/>
    </i>
    <i>
      <x v="4353"/>
    </i>
    <i>
      <x v="4354"/>
    </i>
    <i>
      <x v="4355"/>
    </i>
    <i>
      <x v="4356"/>
    </i>
    <i>
      <x v="4357"/>
    </i>
    <i>
      <x v="4358"/>
    </i>
    <i>
      <x v="4359"/>
    </i>
    <i>
      <x v="4360"/>
    </i>
    <i>
      <x v="4361"/>
    </i>
    <i>
      <x v="4362"/>
    </i>
    <i>
      <x v="4363"/>
    </i>
    <i>
      <x v="4364"/>
    </i>
    <i>
      <x v="4365"/>
    </i>
    <i>
      <x v="4366"/>
    </i>
    <i>
      <x v="4367"/>
    </i>
    <i>
      <x v="4368"/>
    </i>
    <i>
      <x v="4369"/>
    </i>
    <i>
      <x v="4370"/>
    </i>
    <i>
      <x v="4371"/>
    </i>
    <i>
      <x v="4372"/>
    </i>
    <i>
      <x v="4373"/>
    </i>
    <i>
      <x v="4374"/>
    </i>
    <i>
      <x v="4375"/>
    </i>
    <i>
      <x v="4376"/>
    </i>
    <i>
      <x v="4377"/>
    </i>
    <i>
      <x v="4378"/>
    </i>
    <i>
      <x v="4379"/>
    </i>
    <i>
      <x v="4380"/>
    </i>
    <i>
      <x v="4381"/>
    </i>
    <i>
      <x v="4382"/>
    </i>
    <i>
      <x v="4383"/>
    </i>
    <i>
      <x v="4384"/>
    </i>
    <i>
      <x v="4385"/>
    </i>
    <i>
      <x v="4386"/>
    </i>
    <i>
      <x v="4387"/>
    </i>
    <i>
      <x v="4388"/>
    </i>
    <i>
      <x v="4389"/>
    </i>
    <i>
      <x v="4390"/>
    </i>
    <i>
      <x v="4391"/>
    </i>
    <i>
      <x v="4392"/>
    </i>
    <i>
      <x v="4393"/>
    </i>
    <i>
      <x v="4394"/>
    </i>
    <i>
      <x v="4395"/>
    </i>
    <i>
      <x v="4396"/>
    </i>
    <i>
      <x v="4397"/>
    </i>
    <i>
      <x v="4398"/>
    </i>
    <i>
      <x v="4399"/>
    </i>
    <i>
      <x v="4400"/>
    </i>
    <i>
      <x v="4401"/>
    </i>
    <i>
      <x v="4402"/>
    </i>
    <i>
      <x v="4403"/>
    </i>
    <i>
      <x v="4404"/>
    </i>
    <i>
      <x v="4405"/>
    </i>
    <i>
      <x v="4406"/>
    </i>
    <i>
      <x v="4407"/>
    </i>
    <i>
      <x v="4408"/>
    </i>
    <i>
      <x v="4409"/>
    </i>
    <i>
      <x v="4410"/>
    </i>
    <i>
      <x v="4411"/>
    </i>
    <i>
      <x v="4412"/>
    </i>
    <i>
      <x v="4413"/>
    </i>
    <i>
      <x v="4414"/>
    </i>
    <i>
      <x v="4415"/>
    </i>
    <i>
      <x v="4416"/>
    </i>
    <i>
      <x v="4417"/>
    </i>
    <i>
      <x v="4418"/>
    </i>
    <i>
      <x v="4419"/>
    </i>
    <i>
      <x v="4420"/>
    </i>
    <i>
      <x v="4421"/>
    </i>
    <i>
      <x v="4422"/>
    </i>
    <i>
      <x v="4423"/>
    </i>
    <i>
      <x v="4424"/>
    </i>
    <i>
      <x v="4425"/>
    </i>
    <i>
      <x v="4426"/>
    </i>
    <i>
      <x v="4427"/>
    </i>
    <i>
      <x v="4428"/>
    </i>
    <i>
      <x v="4429"/>
    </i>
    <i>
      <x v="4430"/>
    </i>
    <i>
      <x v="4431"/>
    </i>
    <i>
      <x v="4432"/>
    </i>
    <i>
      <x v="4433"/>
    </i>
    <i>
      <x v="4434"/>
    </i>
    <i>
      <x v="4435"/>
    </i>
    <i>
      <x v="4436"/>
    </i>
    <i>
      <x v="4437"/>
    </i>
    <i>
      <x v="4438"/>
    </i>
    <i>
      <x v="4439"/>
    </i>
    <i>
      <x v="4440"/>
    </i>
    <i>
      <x v="4441"/>
    </i>
    <i>
      <x v="4442"/>
    </i>
    <i>
      <x v="4443"/>
    </i>
    <i>
      <x v="4444"/>
    </i>
    <i>
      <x v="4445"/>
    </i>
    <i>
      <x v="4446"/>
    </i>
    <i>
      <x v="4447"/>
    </i>
    <i>
      <x v="4448"/>
    </i>
    <i>
      <x v="4449"/>
    </i>
    <i>
      <x v="4450"/>
    </i>
    <i>
      <x v="4451"/>
    </i>
    <i>
      <x v="4452"/>
    </i>
    <i>
      <x v="4453"/>
    </i>
    <i>
      <x v="4454"/>
    </i>
    <i>
      <x v="4455"/>
    </i>
    <i>
      <x v="4456"/>
    </i>
    <i>
      <x v="4457"/>
    </i>
    <i>
      <x v="4458"/>
    </i>
    <i>
      <x v="4459"/>
    </i>
    <i>
      <x v="4460"/>
    </i>
    <i>
      <x v="4461"/>
    </i>
    <i>
      <x v="4462"/>
    </i>
    <i>
      <x v="4463"/>
    </i>
    <i>
      <x v="4464"/>
    </i>
    <i>
      <x v="4465"/>
    </i>
    <i>
      <x v="4466"/>
    </i>
    <i>
      <x v="4467"/>
    </i>
    <i>
      <x v="4468"/>
    </i>
    <i>
      <x v="4469"/>
    </i>
    <i>
      <x v="4470"/>
    </i>
    <i>
      <x v="4471"/>
    </i>
    <i>
      <x v="4472"/>
    </i>
    <i>
      <x v="4473"/>
    </i>
    <i>
      <x v="4474"/>
    </i>
    <i>
      <x v="4475"/>
    </i>
    <i>
      <x v="4476"/>
    </i>
    <i>
      <x v="4477"/>
    </i>
    <i>
      <x v="4478"/>
    </i>
    <i>
      <x v="4479"/>
    </i>
    <i>
      <x v="4480"/>
    </i>
    <i>
      <x v="4481"/>
    </i>
    <i>
      <x v="4482"/>
    </i>
    <i>
      <x v="4483"/>
    </i>
    <i>
      <x v="4484"/>
    </i>
    <i>
      <x v="4485"/>
    </i>
    <i>
      <x v="4486"/>
    </i>
    <i>
      <x v="4487"/>
    </i>
    <i>
      <x v="4488"/>
    </i>
    <i>
      <x v="4489"/>
    </i>
    <i>
      <x v="4490"/>
    </i>
    <i>
      <x v="4491"/>
    </i>
    <i>
      <x v="4492"/>
    </i>
    <i>
      <x v="4493"/>
    </i>
    <i>
      <x v="4494"/>
    </i>
    <i>
      <x v="4495"/>
    </i>
    <i>
      <x v="4496"/>
    </i>
    <i>
      <x v="4497"/>
    </i>
    <i>
      <x v="4498"/>
    </i>
    <i>
      <x v="4499"/>
    </i>
    <i>
      <x v="4500"/>
    </i>
    <i>
      <x v="4501"/>
    </i>
    <i>
      <x v="4502"/>
    </i>
    <i>
      <x v="4503"/>
    </i>
    <i>
      <x v="4504"/>
    </i>
    <i>
      <x v="4505"/>
    </i>
    <i>
      <x v="4506"/>
    </i>
    <i>
      <x v="4507"/>
    </i>
    <i>
      <x v="4508"/>
    </i>
    <i>
      <x v="4509"/>
    </i>
    <i>
      <x v="4510"/>
    </i>
    <i>
      <x v="4511"/>
    </i>
    <i>
      <x v="4512"/>
    </i>
    <i>
      <x v="4513"/>
    </i>
    <i>
      <x v="4514"/>
    </i>
    <i>
      <x v="4515"/>
    </i>
    <i>
      <x v="4516"/>
    </i>
    <i>
      <x v="4517"/>
    </i>
    <i>
      <x v="4518"/>
    </i>
    <i>
      <x v="4519"/>
    </i>
    <i>
      <x v="4520"/>
    </i>
    <i>
      <x v="4521"/>
    </i>
    <i>
      <x v="4522"/>
    </i>
    <i>
      <x v="4523"/>
    </i>
    <i>
      <x v="4524"/>
    </i>
    <i>
      <x v="4525"/>
    </i>
    <i>
      <x v="4526"/>
    </i>
    <i>
      <x v="4527"/>
    </i>
    <i>
      <x v="4528"/>
    </i>
    <i>
      <x v="4529"/>
    </i>
    <i>
      <x v="4530"/>
    </i>
    <i>
      <x v="4531"/>
    </i>
    <i>
      <x v="4532"/>
    </i>
    <i>
      <x v="4533"/>
    </i>
    <i>
      <x v="4534"/>
    </i>
    <i>
      <x v="4535"/>
    </i>
    <i>
      <x v="4536"/>
    </i>
    <i>
      <x v="4537"/>
    </i>
    <i>
      <x v="4538"/>
    </i>
    <i>
      <x v="4539"/>
    </i>
    <i>
      <x v="4540"/>
    </i>
    <i>
      <x v="4541"/>
    </i>
    <i>
      <x v="4542"/>
    </i>
    <i>
      <x v="4543"/>
    </i>
    <i>
      <x v="4544"/>
    </i>
    <i>
      <x v="4545"/>
    </i>
    <i>
      <x v="4546"/>
    </i>
    <i>
      <x v="4547"/>
    </i>
    <i>
      <x v="4548"/>
    </i>
    <i>
      <x v="4549"/>
    </i>
    <i>
      <x v="4550"/>
    </i>
    <i>
      <x v="4551"/>
    </i>
    <i>
      <x v="4552"/>
    </i>
    <i>
      <x v="4553"/>
    </i>
    <i>
      <x v="4554"/>
    </i>
    <i>
      <x v="4555"/>
    </i>
    <i>
      <x v="4556"/>
    </i>
    <i>
      <x v="4557"/>
    </i>
    <i>
      <x v="4558"/>
    </i>
    <i>
      <x v="4559"/>
    </i>
    <i>
      <x v="4560"/>
    </i>
    <i>
      <x v="4561"/>
    </i>
    <i>
      <x v="4562"/>
    </i>
    <i>
      <x v="4563"/>
    </i>
    <i>
      <x v="4564"/>
    </i>
    <i>
      <x v="4565"/>
    </i>
    <i>
      <x v="4566"/>
    </i>
    <i>
      <x v="4567"/>
    </i>
    <i>
      <x v="4568"/>
    </i>
    <i>
      <x v="4569"/>
    </i>
    <i>
      <x v="4570"/>
    </i>
    <i>
      <x v="4571"/>
    </i>
    <i>
      <x v="4572"/>
    </i>
    <i>
      <x v="4573"/>
    </i>
    <i>
      <x v="4574"/>
    </i>
    <i>
      <x v="4575"/>
    </i>
    <i>
      <x v="4576"/>
    </i>
    <i>
      <x v="4577"/>
    </i>
    <i>
      <x v="4578"/>
    </i>
    <i>
      <x v="4579"/>
    </i>
    <i>
      <x v="4580"/>
    </i>
    <i>
      <x v="4581"/>
    </i>
    <i>
      <x v="4582"/>
    </i>
    <i>
      <x v="4583"/>
    </i>
    <i>
      <x v="4584"/>
    </i>
    <i>
      <x v="4585"/>
    </i>
    <i>
      <x v="4586"/>
    </i>
    <i>
      <x v="4587"/>
    </i>
    <i>
      <x v="4588"/>
    </i>
    <i>
      <x v="4589"/>
    </i>
    <i>
      <x v="4590"/>
    </i>
    <i>
      <x v="4591"/>
    </i>
    <i>
      <x v="4592"/>
    </i>
    <i>
      <x v="4593"/>
    </i>
    <i>
      <x v="4594"/>
    </i>
    <i>
      <x v="4595"/>
    </i>
    <i>
      <x v="4596"/>
    </i>
    <i>
      <x v="4597"/>
    </i>
    <i>
      <x v="4598"/>
    </i>
    <i>
      <x v="4599"/>
    </i>
    <i>
      <x v="4600"/>
    </i>
    <i>
      <x v="4601"/>
    </i>
    <i>
      <x v="4602"/>
    </i>
    <i>
      <x v="4603"/>
    </i>
    <i>
      <x v="4604"/>
    </i>
    <i>
      <x v="4605"/>
    </i>
    <i>
      <x v="4606"/>
    </i>
    <i>
      <x v="4607"/>
    </i>
    <i>
      <x v="4608"/>
    </i>
    <i>
      <x v="4609"/>
    </i>
    <i>
      <x v="4610"/>
    </i>
    <i>
      <x v="4611"/>
    </i>
    <i>
      <x v="4612"/>
    </i>
    <i>
      <x v="4613"/>
    </i>
    <i>
      <x v="4614"/>
    </i>
    <i>
      <x v="4615"/>
    </i>
    <i>
      <x v="4616"/>
    </i>
    <i>
      <x v="4617"/>
    </i>
    <i>
      <x v="4618"/>
    </i>
    <i>
      <x v="4619"/>
    </i>
    <i>
      <x v="4620"/>
    </i>
    <i>
      <x v="4621"/>
    </i>
    <i>
      <x v="4622"/>
    </i>
    <i>
      <x v="4623"/>
    </i>
    <i>
      <x v="4624"/>
    </i>
    <i>
      <x v="4625"/>
    </i>
    <i>
      <x v="4626"/>
    </i>
    <i>
      <x v="4627"/>
    </i>
    <i>
      <x v="4628"/>
    </i>
    <i>
      <x v="4629"/>
    </i>
    <i>
      <x v="4630"/>
    </i>
    <i>
      <x v="4631"/>
    </i>
    <i>
      <x v="4632"/>
    </i>
    <i>
      <x v="4633"/>
    </i>
    <i>
      <x v="4634"/>
    </i>
    <i>
      <x v="4635"/>
    </i>
    <i>
      <x v="4636"/>
    </i>
    <i>
      <x v="4637"/>
    </i>
    <i>
      <x v="4638"/>
    </i>
    <i>
      <x v="4639"/>
    </i>
    <i>
      <x v="4640"/>
    </i>
    <i>
      <x v="4641"/>
    </i>
    <i>
      <x v="4642"/>
    </i>
    <i>
      <x v="4643"/>
    </i>
    <i>
      <x v="4644"/>
    </i>
    <i>
      <x v="4645"/>
    </i>
    <i>
      <x v="4646"/>
    </i>
    <i>
      <x v="4647"/>
    </i>
    <i>
      <x v="4648"/>
    </i>
    <i>
      <x v="4649"/>
    </i>
    <i>
      <x v="4650"/>
    </i>
    <i>
      <x v="4651"/>
    </i>
    <i>
      <x v="4652"/>
    </i>
    <i>
      <x v="4653"/>
    </i>
    <i>
      <x v="4654"/>
    </i>
    <i>
      <x v="4655"/>
    </i>
    <i>
      <x v="4656"/>
    </i>
    <i>
      <x v="4657"/>
    </i>
    <i>
      <x v="4658"/>
    </i>
    <i>
      <x v="4659"/>
    </i>
    <i>
      <x v="4660"/>
    </i>
    <i>
      <x v="4661"/>
    </i>
    <i>
      <x v="4662"/>
    </i>
    <i>
      <x v="4663"/>
    </i>
    <i>
      <x v="4664"/>
    </i>
    <i>
      <x v="4665"/>
    </i>
    <i>
      <x v="4666"/>
    </i>
    <i>
      <x v="4667"/>
    </i>
    <i>
      <x v="4668"/>
    </i>
    <i>
      <x v="4669"/>
    </i>
    <i>
      <x v="4670"/>
    </i>
    <i>
      <x v="4671"/>
    </i>
    <i>
      <x v="4672"/>
    </i>
    <i>
      <x v="4673"/>
    </i>
    <i>
      <x v="4674"/>
    </i>
    <i>
      <x v="4675"/>
    </i>
    <i>
      <x v="4676"/>
    </i>
    <i>
      <x v="4677"/>
    </i>
    <i>
      <x v="4678"/>
    </i>
    <i>
      <x v="4679"/>
    </i>
    <i>
      <x v="4680"/>
    </i>
    <i>
      <x v="4681"/>
    </i>
    <i>
      <x v="4682"/>
    </i>
    <i>
      <x v="4683"/>
    </i>
    <i>
      <x v="4684"/>
    </i>
    <i>
      <x v="4685"/>
    </i>
    <i>
      <x v="4686"/>
    </i>
    <i>
      <x v="4687"/>
    </i>
    <i>
      <x v="4688"/>
    </i>
    <i>
      <x v="4689"/>
    </i>
    <i>
      <x v="4690"/>
    </i>
    <i>
      <x v="4691"/>
    </i>
    <i>
      <x v="4692"/>
    </i>
    <i>
      <x v="4693"/>
    </i>
    <i>
      <x v="4694"/>
    </i>
    <i>
      <x v="4695"/>
    </i>
    <i>
      <x v="4696"/>
    </i>
    <i>
      <x v="4697"/>
    </i>
    <i>
      <x v="4698"/>
    </i>
    <i>
      <x v="4699"/>
    </i>
    <i>
      <x v="4700"/>
    </i>
    <i>
      <x v="4701"/>
    </i>
    <i>
      <x v="4702"/>
    </i>
    <i>
      <x v="4703"/>
    </i>
    <i>
      <x v="4704"/>
    </i>
    <i>
      <x v="4705"/>
    </i>
    <i>
      <x v="4706"/>
    </i>
    <i>
      <x v="4707"/>
    </i>
    <i>
      <x v="4708"/>
    </i>
    <i>
      <x v="4709"/>
    </i>
    <i>
      <x v="4710"/>
    </i>
    <i>
      <x v="4711"/>
    </i>
    <i>
      <x v="4712"/>
    </i>
    <i>
      <x v="4713"/>
    </i>
    <i>
      <x v="4714"/>
    </i>
    <i>
      <x v="4715"/>
    </i>
    <i>
      <x v="4716"/>
    </i>
    <i>
      <x v="4717"/>
    </i>
    <i>
      <x v="4718"/>
    </i>
    <i>
      <x v="4719"/>
    </i>
    <i>
      <x v="4720"/>
    </i>
    <i>
      <x v="4721"/>
    </i>
    <i>
      <x v="4722"/>
    </i>
    <i>
      <x v="4723"/>
    </i>
    <i>
      <x v="4724"/>
    </i>
    <i>
      <x v="4725"/>
    </i>
    <i>
      <x v="4726"/>
    </i>
    <i>
      <x v="4727"/>
    </i>
    <i>
      <x v="4728"/>
    </i>
    <i>
      <x v="4729"/>
    </i>
    <i>
      <x v="4730"/>
    </i>
    <i>
      <x v="4731"/>
    </i>
    <i>
      <x v="4732"/>
    </i>
    <i>
      <x v="4733"/>
    </i>
    <i>
      <x v="4734"/>
    </i>
    <i>
      <x v="4735"/>
    </i>
    <i>
      <x v="4736"/>
    </i>
    <i>
      <x v="4737"/>
    </i>
    <i>
      <x v="4738"/>
    </i>
    <i>
      <x v="4739"/>
    </i>
    <i>
      <x v="4740"/>
    </i>
    <i>
      <x v="4741"/>
    </i>
    <i>
      <x v="4742"/>
    </i>
    <i>
      <x v="4743"/>
    </i>
    <i>
      <x v="4744"/>
    </i>
    <i>
      <x v="4745"/>
    </i>
    <i>
      <x v="4746"/>
    </i>
    <i>
      <x v="4747"/>
    </i>
    <i>
      <x v="4748"/>
    </i>
    <i>
      <x v="4749"/>
    </i>
    <i>
      <x v="4750"/>
    </i>
    <i>
      <x v="4751"/>
    </i>
    <i>
      <x v="4752"/>
    </i>
    <i>
      <x v="4753"/>
    </i>
    <i>
      <x v="4754"/>
    </i>
    <i>
      <x v="4755"/>
    </i>
    <i>
      <x v="4756"/>
    </i>
    <i>
      <x v="4757"/>
    </i>
    <i>
      <x v="4758"/>
    </i>
    <i>
      <x v="4759"/>
    </i>
    <i>
      <x v="4760"/>
    </i>
    <i>
      <x v="4761"/>
    </i>
    <i>
      <x v="4762"/>
    </i>
    <i>
      <x v="4763"/>
    </i>
    <i>
      <x v="4764"/>
    </i>
    <i>
      <x v="4765"/>
    </i>
    <i>
      <x v="4766"/>
    </i>
    <i>
      <x v="4767"/>
    </i>
    <i>
      <x v="4768"/>
    </i>
    <i>
      <x v="4769"/>
    </i>
    <i>
      <x v="4770"/>
    </i>
    <i>
      <x v="4771"/>
    </i>
    <i>
      <x v="4772"/>
    </i>
    <i>
      <x v="4773"/>
    </i>
    <i>
      <x v="4774"/>
    </i>
    <i>
      <x v="4775"/>
    </i>
    <i>
      <x v="4776"/>
    </i>
    <i>
      <x v="4777"/>
    </i>
    <i>
      <x v="4778"/>
    </i>
    <i>
      <x v="4779"/>
    </i>
    <i>
      <x v="4780"/>
    </i>
    <i>
      <x v="4781"/>
    </i>
    <i>
      <x v="4782"/>
    </i>
    <i>
      <x v="4783"/>
    </i>
    <i>
      <x v="4784"/>
    </i>
    <i>
      <x v="4785"/>
    </i>
    <i>
      <x v="4786"/>
    </i>
    <i>
      <x v="4787"/>
    </i>
    <i>
      <x v="4788"/>
    </i>
    <i>
      <x v="4789"/>
    </i>
    <i>
      <x v="4790"/>
    </i>
    <i>
      <x v="4791"/>
    </i>
    <i>
      <x v="4792"/>
    </i>
    <i>
      <x v="4793"/>
    </i>
    <i>
      <x v="4794"/>
    </i>
    <i>
      <x v="4795"/>
    </i>
    <i>
      <x v="4796"/>
    </i>
    <i>
      <x v="4797"/>
    </i>
    <i>
      <x v="4798"/>
    </i>
    <i>
      <x v="4799"/>
    </i>
    <i>
      <x v="4800"/>
    </i>
    <i>
      <x v="4801"/>
    </i>
    <i>
      <x v="4802"/>
    </i>
    <i>
      <x v="4803"/>
    </i>
    <i>
      <x v="4804"/>
    </i>
    <i>
      <x v="4805"/>
    </i>
    <i>
      <x v="4806"/>
    </i>
    <i>
      <x v="4807"/>
    </i>
    <i>
      <x v="4808"/>
    </i>
    <i>
      <x v="4809"/>
    </i>
    <i>
      <x v="4810"/>
    </i>
    <i>
      <x v="4811"/>
    </i>
    <i>
      <x v="4812"/>
    </i>
    <i>
      <x v="4813"/>
    </i>
    <i>
      <x v="4814"/>
    </i>
    <i>
      <x v="4815"/>
    </i>
    <i>
      <x v="4816"/>
    </i>
    <i>
      <x v="4817"/>
    </i>
    <i>
      <x v="4818"/>
    </i>
    <i>
      <x v="4819"/>
    </i>
    <i>
      <x v="4820"/>
    </i>
    <i>
      <x v="4821"/>
    </i>
    <i>
      <x v="4822"/>
    </i>
    <i>
      <x v="4823"/>
    </i>
    <i>
      <x v="4824"/>
    </i>
    <i>
      <x v="4825"/>
    </i>
    <i>
      <x v="4826"/>
    </i>
    <i>
      <x v="4827"/>
    </i>
    <i>
      <x v="4828"/>
    </i>
    <i>
      <x v="4829"/>
    </i>
    <i>
      <x v="4830"/>
    </i>
    <i>
      <x v="4831"/>
    </i>
    <i>
      <x v="4832"/>
    </i>
    <i>
      <x v="4833"/>
    </i>
    <i>
      <x v="4834"/>
    </i>
    <i>
      <x v="4835"/>
    </i>
    <i>
      <x v="4836"/>
    </i>
    <i>
      <x v="4837"/>
    </i>
    <i>
      <x v="4838"/>
    </i>
    <i>
      <x v="4839"/>
    </i>
    <i>
      <x v="4840"/>
    </i>
    <i>
      <x v="4841"/>
    </i>
    <i>
      <x v="4842"/>
    </i>
    <i>
      <x v="4843"/>
    </i>
    <i>
      <x v="4844"/>
    </i>
    <i>
      <x v="4845"/>
    </i>
    <i>
      <x v="4846"/>
    </i>
    <i>
      <x v="4847"/>
    </i>
    <i>
      <x v="4848"/>
    </i>
    <i>
      <x v="4849"/>
    </i>
    <i>
      <x v="4850"/>
    </i>
    <i>
      <x v="4851"/>
    </i>
    <i>
      <x v="4852"/>
    </i>
    <i>
      <x v="4853"/>
    </i>
    <i>
      <x v="4854"/>
    </i>
    <i>
      <x v="4855"/>
    </i>
    <i>
      <x v="4856"/>
    </i>
    <i>
      <x v="4857"/>
    </i>
    <i>
      <x v="4858"/>
    </i>
    <i>
      <x v="4859"/>
    </i>
    <i>
      <x v="4860"/>
    </i>
    <i>
      <x v="4861"/>
    </i>
    <i>
      <x v="4862"/>
    </i>
    <i>
      <x v="4863"/>
    </i>
    <i>
      <x v="4864"/>
    </i>
    <i>
      <x v="4865"/>
    </i>
    <i>
      <x v="4866"/>
    </i>
    <i>
      <x v="4867"/>
    </i>
    <i>
      <x v="4868"/>
    </i>
    <i>
      <x v="4869"/>
    </i>
    <i>
      <x v="4870"/>
    </i>
    <i>
      <x v="4871"/>
    </i>
    <i>
      <x v="4872"/>
    </i>
    <i>
      <x v="4873"/>
    </i>
    <i>
      <x v="4874"/>
    </i>
    <i>
      <x v="4875"/>
    </i>
    <i>
      <x v="4876"/>
    </i>
    <i>
      <x v="4877"/>
    </i>
    <i>
      <x v="4878"/>
    </i>
    <i>
      <x v="4879"/>
    </i>
    <i>
      <x v="4880"/>
    </i>
    <i>
      <x v="4881"/>
    </i>
    <i>
      <x v="4882"/>
    </i>
    <i>
      <x v="4883"/>
    </i>
    <i>
      <x v="4884"/>
    </i>
    <i>
      <x v="4885"/>
    </i>
    <i>
      <x v="4886"/>
    </i>
    <i>
      <x v="4887"/>
    </i>
    <i>
      <x v="4888"/>
    </i>
    <i>
      <x v="4889"/>
    </i>
    <i>
      <x v="4890"/>
    </i>
    <i>
      <x v="4891"/>
    </i>
    <i>
      <x v="4892"/>
    </i>
    <i>
      <x v="4893"/>
    </i>
    <i>
      <x v="4894"/>
    </i>
    <i>
      <x v="4895"/>
    </i>
    <i>
      <x v="4896"/>
    </i>
    <i>
      <x v="4897"/>
    </i>
    <i>
      <x v="4898"/>
    </i>
    <i>
      <x v="4899"/>
    </i>
    <i>
      <x v="4900"/>
    </i>
    <i>
      <x v="4901"/>
    </i>
    <i>
      <x v="4902"/>
    </i>
    <i>
      <x v="4903"/>
    </i>
    <i>
      <x v="4904"/>
    </i>
    <i>
      <x v="4905"/>
    </i>
    <i>
      <x v="4906"/>
    </i>
    <i>
      <x v="4907"/>
    </i>
    <i>
      <x v="4908"/>
    </i>
    <i>
      <x v="4909"/>
    </i>
    <i>
      <x v="4910"/>
    </i>
    <i>
      <x v="4911"/>
    </i>
    <i>
      <x v="4912"/>
    </i>
    <i>
      <x v="4913"/>
    </i>
    <i>
      <x v="4914"/>
    </i>
    <i>
      <x v="4915"/>
    </i>
    <i>
      <x v="4916"/>
    </i>
    <i>
      <x v="4917"/>
    </i>
    <i>
      <x v="4918"/>
    </i>
    <i>
      <x v="4919"/>
    </i>
    <i>
      <x v="4920"/>
    </i>
    <i>
      <x v="4921"/>
    </i>
    <i>
      <x v="4922"/>
    </i>
    <i>
      <x v="4923"/>
    </i>
    <i>
      <x v="4924"/>
    </i>
    <i>
      <x v="4925"/>
    </i>
    <i>
      <x v="4926"/>
    </i>
    <i>
      <x v="4927"/>
    </i>
    <i>
      <x v="4928"/>
    </i>
    <i>
      <x v="4929"/>
    </i>
    <i>
      <x v="4930"/>
    </i>
    <i>
      <x v="4931"/>
    </i>
    <i>
      <x v="4932"/>
    </i>
    <i>
      <x v="4933"/>
    </i>
    <i>
      <x v="4934"/>
    </i>
    <i>
      <x v="4935"/>
    </i>
    <i>
      <x v="4936"/>
    </i>
    <i>
      <x v="4937"/>
    </i>
    <i>
      <x v="4938"/>
    </i>
    <i>
      <x v="4939"/>
    </i>
    <i>
      <x v="4940"/>
    </i>
    <i>
      <x v="4941"/>
    </i>
    <i>
      <x v="4942"/>
    </i>
    <i>
      <x v="4943"/>
    </i>
    <i>
      <x v="4944"/>
    </i>
    <i>
      <x v="4945"/>
    </i>
    <i>
      <x v="4946"/>
    </i>
    <i>
      <x v="4947"/>
    </i>
    <i>
      <x v="4948"/>
    </i>
    <i>
      <x v="4949"/>
    </i>
    <i>
      <x v="4950"/>
    </i>
    <i>
      <x v="4951"/>
    </i>
    <i>
      <x v="4952"/>
    </i>
    <i>
      <x v="4953"/>
    </i>
    <i>
      <x v="4954"/>
    </i>
    <i>
      <x v="4955"/>
    </i>
    <i>
      <x v="4956"/>
    </i>
    <i>
      <x v="4957"/>
    </i>
    <i>
      <x v="4958"/>
    </i>
    <i>
      <x v="4959"/>
    </i>
    <i>
      <x v="4960"/>
    </i>
    <i>
      <x v="4961"/>
    </i>
    <i>
      <x v="4962"/>
    </i>
    <i>
      <x v="4963"/>
    </i>
    <i>
      <x v="4964"/>
    </i>
    <i>
      <x v="4965"/>
    </i>
    <i>
      <x v="4966"/>
    </i>
    <i>
      <x v="4967"/>
    </i>
    <i>
      <x v="4968"/>
    </i>
    <i>
      <x v="4969"/>
    </i>
    <i>
      <x v="4970"/>
    </i>
    <i>
      <x v="4971"/>
    </i>
    <i>
      <x v="4972"/>
    </i>
    <i>
      <x v="4973"/>
    </i>
    <i>
      <x v="4974"/>
    </i>
    <i>
      <x v="4975"/>
    </i>
    <i>
      <x v="4976"/>
    </i>
    <i>
      <x v="4977"/>
    </i>
    <i>
      <x v="4978"/>
    </i>
    <i>
      <x v="4979"/>
    </i>
    <i>
      <x v="4980"/>
    </i>
    <i>
      <x v="4981"/>
    </i>
    <i>
      <x v="4982"/>
    </i>
    <i>
      <x v="4983"/>
    </i>
    <i>
      <x v="4984"/>
    </i>
    <i>
      <x v="4985"/>
    </i>
    <i>
      <x v="4986"/>
    </i>
    <i>
      <x v="4987"/>
    </i>
    <i>
      <x v="4988"/>
    </i>
    <i>
      <x v="4989"/>
    </i>
    <i>
      <x v="4990"/>
    </i>
    <i>
      <x v="4991"/>
    </i>
    <i>
      <x v="4992"/>
    </i>
    <i>
      <x v="4993"/>
    </i>
    <i>
      <x v="4994"/>
    </i>
    <i>
      <x v="4995"/>
    </i>
    <i>
      <x v="4996"/>
    </i>
    <i>
      <x v="4997"/>
    </i>
    <i>
      <x v="4998"/>
    </i>
    <i>
      <x v="4999"/>
    </i>
    <i>
      <x v="5000"/>
    </i>
    <i>
      <x v="5001"/>
    </i>
    <i>
      <x v="5002"/>
    </i>
    <i>
      <x v="5003"/>
    </i>
    <i>
      <x v="5004"/>
    </i>
    <i>
      <x v="5005"/>
    </i>
    <i>
      <x v="5006"/>
    </i>
    <i>
      <x v="5007"/>
    </i>
    <i>
      <x v="5008"/>
    </i>
    <i t="grand">
      <x/>
    </i>
  </rowItems>
  <colFields count="1">
    <field x="14"/>
  </colFields>
  <colItems count="4">
    <i>
      <x/>
    </i>
    <i>
      <x v="1"/>
    </i>
    <i>
      <x v="2"/>
    </i>
    <i t="grand">
      <x/>
    </i>
  </colItems>
  <dataFields count="1">
    <dataField name="Count of Sales" fld="17" subtotal="count" baseField="0" baseItem="0"/>
  </dataFields>
  <pivotTableStyleInfo name="PivotStyleDark2" showRowHeaders="1" showColHeaders="1" showRowStripes="0" showColStripes="0" showLastColumn="1"/>
  <filters count="1">
    <filter fld="1" type="dateBetween" evalOrder="-1" id="639" name="Order Date">
      <autoFilter ref="A1">
        <filterColumn colId="0">
          <customFilters and="1">
            <customFilter operator="greaterThanOrEqual" val="41640"/>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5F95AE-6A75-4D24-8F98-A5063F16AF53}"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0:F16" firstHeaderRow="1" firstDataRow="2" firstDataCol="1"/>
  <pivotFields count="23">
    <pivotField dataField="1" showAll="0"/>
    <pivotField numFmtId="14" showAll="0">
      <items count="15">
        <item x="0"/>
        <item x="1"/>
        <item x="2"/>
        <item x="3"/>
        <item x="4"/>
        <item x="5"/>
        <item x="6"/>
        <item x="7"/>
        <item x="8"/>
        <item x="9"/>
        <item x="10"/>
        <item x="11"/>
        <item x="12"/>
        <item x="13"/>
        <item t="default"/>
      </items>
    </pivotField>
    <pivotField numFmtId="14" showAll="0"/>
    <pivotField numFmtId="1" showAll="0"/>
    <pivotField axis="axisCol" showAll="0">
      <items count="5">
        <item x="0"/>
        <item x="2"/>
        <item x="1"/>
        <item x="3"/>
        <item t="default"/>
      </items>
    </pivotField>
    <pivotField showAll="0"/>
    <pivotField showAll="0"/>
    <pivotField showAll="0">
      <items count="4">
        <item x="0"/>
        <item x="1"/>
        <item x="2"/>
        <item t="default"/>
      </items>
    </pivotField>
    <pivotField showAll="0"/>
    <pivotField showAll="0"/>
    <pivotField showAll="0"/>
    <pivotField showAll="0"/>
    <pivotField axis="axisRow" showAll="0">
      <items count="5">
        <item x="2"/>
        <item x="0"/>
        <item x="3"/>
        <item x="1"/>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Fields count="1">
    <field x="4"/>
  </colFields>
  <colItems count="5">
    <i>
      <x/>
    </i>
    <i>
      <x v="1"/>
    </i>
    <i>
      <x v="2"/>
    </i>
    <i>
      <x v="3"/>
    </i>
    <i t="grand">
      <x/>
    </i>
  </colItems>
  <dataFields count="1">
    <dataField name="Count of Order ID" fld="0" subtotal="count" baseField="0" baseItem="0"/>
  </dataFields>
  <formats count="1">
    <format dxfId="0">
      <pivotArea collapsedLevelsAreSubtotals="1" fieldPosition="0">
        <references count="2">
          <reference field="4" count="0" selected="0"/>
          <reference field="12" count="0"/>
        </references>
      </pivotArea>
    </format>
  </formats>
  <conditionalFormats count="4">
    <conditionalFormat priority="4">
      <pivotAreas count="1">
        <pivotArea type="data" collapsedLevelsAreSubtotals="1" fieldPosition="0">
          <references count="3">
            <reference field="4294967294" count="1" selected="0">
              <x v="0"/>
            </reference>
            <reference field="4" count="1" selected="0">
              <x v="0"/>
            </reference>
            <reference field="12" count="4">
              <x v="0"/>
              <x v="1"/>
              <x v="2"/>
              <x v="3"/>
            </reference>
          </references>
        </pivotArea>
      </pivotAreas>
    </conditionalFormat>
    <conditionalFormat priority="3">
      <pivotAreas count="1">
        <pivotArea type="data" collapsedLevelsAreSubtotals="1" fieldPosition="0">
          <references count="3">
            <reference field="4294967294" count="1" selected="0">
              <x v="0"/>
            </reference>
            <reference field="4" count="1" selected="0">
              <x v="1"/>
            </reference>
            <reference field="12" count="4">
              <x v="0"/>
              <x v="1"/>
              <x v="2"/>
              <x v="3"/>
            </reference>
          </references>
        </pivotArea>
      </pivotAreas>
    </conditionalFormat>
    <conditionalFormat priority="2">
      <pivotAreas count="1">
        <pivotArea type="data" collapsedLevelsAreSubtotals="1" fieldPosition="0">
          <references count="3">
            <reference field="4294967294" count="1" selected="0">
              <x v="0"/>
            </reference>
            <reference field="4" count="1" selected="0">
              <x v="2"/>
            </reference>
            <reference field="12" count="4">
              <x v="0"/>
              <x v="1"/>
              <x v="2"/>
              <x v="3"/>
            </reference>
          </references>
        </pivotArea>
      </pivotAreas>
    </conditionalFormat>
    <conditionalFormat priority="1">
      <pivotAreas count="1">
        <pivotArea type="data" collapsedLevelsAreSubtotals="1" fieldPosition="0">
          <references count="3">
            <reference field="4294967294" count="1" selected="0">
              <x v="0"/>
            </reference>
            <reference field="4" count="1" selected="0">
              <x v="3"/>
            </reference>
            <reference field="12" count="4">
              <x v="0"/>
              <x v="1"/>
              <x v="2"/>
              <x v="3"/>
            </reference>
          </references>
        </pivotArea>
      </pivotAreas>
    </conditionalFormat>
  </conditionalFormats>
  <chartFormats count="8">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 chart="4" format="8" series="1">
      <pivotArea type="data" outline="0" fieldPosition="0">
        <references count="2">
          <reference field="4294967294" count="1" selected="0">
            <x v="0"/>
          </reference>
          <reference field="4" count="1" selected="0">
            <x v="0"/>
          </reference>
        </references>
      </pivotArea>
    </chartFormat>
    <chartFormat chart="4" format="9" series="1">
      <pivotArea type="data" outline="0" fieldPosition="0">
        <references count="2">
          <reference field="4294967294" count="1" selected="0">
            <x v="0"/>
          </reference>
          <reference field="4" count="1" selected="0">
            <x v="1"/>
          </reference>
        </references>
      </pivotArea>
    </chartFormat>
    <chartFormat chart="4" format="10" series="1">
      <pivotArea type="data" outline="0" fieldPosition="0">
        <references count="2">
          <reference field="4294967294" count="1" selected="0">
            <x v="0"/>
          </reference>
          <reference field="4" count="1" selected="0">
            <x v="2"/>
          </reference>
        </references>
      </pivotArea>
    </chartFormat>
    <chartFormat chart="4" format="11" series="1">
      <pivotArea type="data" outline="0" fieldPosition="0">
        <references count="2">
          <reference field="4294967294" count="1" selected="0">
            <x v="0"/>
          </reference>
          <reference field="4" count="1" selected="0">
            <x v="3"/>
          </reference>
        </references>
      </pivotArea>
    </chartFormat>
  </chartFormats>
  <pivotTableStyleInfo name="PivotStyleDark2" showRowHeaders="1" showColHeaders="1" showRowStripes="0" showColStripes="0" showLastColumn="1"/>
  <filters count="1">
    <filter fld="1" type="dateBetween" evalOrder="-1" id="639" name="Order Date">
      <autoFilter ref="A1">
        <filterColumn colId="0">
          <customFilters and="1">
            <customFilter operator="greaterThanOrEqual" val="41640"/>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1E4351-6C96-41AA-9419-AFD288E697E6}"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1:E7" firstHeaderRow="1" firstDataRow="2" firstDataCol="1"/>
  <pivotFields count="23">
    <pivotField showAll="0"/>
    <pivotField numFmtId="14" showAll="0">
      <items count="15">
        <item x="0"/>
        <item x="1"/>
        <item x="2"/>
        <item x="3"/>
        <item x="4"/>
        <item x="5"/>
        <item x="6"/>
        <item x="7"/>
        <item x="8"/>
        <item x="9"/>
        <item x="10"/>
        <item x="11"/>
        <item x="12"/>
        <item x="13"/>
        <item t="default"/>
      </items>
    </pivotField>
    <pivotField numFmtId="14" showAll="0"/>
    <pivotField dataField="1" numFmtId="1" showAll="0"/>
    <pivotField showAll="0"/>
    <pivotField showAll="0"/>
    <pivotField showAll="0"/>
    <pivotField showAll="0">
      <items count="4">
        <item x="0"/>
        <item x="1"/>
        <item x="2"/>
        <item t="default"/>
      </items>
    </pivotField>
    <pivotField showAll="0"/>
    <pivotField showAll="0"/>
    <pivotField showAll="0"/>
    <pivotField showAll="0"/>
    <pivotField axis="axisRow" showAll="0">
      <items count="5">
        <item x="2"/>
        <item x="0"/>
        <item x="3"/>
        <item x="1"/>
        <item t="default"/>
      </items>
    </pivotField>
    <pivotField showAll="0"/>
    <pivotField axis="axisCol" showAll="0">
      <items count="4">
        <item x="1"/>
        <item x="0"/>
        <item x="2"/>
        <item t="default"/>
      </items>
    </pivotField>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Fields count="1">
    <field x="14"/>
  </colFields>
  <colItems count="4">
    <i>
      <x/>
    </i>
    <i>
      <x v="1"/>
    </i>
    <i>
      <x v="2"/>
    </i>
    <i t="grand">
      <x/>
    </i>
  </colItems>
  <dataFields count="1">
    <dataField name="Average of Delivery Days" fld="3" subtotal="average" baseField="12" baseItem="0" numFmtId="2"/>
  </dataFields>
  <formats count="1">
    <format dxfId="1">
      <pivotArea outline="0" collapsedLevelsAreSubtotals="1" fieldPosition="0"/>
    </format>
  </formats>
  <conditionalFormats count="3">
    <conditionalFormat type="all" priority="7">
      <pivotAreas count="1">
        <pivotArea type="data" collapsedLevelsAreSubtotals="1" fieldPosition="0">
          <references count="3">
            <reference field="4294967294" count="1" selected="0">
              <x v="0"/>
            </reference>
            <reference field="12" count="4">
              <x v="0"/>
              <x v="1"/>
              <x v="2"/>
              <x v="3"/>
            </reference>
            <reference field="14" count="1" selected="0">
              <x v="0"/>
            </reference>
          </references>
        </pivotArea>
      </pivotAreas>
    </conditionalFormat>
    <conditionalFormat priority="6">
      <pivotAreas count="1">
        <pivotArea type="data" collapsedLevelsAreSubtotals="1" fieldPosition="0">
          <references count="3">
            <reference field="4294967294" count="1" selected="0">
              <x v="0"/>
            </reference>
            <reference field="12" count="4">
              <x v="0"/>
              <x v="1"/>
              <x v="2"/>
              <x v="3"/>
            </reference>
            <reference field="14" count="1" selected="0">
              <x v="1"/>
            </reference>
          </references>
        </pivotArea>
      </pivotAreas>
    </conditionalFormat>
    <conditionalFormat priority="5">
      <pivotAreas count="1">
        <pivotArea type="data" collapsedLevelsAreSubtotals="1" fieldPosition="0">
          <references count="3">
            <reference field="4294967294" count="1" selected="0">
              <x v="0"/>
            </reference>
            <reference field="12" count="4">
              <x v="0"/>
              <x v="1"/>
              <x v="2"/>
              <x v="3"/>
            </reference>
            <reference field="14" count="1" selected="0">
              <x v="2"/>
            </reference>
          </references>
        </pivotArea>
      </pivotAreas>
    </conditionalFormat>
  </conditionalFormat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2" format="6" series="1">
      <pivotArea type="data" outline="0" fieldPosition="0">
        <references count="2">
          <reference field="4294967294" count="1" selected="0">
            <x v="0"/>
          </reference>
          <reference field="14" count="1" selected="0">
            <x v="0"/>
          </reference>
        </references>
      </pivotArea>
    </chartFormat>
    <chartFormat chart="2" format="7" series="1">
      <pivotArea type="data" outline="0" fieldPosition="0">
        <references count="2">
          <reference field="4294967294" count="1" selected="0">
            <x v="0"/>
          </reference>
          <reference field="14" count="1" selected="0">
            <x v="1"/>
          </reference>
        </references>
      </pivotArea>
    </chartFormat>
    <chartFormat chart="2" format="8" series="1">
      <pivotArea type="data" outline="0" fieldPosition="0">
        <references count="2">
          <reference field="4294967294" count="1" selected="0">
            <x v="0"/>
          </reference>
          <reference field="14" count="1" selected="0">
            <x v="2"/>
          </reference>
        </references>
      </pivotArea>
    </chartFormat>
  </chartFormats>
  <pivotTableStyleInfo name="PivotStyleDark2" showRowHeaders="1" showColHeaders="1" showRowStripes="0" showColStripes="0" showLastColumn="1"/>
  <filters count="1">
    <filter fld="1" type="dateBetween" evalOrder="-1" id="639" name="Order Date">
      <autoFilter ref="A1">
        <filterColumn colId="0">
          <customFilters and="1">
            <customFilter operator="greaterThanOrEqual" val="41640"/>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A0247C11-624B-4389-AF66-185856735E04}" sourceName="Segment">
  <data>
    <tabular pivotCacheId="13990529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E0FF0A16-1FD0-4702-AC93-6708EC1C3C32}" sourceName="Segment">
  <pivotTables>
    <pivotTable tabId="2" name="PivotTable1"/>
  </pivotTables>
  <data>
    <tabular pivotCacheId="13990529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2" xr10:uid="{908B088E-FC73-4C3B-8726-142A3F26F1A1}" sourceName="Segment">
  <pivotTables>
    <pivotTable tabId="3" name="PivotTable1"/>
    <pivotTable tabId="3" name="PivotTable13"/>
  </pivotTables>
  <data>
    <tabular pivotCacheId="13990529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3" xr10:uid="{3DFB855C-D3E1-4B92-B06C-20967E6D20C4}" sourceName="Segment">
  <pivotTables>
    <pivotTable tabId="4" name="PivotTable5"/>
  </pivotTables>
  <data>
    <tabular pivotCacheId="139905290">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4" xr10:uid="{DEC9B0D0-BD5F-4F19-AF42-3EF9BE3689DF}" sourceName="Segment">
  <pivotTables>
    <pivotTable tabId="5" name="PivotTable6"/>
    <pivotTable tabId="5" name="PivotTable7"/>
  </pivotTables>
  <data>
    <tabular pivotCacheId="13990529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F567B578-2676-4D89-884A-E8FC76EEEF3E}" cache="Slicer_Segment" caption="Segment"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4" xr10:uid="{EB05D239-9DA9-442E-AA35-8D8BB4244D50}" cache="Slicer_Segment1" caption="Segment"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D255A010-A98E-48C5-B1ED-A1932A32F295}" cache="Slicer_Segment2" caption="Segment"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5" xr10:uid="{643B59D0-3D67-4C97-B0EE-46EACDF385A3}" cache="Slicer_Segment3" caption="Segment"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3" xr10:uid="{B458C1CA-1CCF-4126-9EB8-6C4AB6002F69}" cache="Slicer_Segment4" caption="Segment"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44C39F3-80BB-4348-A0CB-7D98C862E23C}" sourceName="Order Date">
  <state minimalRefreshVersion="6" lastRefreshVersion="6" pivotCacheId="139905290" filterType="dateBetween">
    <selection startDate="2014-01-01T00:00:00" endDate="2017-12-31T00:00:00"/>
    <bounds startDate="2014-01-01T00:00:00" endDate="2018-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1FBE6A32-2147-42EF-9489-E9696573B1B1}" sourceName="Order Date">
  <pivotTables>
    <pivotTable tabId="2" name="PivotTable1"/>
  </pivotTables>
  <state minimalRefreshVersion="6" lastRefreshVersion="6" pivotCacheId="139905290" filterType="dateBetween">
    <selection startDate="2014-01-01T00:00:00" endDate="2017-12-31T00:00:00"/>
    <bounds startDate="2014-01-01T00:00:00" endDate="2018-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2" xr10:uid="{DD2AFAFC-40FB-4ABF-AD40-D8F47376B24F}" sourceName="Order Date">
  <pivotTables>
    <pivotTable tabId="3" name="PivotTable1"/>
    <pivotTable tabId="3" name="PivotTable13"/>
  </pivotTables>
  <state minimalRefreshVersion="6" lastRefreshVersion="6" pivotCacheId="139905290" filterType="dateBetween">
    <selection startDate="2014-01-01T00:00:00" endDate="2017-12-31T00:00:00"/>
    <bounds startDate="2014-01-01T00:00:00" endDate="2018-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3" xr10:uid="{BB78FBD2-984F-4285-B1F8-2BE72FB0F953}" sourceName="Order Date">
  <pivotTables>
    <pivotTable tabId="4" name="PivotTable5"/>
  </pivotTables>
  <state minimalRefreshVersion="6" lastRefreshVersion="6" pivotCacheId="139905290" filterType="dateBetween">
    <selection startDate="2014-01-01T00:00:00" endDate="2017-12-31T00:00:00"/>
    <bounds startDate="2014-01-01T00:00:00" endDate="2018-01-01T00:00:00"/>
  </state>
</timelineCacheDefinition>
</file>

<file path=xl/timelineCaches/timelineCache5.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4" xr10:uid="{518730DE-DA68-406E-893E-D7ACAEA431D6}" sourceName="Order Date">
  <pivotTables>
    <pivotTable tabId="5" name="PivotTable6"/>
    <pivotTable tabId="5" name="PivotTable7"/>
  </pivotTables>
  <state minimalRefreshVersion="6" lastRefreshVersion="6" pivotCacheId="139905290" filterType="dateBetween">
    <selection startDate="2014-01-01T00:00:00" endDate="2017-12-31T00:00:00"/>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6BC36DE-A5C0-44E3-AC7E-25BC1FD4C4B3}" cache="NativeTimeline_Order_Date" caption="Order Date" level="0" selectionLevel="0" scrollPosition="201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3" xr10:uid="{D8814F2D-709D-4276-8149-DE07880AA11B}" cache="NativeTimeline_Order_Date1" caption="Order Date" level="0" selectionLevel="0" scrollPosition="2014-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4" xr10:uid="{AE385724-4DBC-4E85-B3A5-067AC60F3DC9}" cache="NativeTimeline_Order_Date2" caption="Order Date" level="0" selectionLevel="0" scrollPosition="2014-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917CFC1D-B9C6-4371-8E72-CA6D6CC85747}" cache="NativeTimeline_Order_Date3" caption="Order Date" level="0" selectionLevel="0" scrollPosition="2014-01-01T00:00:00"/>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5" xr10:uid="{10B4BCB2-DB0E-4EB6-BF0B-1605A461E0B2}" cache="NativeTimeline_Order_Date4" caption="Order Date" level="0" selectionLevel="0" scrollPosition="2014-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11/relationships/timeline" Target="../timelines/timelin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11/relationships/timeline" Target="../timelines/timelin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11/relationships/timeline" Target="../timelines/timeline5.xml"/><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BE8B-90B3-45C6-A243-70A675BEF1F8}">
  <sheetPr>
    <tabColor rgb="FF00B050"/>
  </sheetPr>
  <dimension ref="A1:Q36"/>
  <sheetViews>
    <sheetView showGridLines="0" topLeftCell="A11" zoomScale="84" zoomScaleNormal="100" workbookViewId="0">
      <selection activeCell="P9" sqref="P9"/>
    </sheetView>
  </sheetViews>
  <sheetFormatPr defaultColWidth="0" defaultRowHeight="15.5" customHeight="1" zeroHeight="1" x14ac:dyDescent="0.35"/>
  <cols>
    <col min="1" max="1" width="1.6640625" customWidth="1"/>
    <col min="2" max="2" width="18.9140625" bestFit="1" customWidth="1"/>
    <col min="3" max="13" width="8.6640625" customWidth="1"/>
    <col min="14" max="14" width="4.83203125" customWidth="1"/>
    <col min="15" max="15" width="0.5" customWidth="1"/>
    <col min="16" max="16" width="18.9140625" bestFit="1" customWidth="1"/>
    <col min="17" max="17" width="1.75" style="1" customWidth="1"/>
    <col min="18" max="16384" width="8.6640625" hidden="1"/>
  </cols>
  <sheetData>
    <row r="1" spans="2:16" x14ac:dyDescent="0.35"/>
    <row r="2" spans="2:16" ht="60" x14ac:dyDescent="1.1499999999999999">
      <c r="C2" s="2" t="s">
        <v>0</v>
      </c>
    </row>
    <row r="3" spans="2:16" x14ac:dyDescent="0.35">
      <c r="P3" s="3"/>
    </row>
    <row r="4" spans="2:16" ht="35" x14ac:dyDescent="0.35">
      <c r="O4" s="4"/>
      <c r="P4" s="5" t="s">
        <v>1</v>
      </c>
    </row>
    <row r="5" spans="2:16" ht="21" x14ac:dyDescent="0.5">
      <c r="O5" s="4"/>
      <c r="P5" s="6">
        <f>[1]Pivots!G10</f>
        <v>793</v>
      </c>
    </row>
    <row r="6" spans="2:16" x14ac:dyDescent="0.35">
      <c r="O6" s="4"/>
      <c r="P6" s="7"/>
    </row>
    <row r="7" spans="2:16" ht="35" x14ac:dyDescent="0.35">
      <c r="O7" s="4"/>
      <c r="P7" s="8" t="s">
        <v>2</v>
      </c>
    </row>
    <row r="8" spans="2:16" ht="21" x14ac:dyDescent="0.5">
      <c r="O8" s="4"/>
      <c r="P8" s="9">
        <f>'[1]Category per Order'!H2</f>
        <v>5009</v>
      </c>
    </row>
    <row r="9" spans="2:16" x14ac:dyDescent="0.35">
      <c r="O9" s="4"/>
      <c r="P9" s="10"/>
    </row>
    <row r="10" spans="2:16" ht="17.5" x14ac:dyDescent="0.35">
      <c r="O10" s="4"/>
      <c r="P10" s="8" t="s">
        <v>3</v>
      </c>
    </row>
    <row r="11" spans="2:16" ht="21" x14ac:dyDescent="0.5">
      <c r="B11" s="11"/>
      <c r="O11" s="4"/>
      <c r="P11" s="12">
        <f>GETPIVOTDATA("Sales",[1]Pivots!$A$1)</f>
        <v>2298508.9603000004</v>
      </c>
    </row>
    <row r="12" spans="2:16" ht="23.5" x14ac:dyDescent="0.55000000000000004">
      <c r="B12" s="13"/>
    </row>
    <row r="13" spans="2:16" x14ac:dyDescent="0.35"/>
    <row r="14" spans="2:16" ht="21" x14ac:dyDescent="0.5">
      <c r="B14" s="11"/>
    </row>
    <row r="15" spans="2:16" ht="23.5" x14ac:dyDescent="0.55000000000000004">
      <c r="B15" s="13"/>
    </row>
    <row r="16" spans="2: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59D27-8CE7-4FC7-9B09-764A407218D5}">
  <sheetPr>
    <tabColor rgb="FF002060"/>
  </sheetPr>
  <dimension ref="A1:AH22"/>
  <sheetViews>
    <sheetView showGridLines="0" workbookViewId="0">
      <selection activeCell="M13" sqref="M13"/>
    </sheetView>
  </sheetViews>
  <sheetFormatPr defaultColWidth="0" defaultRowHeight="15.5" customHeight="1" zeroHeight="1" x14ac:dyDescent="0.35"/>
  <cols>
    <col min="1" max="1" width="15.83203125" bestFit="1" customWidth="1"/>
    <col min="2" max="2" width="12.58203125" bestFit="1" customWidth="1"/>
    <col min="3" max="3" width="14.4140625" bestFit="1" customWidth="1"/>
    <col min="4" max="4" width="12.58203125" bestFit="1" customWidth="1"/>
    <col min="5" max="5" width="14.4140625" bestFit="1" customWidth="1"/>
    <col min="6" max="6" width="12.58203125" bestFit="1" customWidth="1"/>
    <col min="7" max="7" width="14.4140625" bestFit="1" customWidth="1"/>
    <col min="8" max="8" width="12.58203125" bestFit="1" customWidth="1"/>
    <col min="9" max="9" width="14.4140625" bestFit="1" customWidth="1"/>
    <col min="10" max="10" width="2.1640625" customWidth="1"/>
    <col min="11" max="11" width="19.58203125" bestFit="1" customWidth="1"/>
    <col min="12" max="12" width="10.33203125" customWidth="1"/>
    <col min="13" max="13" width="2.25" customWidth="1"/>
    <col min="14" max="14" width="5.25" hidden="1" customWidth="1"/>
    <col min="15" max="15" width="6.25" hidden="1" customWidth="1"/>
    <col min="16" max="17" width="5.25" hidden="1" customWidth="1"/>
    <col min="18" max="18" width="4.25" hidden="1" customWidth="1"/>
    <col min="19" max="19" width="5.25" hidden="1" customWidth="1"/>
    <col min="20" max="20" width="8.83203125" hidden="1" customWidth="1"/>
    <col min="21" max="21" width="7.33203125" hidden="1" customWidth="1"/>
    <col min="22" max="22" width="6.25" hidden="1" customWidth="1"/>
    <col min="23" max="25" width="4.25" hidden="1" customWidth="1"/>
    <col min="26" max="26" width="5.25" hidden="1" customWidth="1"/>
    <col min="27" max="27" width="10.25" hidden="1" customWidth="1"/>
    <col min="28" max="28" width="6.6640625" hidden="1" customWidth="1"/>
    <col min="29" max="29" width="5.25" hidden="1" customWidth="1"/>
    <col min="30" max="30" width="6.25" hidden="1" customWidth="1"/>
    <col min="31" max="31" width="4.25" hidden="1" customWidth="1"/>
    <col min="32" max="32" width="5.25" hidden="1" customWidth="1"/>
    <col min="33" max="33" width="9.58203125" hidden="1" customWidth="1"/>
    <col min="34" max="34" width="10.5" hidden="1" customWidth="1"/>
    <col min="35" max="16384" width="8.6640625" hidden="1"/>
  </cols>
  <sheetData>
    <row r="1" spans="1:12" x14ac:dyDescent="0.35">
      <c r="A1" s="14"/>
      <c r="B1" s="14" t="s">
        <v>4</v>
      </c>
      <c r="C1" s="14"/>
      <c r="D1" s="15"/>
      <c r="E1" s="16"/>
      <c r="F1" s="16"/>
      <c r="G1" s="16"/>
      <c r="H1" s="16"/>
      <c r="I1" s="17"/>
    </row>
    <row r="2" spans="1:12" x14ac:dyDescent="0.35">
      <c r="A2" s="18"/>
      <c r="B2" s="18" t="s">
        <v>5</v>
      </c>
      <c r="C2" s="19"/>
      <c r="D2" s="20" t="s">
        <v>6</v>
      </c>
      <c r="E2" s="19"/>
      <c r="F2" s="20" t="s">
        <v>7</v>
      </c>
      <c r="G2" s="19"/>
      <c r="H2" s="20" t="s">
        <v>8</v>
      </c>
      <c r="I2" s="19"/>
    </row>
    <row r="3" spans="1:12" x14ac:dyDescent="0.35">
      <c r="A3" s="18" t="s">
        <v>9</v>
      </c>
      <c r="B3" s="18" t="s">
        <v>10</v>
      </c>
      <c r="C3" s="19" t="s">
        <v>11</v>
      </c>
      <c r="D3" s="20" t="s">
        <v>10</v>
      </c>
      <c r="E3" s="19" t="s">
        <v>11</v>
      </c>
      <c r="F3" s="20" t="s">
        <v>10</v>
      </c>
      <c r="G3" s="19" t="s">
        <v>11</v>
      </c>
      <c r="H3" s="21" t="s">
        <v>10</v>
      </c>
      <c r="I3" s="21" t="s">
        <v>11</v>
      </c>
    </row>
    <row r="4" spans="1:12" x14ac:dyDescent="0.35">
      <c r="A4" s="15" t="s">
        <v>12</v>
      </c>
      <c r="B4" s="22">
        <v>183</v>
      </c>
      <c r="C4" s="23">
        <v>22.799999999999951</v>
      </c>
      <c r="D4" s="24">
        <v>206</v>
      </c>
      <c r="E4" s="23">
        <v>17.599999999999969</v>
      </c>
      <c r="F4" s="24">
        <v>128</v>
      </c>
      <c r="G4" s="23">
        <v>10.999999999999993</v>
      </c>
      <c r="H4" s="24">
        <v>258</v>
      </c>
      <c r="I4" s="23">
        <v>9.3999999999999986</v>
      </c>
      <c r="K4" s="25" t="s">
        <v>13</v>
      </c>
      <c r="L4" s="25"/>
    </row>
    <row r="5" spans="1:12" x14ac:dyDescent="0.35">
      <c r="A5" s="26" t="s">
        <v>14</v>
      </c>
      <c r="B5" s="27">
        <v>124</v>
      </c>
      <c r="C5" s="28">
        <v>55.19999999999996</v>
      </c>
      <c r="D5" s="29">
        <v>126</v>
      </c>
      <c r="E5" s="28">
        <v>9.1999999999999993</v>
      </c>
      <c r="F5" s="29">
        <v>81</v>
      </c>
      <c r="G5" s="28">
        <v>9</v>
      </c>
      <c r="H5" s="29">
        <v>136</v>
      </c>
      <c r="I5" s="28">
        <v>4.2000000000000011</v>
      </c>
    </row>
    <row r="6" spans="1:12" x14ac:dyDescent="0.35">
      <c r="A6" s="26" t="s">
        <v>15</v>
      </c>
      <c r="B6" s="27">
        <v>176</v>
      </c>
      <c r="C6" s="28">
        <v>21.599999999999955</v>
      </c>
      <c r="D6" s="29">
        <v>228</v>
      </c>
      <c r="E6" s="28">
        <v>15.799999999999976</v>
      </c>
      <c r="F6" s="29">
        <v>143</v>
      </c>
      <c r="G6" s="28">
        <v>14.399999999999981</v>
      </c>
      <c r="H6" s="29">
        <v>250</v>
      </c>
      <c r="I6" s="28">
        <v>7.8000000000000043</v>
      </c>
    </row>
    <row r="7" spans="1:12" x14ac:dyDescent="0.35">
      <c r="A7" s="26" t="s">
        <v>16</v>
      </c>
      <c r="B7" s="27">
        <v>366</v>
      </c>
      <c r="C7" s="28">
        <v>186.40000000000049</v>
      </c>
      <c r="D7" s="29">
        <v>441</v>
      </c>
      <c r="E7" s="28">
        <v>155.69999999999985</v>
      </c>
      <c r="F7" s="29">
        <v>246</v>
      </c>
      <c r="G7" s="28">
        <v>92.400000000000219</v>
      </c>
      <c r="H7" s="29">
        <v>473</v>
      </c>
      <c r="I7" s="28">
        <v>133.10000000000062</v>
      </c>
    </row>
    <row r="8" spans="1:12" x14ac:dyDescent="0.35">
      <c r="A8" s="26" t="s">
        <v>17</v>
      </c>
      <c r="B8" s="27">
        <v>50</v>
      </c>
      <c r="C8" s="28">
        <v>11.640000000000008</v>
      </c>
      <c r="D8" s="29">
        <v>71</v>
      </c>
      <c r="E8" s="28">
        <v>15.599999999999993</v>
      </c>
      <c r="F8" s="29">
        <v>28</v>
      </c>
      <c r="G8" s="28">
        <v>2.8000000000000003</v>
      </c>
      <c r="H8" s="29">
        <v>80</v>
      </c>
      <c r="I8" s="28">
        <v>18.299999999999994</v>
      </c>
    </row>
    <row r="9" spans="1:12" x14ac:dyDescent="0.35">
      <c r="A9" s="26" t="s">
        <v>18</v>
      </c>
      <c r="B9" s="27">
        <v>154</v>
      </c>
      <c r="C9" s="28">
        <v>29.700000000000049</v>
      </c>
      <c r="D9" s="29">
        <v>168</v>
      </c>
      <c r="E9" s="28">
        <v>25.300000000000061</v>
      </c>
      <c r="F9" s="29">
        <v>90</v>
      </c>
      <c r="G9" s="28">
        <v>8.6000000000000014</v>
      </c>
      <c r="H9" s="29">
        <v>207</v>
      </c>
      <c r="I9" s="28">
        <v>41.400000000000048</v>
      </c>
    </row>
    <row r="10" spans="1:12" x14ac:dyDescent="0.35">
      <c r="A10" s="26" t="s">
        <v>19</v>
      </c>
      <c r="B10" s="27">
        <v>16</v>
      </c>
      <c r="C10" s="28">
        <v>1.7999999999999998</v>
      </c>
      <c r="D10" s="29">
        <v>20</v>
      </c>
      <c r="E10" s="28">
        <v>5.0000000000000018</v>
      </c>
      <c r="F10" s="29">
        <v>7</v>
      </c>
      <c r="G10" s="28">
        <v>0.60000000000000009</v>
      </c>
      <c r="H10" s="29">
        <v>25</v>
      </c>
      <c r="I10" s="28">
        <v>3.600000000000001</v>
      </c>
    </row>
    <row r="11" spans="1:12" x14ac:dyDescent="0.35">
      <c r="A11" s="26" t="s">
        <v>20</v>
      </c>
      <c r="B11" s="27">
        <v>59</v>
      </c>
      <c r="C11" s="28">
        <v>7.6000000000000041</v>
      </c>
      <c r="D11" s="29">
        <v>74</v>
      </c>
      <c r="E11" s="28">
        <v>6.0000000000000027</v>
      </c>
      <c r="F11" s="29">
        <v>54</v>
      </c>
      <c r="G11" s="28">
        <v>4.0000000000000009</v>
      </c>
      <c r="H11" s="29">
        <v>67</v>
      </c>
      <c r="I11" s="28">
        <v>2.8000000000000003</v>
      </c>
    </row>
    <row r="12" spans="1:12" x14ac:dyDescent="0.35">
      <c r="A12" s="26" t="s">
        <v>21</v>
      </c>
      <c r="B12" s="27">
        <v>55</v>
      </c>
      <c r="C12" s="28">
        <v>7.4000000000000039</v>
      </c>
      <c r="D12" s="29">
        <v>61</v>
      </c>
      <c r="E12" s="28">
        <v>5.6000000000000023</v>
      </c>
      <c r="F12" s="29">
        <v>29</v>
      </c>
      <c r="G12" s="28">
        <v>2.4</v>
      </c>
      <c r="H12" s="29">
        <v>73</v>
      </c>
      <c r="I12" s="28">
        <v>2.6</v>
      </c>
    </row>
    <row r="13" spans="1:12" x14ac:dyDescent="0.35">
      <c r="A13" s="26" t="s">
        <v>22</v>
      </c>
      <c r="B13" s="27">
        <v>205</v>
      </c>
      <c r="C13" s="28">
        <v>82.799999999999926</v>
      </c>
      <c r="D13" s="29">
        <v>283</v>
      </c>
      <c r="E13" s="28">
        <v>21.999999999999954</v>
      </c>
      <c r="F13" s="29">
        <v>165</v>
      </c>
      <c r="G13" s="28">
        <v>17.599999999999969</v>
      </c>
      <c r="H13" s="29">
        <v>304</v>
      </c>
      <c r="I13" s="28">
        <v>9.9999999999999964</v>
      </c>
    </row>
    <row r="14" spans="1:12" x14ac:dyDescent="0.35">
      <c r="A14" s="26" t="s">
        <v>23</v>
      </c>
      <c r="B14" s="27">
        <v>76</v>
      </c>
      <c r="C14" s="28">
        <v>8.6000000000000014</v>
      </c>
      <c r="D14" s="29">
        <v>107</v>
      </c>
      <c r="E14" s="28">
        <v>7.2000000000000037</v>
      </c>
      <c r="F14" s="29">
        <v>65</v>
      </c>
      <c r="G14" s="28">
        <v>7.0000000000000036</v>
      </c>
      <c r="H14" s="29">
        <v>116</v>
      </c>
      <c r="I14" s="28">
        <v>2.1999999999999997</v>
      </c>
    </row>
    <row r="15" spans="1:12" x14ac:dyDescent="0.35">
      <c r="A15" s="26" t="s">
        <v>24</v>
      </c>
      <c r="B15" s="27">
        <v>21</v>
      </c>
      <c r="C15" s="28">
        <v>6.9000000000000021</v>
      </c>
      <c r="D15" s="29">
        <v>37</v>
      </c>
      <c r="E15" s="28">
        <v>10.499999999999998</v>
      </c>
      <c r="F15" s="29">
        <v>18</v>
      </c>
      <c r="G15" s="28">
        <v>6</v>
      </c>
      <c r="H15" s="29">
        <v>39</v>
      </c>
      <c r="I15" s="28">
        <v>11.799999999999994</v>
      </c>
    </row>
    <row r="16" spans="1:12" x14ac:dyDescent="0.35">
      <c r="A16" s="26" t="s">
        <v>25</v>
      </c>
      <c r="B16" s="27">
        <v>321</v>
      </c>
      <c r="C16" s="28">
        <v>41.400000000000048</v>
      </c>
      <c r="D16" s="29">
        <v>378</v>
      </c>
      <c r="E16" s="28">
        <v>24.399999999999945</v>
      </c>
      <c r="F16" s="29">
        <v>221</v>
      </c>
      <c r="G16" s="28">
        <v>22.599999999999952</v>
      </c>
      <c r="H16" s="29">
        <v>450</v>
      </c>
      <c r="I16" s="28">
        <v>14.199999999999982</v>
      </c>
    </row>
    <row r="17" spans="1:9" x14ac:dyDescent="0.35">
      <c r="A17" s="26" t="s">
        <v>26</v>
      </c>
      <c r="B17" s="27">
        <v>200</v>
      </c>
      <c r="C17" s="28">
        <v>24.399999999999945</v>
      </c>
      <c r="D17" s="29">
        <v>273</v>
      </c>
      <c r="E17" s="28">
        <v>43.599999999999909</v>
      </c>
      <c r="F17" s="29">
        <v>140</v>
      </c>
      <c r="G17" s="28">
        <v>13.999999999999982</v>
      </c>
      <c r="H17" s="29">
        <v>277</v>
      </c>
      <c r="I17" s="28">
        <v>55.400000000000247</v>
      </c>
    </row>
    <row r="18" spans="1:9" x14ac:dyDescent="0.35">
      <c r="A18" s="26" t="s">
        <v>27</v>
      </c>
      <c r="B18" s="27">
        <v>210</v>
      </c>
      <c r="C18" s="28">
        <v>25.99999999999994</v>
      </c>
      <c r="D18" s="29">
        <v>242</v>
      </c>
      <c r="E18" s="28">
        <v>17.199999999999971</v>
      </c>
      <c r="F18" s="29">
        <v>128</v>
      </c>
      <c r="G18" s="28">
        <v>11.79999999999999</v>
      </c>
      <c r="H18" s="29">
        <v>266</v>
      </c>
      <c r="I18" s="28">
        <v>8.2000000000000028</v>
      </c>
    </row>
    <row r="19" spans="1:9" x14ac:dyDescent="0.35">
      <c r="A19" s="26" t="s">
        <v>28</v>
      </c>
      <c r="B19" s="27">
        <v>36</v>
      </c>
      <c r="C19" s="28">
        <v>5.200000000000002</v>
      </c>
      <c r="D19" s="29">
        <v>56</v>
      </c>
      <c r="E19" s="28">
        <v>3.8000000000000012</v>
      </c>
      <c r="F19" s="29">
        <v>29</v>
      </c>
      <c r="G19" s="28">
        <v>3.0000000000000004</v>
      </c>
      <c r="H19" s="29">
        <v>69</v>
      </c>
      <c r="I19" s="28">
        <v>2.6</v>
      </c>
    </row>
    <row r="20" spans="1:9" x14ac:dyDescent="0.35">
      <c r="A20" s="30" t="s">
        <v>29</v>
      </c>
      <c r="B20" s="31">
        <v>72</v>
      </c>
      <c r="C20" s="32">
        <v>18.900000000000013</v>
      </c>
      <c r="D20" s="33">
        <v>80</v>
      </c>
      <c r="E20" s="32">
        <v>29.899999999999977</v>
      </c>
      <c r="F20" s="33">
        <v>51</v>
      </c>
      <c r="G20" s="32">
        <v>11.35</v>
      </c>
      <c r="H20" s="33">
        <v>116</v>
      </c>
      <c r="I20" s="32">
        <v>23.199999999999971</v>
      </c>
    </row>
    <row r="21" spans="1:9" x14ac:dyDescent="0.35">
      <c r="B21" s="34" t="s">
        <v>30</v>
      </c>
      <c r="C21" s="35">
        <f>AVERAGE(C4:C20)</f>
        <v>32.843529411764713</v>
      </c>
      <c r="D21" s="36" t="s">
        <v>30</v>
      </c>
      <c r="E21" s="35">
        <f>AVERAGE(E4:E20)</f>
        <v>24.376470588235268</v>
      </c>
      <c r="F21" s="36" t="s">
        <v>30</v>
      </c>
      <c r="G21" s="35">
        <f>AVERAGE(G4:G20)</f>
        <v>14.032352941176473</v>
      </c>
      <c r="H21" s="36" t="s">
        <v>30</v>
      </c>
      <c r="I21" s="35">
        <f>AVERAGE(I4:I20)</f>
        <v>20.63529411764711</v>
      </c>
    </row>
    <row r="22" spans="1:9" x14ac:dyDescent="0.35"/>
  </sheetData>
  <mergeCells count="1">
    <mergeCell ref="K4:L4"/>
  </mergeCells>
  <conditionalFormatting pivot="1" sqref="B4:B20">
    <cfRule type="top10" dxfId="116" priority="8" rank="3"/>
  </conditionalFormatting>
  <conditionalFormatting pivot="1" sqref="D4:D20">
    <cfRule type="top10" dxfId="115" priority="7" rank="3"/>
  </conditionalFormatting>
  <conditionalFormatting pivot="1" sqref="F4:F20">
    <cfRule type="top10" dxfId="114" priority="6" rank="3"/>
  </conditionalFormatting>
  <conditionalFormatting pivot="1" sqref="H4:H20">
    <cfRule type="top10" dxfId="113" priority="5" rank="3"/>
  </conditionalFormatting>
  <conditionalFormatting pivot="1" sqref="C4:C20">
    <cfRule type="top10" dxfId="112" priority="4" rank="3"/>
  </conditionalFormatting>
  <conditionalFormatting pivot="1" sqref="E4:E20">
    <cfRule type="top10" dxfId="111" priority="3" rank="3"/>
  </conditionalFormatting>
  <conditionalFormatting pivot="1" sqref="G4:G20">
    <cfRule type="top10" dxfId="110" priority="2" rank="3"/>
  </conditionalFormatting>
  <conditionalFormatting pivot="1" sqref="I4:I20">
    <cfRule type="top10" dxfId="109" priority="1" rank="3"/>
  </conditionalFormatting>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4248-3F83-4771-AE86-6CC44AA6DC52}">
  <sheetPr>
    <tabColor rgb="FF0070C0"/>
  </sheetPr>
  <dimension ref="A1:S22"/>
  <sheetViews>
    <sheetView showGridLines="0" topLeftCell="A4" zoomScaleNormal="100" workbookViewId="0">
      <selection activeCell="A19" sqref="A19:XFD23"/>
    </sheetView>
  </sheetViews>
  <sheetFormatPr defaultColWidth="0" defaultRowHeight="15.5" customHeight="1" zeroHeight="1" x14ac:dyDescent="0.35"/>
  <cols>
    <col min="1" max="1" width="13" style="38" bestFit="1" customWidth="1"/>
    <col min="2" max="2" width="12.58203125" style="38" bestFit="1" customWidth="1"/>
    <col min="3" max="3" width="11.25" style="38" bestFit="1" customWidth="1"/>
    <col min="4" max="4" width="14.4140625" style="38" bestFit="1" customWidth="1"/>
    <col min="5" max="5" width="12.58203125" style="38" bestFit="1" customWidth="1"/>
    <col min="6" max="6" width="14.4140625" style="38" bestFit="1" customWidth="1"/>
    <col min="7" max="7" width="12.58203125" style="38" bestFit="1" customWidth="1"/>
    <col min="8" max="8" width="19.1640625" style="38" bestFit="1" customWidth="1"/>
    <col min="9" max="9" width="17.4140625" style="38" bestFit="1" customWidth="1"/>
    <col min="10" max="10" width="2.08203125" style="38" customWidth="1"/>
    <col min="11" max="11" width="22.08203125" style="38" hidden="1" customWidth="1"/>
    <col min="12" max="12" width="2" style="38" hidden="1" customWidth="1"/>
    <col min="13" max="13" width="2.9140625" style="38" hidden="1" customWidth="1"/>
    <col min="14" max="14" width="10.25" style="38" hidden="1" customWidth="1"/>
    <col min="15" max="15" width="12.6640625" style="38" hidden="1" customWidth="1"/>
    <col min="16" max="16" width="13" style="38" hidden="1" customWidth="1"/>
    <col min="17" max="17" width="10.75" style="38" hidden="1" customWidth="1"/>
    <col min="18" max="18" width="15.6640625" style="38" hidden="1" customWidth="1"/>
    <col min="19" max="19" width="11.75" style="38" hidden="1" customWidth="1"/>
    <col min="20" max="16384" width="8.6640625" style="38" hidden="1"/>
  </cols>
  <sheetData>
    <row r="1" spans="1:10" x14ac:dyDescent="0.35">
      <c r="A1" s="37"/>
      <c r="B1" s="37" t="s">
        <v>31</v>
      </c>
      <c r="C1" s="37"/>
      <c r="D1" s="37"/>
      <c r="E1" s="37"/>
      <c r="F1" s="37"/>
      <c r="G1" s="37"/>
      <c r="H1" s="37"/>
      <c r="I1" s="37"/>
      <c r="J1" s="37"/>
    </row>
    <row r="2" spans="1:10" x14ac:dyDescent="0.35">
      <c r="A2" s="37"/>
      <c r="B2" s="37" t="s">
        <v>32</v>
      </c>
      <c r="C2" s="37"/>
      <c r="D2" s="37" t="s">
        <v>33</v>
      </c>
      <c r="E2" s="37"/>
      <c r="F2" s="37" t="s">
        <v>34</v>
      </c>
      <c r="G2" s="37"/>
      <c r="H2" s="37" t="s">
        <v>35</v>
      </c>
      <c r="I2" s="37" t="s">
        <v>36</v>
      </c>
      <c r="J2" s="37"/>
    </row>
    <row r="3" spans="1:10" x14ac:dyDescent="0.35">
      <c r="A3" s="37" t="s">
        <v>37</v>
      </c>
      <c r="B3" s="37" t="s">
        <v>11</v>
      </c>
      <c r="C3" s="37" t="s">
        <v>10</v>
      </c>
      <c r="D3" s="37" t="s">
        <v>11</v>
      </c>
      <c r="E3" s="37" t="s">
        <v>10</v>
      </c>
      <c r="F3" s="37" t="s">
        <v>11</v>
      </c>
      <c r="G3" s="37" t="s">
        <v>10</v>
      </c>
      <c r="H3" s="37"/>
      <c r="I3" s="37"/>
      <c r="J3" s="39"/>
    </row>
    <row r="4" spans="1:10" x14ac:dyDescent="0.35">
      <c r="A4" s="37" t="s">
        <v>5</v>
      </c>
      <c r="B4" s="39">
        <v>0.38754775258067886</v>
      </c>
      <c r="C4" s="39">
        <v>0.22645951035781545</v>
      </c>
      <c r="D4" s="39">
        <v>0.37887413029725403</v>
      </c>
      <c r="E4" s="39">
        <v>0.23590848806366047</v>
      </c>
      <c r="F4" s="39">
        <v>0.22872340425532445</v>
      </c>
      <c r="G4" s="39">
        <v>0.22727272727272727</v>
      </c>
      <c r="H4" s="39">
        <v>0.35743138999674273</v>
      </c>
      <c r="I4" s="39">
        <v>0.23230707716913235</v>
      </c>
      <c r="J4" s="39"/>
    </row>
    <row r="5" spans="1:10" x14ac:dyDescent="0.35">
      <c r="A5" s="37" t="s">
        <v>6</v>
      </c>
      <c r="B5" s="39">
        <v>0.25142919071229825</v>
      </c>
      <c r="C5" s="39">
        <v>0.28342749529190209</v>
      </c>
      <c r="D5" s="39">
        <v>0.25816993464050259</v>
      </c>
      <c r="E5" s="39">
        <v>0.28398541114058357</v>
      </c>
      <c r="F5" s="39">
        <v>0.31382978723404936</v>
      </c>
      <c r="G5" s="39">
        <v>0.29004329004329005</v>
      </c>
      <c r="H5" s="39">
        <v>0.26528561094430786</v>
      </c>
      <c r="I5" s="39">
        <v>0.28498600559776088</v>
      </c>
      <c r="J5" s="39"/>
    </row>
    <row r="6" spans="1:10" x14ac:dyDescent="0.35">
      <c r="A6" s="37" t="s">
        <v>7</v>
      </c>
      <c r="B6" s="39">
        <v>0.10932292936682357</v>
      </c>
      <c r="C6" s="39">
        <v>0.15725047080979285</v>
      </c>
      <c r="D6" s="39">
        <v>0.17562724014335712</v>
      </c>
      <c r="E6" s="39">
        <v>0.16511936339522545</v>
      </c>
      <c r="F6" s="39">
        <v>0.12929623567921669</v>
      </c>
      <c r="G6" s="39">
        <v>0.15854978354978355</v>
      </c>
      <c r="H6" s="39">
        <v>0.15271207164760006</v>
      </c>
      <c r="I6" s="39">
        <v>0.16223510595761695</v>
      </c>
      <c r="J6" s="39"/>
    </row>
    <row r="7" spans="1:10" x14ac:dyDescent="0.35">
      <c r="A7" s="37" t="s">
        <v>8</v>
      </c>
      <c r="B7" s="39">
        <v>0.25170012734022257</v>
      </c>
      <c r="C7" s="39">
        <v>0.33286252354048962</v>
      </c>
      <c r="D7" s="39">
        <v>0.18732869491881438</v>
      </c>
      <c r="E7" s="39">
        <v>0.31498673740053051</v>
      </c>
      <c r="F7" s="39">
        <v>0.32815057283143267</v>
      </c>
      <c r="G7" s="39">
        <v>0.32413419913419911</v>
      </c>
      <c r="H7" s="39">
        <v>0.22457092741134935</v>
      </c>
      <c r="I7" s="39">
        <v>0.32047181127548979</v>
      </c>
      <c r="J7" s="39"/>
    </row>
    <row r="8" spans="1:10" x14ac:dyDescent="0.35">
      <c r="A8" s="37" t="s">
        <v>38</v>
      </c>
      <c r="B8" s="39">
        <v>1</v>
      </c>
      <c r="C8" s="39">
        <v>1</v>
      </c>
      <c r="D8" s="39">
        <v>1</v>
      </c>
      <c r="E8" s="39">
        <v>1</v>
      </c>
      <c r="F8" s="39">
        <v>1</v>
      </c>
      <c r="G8" s="39">
        <v>1</v>
      </c>
      <c r="H8" s="39">
        <v>1</v>
      </c>
      <c r="I8" s="39">
        <v>1</v>
      </c>
    </row>
    <row r="9" spans="1:10" x14ac:dyDescent="0.35">
      <c r="A9" s="37"/>
      <c r="B9" s="37"/>
      <c r="C9" s="37"/>
    </row>
    <row r="10" spans="1:10" x14ac:dyDescent="0.35">
      <c r="A10" s="40" t="s">
        <v>31</v>
      </c>
      <c r="B10" s="40" t="s">
        <v>10</v>
      </c>
      <c r="C10" s="40" t="s">
        <v>39</v>
      </c>
      <c r="E10" s="25" t="s">
        <v>40</v>
      </c>
      <c r="F10" s="25"/>
    </row>
    <row r="11" spans="1:10" x14ac:dyDescent="0.35">
      <c r="A11" s="40" t="s">
        <v>32</v>
      </c>
      <c r="B11" s="41">
        <v>0.21231507397041183</v>
      </c>
      <c r="C11" s="41">
        <v>0.32320198621416329</v>
      </c>
    </row>
    <row r="12" spans="1:10" x14ac:dyDescent="0.35">
      <c r="A12" s="40" t="s">
        <v>33</v>
      </c>
      <c r="B12" s="41">
        <v>0.60295881647341065</v>
      </c>
      <c r="C12" s="41">
        <v>0.31297739031050781</v>
      </c>
    </row>
    <row r="13" spans="1:10" x14ac:dyDescent="0.35">
      <c r="A13" s="40" t="s">
        <v>34</v>
      </c>
      <c r="B13" s="41">
        <v>0.18472610955617752</v>
      </c>
      <c r="C13" s="41">
        <v>0.36382062347534422</v>
      </c>
    </row>
    <row r="14" spans="1:10" x14ac:dyDescent="0.35">
      <c r="A14" s="40" t="s">
        <v>38</v>
      </c>
      <c r="B14" s="41">
        <v>1</v>
      </c>
      <c r="C14" s="41">
        <v>1</v>
      </c>
    </row>
    <row r="15" spans="1:10" x14ac:dyDescent="0.35">
      <c r="A15" s="39"/>
      <c r="B15" s="39"/>
      <c r="C15" s="39"/>
    </row>
    <row r="16" spans="1:10" x14ac:dyDescent="0.35">
      <c r="A16"/>
      <c r="B16"/>
      <c r="C16"/>
      <c r="D16"/>
      <c r="E16"/>
      <c r="F16"/>
      <c r="G16"/>
      <c r="H16"/>
      <c r="I16"/>
      <c r="J16"/>
    </row>
    <row r="17" spans="1:10" x14ac:dyDescent="0.35">
      <c r="D17"/>
      <c r="E17"/>
      <c r="F17"/>
      <c r="G17"/>
      <c r="H17"/>
      <c r="I17"/>
      <c r="J17"/>
    </row>
    <row r="18" spans="1:10" x14ac:dyDescent="0.35">
      <c r="D18"/>
      <c r="E18"/>
      <c r="F18"/>
      <c r="G18"/>
      <c r="H18"/>
      <c r="I18"/>
      <c r="J18"/>
    </row>
    <row r="19" spans="1:10" hidden="1" x14ac:dyDescent="0.35">
      <c r="D19"/>
      <c r="E19"/>
      <c r="F19"/>
      <c r="G19"/>
      <c r="H19"/>
      <c r="I19"/>
      <c r="J19"/>
    </row>
    <row r="20" spans="1:10" hidden="1" x14ac:dyDescent="0.35">
      <c r="D20"/>
      <c r="E20"/>
      <c r="F20"/>
      <c r="G20"/>
      <c r="H20"/>
      <c r="I20"/>
      <c r="J20"/>
    </row>
    <row r="21" spans="1:10" hidden="1" x14ac:dyDescent="0.35">
      <c r="D21"/>
      <c r="E21"/>
      <c r="F21"/>
      <c r="G21"/>
      <c r="H21"/>
      <c r="I21"/>
      <c r="J21"/>
    </row>
    <row r="22" spans="1:10" hidden="1" x14ac:dyDescent="0.35">
      <c r="A22"/>
      <c r="B22"/>
      <c r="C22"/>
      <c r="D22"/>
      <c r="E22"/>
      <c r="F22"/>
      <c r="G22"/>
      <c r="H22"/>
      <c r="I22"/>
      <c r="J22"/>
    </row>
  </sheetData>
  <mergeCells count="1">
    <mergeCell ref="E10:F10"/>
  </mergeCells>
  <conditionalFormatting pivot="1" sqref="C4:C7">
    <cfRule type="top10" dxfId="67" priority="10" rank="1"/>
  </conditionalFormatting>
  <conditionalFormatting pivot="1" sqref="G4:G7">
    <cfRule type="top10" dxfId="66" priority="9" rank="1"/>
  </conditionalFormatting>
  <conditionalFormatting pivot="1" sqref="B11:B13">
    <cfRule type="top10" dxfId="65" priority="8" rank="1"/>
  </conditionalFormatting>
  <conditionalFormatting pivot="1" sqref="C11:C13">
    <cfRule type="top10" dxfId="64" priority="7" rank="1"/>
  </conditionalFormatting>
  <conditionalFormatting pivot="1" sqref="B4:B7">
    <cfRule type="top10" dxfId="63" priority="6" rank="1"/>
  </conditionalFormatting>
  <conditionalFormatting pivot="1" sqref="D4:D7">
    <cfRule type="top10" dxfId="62" priority="5" rank="1"/>
  </conditionalFormatting>
  <conditionalFormatting pivot="1" sqref="E4:E7">
    <cfRule type="top10" dxfId="61" priority="4" rank="1"/>
  </conditionalFormatting>
  <conditionalFormatting pivot="1" sqref="F4:F7">
    <cfRule type="top10" dxfId="60" priority="3" rank="1"/>
  </conditionalFormatting>
  <conditionalFormatting pivot="1" sqref="H4:H7">
    <cfRule type="top10" dxfId="59" priority="2" rank="1"/>
  </conditionalFormatting>
  <conditionalFormatting pivot="1" sqref="I4:I7">
    <cfRule type="top10" dxfId="58" priority="1" rank="1"/>
  </conditionalFormatting>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DC04F-E381-4B34-B562-261E25F394EF}">
  <sheetPr>
    <tabColor rgb="FF7030A0"/>
  </sheetPr>
  <dimension ref="A1:I5013"/>
  <sheetViews>
    <sheetView showGridLines="0" workbookViewId="0">
      <selection activeCell="G16" sqref="G16"/>
    </sheetView>
  </sheetViews>
  <sheetFormatPr defaultColWidth="0" defaultRowHeight="15.5" customHeight="1" zeroHeight="1" x14ac:dyDescent="0.35"/>
  <cols>
    <col min="1" max="1" width="14.25" bestFit="1" customWidth="1"/>
    <col min="2" max="2" width="10.25" bestFit="1" customWidth="1"/>
    <col min="3" max="3" width="13.25" bestFit="1" customWidth="1"/>
    <col min="4" max="4" width="10.25" bestFit="1" customWidth="1"/>
    <col min="5" max="5" width="10.58203125" bestFit="1" customWidth="1"/>
    <col min="6" max="6" width="3.25" customWidth="1"/>
    <col min="7" max="7" width="51.83203125" bestFit="1" customWidth="1"/>
    <col min="8" max="8" width="6.75" bestFit="1" customWidth="1"/>
    <col min="9" max="9" width="1.83203125" customWidth="1"/>
    <col min="10" max="16384" width="8.6640625" hidden="1"/>
  </cols>
  <sheetData>
    <row r="1" spans="1:8" ht="16" thickBot="1" x14ac:dyDescent="0.4">
      <c r="A1" t="s">
        <v>10</v>
      </c>
      <c r="B1" t="s">
        <v>31</v>
      </c>
    </row>
    <row r="2" spans="1:8" ht="16.5" thickTop="1" thickBot="1" x14ac:dyDescent="0.4">
      <c r="A2" t="s">
        <v>41</v>
      </c>
      <c r="B2" t="s">
        <v>32</v>
      </c>
      <c r="C2" t="s">
        <v>33</v>
      </c>
      <c r="D2" t="s">
        <v>34</v>
      </c>
      <c r="E2" t="s">
        <v>38</v>
      </c>
      <c r="G2" s="42" t="s">
        <v>42</v>
      </c>
      <c r="H2" s="42">
        <f>COUNTA(E3:E5011)</f>
        <v>5009</v>
      </c>
    </row>
    <row r="3" spans="1:8" ht="16.5" thickTop="1" thickBot="1" x14ac:dyDescent="0.4">
      <c r="A3" s="43" t="s">
        <v>43</v>
      </c>
      <c r="D3">
        <v>1</v>
      </c>
      <c r="E3">
        <v>1</v>
      </c>
      <c r="G3" s="42" t="s">
        <v>44</v>
      </c>
      <c r="H3" s="42">
        <f>COUNTIF(E:E,"=1")</f>
        <v>2536</v>
      </c>
    </row>
    <row r="4" spans="1:8" ht="16.5" thickTop="1" thickBot="1" x14ac:dyDescent="0.4">
      <c r="A4" s="43" t="s">
        <v>45</v>
      </c>
      <c r="B4">
        <v>1</v>
      </c>
      <c r="C4">
        <v>1</v>
      </c>
      <c r="E4">
        <v>2</v>
      </c>
      <c r="G4" s="42" t="s">
        <v>46</v>
      </c>
      <c r="H4" s="44">
        <f>(H3/H2)</f>
        <v>0.50628868037532437</v>
      </c>
    </row>
    <row r="5" spans="1:8" ht="16" thickTop="1" x14ac:dyDescent="0.35">
      <c r="A5" s="43" t="s">
        <v>47</v>
      </c>
      <c r="C5">
        <v>1</v>
      </c>
      <c r="E5">
        <v>1</v>
      </c>
    </row>
    <row r="6" spans="1:8" x14ac:dyDescent="0.35">
      <c r="A6" s="43" t="s">
        <v>48</v>
      </c>
      <c r="C6">
        <v>1</v>
      </c>
      <c r="E6">
        <v>1</v>
      </c>
    </row>
    <row r="7" spans="1:8" x14ac:dyDescent="0.35">
      <c r="A7" s="43" t="s">
        <v>49</v>
      </c>
      <c r="C7">
        <v>2</v>
      </c>
      <c r="E7">
        <v>2</v>
      </c>
    </row>
    <row r="8" spans="1:8" x14ac:dyDescent="0.35">
      <c r="A8" s="43" t="s">
        <v>50</v>
      </c>
      <c r="C8">
        <v>1</v>
      </c>
      <c r="E8">
        <v>1</v>
      </c>
    </row>
    <row r="9" spans="1:8" x14ac:dyDescent="0.35">
      <c r="A9" s="43" t="s">
        <v>51</v>
      </c>
      <c r="B9">
        <v>1</v>
      </c>
      <c r="C9">
        <v>2</v>
      </c>
      <c r="D9">
        <v>1</v>
      </c>
      <c r="E9">
        <v>4</v>
      </c>
    </row>
    <row r="10" spans="1:8" x14ac:dyDescent="0.35">
      <c r="A10" s="43" t="s">
        <v>52</v>
      </c>
      <c r="B10">
        <v>1</v>
      </c>
      <c r="D10">
        <v>1</v>
      </c>
      <c r="E10">
        <v>2</v>
      </c>
    </row>
    <row r="11" spans="1:8" x14ac:dyDescent="0.35">
      <c r="A11" s="43" t="s">
        <v>53</v>
      </c>
      <c r="C11">
        <v>4</v>
      </c>
      <c r="E11">
        <v>4</v>
      </c>
    </row>
    <row r="12" spans="1:8" x14ac:dyDescent="0.35">
      <c r="A12" s="43" t="s">
        <v>54</v>
      </c>
      <c r="C12">
        <v>1</v>
      </c>
      <c r="E12">
        <v>1</v>
      </c>
    </row>
    <row r="13" spans="1:8" x14ac:dyDescent="0.35">
      <c r="A13" s="43" t="s">
        <v>55</v>
      </c>
      <c r="D13">
        <v>1</v>
      </c>
      <c r="E13">
        <v>1</v>
      </c>
    </row>
    <row r="14" spans="1:8" x14ac:dyDescent="0.35">
      <c r="A14" s="43" t="s">
        <v>56</v>
      </c>
      <c r="D14">
        <v>1</v>
      </c>
      <c r="E14">
        <v>1</v>
      </c>
    </row>
    <row r="15" spans="1:8" x14ac:dyDescent="0.35">
      <c r="A15" s="43" t="s">
        <v>57</v>
      </c>
      <c r="C15">
        <v>2</v>
      </c>
      <c r="D15">
        <v>1</v>
      </c>
      <c r="E15">
        <v>3</v>
      </c>
    </row>
    <row r="16" spans="1:8" x14ac:dyDescent="0.35">
      <c r="A16" s="43" t="s">
        <v>58</v>
      </c>
      <c r="B16">
        <v>1</v>
      </c>
      <c r="C16">
        <v>2</v>
      </c>
      <c r="E16">
        <v>3</v>
      </c>
    </row>
    <row r="17" spans="1:5" x14ac:dyDescent="0.35">
      <c r="A17" s="43" t="s">
        <v>59</v>
      </c>
      <c r="C17">
        <v>1</v>
      </c>
      <c r="E17">
        <v>1</v>
      </c>
    </row>
    <row r="18" spans="1:5" x14ac:dyDescent="0.35">
      <c r="A18" s="43" t="s">
        <v>60</v>
      </c>
      <c r="C18">
        <v>1</v>
      </c>
      <c r="E18">
        <v>1</v>
      </c>
    </row>
    <row r="19" spans="1:5" x14ac:dyDescent="0.35">
      <c r="A19" s="43" t="s">
        <v>61</v>
      </c>
      <c r="C19">
        <v>1</v>
      </c>
      <c r="E19">
        <v>1</v>
      </c>
    </row>
    <row r="20" spans="1:5" x14ac:dyDescent="0.35">
      <c r="A20" s="43" t="s">
        <v>62</v>
      </c>
      <c r="C20">
        <v>1</v>
      </c>
      <c r="E20">
        <v>1</v>
      </c>
    </row>
    <row r="21" spans="1:5" x14ac:dyDescent="0.35">
      <c r="A21" s="43" t="s">
        <v>63</v>
      </c>
      <c r="C21">
        <v>1</v>
      </c>
      <c r="E21">
        <v>1</v>
      </c>
    </row>
    <row r="22" spans="1:5" x14ac:dyDescent="0.35">
      <c r="A22" s="43" t="s">
        <v>64</v>
      </c>
      <c r="C22">
        <v>1</v>
      </c>
      <c r="E22">
        <v>1</v>
      </c>
    </row>
    <row r="23" spans="1:5" x14ac:dyDescent="0.35">
      <c r="A23" s="43" t="s">
        <v>65</v>
      </c>
      <c r="C23">
        <v>1</v>
      </c>
      <c r="E23">
        <v>1</v>
      </c>
    </row>
    <row r="24" spans="1:5" x14ac:dyDescent="0.35">
      <c r="A24" s="43" t="s">
        <v>66</v>
      </c>
      <c r="B24">
        <v>1</v>
      </c>
      <c r="E24">
        <v>1</v>
      </c>
    </row>
    <row r="25" spans="1:5" x14ac:dyDescent="0.35">
      <c r="A25" s="43" t="s">
        <v>67</v>
      </c>
      <c r="D25">
        <v>1</v>
      </c>
      <c r="E25">
        <v>1</v>
      </c>
    </row>
    <row r="26" spans="1:5" x14ac:dyDescent="0.35">
      <c r="A26" s="43" t="s">
        <v>68</v>
      </c>
      <c r="B26">
        <v>1</v>
      </c>
      <c r="C26">
        <v>3</v>
      </c>
      <c r="E26">
        <v>4</v>
      </c>
    </row>
    <row r="27" spans="1:5" x14ac:dyDescent="0.35">
      <c r="A27" s="43" t="s">
        <v>69</v>
      </c>
      <c r="B27">
        <v>1</v>
      </c>
      <c r="D27">
        <v>1</v>
      </c>
      <c r="E27">
        <v>2</v>
      </c>
    </row>
    <row r="28" spans="1:5" x14ac:dyDescent="0.35">
      <c r="A28" s="43" t="s">
        <v>70</v>
      </c>
      <c r="C28">
        <v>1</v>
      </c>
      <c r="E28">
        <v>1</v>
      </c>
    </row>
    <row r="29" spans="1:5" x14ac:dyDescent="0.35">
      <c r="A29" s="43" t="s">
        <v>71</v>
      </c>
      <c r="C29">
        <v>1</v>
      </c>
      <c r="E29">
        <v>1</v>
      </c>
    </row>
    <row r="30" spans="1:5" x14ac:dyDescent="0.35">
      <c r="A30" s="43" t="s">
        <v>72</v>
      </c>
      <c r="B30">
        <v>1</v>
      </c>
      <c r="C30">
        <v>4</v>
      </c>
      <c r="E30">
        <v>5</v>
      </c>
    </row>
    <row r="31" spans="1:5" x14ac:dyDescent="0.35">
      <c r="A31" s="43" t="s">
        <v>73</v>
      </c>
      <c r="C31">
        <v>1</v>
      </c>
      <c r="E31">
        <v>1</v>
      </c>
    </row>
    <row r="32" spans="1:5" x14ac:dyDescent="0.35">
      <c r="A32" s="43" t="s">
        <v>74</v>
      </c>
      <c r="C32">
        <v>1</v>
      </c>
      <c r="E32">
        <v>1</v>
      </c>
    </row>
    <row r="33" spans="1:5" x14ac:dyDescent="0.35">
      <c r="A33" s="43" t="s">
        <v>75</v>
      </c>
      <c r="C33">
        <v>3</v>
      </c>
      <c r="D33">
        <v>1</v>
      </c>
      <c r="E33">
        <v>4</v>
      </c>
    </row>
    <row r="34" spans="1:5" x14ac:dyDescent="0.35">
      <c r="A34" s="43" t="s">
        <v>76</v>
      </c>
      <c r="B34">
        <v>1</v>
      </c>
      <c r="E34">
        <v>1</v>
      </c>
    </row>
    <row r="35" spans="1:5" x14ac:dyDescent="0.35">
      <c r="A35" s="43" t="s">
        <v>77</v>
      </c>
      <c r="C35">
        <v>1</v>
      </c>
      <c r="D35">
        <v>1</v>
      </c>
      <c r="E35">
        <v>2</v>
      </c>
    </row>
    <row r="36" spans="1:5" x14ac:dyDescent="0.35">
      <c r="A36" s="43" t="s">
        <v>78</v>
      </c>
      <c r="C36">
        <v>1</v>
      </c>
      <c r="E36">
        <v>1</v>
      </c>
    </row>
    <row r="37" spans="1:5" x14ac:dyDescent="0.35">
      <c r="A37" s="43" t="s">
        <v>79</v>
      </c>
      <c r="B37">
        <v>2</v>
      </c>
      <c r="C37">
        <v>2</v>
      </c>
      <c r="E37">
        <v>4</v>
      </c>
    </row>
    <row r="38" spans="1:5" x14ac:dyDescent="0.35">
      <c r="A38" s="43" t="s">
        <v>80</v>
      </c>
      <c r="C38">
        <v>3</v>
      </c>
      <c r="D38">
        <v>1</v>
      </c>
      <c r="E38">
        <v>4</v>
      </c>
    </row>
    <row r="39" spans="1:5" x14ac:dyDescent="0.35">
      <c r="A39" s="43" t="s">
        <v>81</v>
      </c>
      <c r="B39">
        <v>1</v>
      </c>
      <c r="C39">
        <v>1</v>
      </c>
      <c r="D39">
        <v>2</v>
      </c>
      <c r="E39">
        <v>4</v>
      </c>
    </row>
    <row r="40" spans="1:5" x14ac:dyDescent="0.35">
      <c r="A40" s="43" t="s">
        <v>82</v>
      </c>
      <c r="C40">
        <v>4</v>
      </c>
      <c r="D40">
        <v>1</v>
      </c>
      <c r="E40">
        <v>5</v>
      </c>
    </row>
    <row r="41" spans="1:5" x14ac:dyDescent="0.35">
      <c r="A41" s="43" t="s">
        <v>83</v>
      </c>
      <c r="D41">
        <v>1</v>
      </c>
      <c r="E41">
        <v>1</v>
      </c>
    </row>
    <row r="42" spans="1:5" x14ac:dyDescent="0.35">
      <c r="A42" s="43" t="s">
        <v>84</v>
      </c>
      <c r="B42">
        <v>1</v>
      </c>
      <c r="E42">
        <v>1</v>
      </c>
    </row>
    <row r="43" spans="1:5" x14ac:dyDescent="0.35">
      <c r="A43" s="43" t="s">
        <v>85</v>
      </c>
      <c r="C43">
        <v>2</v>
      </c>
      <c r="E43">
        <v>2</v>
      </c>
    </row>
    <row r="44" spans="1:5" x14ac:dyDescent="0.35">
      <c r="A44" s="43" t="s">
        <v>86</v>
      </c>
      <c r="C44">
        <v>1</v>
      </c>
      <c r="E44">
        <v>1</v>
      </c>
    </row>
    <row r="45" spans="1:5" x14ac:dyDescent="0.35">
      <c r="A45" s="43" t="s">
        <v>87</v>
      </c>
      <c r="B45">
        <v>1</v>
      </c>
      <c r="E45">
        <v>1</v>
      </c>
    </row>
    <row r="46" spans="1:5" x14ac:dyDescent="0.35">
      <c r="A46" s="43" t="s">
        <v>88</v>
      </c>
      <c r="B46">
        <v>1</v>
      </c>
      <c r="C46">
        <v>2</v>
      </c>
      <c r="D46">
        <v>1</v>
      </c>
      <c r="E46">
        <v>4</v>
      </c>
    </row>
    <row r="47" spans="1:5" x14ac:dyDescent="0.35">
      <c r="A47" s="43" t="s">
        <v>89</v>
      </c>
      <c r="B47">
        <v>2</v>
      </c>
      <c r="C47">
        <v>1</v>
      </c>
      <c r="E47">
        <v>3</v>
      </c>
    </row>
    <row r="48" spans="1:5" x14ac:dyDescent="0.35">
      <c r="A48" s="43" t="s">
        <v>90</v>
      </c>
      <c r="B48">
        <v>1</v>
      </c>
      <c r="C48">
        <v>2</v>
      </c>
      <c r="E48">
        <v>3</v>
      </c>
    </row>
    <row r="49" spans="1:5" x14ac:dyDescent="0.35">
      <c r="A49" s="43" t="s">
        <v>91</v>
      </c>
      <c r="D49">
        <v>1</v>
      </c>
      <c r="E49">
        <v>1</v>
      </c>
    </row>
    <row r="50" spans="1:5" x14ac:dyDescent="0.35">
      <c r="A50" s="43" t="s">
        <v>92</v>
      </c>
      <c r="D50">
        <v>1</v>
      </c>
      <c r="E50">
        <v>1</v>
      </c>
    </row>
    <row r="51" spans="1:5" x14ac:dyDescent="0.35">
      <c r="A51" s="43" t="s">
        <v>93</v>
      </c>
      <c r="C51">
        <v>1</v>
      </c>
      <c r="E51">
        <v>1</v>
      </c>
    </row>
    <row r="52" spans="1:5" x14ac:dyDescent="0.35">
      <c r="A52" s="43" t="s">
        <v>94</v>
      </c>
      <c r="C52">
        <v>3</v>
      </c>
      <c r="D52">
        <v>1</v>
      </c>
      <c r="E52">
        <v>4</v>
      </c>
    </row>
    <row r="53" spans="1:5" x14ac:dyDescent="0.35">
      <c r="A53" s="43" t="s">
        <v>95</v>
      </c>
      <c r="C53">
        <v>2</v>
      </c>
      <c r="D53">
        <v>2</v>
      </c>
      <c r="E53">
        <v>4</v>
      </c>
    </row>
    <row r="54" spans="1:5" x14ac:dyDescent="0.35">
      <c r="A54" s="43" t="s">
        <v>96</v>
      </c>
      <c r="C54">
        <v>1</v>
      </c>
      <c r="E54">
        <v>1</v>
      </c>
    </row>
    <row r="55" spans="1:5" x14ac:dyDescent="0.35">
      <c r="A55" s="43" t="s">
        <v>97</v>
      </c>
      <c r="C55">
        <v>1</v>
      </c>
      <c r="E55">
        <v>1</v>
      </c>
    </row>
    <row r="56" spans="1:5" x14ac:dyDescent="0.35">
      <c r="A56" s="43" t="s">
        <v>98</v>
      </c>
      <c r="D56">
        <v>1</v>
      </c>
      <c r="E56">
        <v>1</v>
      </c>
    </row>
    <row r="57" spans="1:5" x14ac:dyDescent="0.35">
      <c r="A57" s="43" t="s">
        <v>99</v>
      </c>
      <c r="C57">
        <v>1</v>
      </c>
      <c r="E57">
        <v>1</v>
      </c>
    </row>
    <row r="58" spans="1:5" x14ac:dyDescent="0.35">
      <c r="A58" s="43" t="s">
        <v>100</v>
      </c>
      <c r="C58">
        <v>2</v>
      </c>
      <c r="E58">
        <v>2</v>
      </c>
    </row>
    <row r="59" spans="1:5" x14ac:dyDescent="0.35">
      <c r="A59" s="43" t="s">
        <v>101</v>
      </c>
      <c r="C59">
        <v>1</v>
      </c>
      <c r="E59">
        <v>1</v>
      </c>
    </row>
    <row r="60" spans="1:5" x14ac:dyDescent="0.35">
      <c r="A60" s="43" t="s">
        <v>102</v>
      </c>
      <c r="C60">
        <v>1</v>
      </c>
      <c r="D60">
        <v>1</v>
      </c>
      <c r="E60">
        <v>2</v>
      </c>
    </row>
    <row r="61" spans="1:5" x14ac:dyDescent="0.35">
      <c r="A61" s="43" t="s">
        <v>103</v>
      </c>
      <c r="B61">
        <v>1</v>
      </c>
      <c r="D61">
        <v>2</v>
      </c>
      <c r="E61">
        <v>3</v>
      </c>
    </row>
    <row r="62" spans="1:5" x14ac:dyDescent="0.35">
      <c r="A62" s="43" t="s">
        <v>104</v>
      </c>
      <c r="B62">
        <v>1</v>
      </c>
      <c r="C62">
        <v>3</v>
      </c>
      <c r="E62">
        <v>4</v>
      </c>
    </row>
    <row r="63" spans="1:5" x14ac:dyDescent="0.35">
      <c r="A63" s="43" t="s">
        <v>105</v>
      </c>
      <c r="B63">
        <v>2</v>
      </c>
      <c r="C63">
        <v>3</v>
      </c>
      <c r="D63">
        <v>2</v>
      </c>
      <c r="E63">
        <v>7</v>
      </c>
    </row>
    <row r="64" spans="1:5" x14ac:dyDescent="0.35">
      <c r="A64" s="43" t="s">
        <v>106</v>
      </c>
      <c r="B64">
        <v>1</v>
      </c>
      <c r="C64">
        <v>2</v>
      </c>
      <c r="D64">
        <v>1</v>
      </c>
      <c r="E64">
        <v>4</v>
      </c>
    </row>
    <row r="65" spans="1:5" x14ac:dyDescent="0.35">
      <c r="A65" s="43" t="s">
        <v>107</v>
      </c>
      <c r="B65">
        <v>1</v>
      </c>
      <c r="E65">
        <v>1</v>
      </c>
    </row>
    <row r="66" spans="1:5" x14ac:dyDescent="0.35">
      <c r="A66" s="43" t="s">
        <v>108</v>
      </c>
      <c r="B66">
        <v>1</v>
      </c>
      <c r="C66">
        <v>1</v>
      </c>
      <c r="D66">
        <v>1</v>
      </c>
      <c r="E66">
        <v>3</v>
      </c>
    </row>
    <row r="67" spans="1:5" x14ac:dyDescent="0.35">
      <c r="A67" s="43" t="s">
        <v>109</v>
      </c>
      <c r="D67">
        <v>1</v>
      </c>
      <c r="E67">
        <v>1</v>
      </c>
    </row>
    <row r="68" spans="1:5" x14ac:dyDescent="0.35">
      <c r="A68" s="43" t="s">
        <v>110</v>
      </c>
      <c r="B68">
        <v>1</v>
      </c>
      <c r="C68">
        <v>1</v>
      </c>
      <c r="E68">
        <v>2</v>
      </c>
    </row>
    <row r="69" spans="1:5" x14ac:dyDescent="0.35">
      <c r="A69" s="43" t="s">
        <v>111</v>
      </c>
      <c r="B69">
        <v>2</v>
      </c>
      <c r="C69">
        <v>2</v>
      </c>
      <c r="E69">
        <v>4</v>
      </c>
    </row>
    <row r="70" spans="1:5" x14ac:dyDescent="0.35">
      <c r="A70" s="43" t="s">
        <v>112</v>
      </c>
      <c r="C70">
        <v>2</v>
      </c>
      <c r="D70">
        <v>3</v>
      </c>
      <c r="E70">
        <v>5</v>
      </c>
    </row>
    <row r="71" spans="1:5" x14ac:dyDescent="0.35">
      <c r="A71" s="43" t="s">
        <v>113</v>
      </c>
      <c r="C71">
        <v>1</v>
      </c>
      <c r="E71">
        <v>1</v>
      </c>
    </row>
    <row r="72" spans="1:5" x14ac:dyDescent="0.35">
      <c r="A72" s="43" t="s">
        <v>114</v>
      </c>
      <c r="C72">
        <v>1</v>
      </c>
      <c r="E72">
        <v>1</v>
      </c>
    </row>
    <row r="73" spans="1:5" x14ac:dyDescent="0.35">
      <c r="A73" s="43" t="s">
        <v>115</v>
      </c>
      <c r="C73">
        <v>1</v>
      </c>
      <c r="E73">
        <v>1</v>
      </c>
    </row>
    <row r="74" spans="1:5" x14ac:dyDescent="0.35">
      <c r="A74" s="43" t="s">
        <v>116</v>
      </c>
      <c r="C74">
        <v>1</v>
      </c>
      <c r="E74">
        <v>1</v>
      </c>
    </row>
    <row r="75" spans="1:5" x14ac:dyDescent="0.35">
      <c r="A75" s="43" t="s">
        <v>117</v>
      </c>
      <c r="C75">
        <v>1</v>
      </c>
      <c r="E75">
        <v>1</v>
      </c>
    </row>
    <row r="76" spans="1:5" x14ac:dyDescent="0.35">
      <c r="A76" s="43" t="s">
        <v>118</v>
      </c>
      <c r="B76">
        <v>1</v>
      </c>
      <c r="C76">
        <v>2</v>
      </c>
      <c r="D76">
        <v>2</v>
      </c>
      <c r="E76">
        <v>5</v>
      </c>
    </row>
    <row r="77" spans="1:5" x14ac:dyDescent="0.35">
      <c r="A77" s="43" t="s">
        <v>119</v>
      </c>
      <c r="C77">
        <v>1</v>
      </c>
      <c r="E77">
        <v>1</v>
      </c>
    </row>
    <row r="78" spans="1:5" x14ac:dyDescent="0.35">
      <c r="A78" s="43" t="s">
        <v>120</v>
      </c>
      <c r="B78">
        <v>1</v>
      </c>
      <c r="C78">
        <v>2</v>
      </c>
      <c r="E78">
        <v>3</v>
      </c>
    </row>
    <row r="79" spans="1:5" x14ac:dyDescent="0.35">
      <c r="A79" s="43" t="s">
        <v>121</v>
      </c>
      <c r="B79">
        <v>1</v>
      </c>
      <c r="C79">
        <v>1</v>
      </c>
      <c r="E79">
        <v>2</v>
      </c>
    </row>
    <row r="80" spans="1:5" x14ac:dyDescent="0.35">
      <c r="A80" s="43" t="s">
        <v>122</v>
      </c>
      <c r="C80">
        <v>1</v>
      </c>
      <c r="E80">
        <v>1</v>
      </c>
    </row>
    <row r="81" spans="1:5" x14ac:dyDescent="0.35">
      <c r="A81" s="43" t="s">
        <v>123</v>
      </c>
      <c r="B81">
        <v>1</v>
      </c>
      <c r="C81">
        <v>1</v>
      </c>
      <c r="E81">
        <v>2</v>
      </c>
    </row>
    <row r="82" spans="1:5" x14ac:dyDescent="0.35">
      <c r="A82" s="43" t="s">
        <v>124</v>
      </c>
      <c r="B82">
        <v>1</v>
      </c>
      <c r="E82">
        <v>1</v>
      </c>
    </row>
    <row r="83" spans="1:5" x14ac:dyDescent="0.35">
      <c r="A83" s="43" t="s">
        <v>125</v>
      </c>
      <c r="C83">
        <v>1</v>
      </c>
      <c r="E83">
        <v>1</v>
      </c>
    </row>
    <row r="84" spans="1:5" x14ac:dyDescent="0.35">
      <c r="A84" s="43" t="s">
        <v>126</v>
      </c>
      <c r="C84">
        <v>1</v>
      </c>
      <c r="E84">
        <v>1</v>
      </c>
    </row>
    <row r="85" spans="1:5" x14ac:dyDescent="0.35">
      <c r="A85" s="43" t="s">
        <v>127</v>
      </c>
      <c r="B85">
        <v>1</v>
      </c>
      <c r="D85">
        <v>1</v>
      </c>
      <c r="E85">
        <v>2</v>
      </c>
    </row>
    <row r="86" spans="1:5" x14ac:dyDescent="0.35">
      <c r="A86" s="43" t="s">
        <v>128</v>
      </c>
      <c r="C86">
        <v>1</v>
      </c>
      <c r="E86">
        <v>1</v>
      </c>
    </row>
    <row r="87" spans="1:5" x14ac:dyDescent="0.35">
      <c r="A87" s="43" t="s">
        <v>129</v>
      </c>
      <c r="B87">
        <v>1</v>
      </c>
      <c r="E87">
        <v>1</v>
      </c>
    </row>
    <row r="88" spans="1:5" x14ac:dyDescent="0.35">
      <c r="A88" s="43" t="s">
        <v>130</v>
      </c>
      <c r="B88">
        <v>1</v>
      </c>
      <c r="C88">
        <v>1</v>
      </c>
      <c r="E88">
        <v>2</v>
      </c>
    </row>
    <row r="89" spans="1:5" x14ac:dyDescent="0.35">
      <c r="A89" s="43" t="s">
        <v>131</v>
      </c>
      <c r="C89">
        <v>1</v>
      </c>
      <c r="D89">
        <v>1</v>
      </c>
      <c r="E89">
        <v>2</v>
      </c>
    </row>
    <row r="90" spans="1:5" x14ac:dyDescent="0.35">
      <c r="A90" s="43" t="s">
        <v>132</v>
      </c>
      <c r="B90">
        <v>1</v>
      </c>
      <c r="C90">
        <v>7</v>
      </c>
      <c r="D90">
        <v>1</v>
      </c>
      <c r="E90">
        <v>9</v>
      </c>
    </row>
    <row r="91" spans="1:5" x14ac:dyDescent="0.35">
      <c r="A91" s="43" t="s">
        <v>133</v>
      </c>
      <c r="C91">
        <v>1</v>
      </c>
      <c r="E91">
        <v>1</v>
      </c>
    </row>
    <row r="92" spans="1:5" x14ac:dyDescent="0.35">
      <c r="A92" s="43" t="s">
        <v>134</v>
      </c>
      <c r="C92">
        <v>1</v>
      </c>
      <c r="E92">
        <v>1</v>
      </c>
    </row>
    <row r="93" spans="1:5" x14ac:dyDescent="0.35">
      <c r="A93" s="43" t="s">
        <v>135</v>
      </c>
      <c r="C93">
        <v>1</v>
      </c>
      <c r="E93">
        <v>1</v>
      </c>
    </row>
    <row r="94" spans="1:5" x14ac:dyDescent="0.35">
      <c r="A94" s="43" t="s">
        <v>136</v>
      </c>
      <c r="C94">
        <v>1</v>
      </c>
      <c r="D94">
        <v>1</v>
      </c>
      <c r="E94">
        <v>2</v>
      </c>
    </row>
    <row r="95" spans="1:5" x14ac:dyDescent="0.35">
      <c r="A95" s="43" t="s">
        <v>137</v>
      </c>
      <c r="B95">
        <v>1</v>
      </c>
      <c r="E95">
        <v>1</v>
      </c>
    </row>
    <row r="96" spans="1:5" x14ac:dyDescent="0.35">
      <c r="A96" s="43" t="s">
        <v>138</v>
      </c>
      <c r="D96">
        <v>1</v>
      </c>
      <c r="E96">
        <v>1</v>
      </c>
    </row>
    <row r="97" spans="1:5" x14ac:dyDescent="0.35">
      <c r="A97" s="43" t="s">
        <v>139</v>
      </c>
      <c r="C97">
        <v>1</v>
      </c>
      <c r="E97">
        <v>1</v>
      </c>
    </row>
    <row r="98" spans="1:5" x14ac:dyDescent="0.35">
      <c r="A98" s="43" t="s">
        <v>140</v>
      </c>
      <c r="C98">
        <v>1</v>
      </c>
      <c r="E98">
        <v>1</v>
      </c>
    </row>
    <row r="99" spans="1:5" x14ac:dyDescent="0.35">
      <c r="A99" s="43" t="s">
        <v>141</v>
      </c>
      <c r="C99">
        <v>2</v>
      </c>
      <c r="E99">
        <v>2</v>
      </c>
    </row>
    <row r="100" spans="1:5" x14ac:dyDescent="0.35">
      <c r="A100" s="43" t="s">
        <v>142</v>
      </c>
      <c r="C100">
        <v>3</v>
      </c>
      <c r="E100">
        <v>3</v>
      </c>
    </row>
    <row r="101" spans="1:5" x14ac:dyDescent="0.35">
      <c r="A101" s="43" t="s">
        <v>143</v>
      </c>
      <c r="B101">
        <v>1</v>
      </c>
      <c r="C101">
        <v>1</v>
      </c>
      <c r="E101">
        <v>2</v>
      </c>
    </row>
    <row r="102" spans="1:5" x14ac:dyDescent="0.35">
      <c r="A102" s="43" t="s">
        <v>144</v>
      </c>
      <c r="C102">
        <v>2</v>
      </c>
      <c r="E102">
        <v>2</v>
      </c>
    </row>
    <row r="103" spans="1:5" x14ac:dyDescent="0.35">
      <c r="A103" s="43" t="s">
        <v>145</v>
      </c>
      <c r="C103">
        <v>1</v>
      </c>
      <c r="E103">
        <v>1</v>
      </c>
    </row>
    <row r="104" spans="1:5" x14ac:dyDescent="0.35">
      <c r="A104" s="43" t="s">
        <v>146</v>
      </c>
      <c r="C104">
        <v>1</v>
      </c>
      <c r="D104">
        <v>1</v>
      </c>
      <c r="E104">
        <v>2</v>
      </c>
    </row>
    <row r="105" spans="1:5" x14ac:dyDescent="0.35">
      <c r="A105" s="43" t="s">
        <v>147</v>
      </c>
      <c r="C105">
        <v>1</v>
      </c>
      <c r="E105">
        <v>1</v>
      </c>
    </row>
    <row r="106" spans="1:5" x14ac:dyDescent="0.35">
      <c r="A106" s="43" t="s">
        <v>148</v>
      </c>
      <c r="D106">
        <v>1</v>
      </c>
      <c r="E106">
        <v>1</v>
      </c>
    </row>
    <row r="107" spans="1:5" x14ac:dyDescent="0.35">
      <c r="A107" s="43" t="s">
        <v>149</v>
      </c>
      <c r="D107">
        <v>1</v>
      </c>
      <c r="E107">
        <v>1</v>
      </c>
    </row>
    <row r="108" spans="1:5" x14ac:dyDescent="0.35">
      <c r="A108" s="43" t="s">
        <v>150</v>
      </c>
      <c r="B108">
        <v>1</v>
      </c>
      <c r="C108">
        <v>1</v>
      </c>
      <c r="E108">
        <v>2</v>
      </c>
    </row>
    <row r="109" spans="1:5" x14ac:dyDescent="0.35">
      <c r="A109" s="43" t="s">
        <v>151</v>
      </c>
      <c r="B109">
        <v>1</v>
      </c>
      <c r="C109">
        <v>3</v>
      </c>
      <c r="E109">
        <v>4</v>
      </c>
    </row>
    <row r="110" spans="1:5" x14ac:dyDescent="0.35">
      <c r="A110" s="43" t="s">
        <v>152</v>
      </c>
      <c r="B110">
        <v>1</v>
      </c>
      <c r="C110">
        <v>1</v>
      </c>
      <c r="E110">
        <v>2</v>
      </c>
    </row>
    <row r="111" spans="1:5" x14ac:dyDescent="0.35">
      <c r="A111" s="43" t="s">
        <v>153</v>
      </c>
      <c r="C111">
        <v>2</v>
      </c>
      <c r="E111">
        <v>2</v>
      </c>
    </row>
    <row r="112" spans="1:5" x14ac:dyDescent="0.35">
      <c r="A112" s="43" t="s">
        <v>154</v>
      </c>
      <c r="C112">
        <v>1</v>
      </c>
      <c r="E112">
        <v>1</v>
      </c>
    </row>
    <row r="113" spans="1:5" x14ac:dyDescent="0.35">
      <c r="A113" s="43" t="s">
        <v>155</v>
      </c>
      <c r="C113">
        <v>4</v>
      </c>
      <c r="D113">
        <v>3</v>
      </c>
      <c r="E113">
        <v>7</v>
      </c>
    </row>
    <row r="114" spans="1:5" x14ac:dyDescent="0.35">
      <c r="A114" s="43" t="s">
        <v>156</v>
      </c>
      <c r="B114">
        <v>1</v>
      </c>
      <c r="C114">
        <v>1</v>
      </c>
      <c r="E114">
        <v>2</v>
      </c>
    </row>
    <row r="115" spans="1:5" x14ac:dyDescent="0.35">
      <c r="A115" s="43" t="s">
        <v>157</v>
      </c>
      <c r="B115">
        <v>1</v>
      </c>
      <c r="E115">
        <v>1</v>
      </c>
    </row>
    <row r="116" spans="1:5" x14ac:dyDescent="0.35">
      <c r="A116" s="43" t="s">
        <v>158</v>
      </c>
      <c r="C116">
        <v>1</v>
      </c>
      <c r="E116">
        <v>1</v>
      </c>
    </row>
    <row r="117" spans="1:5" x14ac:dyDescent="0.35">
      <c r="A117" s="43" t="s">
        <v>159</v>
      </c>
      <c r="C117">
        <v>1</v>
      </c>
      <c r="E117">
        <v>1</v>
      </c>
    </row>
    <row r="118" spans="1:5" x14ac:dyDescent="0.35">
      <c r="A118" s="43" t="s">
        <v>160</v>
      </c>
      <c r="C118">
        <v>2</v>
      </c>
      <c r="D118">
        <v>1</v>
      </c>
      <c r="E118">
        <v>3</v>
      </c>
    </row>
    <row r="119" spans="1:5" x14ac:dyDescent="0.35">
      <c r="A119" s="43" t="s">
        <v>161</v>
      </c>
      <c r="C119">
        <v>2</v>
      </c>
      <c r="E119">
        <v>2</v>
      </c>
    </row>
    <row r="120" spans="1:5" x14ac:dyDescent="0.35">
      <c r="A120" s="43" t="s">
        <v>162</v>
      </c>
      <c r="C120">
        <v>1</v>
      </c>
      <c r="E120">
        <v>1</v>
      </c>
    </row>
    <row r="121" spans="1:5" x14ac:dyDescent="0.35">
      <c r="A121" s="43" t="s">
        <v>163</v>
      </c>
      <c r="B121">
        <v>1</v>
      </c>
      <c r="E121">
        <v>1</v>
      </c>
    </row>
    <row r="122" spans="1:5" x14ac:dyDescent="0.35">
      <c r="A122" s="43" t="s">
        <v>164</v>
      </c>
      <c r="C122">
        <v>1</v>
      </c>
      <c r="E122">
        <v>1</v>
      </c>
    </row>
    <row r="123" spans="1:5" x14ac:dyDescent="0.35">
      <c r="A123" s="43" t="s">
        <v>165</v>
      </c>
      <c r="B123">
        <v>1</v>
      </c>
      <c r="E123">
        <v>1</v>
      </c>
    </row>
    <row r="124" spans="1:5" x14ac:dyDescent="0.35">
      <c r="A124" s="43" t="s">
        <v>166</v>
      </c>
      <c r="C124">
        <v>1</v>
      </c>
      <c r="E124">
        <v>1</v>
      </c>
    </row>
    <row r="125" spans="1:5" x14ac:dyDescent="0.35">
      <c r="A125" s="43" t="s">
        <v>167</v>
      </c>
      <c r="B125">
        <v>1</v>
      </c>
      <c r="D125">
        <v>1</v>
      </c>
      <c r="E125">
        <v>2</v>
      </c>
    </row>
    <row r="126" spans="1:5" x14ac:dyDescent="0.35">
      <c r="A126" s="43" t="s">
        <v>168</v>
      </c>
      <c r="C126">
        <v>1</v>
      </c>
      <c r="E126">
        <v>1</v>
      </c>
    </row>
    <row r="127" spans="1:5" x14ac:dyDescent="0.35">
      <c r="A127" s="43" t="s">
        <v>169</v>
      </c>
      <c r="C127">
        <v>1</v>
      </c>
      <c r="D127">
        <v>1</v>
      </c>
      <c r="E127">
        <v>2</v>
      </c>
    </row>
    <row r="128" spans="1:5" x14ac:dyDescent="0.35">
      <c r="A128" s="43" t="s">
        <v>170</v>
      </c>
      <c r="D128">
        <v>1</v>
      </c>
      <c r="E128">
        <v>1</v>
      </c>
    </row>
    <row r="129" spans="1:5" x14ac:dyDescent="0.35">
      <c r="A129" s="43" t="s">
        <v>171</v>
      </c>
      <c r="B129">
        <v>1</v>
      </c>
      <c r="D129">
        <v>1</v>
      </c>
      <c r="E129">
        <v>2</v>
      </c>
    </row>
    <row r="130" spans="1:5" x14ac:dyDescent="0.35">
      <c r="A130" s="43" t="s">
        <v>172</v>
      </c>
      <c r="C130">
        <v>1</v>
      </c>
      <c r="E130">
        <v>1</v>
      </c>
    </row>
    <row r="131" spans="1:5" x14ac:dyDescent="0.35">
      <c r="A131" s="43" t="s">
        <v>173</v>
      </c>
      <c r="C131">
        <v>3</v>
      </c>
      <c r="E131">
        <v>3</v>
      </c>
    </row>
    <row r="132" spans="1:5" x14ac:dyDescent="0.35">
      <c r="A132" s="43" t="s">
        <v>174</v>
      </c>
      <c r="C132">
        <v>2</v>
      </c>
      <c r="E132">
        <v>2</v>
      </c>
    </row>
    <row r="133" spans="1:5" x14ac:dyDescent="0.35">
      <c r="A133" s="43" t="s">
        <v>175</v>
      </c>
      <c r="B133">
        <v>1</v>
      </c>
      <c r="E133">
        <v>1</v>
      </c>
    </row>
    <row r="134" spans="1:5" x14ac:dyDescent="0.35">
      <c r="A134" s="43" t="s">
        <v>176</v>
      </c>
      <c r="C134">
        <v>1</v>
      </c>
      <c r="D134">
        <v>1</v>
      </c>
      <c r="E134">
        <v>2</v>
      </c>
    </row>
    <row r="135" spans="1:5" x14ac:dyDescent="0.35">
      <c r="A135" s="43" t="s">
        <v>177</v>
      </c>
      <c r="B135">
        <v>1</v>
      </c>
      <c r="E135">
        <v>1</v>
      </c>
    </row>
    <row r="136" spans="1:5" x14ac:dyDescent="0.35">
      <c r="A136" s="43" t="s">
        <v>178</v>
      </c>
      <c r="D136">
        <v>1</v>
      </c>
      <c r="E136">
        <v>1</v>
      </c>
    </row>
    <row r="137" spans="1:5" x14ac:dyDescent="0.35">
      <c r="A137" s="43" t="s">
        <v>179</v>
      </c>
      <c r="C137">
        <v>1</v>
      </c>
      <c r="D137">
        <v>1</v>
      </c>
      <c r="E137">
        <v>2</v>
      </c>
    </row>
    <row r="138" spans="1:5" x14ac:dyDescent="0.35">
      <c r="A138" s="43" t="s">
        <v>180</v>
      </c>
      <c r="B138">
        <v>1</v>
      </c>
      <c r="E138">
        <v>1</v>
      </c>
    </row>
    <row r="139" spans="1:5" x14ac:dyDescent="0.35">
      <c r="A139" s="43" t="s">
        <v>181</v>
      </c>
      <c r="C139">
        <v>1</v>
      </c>
      <c r="E139">
        <v>1</v>
      </c>
    </row>
    <row r="140" spans="1:5" x14ac:dyDescent="0.35">
      <c r="A140" s="43" t="s">
        <v>182</v>
      </c>
      <c r="B140">
        <v>1</v>
      </c>
      <c r="C140">
        <v>1</v>
      </c>
      <c r="D140">
        <v>1</v>
      </c>
      <c r="E140">
        <v>3</v>
      </c>
    </row>
    <row r="141" spans="1:5" x14ac:dyDescent="0.35">
      <c r="A141" s="43" t="s">
        <v>183</v>
      </c>
      <c r="B141">
        <v>1</v>
      </c>
      <c r="E141">
        <v>1</v>
      </c>
    </row>
    <row r="142" spans="1:5" x14ac:dyDescent="0.35">
      <c r="A142" s="43" t="s">
        <v>184</v>
      </c>
      <c r="C142">
        <v>1</v>
      </c>
      <c r="E142">
        <v>1</v>
      </c>
    </row>
    <row r="143" spans="1:5" x14ac:dyDescent="0.35">
      <c r="A143" s="43" t="s">
        <v>185</v>
      </c>
      <c r="C143">
        <v>1</v>
      </c>
      <c r="D143">
        <v>2</v>
      </c>
      <c r="E143">
        <v>3</v>
      </c>
    </row>
    <row r="144" spans="1:5" x14ac:dyDescent="0.35">
      <c r="A144" s="43" t="s">
        <v>186</v>
      </c>
      <c r="C144">
        <v>1</v>
      </c>
      <c r="E144">
        <v>1</v>
      </c>
    </row>
    <row r="145" spans="1:5" x14ac:dyDescent="0.35">
      <c r="A145" s="43" t="s">
        <v>187</v>
      </c>
      <c r="C145">
        <v>2</v>
      </c>
      <c r="E145">
        <v>2</v>
      </c>
    </row>
    <row r="146" spans="1:5" x14ac:dyDescent="0.35">
      <c r="A146" s="43" t="s">
        <v>188</v>
      </c>
      <c r="B146">
        <v>2</v>
      </c>
      <c r="C146">
        <v>3</v>
      </c>
      <c r="D146">
        <v>2</v>
      </c>
      <c r="E146">
        <v>7</v>
      </c>
    </row>
    <row r="147" spans="1:5" x14ac:dyDescent="0.35">
      <c r="A147" s="43" t="s">
        <v>189</v>
      </c>
      <c r="C147">
        <v>3</v>
      </c>
      <c r="D147">
        <v>1</v>
      </c>
      <c r="E147">
        <v>4</v>
      </c>
    </row>
    <row r="148" spans="1:5" x14ac:dyDescent="0.35">
      <c r="A148" s="43" t="s">
        <v>190</v>
      </c>
      <c r="C148">
        <v>2</v>
      </c>
      <c r="E148">
        <v>2</v>
      </c>
    </row>
    <row r="149" spans="1:5" x14ac:dyDescent="0.35">
      <c r="A149" s="43" t="s">
        <v>191</v>
      </c>
      <c r="C149">
        <v>2</v>
      </c>
      <c r="E149">
        <v>2</v>
      </c>
    </row>
    <row r="150" spans="1:5" x14ac:dyDescent="0.35">
      <c r="A150" s="43" t="s">
        <v>192</v>
      </c>
      <c r="C150">
        <v>1</v>
      </c>
      <c r="D150">
        <v>1</v>
      </c>
      <c r="E150">
        <v>2</v>
      </c>
    </row>
    <row r="151" spans="1:5" x14ac:dyDescent="0.35">
      <c r="A151" s="43" t="s">
        <v>193</v>
      </c>
      <c r="C151">
        <v>1</v>
      </c>
      <c r="D151">
        <v>1</v>
      </c>
      <c r="E151">
        <v>2</v>
      </c>
    </row>
    <row r="152" spans="1:5" x14ac:dyDescent="0.35">
      <c r="A152" s="43" t="s">
        <v>194</v>
      </c>
      <c r="B152">
        <v>1</v>
      </c>
      <c r="E152">
        <v>1</v>
      </c>
    </row>
    <row r="153" spans="1:5" x14ac:dyDescent="0.35">
      <c r="A153" s="43" t="s">
        <v>195</v>
      </c>
      <c r="C153">
        <v>1</v>
      </c>
      <c r="E153">
        <v>1</v>
      </c>
    </row>
    <row r="154" spans="1:5" x14ac:dyDescent="0.35">
      <c r="A154" s="43" t="s">
        <v>196</v>
      </c>
      <c r="B154">
        <v>3</v>
      </c>
      <c r="C154">
        <v>2</v>
      </c>
      <c r="E154">
        <v>5</v>
      </c>
    </row>
    <row r="155" spans="1:5" x14ac:dyDescent="0.35">
      <c r="A155" s="43" t="s">
        <v>197</v>
      </c>
      <c r="C155">
        <v>3</v>
      </c>
      <c r="D155">
        <v>1</v>
      </c>
      <c r="E155">
        <v>4</v>
      </c>
    </row>
    <row r="156" spans="1:5" x14ac:dyDescent="0.35">
      <c r="A156" s="43" t="s">
        <v>198</v>
      </c>
      <c r="C156">
        <v>1</v>
      </c>
      <c r="E156">
        <v>1</v>
      </c>
    </row>
    <row r="157" spans="1:5" x14ac:dyDescent="0.35">
      <c r="A157" s="43" t="s">
        <v>199</v>
      </c>
      <c r="C157">
        <v>1</v>
      </c>
      <c r="E157">
        <v>1</v>
      </c>
    </row>
    <row r="158" spans="1:5" x14ac:dyDescent="0.35">
      <c r="A158" s="43" t="s">
        <v>200</v>
      </c>
      <c r="B158">
        <v>1</v>
      </c>
      <c r="E158">
        <v>1</v>
      </c>
    </row>
    <row r="159" spans="1:5" x14ac:dyDescent="0.35">
      <c r="A159" s="43" t="s">
        <v>201</v>
      </c>
      <c r="C159">
        <v>2</v>
      </c>
      <c r="E159">
        <v>2</v>
      </c>
    </row>
    <row r="160" spans="1:5" x14ac:dyDescent="0.35">
      <c r="A160" s="43" t="s">
        <v>202</v>
      </c>
      <c r="C160">
        <v>2</v>
      </c>
      <c r="E160">
        <v>2</v>
      </c>
    </row>
    <row r="161" spans="1:5" x14ac:dyDescent="0.35">
      <c r="A161" s="43" t="s">
        <v>203</v>
      </c>
      <c r="C161">
        <v>2</v>
      </c>
      <c r="E161">
        <v>2</v>
      </c>
    </row>
    <row r="162" spans="1:5" x14ac:dyDescent="0.35">
      <c r="A162" s="43" t="s">
        <v>204</v>
      </c>
      <c r="B162">
        <v>1</v>
      </c>
      <c r="C162">
        <v>1</v>
      </c>
      <c r="D162">
        <v>1</v>
      </c>
      <c r="E162">
        <v>3</v>
      </c>
    </row>
    <row r="163" spans="1:5" x14ac:dyDescent="0.35">
      <c r="A163" s="43" t="s">
        <v>205</v>
      </c>
      <c r="C163">
        <v>1</v>
      </c>
      <c r="D163">
        <v>2</v>
      </c>
      <c r="E163">
        <v>3</v>
      </c>
    </row>
    <row r="164" spans="1:5" x14ac:dyDescent="0.35">
      <c r="A164" s="43" t="s">
        <v>206</v>
      </c>
      <c r="C164">
        <v>3</v>
      </c>
      <c r="E164">
        <v>3</v>
      </c>
    </row>
    <row r="165" spans="1:5" x14ac:dyDescent="0.35">
      <c r="A165" s="43" t="s">
        <v>207</v>
      </c>
      <c r="C165">
        <v>1</v>
      </c>
      <c r="E165">
        <v>1</v>
      </c>
    </row>
    <row r="166" spans="1:5" x14ac:dyDescent="0.35">
      <c r="A166" s="43" t="s">
        <v>208</v>
      </c>
      <c r="C166">
        <v>1</v>
      </c>
      <c r="E166">
        <v>1</v>
      </c>
    </row>
    <row r="167" spans="1:5" x14ac:dyDescent="0.35">
      <c r="A167" s="43" t="s">
        <v>209</v>
      </c>
      <c r="B167">
        <v>1</v>
      </c>
      <c r="E167">
        <v>1</v>
      </c>
    </row>
    <row r="168" spans="1:5" x14ac:dyDescent="0.35">
      <c r="A168" s="43" t="s">
        <v>210</v>
      </c>
      <c r="C168">
        <v>1</v>
      </c>
      <c r="E168">
        <v>1</v>
      </c>
    </row>
    <row r="169" spans="1:5" x14ac:dyDescent="0.35">
      <c r="A169" s="43" t="s">
        <v>211</v>
      </c>
      <c r="C169">
        <v>1</v>
      </c>
      <c r="E169">
        <v>1</v>
      </c>
    </row>
    <row r="170" spans="1:5" x14ac:dyDescent="0.35">
      <c r="A170" s="43" t="s">
        <v>212</v>
      </c>
      <c r="C170">
        <v>1</v>
      </c>
      <c r="E170">
        <v>1</v>
      </c>
    </row>
    <row r="171" spans="1:5" x14ac:dyDescent="0.35">
      <c r="A171" s="43" t="s">
        <v>213</v>
      </c>
      <c r="B171">
        <v>1</v>
      </c>
      <c r="D171">
        <v>1</v>
      </c>
      <c r="E171">
        <v>2</v>
      </c>
    </row>
    <row r="172" spans="1:5" x14ac:dyDescent="0.35">
      <c r="A172" s="43" t="s">
        <v>214</v>
      </c>
      <c r="B172">
        <v>1</v>
      </c>
      <c r="C172">
        <v>3</v>
      </c>
      <c r="E172">
        <v>4</v>
      </c>
    </row>
    <row r="173" spans="1:5" x14ac:dyDescent="0.35">
      <c r="A173" s="43" t="s">
        <v>215</v>
      </c>
      <c r="B173">
        <v>2</v>
      </c>
      <c r="C173">
        <v>1</v>
      </c>
      <c r="E173">
        <v>3</v>
      </c>
    </row>
    <row r="174" spans="1:5" x14ac:dyDescent="0.35">
      <c r="A174" s="43" t="s">
        <v>216</v>
      </c>
      <c r="C174">
        <v>2</v>
      </c>
      <c r="E174">
        <v>2</v>
      </c>
    </row>
    <row r="175" spans="1:5" x14ac:dyDescent="0.35">
      <c r="A175" s="43" t="s">
        <v>217</v>
      </c>
      <c r="B175">
        <v>1</v>
      </c>
      <c r="C175">
        <v>1</v>
      </c>
      <c r="E175">
        <v>2</v>
      </c>
    </row>
    <row r="176" spans="1:5" x14ac:dyDescent="0.35">
      <c r="A176" s="43" t="s">
        <v>218</v>
      </c>
      <c r="C176">
        <v>1</v>
      </c>
      <c r="E176">
        <v>1</v>
      </c>
    </row>
    <row r="177" spans="1:5" x14ac:dyDescent="0.35">
      <c r="A177" s="43" t="s">
        <v>219</v>
      </c>
      <c r="B177">
        <v>1</v>
      </c>
      <c r="C177">
        <v>1</v>
      </c>
      <c r="E177">
        <v>2</v>
      </c>
    </row>
    <row r="178" spans="1:5" x14ac:dyDescent="0.35">
      <c r="A178" s="43" t="s">
        <v>220</v>
      </c>
      <c r="B178">
        <v>1</v>
      </c>
      <c r="E178">
        <v>1</v>
      </c>
    </row>
    <row r="179" spans="1:5" x14ac:dyDescent="0.35">
      <c r="A179" s="43" t="s">
        <v>221</v>
      </c>
      <c r="B179">
        <v>1</v>
      </c>
      <c r="C179">
        <v>1</v>
      </c>
      <c r="E179">
        <v>2</v>
      </c>
    </row>
    <row r="180" spans="1:5" x14ac:dyDescent="0.35">
      <c r="A180" s="43" t="s">
        <v>222</v>
      </c>
      <c r="C180">
        <v>1</v>
      </c>
      <c r="E180">
        <v>1</v>
      </c>
    </row>
    <row r="181" spans="1:5" x14ac:dyDescent="0.35">
      <c r="A181" s="43" t="s">
        <v>223</v>
      </c>
      <c r="C181">
        <v>3</v>
      </c>
      <c r="E181">
        <v>3</v>
      </c>
    </row>
    <row r="182" spans="1:5" x14ac:dyDescent="0.35">
      <c r="A182" s="43" t="s">
        <v>224</v>
      </c>
      <c r="C182">
        <v>1</v>
      </c>
      <c r="E182">
        <v>1</v>
      </c>
    </row>
    <row r="183" spans="1:5" x14ac:dyDescent="0.35">
      <c r="A183" s="43" t="s">
        <v>225</v>
      </c>
      <c r="C183">
        <v>3</v>
      </c>
      <c r="E183">
        <v>3</v>
      </c>
    </row>
    <row r="184" spans="1:5" x14ac:dyDescent="0.35">
      <c r="A184" s="43" t="s">
        <v>226</v>
      </c>
      <c r="B184">
        <v>1</v>
      </c>
      <c r="C184">
        <v>1</v>
      </c>
      <c r="E184">
        <v>2</v>
      </c>
    </row>
    <row r="185" spans="1:5" x14ac:dyDescent="0.35">
      <c r="A185" s="43" t="s">
        <v>227</v>
      </c>
      <c r="B185">
        <v>1</v>
      </c>
      <c r="C185">
        <v>2</v>
      </c>
      <c r="E185">
        <v>3</v>
      </c>
    </row>
    <row r="186" spans="1:5" x14ac:dyDescent="0.35">
      <c r="A186" s="43" t="s">
        <v>228</v>
      </c>
      <c r="B186">
        <v>1</v>
      </c>
      <c r="C186">
        <v>2</v>
      </c>
      <c r="D186">
        <v>2</v>
      </c>
      <c r="E186">
        <v>5</v>
      </c>
    </row>
    <row r="187" spans="1:5" x14ac:dyDescent="0.35">
      <c r="A187" s="43" t="s">
        <v>229</v>
      </c>
      <c r="B187">
        <v>1</v>
      </c>
      <c r="C187">
        <v>1</v>
      </c>
      <c r="E187">
        <v>2</v>
      </c>
    </row>
    <row r="188" spans="1:5" x14ac:dyDescent="0.35">
      <c r="A188" s="43" t="s">
        <v>230</v>
      </c>
      <c r="B188">
        <v>1</v>
      </c>
      <c r="C188">
        <v>2</v>
      </c>
      <c r="E188">
        <v>3</v>
      </c>
    </row>
    <row r="189" spans="1:5" x14ac:dyDescent="0.35">
      <c r="A189" s="43" t="s">
        <v>231</v>
      </c>
      <c r="B189">
        <v>1</v>
      </c>
      <c r="E189">
        <v>1</v>
      </c>
    </row>
    <row r="190" spans="1:5" x14ac:dyDescent="0.35">
      <c r="A190" s="43" t="s">
        <v>232</v>
      </c>
      <c r="D190">
        <v>1</v>
      </c>
      <c r="E190">
        <v>1</v>
      </c>
    </row>
    <row r="191" spans="1:5" x14ac:dyDescent="0.35">
      <c r="A191" s="43" t="s">
        <v>233</v>
      </c>
      <c r="C191">
        <v>4</v>
      </c>
      <c r="D191">
        <v>1</v>
      </c>
      <c r="E191">
        <v>5</v>
      </c>
    </row>
    <row r="192" spans="1:5" x14ac:dyDescent="0.35">
      <c r="A192" s="43" t="s">
        <v>234</v>
      </c>
      <c r="B192">
        <v>1</v>
      </c>
      <c r="C192">
        <v>1</v>
      </c>
      <c r="E192">
        <v>2</v>
      </c>
    </row>
    <row r="193" spans="1:5" x14ac:dyDescent="0.35">
      <c r="A193" s="43" t="s">
        <v>235</v>
      </c>
      <c r="C193">
        <v>1</v>
      </c>
      <c r="E193">
        <v>1</v>
      </c>
    </row>
    <row r="194" spans="1:5" x14ac:dyDescent="0.35">
      <c r="A194" s="43" t="s">
        <v>236</v>
      </c>
      <c r="C194">
        <v>2</v>
      </c>
      <c r="D194">
        <v>2</v>
      </c>
      <c r="E194">
        <v>4</v>
      </c>
    </row>
    <row r="195" spans="1:5" x14ac:dyDescent="0.35">
      <c r="A195" s="43" t="s">
        <v>237</v>
      </c>
      <c r="D195">
        <v>1</v>
      </c>
      <c r="E195">
        <v>1</v>
      </c>
    </row>
    <row r="196" spans="1:5" x14ac:dyDescent="0.35">
      <c r="A196" s="43" t="s">
        <v>238</v>
      </c>
      <c r="C196">
        <v>1</v>
      </c>
      <c r="E196">
        <v>1</v>
      </c>
    </row>
    <row r="197" spans="1:5" x14ac:dyDescent="0.35">
      <c r="A197" s="43" t="s">
        <v>239</v>
      </c>
      <c r="B197">
        <v>1</v>
      </c>
      <c r="E197">
        <v>1</v>
      </c>
    </row>
    <row r="198" spans="1:5" x14ac:dyDescent="0.35">
      <c r="A198" s="43" t="s">
        <v>240</v>
      </c>
      <c r="C198">
        <v>2</v>
      </c>
      <c r="D198">
        <v>1</v>
      </c>
      <c r="E198">
        <v>3</v>
      </c>
    </row>
    <row r="199" spans="1:5" x14ac:dyDescent="0.35">
      <c r="A199" s="43" t="s">
        <v>241</v>
      </c>
      <c r="B199">
        <v>1</v>
      </c>
      <c r="E199">
        <v>1</v>
      </c>
    </row>
    <row r="200" spans="1:5" x14ac:dyDescent="0.35">
      <c r="A200" s="43" t="s">
        <v>242</v>
      </c>
      <c r="C200">
        <v>4</v>
      </c>
      <c r="E200">
        <v>4</v>
      </c>
    </row>
    <row r="201" spans="1:5" x14ac:dyDescent="0.35">
      <c r="A201" s="43" t="s">
        <v>243</v>
      </c>
      <c r="C201">
        <v>1</v>
      </c>
      <c r="E201">
        <v>1</v>
      </c>
    </row>
    <row r="202" spans="1:5" x14ac:dyDescent="0.35">
      <c r="A202" s="43" t="s">
        <v>244</v>
      </c>
      <c r="D202">
        <v>1</v>
      </c>
      <c r="E202">
        <v>1</v>
      </c>
    </row>
    <row r="203" spans="1:5" x14ac:dyDescent="0.35">
      <c r="A203" s="43" t="s">
        <v>245</v>
      </c>
      <c r="B203">
        <v>1</v>
      </c>
      <c r="C203">
        <v>2</v>
      </c>
      <c r="D203">
        <v>1</v>
      </c>
      <c r="E203">
        <v>4</v>
      </c>
    </row>
    <row r="204" spans="1:5" x14ac:dyDescent="0.35">
      <c r="A204" s="43" t="s">
        <v>246</v>
      </c>
      <c r="B204">
        <v>2</v>
      </c>
      <c r="C204">
        <v>3</v>
      </c>
      <c r="D204">
        <v>2</v>
      </c>
      <c r="E204">
        <v>7</v>
      </c>
    </row>
    <row r="205" spans="1:5" x14ac:dyDescent="0.35">
      <c r="A205" s="43" t="s">
        <v>247</v>
      </c>
      <c r="C205">
        <v>1</v>
      </c>
      <c r="D205">
        <v>1</v>
      </c>
      <c r="E205">
        <v>2</v>
      </c>
    </row>
    <row r="206" spans="1:5" x14ac:dyDescent="0.35">
      <c r="A206" s="43" t="s">
        <v>248</v>
      </c>
      <c r="C206">
        <v>1</v>
      </c>
      <c r="E206">
        <v>1</v>
      </c>
    </row>
    <row r="207" spans="1:5" x14ac:dyDescent="0.35">
      <c r="A207" s="43" t="s">
        <v>249</v>
      </c>
      <c r="C207">
        <v>1</v>
      </c>
      <c r="D207">
        <v>1</v>
      </c>
      <c r="E207">
        <v>2</v>
      </c>
    </row>
    <row r="208" spans="1:5" x14ac:dyDescent="0.35">
      <c r="A208" s="43" t="s">
        <v>250</v>
      </c>
      <c r="B208">
        <v>2</v>
      </c>
      <c r="C208">
        <v>1</v>
      </c>
      <c r="E208">
        <v>3</v>
      </c>
    </row>
    <row r="209" spans="1:5" x14ac:dyDescent="0.35">
      <c r="A209" s="43" t="s">
        <v>251</v>
      </c>
      <c r="C209">
        <v>1</v>
      </c>
      <c r="E209">
        <v>1</v>
      </c>
    </row>
    <row r="210" spans="1:5" x14ac:dyDescent="0.35">
      <c r="A210" s="43" t="s">
        <v>252</v>
      </c>
      <c r="B210">
        <v>1</v>
      </c>
      <c r="E210">
        <v>1</v>
      </c>
    </row>
    <row r="211" spans="1:5" x14ac:dyDescent="0.35">
      <c r="A211" s="43" t="s">
        <v>253</v>
      </c>
      <c r="C211">
        <v>3</v>
      </c>
      <c r="E211">
        <v>3</v>
      </c>
    </row>
    <row r="212" spans="1:5" x14ac:dyDescent="0.35">
      <c r="A212" s="43" t="s">
        <v>254</v>
      </c>
      <c r="B212">
        <v>1</v>
      </c>
      <c r="E212">
        <v>1</v>
      </c>
    </row>
    <row r="213" spans="1:5" x14ac:dyDescent="0.35">
      <c r="A213" s="43" t="s">
        <v>255</v>
      </c>
      <c r="D213">
        <v>1</v>
      </c>
      <c r="E213">
        <v>1</v>
      </c>
    </row>
    <row r="214" spans="1:5" x14ac:dyDescent="0.35">
      <c r="A214" s="43" t="s">
        <v>256</v>
      </c>
      <c r="B214">
        <v>1</v>
      </c>
      <c r="E214">
        <v>1</v>
      </c>
    </row>
    <row r="215" spans="1:5" x14ac:dyDescent="0.35">
      <c r="A215" s="43" t="s">
        <v>257</v>
      </c>
      <c r="C215">
        <v>2</v>
      </c>
      <c r="E215">
        <v>2</v>
      </c>
    </row>
    <row r="216" spans="1:5" x14ac:dyDescent="0.35">
      <c r="A216" s="43" t="s">
        <v>258</v>
      </c>
      <c r="C216">
        <v>2</v>
      </c>
      <c r="E216">
        <v>2</v>
      </c>
    </row>
    <row r="217" spans="1:5" x14ac:dyDescent="0.35">
      <c r="A217" s="43" t="s">
        <v>259</v>
      </c>
      <c r="B217">
        <v>1</v>
      </c>
      <c r="D217">
        <v>1</v>
      </c>
      <c r="E217">
        <v>2</v>
      </c>
    </row>
    <row r="218" spans="1:5" x14ac:dyDescent="0.35">
      <c r="A218" s="43" t="s">
        <v>260</v>
      </c>
      <c r="C218">
        <v>4</v>
      </c>
      <c r="E218">
        <v>4</v>
      </c>
    </row>
    <row r="219" spans="1:5" x14ac:dyDescent="0.35">
      <c r="A219" s="43" t="s">
        <v>261</v>
      </c>
      <c r="B219">
        <v>2</v>
      </c>
      <c r="C219">
        <v>1</v>
      </c>
      <c r="E219">
        <v>3</v>
      </c>
    </row>
    <row r="220" spans="1:5" x14ac:dyDescent="0.35">
      <c r="A220" s="43" t="s">
        <v>262</v>
      </c>
      <c r="C220">
        <v>1</v>
      </c>
      <c r="E220">
        <v>1</v>
      </c>
    </row>
    <row r="221" spans="1:5" x14ac:dyDescent="0.35">
      <c r="A221" s="43" t="s">
        <v>263</v>
      </c>
      <c r="C221">
        <v>1</v>
      </c>
      <c r="E221">
        <v>1</v>
      </c>
    </row>
    <row r="222" spans="1:5" x14ac:dyDescent="0.35">
      <c r="A222" s="43" t="s">
        <v>264</v>
      </c>
      <c r="B222">
        <v>1</v>
      </c>
      <c r="C222">
        <v>3</v>
      </c>
      <c r="E222">
        <v>4</v>
      </c>
    </row>
    <row r="223" spans="1:5" x14ac:dyDescent="0.35">
      <c r="A223" s="43" t="s">
        <v>265</v>
      </c>
      <c r="B223">
        <v>1</v>
      </c>
      <c r="E223">
        <v>1</v>
      </c>
    </row>
    <row r="224" spans="1:5" x14ac:dyDescent="0.35">
      <c r="A224" s="43" t="s">
        <v>266</v>
      </c>
      <c r="B224">
        <v>2</v>
      </c>
      <c r="C224">
        <v>2</v>
      </c>
      <c r="E224">
        <v>4</v>
      </c>
    </row>
    <row r="225" spans="1:5" x14ac:dyDescent="0.35">
      <c r="A225" s="43" t="s">
        <v>267</v>
      </c>
      <c r="C225">
        <v>1</v>
      </c>
      <c r="E225">
        <v>1</v>
      </c>
    </row>
    <row r="226" spans="1:5" x14ac:dyDescent="0.35">
      <c r="A226" s="43" t="s">
        <v>268</v>
      </c>
      <c r="C226">
        <v>1</v>
      </c>
      <c r="D226">
        <v>1</v>
      </c>
      <c r="E226">
        <v>2</v>
      </c>
    </row>
    <row r="227" spans="1:5" x14ac:dyDescent="0.35">
      <c r="A227" s="43" t="s">
        <v>269</v>
      </c>
      <c r="C227">
        <v>1</v>
      </c>
      <c r="E227">
        <v>1</v>
      </c>
    </row>
    <row r="228" spans="1:5" x14ac:dyDescent="0.35">
      <c r="A228" s="43" t="s">
        <v>270</v>
      </c>
      <c r="B228">
        <v>2</v>
      </c>
      <c r="C228">
        <v>2</v>
      </c>
      <c r="E228">
        <v>4</v>
      </c>
    </row>
    <row r="229" spans="1:5" x14ac:dyDescent="0.35">
      <c r="A229" s="43" t="s">
        <v>271</v>
      </c>
      <c r="C229">
        <v>2</v>
      </c>
      <c r="E229">
        <v>2</v>
      </c>
    </row>
    <row r="230" spans="1:5" x14ac:dyDescent="0.35">
      <c r="A230" s="43" t="s">
        <v>272</v>
      </c>
      <c r="B230">
        <v>1</v>
      </c>
      <c r="E230">
        <v>1</v>
      </c>
    </row>
    <row r="231" spans="1:5" x14ac:dyDescent="0.35">
      <c r="A231" s="43" t="s">
        <v>273</v>
      </c>
      <c r="D231">
        <v>1</v>
      </c>
      <c r="E231">
        <v>1</v>
      </c>
    </row>
    <row r="232" spans="1:5" x14ac:dyDescent="0.35">
      <c r="A232" s="43" t="s">
        <v>274</v>
      </c>
      <c r="C232">
        <v>5</v>
      </c>
      <c r="E232">
        <v>5</v>
      </c>
    </row>
    <row r="233" spans="1:5" x14ac:dyDescent="0.35">
      <c r="A233" s="43" t="s">
        <v>275</v>
      </c>
      <c r="B233">
        <v>1</v>
      </c>
      <c r="C233">
        <v>2</v>
      </c>
      <c r="E233">
        <v>3</v>
      </c>
    </row>
    <row r="234" spans="1:5" x14ac:dyDescent="0.35">
      <c r="A234" s="43" t="s">
        <v>276</v>
      </c>
      <c r="C234">
        <v>4</v>
      </c>
      <c r="E234">
        <v>4</v>
      </c>
    </row>
    <row r="235" spans="1:5" x14ac:dyDescent="0.35">
      <c r="A235" s="43" t="s">
        <v>277</v>
      </c>
      <c r="C235">
        <v>1</v>
      </c>
      <c r="E235">
        <v>1</v>
      </c>
    </row>
    <row r="236" spans="1:5" x14ac:dyDescent="0.35">
      <c r="A236" s="43" t="s">
        <v>278</v>
      </c>
      <c r="B236">
        <v>1</v>
      </c>
      <c r="C236">
        <v>1</v>
      </c>
      <c r="D236">
        <v>1</v>
      </c>
      <c r="E236">
        <v>3</v>
      </c>
    </row>
    <row r="237" spans="1:5" x14ac:dyDescent="0.35">
      <c r="A237" s="43" t="s">
        <v>279</v>
      </c>
      <c r="B237">
        <v>1</v>
      </c>
      <c r="C237">
        <v>1</v>
      </c>
      <c r="E237">
        <v>2</v>
      </c>
    </row>
    <row r="238" spans="1:5" x14ac:dyDescent="0.35">
      <c r="A238" s="43" t="s">
        <v>280</v>
      </c>
      <c r="C238">
        <v>2</v>
      </c>
      <c r="E238">
        <v>2</v>
      </c>
    </row>
    <row r="239" spans="1:5" x14ac:dyDescent="0.35">
      <c r="A239" s="43" t="s">
        <v>281</v>
      </c>
      <c r="B239">
        <v>1</v>
      </c>
      <c r="C239">
        <v>2</v>
      </c>
      <c r="E239">
        <v>3</v>
      </c>
    </row>
    <row r="240" spans="1:5" x14ac:dyDescent="0.35">
      <c r="A240" s="43" t="s">
        <v>282</v>
      </c>
      <c r="B240">
        <v>1</v>
      </c>
      <c r="E240">
        <v>1</v>
      </c>
    </row>
    <row r="241" spans="1:5" x14ac:dyDescent="0.35">
      <c r="A241" s="43" t="s">
        <v>283</v>
      </c>
      <c r="C241">
        <v>1</v>
      </c>
      <c r="E241">
        <v>1</v>
      </c>
    </row>
    <row r="242" spans="1:5" x14ac:dyDescent="0.35">
      <c r="A242" s="43" t="s">
        <v>284</v>
      </c>
      <c r="C242">
        <v>1</v>
      </c>
      <c r="E242">
        <v>1</v>
      </c>
    </row>
    <row r="243" spans="1:5" x14ac:dyDescent="0.35">
      <c r="A243" s="43" t="s">
        <v>285</v>
      </c>
      <c r="C243">
        <v>2</v>
      </c>
      <c r="E243">
        <v>2</v>
      </c>
    </row>
    <row r="244" spans="1:5" x14ac:dyDescent="0.35">
      <c r="A244" s="43" t="s">
        <v>286</v>
      </c>
      <c r="C244">
        <v>1</v>
      </c>
      <c r="E244">
        <v>1</v>
      </c>
    </row>
    <row r="245" spans="1:5" x14ac:dyDescent="0.35">
      <c r="A245" s="43" t="s">
        <v>287</v>
      </c>
      <c r="C245">
        <v>4</v>
      </c>
      <c r="E245">
        <v>4</v>
      </c>
    </row>
    <row r="246" spans="1:5" x14ac:dyDescent="0.35">
      <c r="A246" s="43" t="s">
        <v>288</v>
      </c>
      <c r="B246">
        <v>1</v>
      </c>
      <c r="D246">
        <v>1</v>
      </c>
      <c r="E246">
        <v>2</v>
      </c>
    </row>
    <row r="247" spans="1:5" x14ac:dyDescent="0.35">
      <c r="A247" s="43" t="s">
        <v>289</v>
      </c>
      <c r="C247">
        <v>1</v>
      </c>
      <c r="E247">
        <v>1</v>
      </c>
    </row>
    <row r="248" spans="1:5" x14ac:dyDescent="0.35">
      <c r="A248" s="43" t="s">
        <v>290</v>
      </c>
      <c r="B248">
        <v>1</v>
      </c>
      <c r="C248">
        <v>1</v>
      </c>
      <c r="E248">
        <v>2</v>
      </c>
    </row>
    <row r="249" spans="1:5" x14ac:dyDescent="0.35">
      <c r="A249" s="43" t="s">
        <v>291</v>
      </c>
      <c r="B249">
        <v>1</v>
      </c>
      <c r="C249">
        <v>1</v>
      </c>
      <c r="D249">
        <v>1</v>
      </c>
      <c r="E249">
        <v>3</v>
      </c>
    </row>
    <row r="250" spans="1:5" x14ac:dyDescent="0.35">
      <c r="A250" s="43" t="s">
        <v>292</v>
      </c>
      <c r="D250">
        <v>1</v>
      </c>
      <c r="E250">
        <v>1</v>
      </c>
    </row>
    <row r="251" spans="1:5" x14ac:dyDescent="0.35">
      <c r="A251" s="43" t="s">
        <v>293</v>
      </c>
      <c r="B251">
        <v>1</v>
      </c>
      <c r="C251">
        <v>2</v>
      </c>
      <c r="E251">
        <v>3</v>
      </c>
    </row>
    <row r="252" spans="1:5" x14ac:dyDescent="0.35">
      <c r="A252" s="43" t="s">
        <v>294</v>
      </c>
      <c r="B252">
        <v>1</v>
      </c>
      <c r="C252">
        <v>4</v>
      </c>
      <c r="E252">
        <v>5</v>
      </c>
    </row>
    <row r="253" spans="1:5" x14ac:dyDescent="0.35">
      <c r="A253" s="43" t="s">
        <v>295</v>
      </c>
      <c r="C253">
        <v>1</v>
      </c>
      <c r="D253">
        <v>1</v>
      </c>
      <c r="E253">
        <v>2</v>
      </c>
    </row>
    <row r="254" spans="1:5" x14ac:dyDescent="0.35">
      <c r="A254" s="43" t="s">
        <v>296</v>
      </c>
      <c r="C254">
        <v>1</v>
      </c>
      <c r="D254">
        <v>1</v>
      </c>
      <c r="E254">
        <v>2</v>
      </c>
    </row>
    <row r="255" spans="1:5" x14ac:dyDescent="0.35">
      <c r="A255" s="43" t="s">
        <v>297</v>
      </c>
      <c r="B255">
        <v>1</v>
      </c>
      <c r="E255">
        <v>1</v>
      </c>
    </row>
    <row r="256" spans="1:5" x14ac:dyDescent="0.35">
      <c r="A256" s="43" t="s">
        <v>298</v>
      </c>
      <c r="C256">
        <v>1</v>
      </c>
      <c r="E256">
        <v>1</v>
      </c>
    </row>
    <row r="257" spans="1:5" x14ac:dyDescent="0.35">
      <c r="A257" s="43" t="s">
        <v>299</v>
      </c>
      <c r="B257">
        <v>1</v>
      </c>
      <c r="C257">
        <v>5</v>
      </c>
      <c r="E257">
        <v>6</v>
      </c>
    </row>
    <row r="258" spans="1:5" x14ac:dyDescent="0.35">
      <c r="A258" s="43" t="s">
        <v>300</v>
      </c>
      <c r="C258">
        <v>1</v>
      </c>
      <c r="E258">
        <v>1</v>
      </c>
    </row>
    <row r="259" spans="1:5" x14ac:dyDescent="0.35">
      <c r="A259" s="43" t="s">
        <v>301</v>
      </c>
      <c r="C259">
        <v>2</v>
      </c>
      <c r="E259">
        <v>2</v>
      </c>
    </row>
    <row r="260" spans="1:5" x14ac:dyDescent="0.35">
      <c r="A260" s="43" t="s">
        <v>302</v>
      </c>
      <c r="C260">
        <v>2</v>
      </c>
      <c r="D260">
        <v>1</v>
      </c>
      <c r="E260">
        <v>3</v>
      </c>
    </row>
    <row r="261" spans="1:5" x14ac:dyDescent="0.35">
      <c r="A261" s="43" t="s">
        <v>303</v>
      </c>
      <c r="D261">
        <v>1</v>
      </c>
      <c r="E261">
        <v>1</v>
      </c>
    </row>
    <row r="262" spans="1:5" x14ac:dyDescent="0.35">
      <c r="A262" s="43" t="s">
        <v>304</v>
      </c>
      <c r="C262">
        <v>1</v>
      </c>
      <c r="E262">
        <v>1</v>
      </c>
    </row>
    <row r="263" spans="1:5" x14ac:dyDescent="0.35">
      <c r="A263" s="43" t="s">
        <v>305</v>
      </c>
      <c r="C263">
        <v>1</v>
      </c>
      <c r="E263">
        <v>1</v>
      </c>
    </row>
    <row r="264" spans="1:5" x14ac:dyDescent="0.35">
      <c r="A264" s="43" t="s">
        <v>306</v>
      </c>
      <c r="C264">
        <v>2</v>
      </c>
      <c r="D264">
        <v>1</v>
      </c>
      <c r="E264">
        <v>3</v>
      </c>
    </row>
    <row r="265" spans="1:5" x14ac:dyDescent="0.35">
      <c r="A265" s="43" t="s">
        <v>307</v>
      </c>
      <c r="B265">
        <v>1</v>
      </c>
      <c r="E265">
        <v>1</v>
      </c>
    </row>
    <row r="266" spans="1:5" x14ac:dyDescent="0.35">
      <c r="A266" s="43" t="s">
        <v>308</v>
      </c>
      <c r="C266">
        <v>2</v>
      </c>
      <c r="E266">
        <v>2</v>
      </c>
    </row>
    <row r="267" spans="1:5" x14ac:dyDescent="0.35">
      <c r="A267" s="43" t="s">
        <v>309</v>
      </c>
      <c r="B267">
        <v>1</v>
      </c>
      <c r="E267">
        <v>1</v>
      </c>
    </row>
    <row r="268" spans="1:5" x14ac:dyDescent="0.35">
      <c r="A268" s="43" t="s">
        <v>310</v>
      </c>
      <c r="C268">
        <v>3</v>
      </c>
      <c r="D268">
        <v>1</v>
      </c>
      <c r="E268">
        <v>4</v>
      </c>
    </row>
    <row r="269" spans="1:5" x14ac:dyDescent="0.35">
      <c r="A269" s="43" t="s">
        <v>311</v>
      </c>
      <c r="C269">
        <v>2</v>
      </c>
      <c r="E269">
        <v>2</v>
      </c>
    </row>
    <row r="270" spans="1:5" x14ac:dyDescent="0.35">
      <c r="A270" s="43" t="s">
        <v>312</v>
      </c>
      <c r="B270">
        <v>1</v>
      </c>
      <c r="E270">
        <v>1</v>
      </c>
    </row>
    <row r="271" spans="1:5" x14ac:dyDescent="0.35">
      <c r="A271" s="43" t="s">
        <v>313</v>
      </c>
      <c r="B271">
        <v>1</v>
      </c>
      <c r="D271">
        <v>1</v>
      </c>
      <c r="E271">
        <v>2</v>
      </c>
    </row>
    <row r="272" spans="1:5" x14ac:dyDescent="0.35">
      <c r="A272" s="43" t="s">
        <v>314</v>
      </c>
      <c r="C272">
        <v>1</v>
      </c>
      <c r="E272">
        <v>1</v>
      </c>
    </row>
    <row r="273" spans="1:5" x14ac:dyDescent="0.35">
      <c r="A273" s="43" t="s">
        <v>315</v>
      </c>
      <c r="D273">
        <v>1</v>
      </c>
      <c r="E273">
        <v>1</v>
      </c>
    </row>
    <row r="274" spans="1:5" x14ac:dyDescent="0.35">
      <c r="A274" s="43" t="s">
        <v>316</v>
      </c>
      <c r="B274">
        <v>1</v>
      </c>
      <c r="C274">
        <v>1</v>
      </c>
      <c r="D274">
        <v>2</v>
      </c>
      <c r="E274">
        <v>4</v>
      </c>
    </row>
    <row r="275" spans="1:5" x14ac:dyDescent="0.35">
      <c r="A275" s="43" t="s">
        <v>317</v>
      </c>
      <c r="B275">
        <v>2</v>
      </c>
      <c r="C275">
        <v>4</v>
      </c>
      <c r="E275">
        <v>6</v>
      </c>
    </row>
    <row r="276" spans="1:5" x14ac:dyDescent="0.35">
      <c r="A276" s="43" t="s">
        <v>318</v>
      </c>
      <c r="C276">
        <v>1</v>
      </c>
      <c r="E276">
        <v>1</v>
      </c>
    </row>
    <row r="277" spans="1:5" x14ac:dyDescent="0.35">
      <c r="A277" s="43" t="s">
        <v>319</v>
      </c>
      <c r="C277">
        <v>1</v>
      </c>
      <c r="E277">
        <v>1</v>
      </c>
    </row>
    <row r="278" spans="1:5" x14ac:dyDescent="0.35">
      <c r="A278" s="43" t="s">
        <v>320</v>
      </c>
      <c r="C278">
        <v>1</v>
      </c>
      <c r="D278">
        <v>1</v>
      </c>
      <c r="E278">
        <v>2</v>
      </c>
    </row>
    <row r="279" spans="1:5" x14ac:dyDescent="0.35">
      <c r="A279" s="43" t="s">
        <v>321</v>
      </c>
      <c r="C279">
        <v>1</v>
      </c>
      <c r="E279">
        <v>1</v>
      </c>
    </row>
    <row r="280" spans="1:5" x14ac:dyDescent="0.35">
      <c r="A280" s="43" t="s">
        <v>322</v>
      </c>
      <c r="D280">
        <v>1</v>
      </c>
      <c r="E280">
        <v>1</v>
      </c>
    </row>
    <row r="281" spans="1:5" x14ac:dyDescent="0.35">
      <c r="A281" s="43" t="s">
        <v>323</v>
      </c>
      <c r="B281">
        <v>1</v>
      </c>
      <c r="E281">
        <v>1</v>
      </c>
    </row>
    <row r="282" spans="1:5" x14ac:dyDescent="0.35">
      <c r="A282" s="43" t="s">
        <v>324</v>
      </c>
      <c r="C282">
        <v>1</v>
      </c>
      <c r="E282">
        <v>1</v>
      </c>
    </row>
    <row r="283" spans="1:5" x14ac:dyDescent="0.35">
      <c r="A283" s="43" t="s">
        <v>325</v>
      </c>
      <c r="C283">
        <v>1</v>
      </c>
      <c r="E283">
        <v>1</v>
      </c>
    </row>
    <row r="284" spans="1:5" x14ac:dyDescent="0.35">
      <c r="A284" s="43" t="s">
        <v>326</v>
      </c>
      <c r="C284">
        <v>1</v>
      </c>
      <c r="E284">
        <v>1</v>
      </c>
    </row>
    <row r="285" spans="1:5" x14ac:dyDescent="0.35">
      <c r="A285" s="43" t="s">
        <v>327</v>
      </c>
      <c r="C285">
        <v>1</v>
      </c>
      <c r="D285">
        <v>1</v>
      </c>
      <c r="E285">
        <v>2</v>
      </c>
    </row>
    <row r="286" spans="1:5" x14ac:dyDescent="0.35">
      <c r="A286" s="43" t="s">
        <v>328</v>
      </c>
      <c r="C286">
        <v>1</v>
      </c>
      <c r="E286">
        <v>1</v>
      </c>
    </row>
    <row r="287" spans="1:5" x14ac:dyDescent="0.35">
      <c r="A287" s="43" t="s">
        <v>329</v>
      </c>
      <c r="C287">
        <v>2</v>
      </c>
      <c r="E287">
        <v>2</v>
      </c>
    </row>
    <row r="288" spans="1:5" x14ac:dyDescent="0.35">
      <c r="A288" s="43" t="s">
        <v>330</v>
      </c>
      <c r="D288">
        <v>1</v>
      </c>
      <c r="E288">
        <v>1</v>
      </c>
    </row>
    <row r="289" spans="1:5" x14ac:dyDescent="0.35">
      <c r="A289" s="43" t="s">
        <v>331</v>
      </c>
      <c r="C289">
        <v>1</v>
      </c>
      <c r="E289">
        <v>1</v>
      </c>
    </row>
    <row r="290" spans="1:5" x14ac:dyDescent="0.35">
      <c r="A290" s="43" t="s">
        <v>332</v>
      </c>
      <c r="B290">
        <v>1</v>
      </c>
      <c r="E290">
        <v>1</v>
      </c>
    </row>
    <row r="291" spans="1:5" x14ac:dyDescent="0.35">
      <c r="A291" s="43" t="s">
        <v>333</v>
      </c>
      <c r="B291">
        <v>1</v>
      </c>
      <c r="C291">
        <v>1</v>
      </c>
      <c r="E291">
        <v>2</v>
      </c>
    </row>
    <row r="292" spans="1:5" x14ac:dyDescent="0.35">
      <c r="A292" s="43" t="s">
        <v>334</v>
      </c>
      <c r="B292">
        <v>1</v>
      </c>
      <c r="E292">
        <v>1</v>
      </c>
    </row>
    <row r="293" spans="1:5" x14ac:dyDescent="0.35">
      <c r="A293" s="43" t="s">
        <v>335</v>
      </c>
      <c r="C293">
        <v>1</v>
      </c>
      <c r="D293">
        <v>1</v>
      </c>
      <c r="E293">
        <v>2</v>
      </c>
    </row>
    <row r="294" spans="1:5" x14ac:dyDescent="0.35">
      <c r="A294" s="43" t="s">
        <v>336</v>
      </c>
      <c r="B294">
        <v>1</v>
      </c>
      <c r="C294">
        <v>1</v>
      </c>
      <c r="E294">
        <v>2</v>
      </c>
    </row>
    <row r="295" spans="1:5" x14ac:dyDescent="0.35">
      <c r="A295" s="43" t="s">
        <v>337</v>
      </c>
      <c r="C295">
        <v>1</v>
      </c>
      <c r="E295">
        <v>1</v>
      </c>
    </row>
    <row r="296" spans="1:5" x14ac:dyDescent="0.35">
      <c r="A296" s="43" t="s">
        <v>338</v>
      </c>
      <c r="B296">
        <v>1</v>
      </c>
      <c r="C296">
        <v>2</v>
      </c>
      <c r="D296">
        <v>2</v>
      </c>
      <c r="E296">
        <v>5</v>
      </c>
    </row>
    <row r="297" spans="1:5" x14ac:dyDescent="0.35">
      <c r="A297" s="43" t="s">
        <v>339</v>
      </c>
      <c r="C297">
        <v>1</v>
      </c>
      <c r="E297">
        <v>1</v>
      </c>
    </row>
    <row r="298" spans="1:5" x14ac:dyDescent="0.35">
      <c r="A298" s="43" t="s">
        <v>340</v>
      </c>
      <c r="D298">
        <v>1</v>
      </c>
      <c r="E298">
        <v>1</v>
      </c>
    </row>
    <row r="299" spans="1:5" x14ac:dyDescent="0.35">
      <c r="A299" s="43" t="s">
        <v>341</v>
      </c>
      <c r="C299">
        <v>2</v>
      </c>
      <c r="E299">
        <v>2</v>
      </c>
    </row>
    <row r="300" spans="1:5" x14ac:dyDescent="0.35">
      <c r="A300" s="43" t="s">
        <v>342</v>
      </c>
      <c r="B300">
        <v>2</v>
      </c>
      <c r="D300">
        <v>1</v>
      </c>
      <c r="E300">
        <v>3</v>
      </c>
    </row>
    <row r="301" spans="1:5" x14ac:dyDescent="0.35">
      <c r="A301" s="43" t="s">
        <v>343</v>
      </c>
      <c r="B301">
        <v>2</v>
      </c>
      <c r="E301">
        <v>2</v>
      </c>
    </row>
    <row r="302" spans="1:5" x14ac:dyDescent="0.35">
      <c r="A302" s="43" t="s">
        <v>344</v>
      </c>
      <c r="D302">
        <v>1</v>
      </c>
      <c r="E302">
        <v>1</v>
      </c>
    </row>
    <row r="303" spans="1:5" x14ac:dyDescent="0.35">
      <c r="A303" s="43" t="s">
        <v>345</v>
      </c>
      <c r="B303">
        <v>1</v>
      </c>
      <c r="E303">
        <v>1</v>
      </c>
    </row>
    <row r="304" spans="1:5" x14ac:dyDescent="0.35">
      <c r="A304" s="43" t="s">
        <v>346</v>
      </c>
      <c r="C304">
        <v>4</v>
      </c>
      <c r="D304">
        <v>1</v>
      </c>
      <c r="E304">
        <v>5</v>
      </c>
    </row>
    <row r="305" spans="1:5" x14ac:dyDescent="0.35">
      <c r="A305" s="43" t="s">
        <v>347</v>
      </c>
      <c r="B305">
        <v>1</v>
      </c>
      <c r="C305">
        <v>4</v>
      </c>
      <c r="D305">
        <v>1</v>
      </c>
      <c r="E305">
        <v>6</v>
      </c>
    </row>
    <row r="306" spans="1:5" x14ac:dyDescent="0.35">
      <c r="A306" s="43" t="s">
        <v>348</v>
      </c>
      <c r="C306">
        <v>1</v>
      </c>
      <c r="D306">
        <v>1</v>
      </c>
      <c r="E306">
        <v>2</v>
      </c>
    </row>
    <row r="307" spans="1:5" x14ac:dyDescent="0.35">
      <c r="A307" s="43" t="s">
        <v>349</v>
      </c>
      <c r="B307">
        <v>1</v>
      </c>
      <c r="C307">
        <v>3</v>
      </c>
      <c r="E307">
        <v>4</v>
      </c>
    </row>
    <row r="308" spans="1:5" x14ac:dyDescent="0.35">
      <c r="A308" s="43" t="s">
        <v>350</v>
      </c>
      <c r="C308">
        <v>2</v>
      </c>
      <c r="E308">
        <v>2</v>
      </c>
    </row>
    <row r="309" spans="1:5" x14ac:dyDescent="0.35">
      <c r="A309" s="43" t="s">
        <v>351</v>
      </c>
      <c r="B309">
        <v>1</v>
      </c>
      <c r="E309">
        <v>1</v>
      </c>
    </row>
    <row r="310" spans="1:5" x14ac:dyDescent="0.35">
      <c r="A310" s="43" t="s">
        <v>352</v>
      </c>
      <c r="C310">
        <v>1</v>
      </c>
      <c r="E310">
        <v>1</v>
      </c>
    </row>
    <row r="311" spans="1:5" x14ac:dyDescent="0.35">
      <c r="A311" s="43" t="s">
        <v>353</v>
      </c>
      <c r="C311">
        <v>3</v>
      </c>
      <c r="E311">
        <v>3</v>
      </c>
    </row>
    <row r="312" spans="1:5" x14ac:dyDescent="0.35">
      <c r="A312" s="43" t="s">
        <v>354</v>
      </c>
      <c r="C312">
        <v>2</v>
      </c>
      <c r="E312">
        <v>2</v>
      </c>
    </row>
    <row r="313" spans="1:5" x14ac:dyDescent="0.35">
      <c r="A313" s="43" t="s">
        <v>355</v>
      </c>
      <c r="C313">
        <v>1</v>
      </c>
      <c r="D313">
        <v>1</v>
      </c>
      <c r="E313">
        <v>2</v>
      </c>
    </row>
    <row r="314" spans="1:5" x14ac:dyDescent="0.35">
      <c r="A314" s="43" t="s">
        <v>356</v>
      </c>
      <c r="C314">
        <v>3</v>
      </c>
      <c r="E314">
        <v>3</v>
      </c>
    </row>
    <row r="315" spans="1:5" x14ac:dyDescent="0.35">
      <c r="A315" s="43" t="s">
        <v>357</v>
      </c>
      <c r="C315">
        <v>1</v>
      </c>
      <c r="E315">
        <v>1</v>
      </c>
    </row>
    <row r="316" spans="1:5" x14ac:dyDescent="0.35">
      <c r="A316" s="43" t="s">
        <v>358</v>
      </c>
      <c r="B316">
        <v>1</v>
      </c>
      <c r="C316">
        <v>1</v>
      </c>
      <c r="E316">
        <v>2</v>
      </c>
    </row>
    <row r="317" spans="1:5" x14ac:dyDescent="0.35">
      <c r="A317" s="43" t="s">
        <v>359</v>
      </c>
      <c r="B317">
        <v>1</v>
      </c>
      <c r="E317">
        <v>1</v>
      </c>
    </row>
    <row r="318" spans="1:5" x14ac:dyDescent="0.35">
      <c r="A318" s="43" t="s">
        <v>360</v>
      </c>
      <c r="B318">
        <v>1</v>
      </c>
      <c r="C318">
        <v>2</v>
      </c>
      <c r="D318">
        <v>2</v>
      </c>
      <c r="E318">
        <v>5</v>
      </c>
    </row>
    <row r="319" spans="1:5" x14ac:dyDescent="0.35">
      <c r="A319" s="43" t="s">
        <v>361</v>
      </c>
      <c r="B319">
        <v>2</v>
      </c>
      <c r="C319">
        <v>2</v>
      </c>
      <c r="D319">
        <v>2</v>
      </c>
      <c r="E319">
        <v>6</v>
      </c>
    </row>
    <row r="320" spans="1:5" x14ac:dyDescent="0.35">
      <c r="A320" s="43" t="s">
        <v>362</v>
      </c>
      <c r="D320">
        <v>1</v>
      </c>
      <c r="E320">
        <v>1</v>
      </c>
    </row>
    <row r="321" spans="1:5" x14ac:dyDescent="0.35">
      <c r="A321" s="43" t="s">
        <v>363</v>
      </c>
      <c r="C321">
        <v>3</v>
      </c>
      <c r="E321">
        <v>3</v>
      </c>
    </row>
    <row r="322" spans="1:5" x14ac:dyDescent="0.35">
      <c r="A322" s="43" t="s">
        <v>364</v>
      </c>
      <c r="C322">
        <v>2</v>
      </c>
      <c r="E322">
        <v>2</v>
      </c>
    </row>
    <row r="323" spans="1:5" x14ac:dyDescent="0.35">
      <c r="A323" s="43" t="s">
        <v>365</v>
      </c>
      <c r="C323">
        <v>1</v>
      </c>
      <c r="E323">
        <v>1</v>
      </c>
    </row>
    <row r="324" spans="1:5" x14ac:dyDescent="0.35">
      <c r="A324" s="43" t="s">
        <v>366</v>
      </c>
      <c r="C324">
        <v>1</v>
      </c>
      <c r="E324">
        <v>1</v>
      </c>
    </row>
    <row r="325" spans="1:5" x14ac:dyDescent="0.35">
      <c r="A325" s="43" t="s">
        <v>367</v>
      </c>
      <c r="C325">
        <v>5</v>
      </c>
      <c r="D325">
        <v>1</v>
      </c>
      <c r="E325">
        <v>6</v>
      </c>
    </row>
    <row r="326" spans="1:5" x14ac:dyDescent="0.35">
      <c r="A326" s="43" t="s">
        <v>368</v>
      </c>
      <c r="B326">
        <v>1</v>
      </c>
      <c r="C326">
        <v>3</v>
      </c>
      <c r="E326">
        <v>4</v>
      </c>
    </row>
    <row r="327" spans="1:5" x14ac:dyDescent="0.35">
      <c r="A327" s="43" t="s">
        <v>369</v>
      </c>
      <c r="C327">
        <v>1</v>
      </c>
      <c r="E327">
        <v>1</v>
      </c>
    </row>
    <row r="328" spans="1:5" x14ac:dyDescent="0.35">
      <c r="A328" s="43" t="s">
        <v>370</v>
      </c>
      <c r="C328">
        <v>1</v>
      </c>
      <c r="E328">
        <v>1</v>
      </c>
    </row>
    <row r="329" spans="1:5" x14ac:dyDescent="0.35">
      <c r="A329" s="43" t="s">
        <v>371</v>
      </c>
      <c r="B329">
        <v>2</v>
      </c>
      <c r="E329">
        <v>2</v>
      </c>
    </row>
    <row r="330" spans="1:5" x14ac:dyDescent="0.35">
      <c r="A330" s="43" t="s">
        <v>372</v>
      </c>
      <c r="B330">
        <v>2</v>
      </c>
      <c r="D330">
        <v>2</v>
      </c>
      <c r="E330">
        <v>4</v>
      </c>
    </row>
    <row r="331" spans="1:5" x14ac:dyDescent="0.35">
      <c r="A331" s="43" t="s">
        <v>373</v>
      </c>
      <c r="B331">
        <v>1</v>
      </c>
      <c r="E331">
        <v>1</v>
      </c>
    </row>
    <row r="332" spans="1:5" x14ac:dyDescent="0.35">
      <c r="A332" s="43" t="s">
        <v>374</v>
      </c>
      <c r="C332">
        <v>1</v>
      </c>
      <c r="E332">
        <v>1</v>
      </c>
    </row>
    <row r="333" spans="1:5" x14ac:dyDescent="0.35">
      <c r="A333" s="43" t="s">
        <v>375</v>
      </c>
      <c r="C333">
        <v>1</v>
      </c>
      <c r="E333">
        <v>1</v>
      </c>
    </row>
    <row r="334" spans="1:5" x14ac:dyDescent="0.35">
      <c r="A334" s="43" t="s">
        <v>376</v>
      </c>
      <c r="B334">
        <v>1</v>
      </c>
      <c r="C334">
        <v>2</v>
      </c>
      <c r="E334">
        <v>3</v>
      </c>
    </row>
    <row r="335" spans="1:5" x14ac:dyDescent="0.35">
      <c r="A335" s="43" t="s">
        <v>377</v>
      </c>
      <c r="C335">
        <v>4</v>
      </c>
      <c r="E335">
        <v>4</v>
      </c>
    </row>
    <row r="336" spans="1:5" x14ac:dyDescent="0.35">
      <c r="A336" s="43" t="s">
        <v>378</v>
      </c>
      <c r="B336">
        <v>1</v>
      </c>
      <c r="E336">
        <v>1</v>
      </c>
    </row>
    <row r="337" spans="1:5" x14ac:dyDescent="0.35">
      <c r="A337" s="43" t="s">
        <v>379</v>
      </c>
      <c r="B337">
        <v>1</v>
      </c>
      <c r="C337">
        <v>3</v>
      </c>
      <c r="E337">
        <v>4</v>
      </c>
    </row>
    <row r="338" spans="1:5" x14ac:dyDescent="0.35">
      <c r="A338" s="43" t="s">
        <v>380</v>
      </c>
      <c r="D338">
        <v>1</v>
      </c>
      <c r="E338">
        <v>1</v>
      </c>
    </row>
    <row r="339" spans="1:5" x14ac:dyDescent="0.35">
      <c r="A339" s="43" t="s">
        <v>381</v>
      </c>
      <c r="C339">
        <v>1</v>
      </c>
      <c r="D339">
        <v>1</v>
      </c>
      <c r="E339">
        <v>2</v>
      </c>
    </row>
    <row r="340" spans="1:5" x14ac:dyDescent="0.35">
      <c r="A340" s="43" t="s">
        <v>382</v>
      </c>
      <c r="C340">
        <v>1</v>
      </c>
      <c r="E340">
        <v>1</v>
      </c>
    </row>
    <row r="341" spans="1:5" x14ac:dyDescent="0.35">
      <c r="A341" s="43" t="s">
        <v>383</v>
      </c>
      <c r="B341">
        <v>2</v>
      </c>
      <c r="C341">
        <v>3</v>
      </c>
      <c r="D341">
        <v>1</v>
      </c>
      <c r="E341">
        <v>6</v>
      </c>
    </row>
    <row r="342" spans="1:5" x14ac:dyDescent="0.35">
      <c r="A342" s="43" t="s">
        <v>384</v>
      </c>
      <c r="C342">
        <v>1</v>
      </c>
      <c r="E342">
        <v>1</v>
      </c>
    </row>
    <row r="343" spans="1:5" x14ac:dyDescent="0.35">
      <c r="A343" s="43" t="s">
        <v>385</v>
      </c>
      <c r="C343">
        <v>1</v>
      </c>
      <c r="E343">
        <v>1</v>
      </c>
    </row>
    <row r="344" spans="1:5" x14ac:dyDescent="0.35">
      <c r="A344" s="43" t="s">
        <v>386</v>
      </c>
      <c r="B344">
        <v>1</v>
      </c>
      <c r="C344">
        <v>1</v>
      </c>
      <c r="D344">
        <v>1</v>
      </c>
      <c r="E344">
        <v>3</v>
      </c>
    </row>
    <row r="345" spans="1:5" x14ac:dyDescent="0.35">
      <c r="A345" s="43" t="s">
        <v>387</v>
      </c>
      <c r="C345">
        <v>1</v>
      </c>
      <c r="E345">
        <v>1</v>
      </c>
    </row>
    <row r="346" spans="1:5" x14ac:dyDescent="0.35">
      <c r="A346" s="43" t="s">
        <v>388</v>
      </c>
      <c r="B346">
        <v>1</v>
      </c>
      <c r="C346">
        <v>1</v>
      </c>
      <c r="D346">
        <v>1</v>
      </c>
      <c r="E346">
        <v>3</v>
      </c>
    </row>
    <row r="347" spans="1:5" x14ac:dyDescent="0.35">
      <c r="A347" s="43" t="s">
        <v>389</v>
      </c>
      <c r="C347">
        <v>1</v>
      </c>
      <c r="D347">
        <v>1</v>
      </c>
      <c r="E347">
        <v>2</v>
      </c>
    </row>
    <row r="348" spans="1:5" x14ac:dyDescent="0.35">
      <c r="A348" s="43" t="s">
        <v>390</v>
      </c>
      <c r="C348">
        <v>1</v>
      </c>
      <c r="E348">
        <v>1</v>
      </c>
    </row>
    <row r="349" spans="1:5" x14ac:dyDescent="0.35">
      <c r="A349" s="43" t="s">
        <v>391</v>
      </c>
      <c r="C349">
        <v>3</v>
      </c>
      <c r="D349">
        <v>1</v>
      </c>
      <c r="E349">
        <v>4</v>
      </c>
    </row>
    <row r="350" spans="1:5" x14ac:dyDescent="0.35">
      <c r="A350" s="43" t="s">
        <v>392</v>
      </c>
      <c r="C350">
        <v>1</v>
      </c>
      <c r="E350">
        <v>1</v>
      </c>
    </row>
    <row r="351" spans="1:5" x14ac:dyDescent="0.35">
      <c r="A351" s="43" t="s">
        <v>393</v>
      </c>
      <c r="C351">
        <v>2</v>
      </c>
      <c r="D351">
        <v>1</v>
      </c>
      <c r="E351">
        <v>3</v>
      </c>
    </row>
    <row r="352" spans="1:5" x14ac:dyDescent="0.35">
      <c r="A352" s="43" t="s">
        <v>394</v>
      </c>
      <c r="C352">
        <v>2</v>
      </c>
      <c r="E352">
        <v>2</v>
      </c>
    </row>
    <row r="353" spans="1:5" x14ac:dyDescent="0.35">
      <c r="A353" s="43" t="s">
        <v>395</v>
      </c>
      <c r="C353">
        <v>1</v>
      </c>
      <c r="E353">
        <v>1</v>
      </c>
    </row>
    <row r="354" spans="1:5" x14ac:dyDescent="0.35">
      <c r="A354" s="43" t="s">
        <v>396</v>
      </c>
      <c r="C354">
        <v>1</v>
      </c>
      <c r="D354">
        <v>1</v>
      </c>
      <c r="E354">
        <v>2</v>
      </c>
    </row>
    <row r="355" spans="1:5" x14ac:dyDescent="0.35">
      <c r="A355" s="43" t="s">
        <v>397</v>
      </c>
      <c r="B355">
        <v>1</v>
      </c>
      <c r="C355">
        <v>1</v>
      </c>
      <c r="E355">
        <v>2</v>
      </c>
    </row>
    <row r="356" spans="1:5" x14ac:dyDescent="0.35">
      <c r="A356" s="43" t="s">
        <v>398</v>
      </c>
      <c r="C356">
        <v>3</v>
      </c>
      <c r="D356">
        <v>1</v>
      </c>
      <c r="E356">
        <v>4</v>
      </c>
    </row>
    <row r="357" spans="1:5" x14ac:dyDescent="0.35">
      <c r="A357" s="43" t="s">
        <v>399</v>
      </c>
      <c r="C357">
        <v>2</v>
      </c>
      <c r="D357">
        <v>1</v>
      </c>
      <c r="E357">
        <v>3</v>
      </c>
    </row>
    <row r="358" spans="1:5" x14ac:dyDescent="0.35">
      <c r="A358" s="43" t="s">
        <v>400</v>
      </c>
      <c r="C358">
        <v>1</v>
      </c>
      <c r="E358">
        <v>1</v>
      </c>
    </row>
    <row r="359" spans="1:5" x14ac:dyDescent="0.35">
      <c r="A359" s="43" t="s">
        <v>401</v>
      </c>
      <c r="C359">
        <v>1</v>
      </c>
      <c r="E359">
        <v>1</v>
      </c>
    </row>
    <row r="360" spans="1:5" x14ac:dyDescent="0.35">
      <c r="A360" s="43" t="s">
        <v>402</v>
      </c>
      <c r="C360">
        <v>1</v>
      </c>
      <c r="D360">
        <v>1</v>
      </c>
      <c r="E360">
        <v>2</v>
      </c>
    </row>
    <row r="361" spans="1:5" x14ac:dyDescent="0.35">
      <c r="A361" s="43" t="s">
        <v>403</v>
      </c>
      <c r="C361">
        <v>1</v>
      </c>
      <c r="D361">
        <v>1</v>
      </c>
      <c r="E361">
        <v>2</v>
      </c>
    </row>
    <row r="362" spans="1:5" x14ac:dyDescent="0.35">
      <c r="A362" s="43" t="s">
        <v>404</v>
      </c>
      <c r="C362">
        <v>1</v>
      </c>
      <c r="E362">
        <v>1</v>
      </c>
    </row>
    <row r="363" spans="1:5" x14ac:dyDescent="0.35">
      <c r="A363" s="43" t="s">
        <v>405</v>
      </c>
      <c r="C363">
        <v>1</v>
      </c>
      <c r="E363">
        <v>1</v>
      </c>
    </row>
    <row r="364" spans="1:5" x14ac:dyDescent="0.35">
      <c r="A364" s="43" t="s">
        <v>406</v>
      </c>
      <c r="C364">
        <v>4</v>
      </c>
      <c r="E364">
        <v>4</v>
      </c>
    </row>
    <row r="365" spans="1:5" x14ac:dyDescent="0.35">
      <c r="A365" s="43" t="s">
        <v>407</v>
      </c>
      <c r="C365">
        <v>1</v>
      </c>
      <c r="D365">
        <v>2</v>
      </c>
      <c r="E365">
        <v>3</v>
      </c>
    </row>
    <row r="366" spans="1:5" x14ac:dyDescent="0.35">
      <c r="A366" s="43" t="s">
        <v>408</v>
      </c>
      <c r="C366">
        <v>1</v>
      </c>
      <c r="E366">
        <v>1</v>
      </c>
    </row>
    <row r="367" spans="1:5" x14ac:dyDescent="0.35">
      <c r="A367" s="43" t="s">
        <v>409</v>
      </c>
      <c r="B367">
        <v>1</v>
      </c>
      <c r="C367">
        <v>3</v>
      </c>
      <c r="E367">
        <v>4</v>
      </c>
    </row>
    <row r="368" spans="1:5" x14ac:dyDescent="0.35">
      <c r="A368" s="43" t="s">
        <v>410</v>
      </c>
      <c r="C368">
        <v>6</v>
      </c>
      <c r="D368">
        <v>2</v>
      </c>
      <c r="E368">
        <v>8</v>
      </c>
    </row>
    <row r="369" spans="1:5" x14ac:dyDescent="0.35">
      <c r="A369" s="43" t="s">
        <v>411</v>
      </c>
      <c r="C369">
        <v>1</v>
      </c>
      <c r="E369">
        <v>1</v>
      </c>
    </row>
    <row r="370" spans="1:5" x14ac:dyDescent="0.35">
      <c r="A370" s="43" t="s">
        <v>412</v>
      </c>
      <c r="C370">
        <v>1</v>
      </c>
      <c r="E370">
        <v>1</v>
      </c>
    </row>
    <row r="371" spans="1:5" x14ac:dyDescent="0.35">
      <c r="A371" s="43" t="s">
        <v>413</v>
      </c>
      <c r="B371">
        <v>1</v>
      </c>
      <c r="C371">
        <v>1</v>
      </c>
      <c r="E371">
        <v>2</v>
      </c>
    </row>
    <row r="372" spans="1:5" x14ac:dyDescent="0.35">
      <c r="A372" s="43" t="s">
        <v>414</v>
      </c>
      <c r="B372">
        <v>1</v>
      </c>
      <c r="E372">
        <v>1</v>
      </c>
    </row>
    <row r="373" spans="1:5" x14ac:dyDescent="0.35">
      <c r="A373" s="43" t="s">
        <v>415</v>
      </c>
      <c r="B373">
        <v>1</v>
      </c>
      <c r="E373">
        <v>1</v>
      </c>
    </row>
    <row r="374" spans="1:5" x14ac:dyDescent="0.35">
      <c r="A374" s="43" t="s">
        <v>416</v>
      </c>
      <c r="C374">
        <v>1</v>
      </c>
      <c r="E374">
        <v>1</v>
      </c>
    </row>
    <row r="375" spans="1:5" x14ac:dyDescent="0.35">
      <c r="A375" s="43" t="s">
        <v>417</v>
      </c>
      <c r="C375">
        <v>1</v>
      </c>
      <c r="E375">
        <v>1</v>
      </c>
    </row>
    <row r="376" spans="1:5" x14ac:dyDescent="0.35">
      <c r="A376" s="43" t="s">
        <v>418</v>
      </c>
      <c r="C376">
        <v>1</v>
      </c>
      <c r="E376">
        <v>1</v>
      </c>
    </row>
    <row r="377" spans="1:5" x14ac:dyDescent="0.35">
      <c r="A377" s="43" t="s">
        <v>419</v>
      </c>
      <c r="B377">
        <v>1</v>
      </c>
      <c r="C377">
        <v>2</v>
      </c>
      <c r="E377">
        <v>3</v>
      </c>
    </row>
    <row r="378" spans="1:5" x14ac:dyDescent="0.35">
      <c r="A378" s="43" t="s">
        <v>420</v>
      </c>
      <c r="B378">
        <v>1</v>
      </c>
      <c r="C378">
        <v>1</v>
      </c>
      <c r="E378">
        <v>2</v>
      </c>
    </row>
    <row r="379" spans="1:5" x14ac:dyDescent="0.35">
      <c r="A379" s="43" t="s">
        <v>421</v>
      </c>
      <c r="C379">
        <v>1</v>
      </c>
      <c r="E379">
        <v>1</v>
      </c>
    </row>
    <row r="380" spans="1:5" x14ac:dyDescent="0.35">
      <c r="A380" s="43" t="s">
        <v>422</v>
      </c>
      <c r="C380">
        <v>2</v>
      </c>
      <c r="D380">
        <v>1</v>
      </c>
      <c r="E380">
        <v>3</v>
      </c>
    </row>
    <row r="381" spans="1:5" x14ac:dyDescent="0.35">
      <c r="A381" s="43" t="s">
        <v>423</v>
      </c>
      <c r="B381">
        <v>1</v>
      </c>
      <c r="C381">
        <v>2</v>
      </c>
      <c r="D381">
        <v>1</v>
      </c>
      <c r="E381">
        <v>4</v>
      </c>
    </row>
    <row r="382" spans="1:5" x14ac:dyDescent="0.35">
      <c r="A382" s="43" t="s">
        <v>424</v>
      </c>
      <c r="C382">
        <v>1</v>
      </c>
      <c r="E382">
        <v>1</v>
      </c>
    </row>
    <row r="383" spans="1:5" x14ac:dyDescent="0.35">
      <c r="A383" s="43" t="s">
        <v>425</v>
      </c>
      <c r="C383">
        <v>1</v>
      </c>
      <c r="E383">
        <v>1</v>
      </c>
    </row>
    <row r="384" spans="1:5" x14ac:dyDescent="0.35">
      <c r="A384" s="43" t="s">
        <v>426</v>
      </c>
      <c r="C384">
        <v>1</v>
      </c>
      <c r="E384">
        <v>1</v>
      </c>
    </row>
    <row r="385" spans="1:5" x14ac:dyDescent="0.35">
      <c r="A385" s="43" t="s">
        <v>427</v>
      </c>
      <c r="C385">
        <v>1</v>
      </c>
      <c r="E385">
        <v>1</v>
      </c>
    </row>
    <row r="386" spans="1:5" x14ac:dyDescent="0.35">
      <c r="A386" s="43" t="s">
        <v>428</v>
      </c>
      <c r="C386">
        <v>1</v>
      </c>
      <c r="E386">
        <v>1</v>
      </c>
    </row>
    <row r="387" spans="1:5" x14ac:dyDescent="0.35">
      <c r="A387" s="43" t="s">
        <v>429</v>
      </c>
      <c r="B387">
        <v>2</v>
      </c>
      <c r="C387">
        <v>2</v>
      </c>
      <c r="D387">
        <v>1</v>
      </c>
      <c r="E387">
        <v>5</v>
      </c>
    </row>
    <row r="388" spans="1:5" x14ac:dyDescent="0.35">
      <c r="A388" s="43" t="s">
        <v>430</v>
      </c>
      <c r="B388">
        <v>2</v>
      </c>
      <c r="C388">
        <v>2</v>
      </c>
      <c r="E388">
        <v>4</v>
      </c>
    </row>
    <row r="389" spans="1:5" x14ac:dyDescent="0.35">
      <c r="A389" s="43" t="s">
        <v>431</v>
      </c>
      <c r="B389">
        <v>1</v>
      </c>
      <c r="E389">
        <v>1</v>
      </c>
    </row>
    <row r="390" spans="1:5" x14ac:dyDescent="0.35">
      <c r="A390" s="43" t="s">
        <v>432</v>
      </c>
      <c r="B390">
        <v>1</v>
      </c>
      <c r="E390">
        <v>1</v>
      </c>
    </row>
    <row r="391" spans="1:5" x14ac:dyDescent="0.35">
      <c r="A391" s="43" t="s">
        <v>433</v>
      </c>
      <c r="B391">
        <v>1</v>
      </c>
      <c r="C391">
        <v>1</v>
      </c>
      <c r="E391">
        <v>2</v>
      </c>
    </row>
    <row r="392" spans="1:5" x14ac:dyDescent="0.35">
      <c r="A392" s="43" t="s">
        <v>434</v>
      </c>
      <c r="D392">
        <v>1</v>
      </c>
      <c r="E392">
        <v>1</v>
      </c>
    </row>
    <row r="393" spans="1:5" x14ac:dyDescent="0.35">
      <c r="A393" s="43" t="s">
        <v>435</v>
      </c>
      <c r="B393">
        <v>1</v>
      </c>
      <c r="C393">
        <v>1</v>
      </c>
      <c r="D393">
        <v>2</v>
      </c>
      <c r="E393">
        <v>4</v>
      </c>
    </row>
    <row r="394" spans="1:5" x14ac:dyDescent="0.35">
      <c r="A394" s="43" t="s">
        <v>436</v>
      </c>
      <c r="D394">
        <v>1</v>
      </c>
      <c r="E394">
        <v>1</v>
      </c>
    </row>
    <row r="395" spans="1:5" x14ac:dyDescent="0.35">
      <c r="A395" s="43" t="s">
        <v>437</v>
      </c>
      <c r="B395">
        <v>1</v>
      </c>
      <c r="C395">
        <v>2</v>
      </c>
      <c r="E395">
        <v>3</v>
      </c>
    </row>
    <row r="396" spans="1:5" x14ac:dyDescent="0.35">
      <c r="A396" s="43" t="s">
        <v>438</v>
      </c>
      <c r="C396">
        <v>2</v>
      </c>
      <c r="E396">
        <v>2</v>
      </c>
    </row>
    <row r="397" spans="1:5" x14ac:dyDescent="0.35">
      <c r="A397" s="43" t="s">
        <v>439</v>
      </c>
      <c r="C397">
        <v>1</v>
      </c>
      <c r="D397">
        <v>2</v>
      </c>
      <c r="E397">
        <v>3</v>
      </c>
    </row>
    <row r="398" spans="1:5" x14ac:dyDescent="0.35">
      <c r="A398" s="43" t="s">
        <v>440</v>
      </c>
      <c r="B398">
        <v>1</v>
      </c>
      <c r="C398">
        <v>4</v>
      </c>
      <c r="E398">
        <v>5</v>
      </c>
    </row>
    <row r="399" spans="1:5" x14ac:dyDescent="0.35">
      <c r="A399" s="43" t="s">
        <v>441</v>
      </c>
      <c r="C399">
        <v>4</v>
      </c>
      <c r="D399">
        <v>2</v>
      </c>
      <c r="E399">
        <v>6</v>
      </c>
    </row>
    <row r="400" spans="1:5" x14ac:dyDescent="0.35">
      <c r="A400" s="43" t="s">
        <v>442</v>
      </c>
      <c r="C400">
        <v>3</v>
      </c>
      <c r="D400">
        <v>1</v>
      </c>
      <c r="E400">
        <v>4</v>
      </c>
    </row>
    <row r="401" spans="1:5" x14ac:dyDescent="0.35">
      <c r="A401" s="43" t="s">
        <v>443</v>
      </c>
      <c r="C401">
        <v>1</v>
      </c>
      <c r="E401">
        <v>1</v>
      </c>
    </row>
    <row r="402" spans="1:5" x14ac:dyDescent="0.35">
      <c r="A402" s="43" t="s">
        <v>444</v>
      </c>
      <c r="B402">
        <v>1</v>
      </c>
      <c r="C402">
        <v>1</v>
      </c>
      <c r="E402">
        <v>2</v>
      </c>
    </row>
    <row r="403" spans="1:5" x14ac:dyDescent="0.35">
      <c r="A403" s="43" t="s">
        <v>445</v>
      </c>
      <c r="D403">
        <v>1</v>
      </c>
      <c r="E403">
        <v>1</v>
      </c>
    </row>
    <row r="404" spans="1:5" x14ac:dyDescent="0.35">
      <c r="A404" s="43" t="s">
        <v>446</v>
      </c>
      <c r="C404">
        <v>1</v>
      </c>
      <c r="E404">
        <v>1</v>
      </c>
    </row>
    <row r="405" spans="1:5" x14ac:dyDescent="0.35">
      <c r="A405" s="43" t="s">
        <v>447</v>
      </c>
      <c r="B405">
        <v>1</v>
      </c>
      <c r="E405">
        <v>1</v>
      </c>
    </row>
    <row r="406" spans="1:5" x14ac:dyDescent="0.35">
      <c r="A406" s="43" t="s">
        <v>448</v>
      </c>
      <c r="C406">
        <v>1</v>
      </c>
      <c r="E406">
        <v>1</v>
      </c>
    </row>
    <row r="407" spans="1:5" x14ac:dyDescent="0.35">
      <c r="A407" s="43" t="s">
        <v>449</v>
      </c>
      <c r="C407">
        <v>1</v>
      </c>
      <c r="E407">
        <v>1</v>
      </c>
    </row>
    <row r="408" spans="1:5" x14ac:dyDescent="0.35">
      <c r="A408" s="43" t="s">
        <v>450</v>
      </c>
      <c r="D408">
        <v>1</v>
      </c>
      <c r="E408">
        <v>1</v>
      </c>
    </row>
    <row r="409" spans="1:5" x14ac:dyDescent="0.35">
      <c r="A409" s="43" t="s">
        <v>451</v>
      </c>
      <c r="C409">
        <v>1</v>
      </c>
      <c r="E409">
        <v>1</v>
      </c>
    </row>
    <row r="410" spans="1:5" x14ac:dyDescent="0.35">
      <c r="A410" s="43" t="s">
        <v>452</v>
      </c>
      <c r="C410">
        <v>1</v>
      </c>
      <c r="D410">
        <v>1</v>
      </c>
      <c r="E410">
        <v>2</v>
      </c>
    </row>
    <row r="411" spans="1:5" x14ac:dyDescent="0.35">
      <c r="A411" s="43" t="s">
        <v>453</v>
      </c>
      <c r="D411">
        <v>1</v>
      </c>
      <c r="E411">
        <v>1</v>
      </c>
    </row>
    <row r="412" spans="1:5" x14ac:dyDescent="0.35">
      <c r="A412" s="43" t="s">
        <v>454</v>
      </c>
      <c r="B412">
        <v>1</v>
      </c>
      <c r="C412">
        <v>1</v>
      </c>
      <c r="E412">
        <v>2</v>
      </c>
    </row>
    <row r="413" spans="1:5" x14ac:dyDescent="0.35">
      <c r="A413" s="43" t="s">
        <v>455</v>
      </c>
      <c r="B413">
        <v>1</v>
      </c>
      <c r="C413">
        <v>1</v>
      </c>
      <c r="E413">
        <v>2</v>
      </c>
    </row>
    <row r="414" spans="1:5" x14ac:dyDescent="0.35">
      <c r="A414" s="43" t="s">
        <v>456</v>
      </c>
      <c r="C414">
        <v>1</v>
      </c>
      <c r="E414">
        <v>1</v>
      </c>
    </row>
    <row r="415" spans="1:5" x14ac:dyDescent="0.35">
      <c r="A415" s="43" t="s">
        <v>457</v>
      </c>
      <c r="C415">
        <v>2</v>
      </c>
      <c r="E415">
        <v>2</v>
      </c>
    </row>
    <row r="416" spans="1:5" x14ac:dyDescent="0.35">
      <c r="A416" s="43" t="s">
        <v>458</v>
      </c>
      <c r="C416">
        <v>1</v>
      </c>
      <c r="E416">
        <v>1</v>
      </c>
    </row>
    <row r="417" spans="1:5" x14ac:dyDescent="0.35">
      <c r="A417" s="43" t="s">
        <v>459</v>
      </c>
      <c r="C417">
        <v>1</v>
      </c>
      <c r="E417">
        <v>1</v>
      </c>
    </row>
    <row r="418" spans="1:5" x14ac:dyDescent="0.35">
      <c r="A418" s="43" t="s">
        <v>460</v>
      </c>
      <c r="C418">
        <v>2</v>
      </c>
      <c r="E418">
        <v>2</v>
      </c>
    </row>
    <row r="419" spans="1:5" x14ac:dyDescent="0.35">
      <c r="A419" s="43" t="s">
        <v>461</v>
      </c>
      <c r="C419">
        <v>1</v>
      </c>
      <c r="E419">
        <v>1</v>
      </c>
    </row>
    <row r="420" spans="1:5" x14ac:dyDescent="0.35">
      <c r="A420" s="43" t="s">
        <v>462</v>
      </c>
      <c r="B420">
        <v>2</v>
      </c>
      <c r="C420">
        <v>2</v>
      </c>
      <c r="D420">
        <v>1</v>
      </c>
      <c r="E420">
        <v>5</v>
      </c>
    </row>
    <row r="421" spans="1:5" x14ac:dyDescent="0.35">
      <c r="A421" s="43" t="s">
        <v>463</v>
      </c>
      <c r="D421">
        <v>1</v>
      </c>
      <c r="E421">
        <v>1</v>
      </c>
    </row>
    <row r="422" spans="1:5" x14ac:dyDescent="0.35">
      <c r="A422" s="43" t="s">
        <v>464</v>
      </c>
      <c r="B422">
        <v>1</v>
      </c>
      <c r="C422">
        <v>1</v>
      </c>
      <c r="E422">
        <v>2</v>
      </c>
    </row>
    <row r="423" spans="1:5" x14ac:dyDescent="0.35">
      <c r="A423" s="43" t="s">
        <v>465</v>
      </c>
      <c r="C423">
        <v>2</v>
      </c>
      <c r="E423">
        <v>2</v>
      </c>
    </row>
    <row r="424" spans="1:5" x14ac:dyDescent="0.35">
      <c r="A424" s="43" t="s">
        <v>466</v>
      </c>
      <c r="C424">
        <v>1</v>
      </c>
      <c r="D424">
        <v>2</v>
      </c>
      <c r="E424">
        <v>3</v>
      </c>
    </row>
    <row r="425" spans="1:5" x14ac:dyDescent="0.35">
      <c r="A425" s="43" t="s">
        <v>467</v>
      </c>
      <c r="C425">
        <v>1</v>
      </c>
      <c r="D425">
        <v>1</v>
      </c>
      <c r="E425">
        <v>2</v>
      </c>
    </row>
    <row r="426" spans="1:5" x14ac:dyDescent="0.35">
      <c r="A426" s="43" t="s">
        <v>468</v>
      </c>
      <c r="C426">
        <v>3</v>
      </c>
      <c r="E426">
        <v>3</v>
      </c>
    </row>
    <row r="427" spans="1:5" x14ac:dyDescent="0.35">
      <c r="A427" s="43" t="s">
        <v>469</v>
      </c>
      <c r="C427">
        <v>2</v>
      </c>
      <c r="E427">
        <v>2</v>
      </c>
    </row>
    <row r="428" spans="1:5" x14ac:dyDescent="0.35">
      <c r="A428" s="43" t="s">
        <v>470</v>
      </c>
      <c r="C428">
        <v>1</v>
      </c>
      <c r="E428">
        <v>1</v>
      </c>
    </row>
    <row r="429" spans="1:5" x14ac:dyDescent="0.35">
      <c r="A429" s="43" t="s">
        <v>471</v>
      </c>
      <c r="B429">
        <v>1</v>
      </c>
      <c r="E429">
        <v>1</v>
      </c>
    </row>
    <row r="430" spans="1:5" x14ac:dyDescent="0.35">
      <c r="A430" s="43" t="s">
        <v>472</v>
      </c>
      <c r="C430">
        <v>2</v>
      </c>
      <c r="E430">
        <v>2</v>
      </c>
    </row>
    <row r="431" spans="1:5" x14ac:dyDescent="0.35">
      <c r="A431" s="43" t="s">
        <v>473</v>
      </c>
      <c r="C431">
        <v>2</v>
      </c>
      <c r="D431">
        <v>1</v>
      </c>
      <c r="E431">
        <v>3</v>
      </c>
    </row>
    <row r="432" spans="1:5" x14ac:dyDescent="0.35">
      <c r="A432" s="43" t="s">
        <v>474</v>
      </c>
      <c r="D432">
        <v>1</v>
      </c>
      <c r="E432">
        <v>1</v>
      </c>
    </row>
    <row r="433" spans="1:5" x14ac:dyDescent="0.35">
      <c r="A433" s="43" t="s">
        <v>475</v>
      </c>
      <c r="C433">
        <v>1</v>
      </c>
      <c r="D433">
        <v>1</v>
      </c>
      <c r="E433">
        <v>2</v>
      </c>
    </row>
    <row r="434" spans="1:5" x14ac:dyDescent="0.35">
      <c r="A434" s="43" t="s">
        <v>476</v>
      </c>
      <c r="B434">
        <v>1</v>
      </c>
      <c r="C434">
        <v>2</v>
      </c>
      <c r="E434">
        <v>3</v>
      </c>
    </row>
    <row r="435" spans="1:5" x14ac:dyDescent="0.35">
      <c r="A435" s="43" t="s">
        <v>477</v>
      </c>
      <c r="B435">
        <v>2</v>
      </c>
      <c r="C435">
        <v>1</v>
      </c>
      <c r="E435">
        <v>3</v>
      </c>
    </row>
    <row r="436" spans="1:5" x14ac:dyDescent="0.35">
      <c r="A436" s="43" t="s">
        <v>478</v>
      </c>
      <c r="C436">
        <v>1</v>
      </c>
      <c r="E436">
        <v>1</v>
      </c>
    </row>
    <row r="437" spans="1:5" x14ac:dyDescent="0.35">
      <c r="A437" s="43" t="s">
        <v>479</v>
      </c>
      <c r="D437">
        <v>1</v>
      </c>
      <c r="E437">
        <v>1</v>
      </c>
    </row>
    <row r="438" spans="1:5" x14ac:dyDescent="0.35">
      <c r="A438" s="43" t="s">
        <v>480</v>
      </c>
      <c r="D438">
        <v>2</v>
      </c>
      <c r="E438">
        <v>2</v>
      </c>
    </row>
    <row r="439" spans="1:5" x14ac:dyDescent="0.35">
      <c r="A439" s="43" t="s">
        <v>481</v>
      </c>
      <c r="C439">
        <v>1</v>
      </c>
      <c r="E439">
        <v>1</v>
      </c>
    </row>
    <row r="440" spans="1:5" x14ac:dyDescent="0.35">
      <c r="A440" s="43" t="s">
        <v>482</v>
      </c>
      <c r="C440">
        <v>1</v>
      </c>
      <c r="D440">
        <v>1</v>
      </c>
      <c r="E440">
        <v>2</v>
      </c>
    </row>
    <row r="441" spans="1:5" x14ac:dyDescent="0.35">
      <c r="A441" s="43" t="s">
        <v>483</v>
      </c>
      <c r="B441">
        <v>1</v>
      </c>
      <c r="C441">
        <v>1</v>
      </c>
      <c r="E441">
        <v>2</v>
      </c>
    </row>
    <row r="442" spans="1:5" x14ac:dyDescent="0.35">
      <c r="A442" s="43" t="s">
        <v>484</v>
      </c>
      <c r="B442">
        <v>1</v>
      </c>
      <c r="E442">
        <v>1</v>
      </c>
    </row>
    <row r="443" spans="1:5" x14ac:dyDescent="0.35">
      <c r="A443" s="43" t="s">
        <v>485</v>
      </c>
      <c r="C443">
        <v>2</v>
      </c>
      <c r="E443">
        <v>2</v>
      </c>
    </row>
    <row r="444" spans="1:5" x14ac:dyDescent="0.35">
      <c r="A444" s="43" t="s">
        <v>486</v>
      </c>
      <c r="C444">
        <v>2</v>
      </c>
      <c r="E444">
        <v>2</v>
      </c>
    </row>
    <row r="445" spans="1:5" x14ac:dyDescent="0.35">
      <c r="A445" s="43" t="s">
        <v>487</v>
      </c>
      <c r="D445">
        <v>2</v>
      </c>
      <c r="E445">
        <v>2</v>
      </c>
    </row>
    <row r="446" spans="1:5" x14ac:dyDescent="0.35">
      <c r="A446" s="43" t="s">
        <v>488</v>
      </c>
      <c r="C446">
        <v>1</v>
      </c>
      <c r="E446">
        <v>1</v>
      </c>
    </row>
    <row r="447" spans="1:5" x14ac:dyDescent="0.35">
      <c r="A447" s="43" t="s">
        <v>489</v>
      </c>
      <c r="C447">
        <v>1</v>
      </c>
      <c r="E447">
        <v>1</v>
      </c>
    </row>
    <row r="448" spans="1:5" x14ac:dyDescent="0.35">
      <c r="A448" s="43" t="s">
        <v>490</v>
      </c>
      <c r="B448">
        <v>2</v>
      </c>
      <c r="D448">
        <v>2</v>
      </c>
      <c r="E448">
        <v>4</v>
      </c>
    </row>
    <row r="449" spans="1:5" x14ac:dyDescent="0.35">
      <c r="A449" s="43" t="s">
        <v>491</v>
      </c>
      <c r="B449">
        <v>2</v>
      </c>
      <c r="C449">
        <v>2</v>
      </c>
      <c r="E449">
        <v>4</v>
      </c>
    </row>
    <row r="450" spans="1:5" x14ac:dyDescent="0.35">
      <c r="A450" s="43" t="s">
        <v>492</v>
      </c>
      <c r="B450">
        <v>1</v>
      </c>
      <c r="E450">
        <v>1</v>
      </c>
    </row>
    <row r="451" spans="1:5" x14ac:dyDescent="0.35">
      <c r="A451" s="43" t="s">
        <v>493</v>
      </c>
      <c r="C451">
        <v>1</v>
      </c>
      <c r="E451">
        <v>1</v>
      </c>
    </row>
    <row r="452" spans="1:5" x14ac:dyDescent="0.35">
      <c r="A452" s="43" t="s">
        <v>494</v>
      </c>
      <c r="B452">
        <v>1</v>
      </c>
      <c r="E452">
        <v>1</v>
      </c>
    </row>
    <row r="453" spans="1:5" x14ac:dyDescent="0.35">
      <c r="A453" s="43" t="s">
        <v>495</v>
      </c>
      <c r="C453">
        <v>4</v>
      </c>
      <c r="D453">
        <v>1</v>
      </c>
      <c r="E453">
        <v>5</v>
      </c>
    </row>
    <row r="454" spans="1:5" x14ac:dyDescent="0.35">
      <c r="A454" s="43" t="s">
        <v>496</v>
      </c>
      <c r="B454">
        <v>1</v>
      </c>
      <c r="E454">
        <v>1</v>
      </c>
    </row>
    <row r="455" spans="1:5" x14ac:dyDescent="0.35">
      <c r="A455" s="43" t="s">
        <v>497</v>
      </c>
      <c r="C455">
        <v>1</v>
      </c>
      <c r="E455">
        <v>1</v>
      </c>
    </row>
    <row r="456" spans="1:5" x14ac:dyDescent="0.35">
      <c r="A456" s="43" t="s">
        <v>498</v>
      </c>
      <c r="D456">
        <v>1</v>
      </c>
      <c r="E456">
        <v>1</v>
      </c>
    </row>
    <row r="457" spans="1:5" x14ac:dyDescent="0.35">
      <c r="A457" s="43" t="s">
        <v>499</v>
      </c>
      <c r="C457">
        <v>1</v>
      </c>
      <c r="E457">
        <v>1</v>
      </c>
    </row>
    <row r="458" spans="1:5" x14ac:dyDescent="0.35">
      <c r="A458" s="43" t="s">
        <v>500</v>
      </c>
      <c r="C458">
        <v>1</v>
      </c>
      <c r="E458">
        <v>1</v>
      </c>
    </row>
    <row r="459" spans="1:5" x14ac:dyDescent="0.35">
      <c r="A459" s="43" t="s">
        <v>501</v>
      </c>
      <c r="C459">
        <v>1</v>
      </c>
      <c r="E459">
        <v>1</v>
      </c>
    </row>
    <row r="460" spans="1:5" x14ac:dyDescent="0.35">
      <c r="A460" s="43" t="s">
        <v>502</v>
      </c>
      <c r="D460">
        <v>1</v>
      </c>
      <c r="E460">
        <v>1</v>
      </c>
    </row>
    <row r="461" spans="1:5" x14ac:dyDescent="0.35">
      <c r="A461" s="43" t="s">
        <v>503</v>
      </c>
      <c r="B461">
        <v>1</v>
      </c>
      <c r="C461">
        <v>1</v>
      </c>
      <c r="E461">
        <v>2</v>
      </c>
    </row>
    <row r="462" spans="1:5" x14ac:dyDescent="0.35">
      <c r="A462" s="43" t="s">
        <v>504</v>
      </c>
      <c r="C462">
        <v>1</v>
      </c>
      <c r="D462">
        <v>1</v>
      </c>
      <c r="E462">
        <v>2</v>
      </c>
    </row>
    <row r="463" spans="1:5" x14ac:dyDescent="0.35">
      <c r="A463" s="43" t="s">
        <v>505</v>
      </c>
      <c r="B463">
        <v>1</v>
      </c>
      <c r="E463">
        <v>1</v>
      </c>
    </row>
    <row r="464" spans="1:5" x14ac:dyDescent="0.35">
      <c r="A464" s="43" t="s">
        <v>506</v>
      </c>
      <c r="C464">
        <v>1</v>
      </c>
      <c r="E464">
        <v>1</v>
      </c>
    </row>
    <row r="465" spans="1:5" x14ac:dyDescent="0.35">
      <c r="A465" s="43" t="s">
        <v>507</v>
      </c>
      <c r="C465">
        <v>1</v>
      </c>
      <c r="D465">
        <v>1</v>
      </c>
      <c r="E465">
        <v>2</v>
      </c>
    </row>
    <row r="466" spans="1:5" x14ac:dyDescent="0.35">
      <c r="A466" s="43" t="s">
        <v>508</v>
      </c>
      <c r="C466">
        <v>1</v>
      </c>
      <c r="E466">
        <v>1</v>
      </c>
    </row>
    <row r="467" spans="1:5" x14ac:dyDescent="0.35">
      <c r="A467" s="43" t="s">
        <v>509</v>
      </c>
      <c r="B467">
        <v>1</v>
      </c>
      <c r="C467">
        <v>3</v>
      </c>
      <c r="D467">
        <v>2</v>
      </c>
      <c r="E467">
        <v>6</v>
      </c>
    </row>
    <row r="468" spans="1:5" x14ac:dyDescent="0.35">
      <c r="A468" s="43" t="s">
        <v>510</v>
      </c>
      <c r="C468">
        <v>2</v>
      </c>
      <c r="E468">
        <v>2</v>
      </c>
    </row>
    <row r="469" spans="1:5" x14ac:dyDescent="0.35">
      <c r="A469" s="43" t="s">
        <v>511</v>
      </c>
      <c r="D469">
        <v>1</v>
      </c>
      <c r="E469">
        <v>1</v>
      </c>
    </row>
    <row r="470" spans="1:5" x14ac:dyDescent="0.35">
      <c r="A470" s="43" t="s">
        <v>512</v>
      </c>
      <c r="C470">
        <v>3</v>
      </c>
      <c r="E470">
        <v>3</v>
      </c>
    </row>
    <row r="471" spans="1:5" x14ac:dyDescent="0.35">
      <c r="A471" s="43" t="s">
        <v>513</v>
      </c>
      <c r="C471">
        <v>1</v>
      </c>
      <c r="E471">
        <v>1</v>
      </c>
    </row>
    <row r="472" spans="1:5" x14ac:dyDescent="0.35">
      <c r="A472" s="43" t="s">
        <v>514</v>
      </c>
      <c r="C472">
        <v>2</v>
      </c>
      <c r="D472">
        <v>1</v>
      </c>
      <c r="E472">
        <v>3</v>
      </c>
    </row>
    <row r="473" spans="1:5" x14ac:dyDescent="0.35">
      <c r="A473" s="43" t="s">
        <v>515</v>
      </c>
      <c r="B473">
        <v>2</v>
      </c>
      <c r="C473">
        <v>2</v>
      </c>
      <c r="D473">
        <v>1</v>
      </c>
      <c r="E473">
        <v>5</v>
      </c>
    </row>
    <row r="474" spans="1:5" x14ac:dyDescent="0.35">
      <c r="A474" s="43" t="s">
        <v>516</v>
      </c>
      <c r="C474">
        <v>2</v>
      </c>
      <c r="E474">
        <v>2</v>
      </c>
    </row>
    <row r="475" spans="1:5" x14ac:dyDescent="0.35">
      <c r="A475" s="43" t="s">
        <v>517</v>
      </c>
      <c r="C475">
        <v>1</v>
      </c>
      <c r="E475">
        <v>1</v>
      </c>
    </row>
    <row r="476" spans="1:5" x14ac:dyDescent="0.35">
      <c r="A476" s="43" t="s">
        <v>518</v>
      </c>
      <c r="D476">
        <v>1</v>
      </c>
      <c r="E476">
        <v>1</v>
      </c>
    </row>
    <row r="477" spans="1:5" x14ac:dyDescent="0.35">
      <c r="A477" s="43" t="s">
        <v>519</v>
      </c>
      <c r="D477">
        <v>1</v>
      </c>
      <c r="E477">
        <v>1</v>
      </c>
    </row>
    <row r="478" spans="1:5" x14ac:dyDescent="0.35">
      <c r="A478" s="43" t="s">
        <v>520</v>
      </c>
      <c r="D478">
        <v>2</v>
      </c>
      <c r="E478">
        <v>2</v>
      </c>
    </row>
    <row r="479" spans="1:5" x14ac:dyDescent="0.35">
      <c r="A479" s="43" t="s">
        <v>521</v>
      </c>
      <c r="C479">
        <v>1</v>
      </c>
      <c r="E479">
        <v>1</v>
      </c>
    </row>
    <row r="480" spans="1:5" x14ac:dyDescent="0.35">
      <c r="A480" s="43" t="s">
        <v>522</v>
      </c>
      <c r="C480">
        <v>1</v>
      </c>
      <c r="E480">
        <v>1</v>
      </c>
    </row>
    <row r="481" spans="1:5" x14ac:dyDescent="0.35">
      <c r="A481" s="43" t="s">
        <v>523</v>
      </c>
      <c r="C481">
        <v>2</v>
      </c>
      <c r="E481">
        <v>2</v>
      </c>
    </row>
    <row r="482" spans="1:5" x14ac:dyDescent="0.35">
      <c r="A482" s="43" t="s">
        <v>524</v>
      </c>
      <c r="C482">
        <v>1</v>
      </c>
      <c r="D482">
        <v>1</v>
      </c>
      <c r="E482">
        <v>2</v>
      </c>
    </row>
    <row r="483" spans="1:5" x14ac:dyDescent="0.35">
      <c r="A483" s="43" t="s">
        <v>525</v>
      </c>
      <c r="C483">
        <v>4</v>
      </c>
      <c r="E483">
        <v>4</v>
      </c>
    </row>
    <row r="484" spans="1:5" x14ac:dyDescent="0.35">
      <c r="A484" s="43" t="s">
        <v>526</v>
      </c>
      <c r="C484">
        <v>1</v>
      </c>
      <c r="E484">
        <v>1</v>
      </c>
    </row>
    <row r="485" spans="1:5" x14ac:dyDescent="0.35">
      <c r="A485" s="43" t="s">
        <v>527</v>
      </c>
      <c r="C485">
        <v>1</v>
      </c>
      <c r="E485">
        <v>1</v>
      </c>
    </row>
    <row r="486" spans="1:5" x14ac:dyDescent="0.35">
      <c r="A486" s="43" t="s">
        <v>528</v>
      </c>
      <c r="B486">
        <v>1</v>
      </c>
      <c r="C486">
        <v>4</v>
      </c>
      <c r="D486">
        <v>2</v>
      </c>
      <c r="E486">
        <v>7</v>
      </c>
    </row>
    <row r="487" spans="1:5" x14ac:dyDescent="0.35">
      <c r="A487" s="43" t="s">
        <v>529</v>
      </c>
      <c r="C487">
        <v>2</v>
      </c>
      <c r="E487">
        <v>2</v>
      </c>
    </row>
    <row r="488" spans="1:5" x14ac:dyDescent="0.35">
      <c r="A488" s="43" t="s">
        <v>530</v>
      </c>
      <c r="C488">
        <v>1</v>
      </c>
      <c r="E488">
        <v>1</v>
      </c>
    </row>
    <row r="489" spans="1:5" x14ac:dyDescent="0.35">
      <c r="A489" s="43" t="s">
        <v>531</v>
      </c>
      <c r="C489">
        <v>1</v>
      </c>
      <c r="E489">
        <v>1</v>
      </c>
    </row>
    <row r="490" spans="1:5" x14ac:dyDescent="0.35">
      <c r="A490" s="43" t="s">
        <v>532</v>
      </c>
      <c r="C490">
        <v>2</v>
      </c>
      <c r="E490">
        <v>2</v>
      </c>
    </row>
    <row r="491" spans="1:5" x14ac:dyDescent="0.35">
      <c r="A491" s="43" t="s">
        <v>533</v>
      </c>
      <c r="C491">
        <v>3</v>
      </c>
      <c r="E491">
        <v>3</v>
      </c>
    </row>
    <row r="492" spans="1:5" x14ac:dyDescent="0.35">
      <c r="A492" s="43" t="s">
        <v>534</v>
      </c>
      <c r="C492">
        <v>3</v>
      </c>
      <c r="D492">
        <v>1</v>
      </c>
      <c r="E492">
        <v>4</v>
      </c>
    </row>
    <row r="493" spans="1:5" x14ac:dyDescent="0.35">
      <c r="A493" s="43" t="s">
        <v>535</v>
      </c>
      <c r="B493">
        <v>1</v>
      </c>
      <c r="C493">
        <v>1</v>
      </c>
      <c r="E493">
        <v>2</v>
      </c>
    </row>
    <row r="494" spans="1:5" x14ac:dyDescent="0.35">
      <c r="A494" s="43" t="s">
        <v>536</v>
      </c>
      <c r="D494">
        <v>1</v>
      </c>
      <c r="E494">
        <v>1</v>
      </c>
    </row>
    <row r="495" spans="1:5" x14ac:dyDescent="0.35">
      <c r="A495" s="43" t="s">
        <v>537</v>
      </c>
      <c r="B495">
        <v>1</v>
      </c>
      <c r="E495">
        <v>1</v>
      </c>
    </row>
    <row r="496" spans="1:5" x14ac:dyDescent="0.35">
      <c r="A496" s="43" t="s">
        <v>538</v>
      </c>
      <c r="C496">
        <v>2</v>
      </c>
      <c r="D496">
        <v>1</v>
      </c>
      <c r="E496">
        <v>3</v>
      </c>
    </row>
    <row r="497" spans="1:5" x14ac:dyDescent="0.35">
      <c r="A497" s="43" t="s">
        <v>539</v>
      </c>
      <c r="C497">
        <v>2</v>
      </c>
      <c r="D497">
        <v>1</v>
      </c>
      <c r="E497">
        <v>3</v>
      </c>
    </row>
    <row r="498" spans="1:5" x14ac:dyDescent="0.35">
      <c r="A498" s="43" t="s">
        <v>540</v>
      </c>
      <c r="D498">
        <v>1</v>
      </c>
      <c r="E498">
        <v>1</v>
      </c>
    </row>
    <row r="499" spans="1:5" x14ac:dyDescent="0.35">
      <c r="A499" s="43" t="s">
        <v>541</v>
      </c>
      <c r="D499">
        <v>1</v>
      </c>
      <c r="E499">
        <v>1</v>
      </c>
    </row>
    <row r="500" spans="1:5" x14ac:dyDescent="0.35">
      <c r="A500" s="43" t="s">
        <v>542</v>
      </c>
      <c r="B500">
        <v>1</v>
      </c>
      <c r="C500">
        <v>4</v>
      </c>
      <c r="E500">
        <v>5</v>
      </c>
    </row>
    <row r="501" spans="1:5" x14ac:dyDescent="0.35">
      <c r="A501" s="43" t="s">
        <v>543</v>
      </c>
      <c r="C501">
        <v>1</v>
      </c>
      <c r="E501">
        <v>1</v>
      </c>
    </row>
    <row r="502" spans="1:5" x14ac:dyDescent="0.35">
      <c r="A502" s="43" t="s">
        <v>544</v>
      </c>
      <c r="C502">
        <v>1</v>
      </c>
      <c r="E502">
        <v>1</v>
      </c>
    </row>
    <row r="503" spans="1:5" x14ac:dyDescent="0.35">
      <c r="A503" s="43" t="s">
        <v>545</v>
      </c>
      <c r="C503">
        <v>4</v>
      </c>
      <c r="E503">
        <v>4</v>
      </c>
    </row>
    <row r="504" spans="1:5" x14ac:dyDescent="0.35">
      <c r="A504" s="43" t="s">
        <v>546</v>
      </c>
      <c r="C504">
        <v>1</v>
      </c>
      <c r="E504">
        <v>1</v>
      </c>
    </row>
    <row r="505" spans="1:5" x14ac:dyDescent="0.35">
      <c r="A505" s="43" t="s">
        <v>547</v>
      </c>
      <c r="C505">
        <v>1</v>
      </c>
      <c r="E505">
        <v>1</v>
      </c>
    </row>
    <row r="506" spans="1:5" x14ac:dyDescent="0.35">
      <c r="A506" s="43" t="s">
        <v>548</v>
      </c>
      <c r="C506">
        <v>1</v>
      </c>
      <c r="E506">
        <v>1</v>
      </c>
    </row>
    <row r="507" spans="1:5" x14ac:dyDescent="0.35">
      <c r="A507" s="43" t="s">
        <v>549</v>
      </c>
      <c r="C507">
        <v>1</v>
      </c>
      <c r="E507">
        <v>1</v>
      </c>
    </row>
    <row r="508" spans="1:5" x14ac:dyDescent="0.35">
      <c r="A508" s="43" t="s">
        <v>550</v>
      </c>
      <c r="C508">
        <v>3</v>
      </c>
      <c r="E508">
        <v>3</v>
      </c>
    </row>
    <row r="509" spans="1:5" x14ac:dyDescent="0.35">
      <c r="A509" s="43" t="s">
        <v>551</v>
      </c>
      <c r="C509">
        <v>1</v>
      </c>
      <c r="E509">
        <v>1</v>
      </c>
    </row>
    <row r="510" spans="1:5" x14ac:dyDescent="0.35">
      <c r="A510" s="43" t="s">
        <v>552</v>
      </c>
      <c r="B510">
        <v>1</v>
      </c>
      <c r="E510">
        <v>1</v>
      </c>
    </row>
    <row r="511" spans="1:5" x14ac:dyDescent="0.35">
      <c r="A511" s="43" t="s">
        <v>553</v>
      </c>
      <c r="C511">
        <v>1</v>
      </c>
      <c r="E511">
        <v>1</v>
      </c>
    </row>
    <row r="512" spans="1:5" x14ac:dyDescent="0.35">
      <c r="A512" s="43" t="s">
        <v>554</v>
      </c>
      <c r="B512">
        <v>1</v>
      </c>
      <c r="C512">
        <v>3</v>
      </c>
      <c r="E512">
        <v>4</v>
      </c>
    </row>
    <row r="513" spans="1:5" x14ac:dyDescent="0.35">
      <c r="A513" s="43" t="s">
        <v>555</v>
      </c>
      <c r="D513">
        <v>1</v>
      </c>
      <c r="E513">
        <v>1</v>
      </c>
    </row>
    <row r="514" spans="1:5" x14ac:dyDescent="0.35">
      <c r="A514" s="43" t="s">
        <v>556</v>
      </c>
      <c r="C514">
        <v>1</v>
      </c>
      <c r="E514">
        <v>1</v>
      </c>
    </row>
    <row r="515" spans="1:5" x14ac:dyDescent="0.35">
      <c r="A515" s="43" t="s">
        <v>557</v>
      </c>
      <c r="C515">
        <v>2</v>
      </c>
      <c r="D515">
        <v>1</v>
      </c>
      <c r="E515">
        <v>3</v>
      </c>
    </row>
    <row r="516" spans="1:5" x14ac:dyDescent="0.35">
      <c r="A516" s="43" t="s">
        <v>558</v>
      </c>
      <c r="C516">
        <v>1</v>
      </c>
      <c r="E516">
        <v>1</v>
      </c>
    </row>
    <row r="517" spans="1:5" x14ac:dyDescent="0.35">
      <c r="A517" s="43" t="s">
        <v>559</v>
      </c>
      <c r="D517">
        <v>1</v>
      </c>
      <c r="E517">
        <v>1</v>
      </c>
    </row>
    <row r="518" spans="1:5" x14ac:dyDescent="0.35">
      <c r="A518" s="43" t="s">
        <v>560</v>
      </c>
      <c r="C518">
        <v>1</v>
      </c>
      <c r="E518">
        <v>1</v>
      </c>
    </row>
    <row r="519" spans="1:5" x14ac:dyDescent="0.35">
      <c r="A519" s="43" t="s">
        <v>561</v>
      </c>
      <c r="C519">
        <v>3</v>
      </c>
      <c r="E519">
        <v>3</v>
      </c>
    </row>
    <row r="520" spans="1:5" x14ac:dyDescent="0.35">
      <c r="A520" s="43" t="s">
        <v>562</v>
      </c>
      <c r="B520">
        <v>1</v>
      </c>
      <c r="C520">
        <v>1</v>
      </c>
      <c r="E520">
        <v>2</v>
      </c>
    </row>
    <row r="521" spans="1:5" x14ac:dyDescent="0.35">
      <c r="A521" s="43" t="s">
        <v>563</v>
      </c>
      <c r="B521">
        <v>1</v>
      </c>
      <c r="C521">
        <v>1</v>
      </c>
      <c r="E521">
        <v>2</v>
      </c>
    </row>
    <row r="522" spans="1:5" x14ac:dyDescent="0.35">
      <c r="A522" s="43" t="s">
        <v>564</v>
      </c>
      <c r="B522">
        <v>1</v>
      </c>
      <c r="C522">
        <v>4</v>
      </c>
      <c r="D522">
        <v>3</v>
      </c>
      <c r="E522">
        <v>8</v>
      </c>
    </row>
    <row r="523" spans="1:5" x14ac:dyDescent="0.35">
      <c r="A523" s="43" t="s">
        <v>565</v>
      </c>
      <c r="B523">
        <v>1</v>
      </c>
      <c r="E523">
        <v>1</v>
      </c>
    </row>
    <row r="524" spans="1:5" x14ac:dyDescent="0.35">
      <c r="A524" s="43" t="s">
        <v>566</v>
      </c>
      <c r="D524">
        <v>1</v>
      </c>
      <c r="E524">
        <v>1</v>
      </c>
    </row>
    <row r="525" spans="1:5" x14ac:dyDescent="0.35">
      <c r="A525" s="43" t="s">
        <v>567</v>
      </c>
      <c r="C525">
        <v>2</v>
      </c>
      <c r="E525">
        <v>2</v>
      </c>
    </row>
    <row r="526" spans="1:5" x14ac:dyDescent="0.35">
      <c r="A526" s="43" t="s">
        <v>568</v>
      </c>
      <c r="C526">
        <v>1</v>
      </c>
      <c r="E526">
        <v>1</v>
      </c>
    </row>
    <row r="527" spans="1:5" x14ac:dyDescent="0.35">
      <c r="A527" s="43" t="s">
        <v>569</v>
      </c>
      <c r="C527">
        <v>2</v>
      </c>
      <c r="E527">
        <v>2</v>
      </c>
    </row>
    <row r="528" spans="1:5" x14ac:dyDescent="0.35">
      <c r="A528" s="43" t="s">
        <v>570</v>
      </c>
      <c r="B528">
        <v>1</v>
      </c>
      <c r="E528">
        <v>1</v>
      </c>
    </row>
    <row r="529" spans="1:5" x14ac:dyDescent="0.35">
      <c r="A529" s="43" t="s">
        <v>571</v>
      </c>
      <c r="B529">
        <v>2</v>
      </c>
      <c r="D529">
        <v>1</v>
      </c>
      <c r="E529">
        <v>3</v>
      </c>
    </row>
    <row r="530" spans="1:5" x14ac:dyDescent="0.35">
      <c r="A530" s="43" t="s">
        <v>572</v>
      </c>
      <c r="C530">
        <v>2</v>
      </c>
      <c r="D530">
        <v>1</v>
      </c>
      <c r="E530">
        <v>3</v>
      </c>
    </row>
    <row r="531" spans="1:5" x14ac:dyDescent="0.35">
      <c r="A531" s="43" t="s">
        <v>573</v>
      </c>
      <c r="C531">
        <v>2</v>
      </c>
      <c r="E531">
        <v>2</v>
      </c>
    </row>
    <row r="532" spans="1:5" x14ac:dyDescent="0.35">
      <c r="A532" s="43" t="s">
        <v>574</v>
      </c>
      <c r="D532">
        <v>1</v>
      </c>
      <c r="E532">
        <v>1</v>
      </c>
    </row>
    <row r="533" spans="1:5" x14ac:dyDescent="0.35">
      <c r="A533" s="43" t="s">
        <v>575</v>
      </c>
      <c r="C533">
        <v>1</v>
      </c>
      <c r="E533">
        <v>1</v>
      </c>
    </row>
    <row r="534" spans="1:5" x14ac:dyDescent="0.35">
      <c r="A534" s="43" t="s">
        <v>576</v>
      </c>
      <c r="B534">
        <v>1</v>
      </c>
      <c r="E534">
        <v>1</v>
      </c>
    </row>
    <row r="535" spans="1:5" x14ac:dyDescent="0.35">
      <c r="A535" s="43" t="s">
        <v>577</v>
      </c>
      <c r="D535">
        <v>2</v>
      </c>
      <c r="E535">
        <v>2</v>
      </c>
    </row>
    <row r="536" spans="1:5" x14ac:dyDescent="0.35">
      <c r="A536" s="43" t="s">
        <v>578</v>
      </c>
      <c r="B536">
        <v>2</v>
      </c>
      <c r="C536">
        <v>1</v>
      </c>
      <c r="E536">
        <v>3</v>
      </c>
    </row>
    <row r="537" spans="1:5" x14ac:dyDescent="0.35">
      <c r="A537" s="43" t="s">
        <v>579</v>
      </c>
      <c r="B537">
        <v>1</v>
      </c>
      <c r="C537">
        <v>2</v>
      </c>
      <c r="E537">
        <v>3</v>
      </c>
    </row>
    <row r="538" spans="1:5" x14ac:dyDescent="0.35">
      <c r="A538" s="43" t="s">
        <v>580</v>
      </c>
      <c r="B538">
        <v>1</v>
      </c>
      <c r="C538">
        <v>2</v>
      </c>
      <c r="E538">
        <v>3</v>
      </c>
    </row>
    <row r="539" spans="1:5" x14ac:dyDescent="0.35">
      <c r="A539" s="43" t="s">
        <v>581</v>
      </c>
      <c r="B539">
        <v>2</v>
      </c>
      <c r="E539">
        <v>2</v>
      </c>
    </row>
    <row r="540" spans="1:5" x14ac:dyDescent="0.35">
      <c r="A540" s="43" t="s">
        <v>582</v>
      </c>
      <c r="C540">
        <v>1</v>
      </c>
      <c r="E540">
        <v>1</v>
      </c>
    </row>
    <row r="541" spans="1:5" x14ac:dyDescent="0.35">
      <c r="A541" s="43" t="s">
        <v>583</v>
      </c>
      <c r="C541">
        <v>1</v>
      </c>
      <c r="E541">
        <v>1</v>
      </c>
    </row>
    <row r="542" spans="1:5" x14ac:dyDescent="0.35">
      <c r="A542" s="43" t="s">
        <v>584</v>
      </c>
      <c r="B542">
        <v>1</v>
      </c>
      <c r="C542">
        <v>2</v>
      </c>
      <c r="E542">
        <v>3</v>
      </c>
    </row>
    <row r="543" spans="1:5" x14ac:dyDescent="0.35">
      <c r="A543" s="43" t="s">
        <v>585</v>
      </c>
      <c r="D543">
        <v>1</v>
      </c>
      <c r="E543">
        <v>1</v>
      </c>
    </row>
    <row r="544" spans="1:5" x14ac:dyDescent="0.35">
      <c r="A544" s="43" t="s">
        <v>586</v>
      </c>
      <c r="B544">
        <v>1</v>
      </c>
      <c r="C544">
        <v>4</v>
      </c>
      <c r="D544">
        <v>1</v>
      </c>
      <c r="E544">
        <v>6</v>
      </c>
    </row>
    <row r="545" spans="1:5" x14ac:dyDescent="0.35">
      <c r="A545" s="43" t="s">
        <v>587</v>
      </c>
      <c r="B545">
        <v>1</v>
      </c>
      <c r="C545">
        <v>2</v>
      </c>
      <c r="E545">
        <v>3</v>
      </c>
    </row>
    <row r="546" spans="1:5" x14ac:dyDescent="0.35">
      <c r="A546" s="43" t="s">
        <v>588</v>
      </c>
      <c r="C546">
        <v>1</v>
      </c>
      <c r="E546">
        <v>1</v>
      </c>
    </row>
    <row r="547" spans="1:5" x14ac:dyDescent="0.35">
      <c r="A547" s="43" t="s">
        <v>589</v>
      </c>
      <c r="C547">
        <v>1</v>
      </c>
      <c r="D547">
        <v>3</v>
      </c>
      <c r="E547">
        <v>4</v>
      </c>
    </row>
    <row r="548" spans="1:5" x14ac:dyDescent="0.35">
      <c r="A548" s="43" t="s">
        <v>590</v>
      </c>
      <c r="B548">
        <v>2</v>
      </c>
      <c r="C548">
        <v>3</v>
      </c>
      <c r="D548">
        <v>2</v>
      </c>
      <c r="E548">
        <v>7</v>
      </c>
    </row>
    <row r="549" spans="1:5" x14ac:dyDescent="0.35">
      <c r="A549" s="43" t="s">
        <v>591</v>
      </c>
      <c r="B549">
        <v>4</v>
      </c>
      <c r="C549">
        <v>3</v>
      </c>
      <c r="E549">
        <v>7</v>
      </c>
    </row>
    <row r="550" spans="1:5" x14ac:dyDescent="0.35">
      <c r="A550" s="43" t="s">
        <v>592</v>
      </c>
      <c r="D550">
        <v>1</v>
      </c>
      <c r="E550">
        <v>1</v>
      </c>
    </row>
    <row r="551" spans="1:5" x14ac:dyDescent="0.35">
      <c r="A551" s="43" t="s">
        <v>593</v>
      </c>
      <c r="B551">
        <v>1</v>
      </c>
      <c r="C551">
        <v>1</v>
      </c>
      <c r="E551">
        <v>2</v>
      </c>
    </row>
    <row r="552" spans="1:5" x14ac:dyDescent="0.35">
      <c r="A552" s="43" t="s">
        <v>594</v>
      </c>
      <c r="B552">
        <v>1</v>
      </c>
      <c r="E552">
        <v>1</v>
      </c>
    </row>
    <row r="553" spans="1:5" x14ac:dyDescent="0.35">
      <c r="A553" s="43" t="s">
        <v>595</v>
      </c>
      <c r="B553">
        <v>1</v>
      </c>
      <c r="E553">
        <v>1</v>
      </c>
    </row>
    <row r="554" spans="1:5" x14ac:dyDescent="0.35">
      <c r="A554" s="43" t="s">
        <v>596</v>
      </c>
      <c r="B554">
        <v>1</v>
      </c>
      <c r="C554">
        <v>2</v>
      </c>
      <c r="E554">
        <v>3</v>
      </c>
    </row>
    <row r="555" spans="1:5" x14ac:dyDescent="0.35">
      <c r="A555" s="43" t="s">
        <v>597</v>
      </c>
      <c r="C555">
        <v>2</v>
      </c>
      <c r="E555">
        <v>2</v>
      </c>
    </row>
    <row r="556" spans="1:5" x14ac:dyDescent="0.35">
      <c r="A556" s="43" t="s">
        <v>598</v>
      </c>
      <c r="C556">
        <v>2</v>
      </c>
      <c r="E556">
        <v>2</v>
      </c>
    </row>
    <row r="557" spans="1:5" x14ac:dyDescent="0.35">
      <c r="A557" s="43" t="s">
        <v>599</v>
      </c>
      <c r="B557">
        <v>1</v>
      </c>
      <c r="C557">
        <v>3</v>
      </c>
      <c r="E557">
        <v>4</v>
      </c>
    </row>
    <row r="558" spans="1:5" x14ac:dyDescent="0.35">
      <c r="A558" s="43" t="s">
        <v>600</v>
      </c>
      <c r="C558">
        <v>1</v>
      </c>
      <c r="E558">
        <v>1</v>
      </c>
    </row>
    <row r="559" spans="1:5" x14ac:dyDescent="0.35">
      <c r="A559" s="43" t="s">
        <v>601</v>
      </c>
      <c r="C559">
        <v>1</v>
      </c>
      <c r="E559">
        <v>1</v>
      </c>
    </row>
    <row r="560" spans="1:5" x14ac:dyDescent="0.35">
      <c r="A560" s="43" t="s">
        <v>602</v>
      </c>
      <c r="C560">
        <v>2</v>
      </c>
      <c r="E560">
        <v>2</v>
      </c>
    </row>
    <row r="561" spans="1:5" x14ac:dyDescent="0.35">
      <c r="A561" s="43" t="s">
        <v>603</v>
      </c>
      <c r="B561">
        <v>1</v>
      </c>
      <c r="C561">
        <v>1</v>
      </c>
      <c r="E561">
        <v>2</v>
      </c>
    </row>
    <row r="562" spans="1:5" x14ac:dyDescent="0.35">
      <c r="A562" s="43" t="s">
        <v>604</v>
      </c>
      <c r="C562">
        <v>1</v>
      </c>
      <c r="D562">
        <v>1</v>
      </c>
      <c r="E562">
        <v>2</v>
      </c>
    </row>
    <row r="563" spans="1:5" x14ac:dyDescent="0.35">
      <c r="A563" s="43" t="s">
        <v>605</v>
      </c>
      <c r="C563">
        <v>1</v>
      </c>
      <c r="E563">
        <v>1</v>
      </c>
    </row>
    <row r="564" spans="1:5" x14ac:dyDescent="0.35">
      <c r="A564" s="43" t="s">
        <v>606</v>
      </c>
      <c r="C564">
        <v>1</v>
      </c>
      <c r="E564">
        <v>1</v>
      </c>
    </row>
    <row r="565" spans="1:5" x14ac:dyDescent="0.35">
      <c r="A565" s="43" t="s">
        <v>607</v>
      </c>
      <c r="B565">
        <v>1</v>
      </c>
      <c r="C565">
        <v>3</v>
      </c>
      <c r="D565">
        <v>1</v>
      </c>
      <c r="E565">
        <v>5</v>
      </c>
    </row>
    <row r="566" spans="1:5" x14ac:dyDescent="0.35">
      <c r="A566" s="43" t="s">
        <v>608</v>
      </c>
      <c r="C566">
        <v>2</v>
      </c>
      <c r="E566">
        <v>2</v>
      </c>
    </row>
    <row r="567" spans="1:5" x14ac:dyDescent="0.35">
      <c r="A567" s="43" t="s">
        <v>609</v>
      </c>
      <c r="C567">
        <v>1</v>
      </c>
      <c r="E567">
        <v>1</v>
      </c>
    </row>
    <row r="568" spans="1:5" x14ac:dyDescent="0.35">
      <c r="A568" s="43" t="s">
        <v>610</v>
      </c>
      <c r="C568">
        <v>1</v>
      </c>
      <c r="E568">
        <v>1</v>
      </c>
    </row>
    <row r="569" spans="1:5" x14ac:dyDescent="0.35">
      <c r="A569" s="43" t="s">
        <v>611</v>
      </c>
      <c r="B569">
        <v>1</v>
      </c>
      <c r="C569">
        <v>1</v>
      </c>
      <c r="E569">
        <v>2</v>
      </c>
    </row>
    <row r="570" spans="1:5" x14ac:dyDescent="0.35">
      <c r="A570" s="43" t="s">
        <v>612</v>
      </c>
      <c r="B570">
        <v>1</v>
      </c>
      <c r="E570">
        <v>1</v>
      </c>
    </row>
    <row r="571" spans="1:5" x14ac:dyDescent="0.35">
      <c r="A571" s="43" t="s">
        <v>613</v>
      </c>
      <c r="C571">
        <v>1</v>
      </c>
      <c r="E571">
        <v>1</v>
      </c>
    </row>
    <row r="572" spans="1:5" x14ac:dyDescent="0.35">
      <c r="A572" s="43" t="s">
        <v>614</v>
      </c>
      <c r="C572">
        <v>1</v>
      </c>
      <c r="E572">
        <v>1</v>
      </c>
    </row>
    <row r="573" spans="1:5" x14ac:dyDescent="0.35">
      <c r="A573" s="43" t="s">
        <v>615</v>
      </c>
      <c r="B573">
        <v>1</v>
      </c>
      <c r="C573">
        <v>1</v>
      </c>
      <c r="E573">
        <v>2</v>
      </c>
    </row>
    <row r="574" spans="1:5" x14ac:dyDescent="0.35">
      <c r="A574" s="43" t="s">
        <v>616</v>
      </c>
      <c r="C574">
        <v>2</v>
      </c>
      <c r="E574">
        <v>2</v>
      </c>
    </row>
    <row r="575" spans="1:5" x14ac:dyDescent="0.35">
      <c r="A575" s="43" t="s">
        <v>617</v>
      </c>
      <c r="C575">
        <v>1</v>
      </c>
      <c r="E575">
        <v>1</v>
      </c>
    </row>
    <row r="576" spans="1:5" x14ac:dyDescent="0.35">
      <c r="A576" s="43" t="s">
        <v>618</v>
      </c>
      <c r="C576">
        <v>1</v>
      </c>
      <c r="E576">
        <v>1</v>
      </c>
    </row>
    <row r="577" spans="1:5" x14ac:dyDescent="0.35">
      <c r="A577" s="43" t="s">
        <v>619</v>
      </c>
      <c r="C577">
        <v>1</v>
      </c>
      <c r="E577">
        <v>1</v>
      </c>
    </row>
    <row r="578" spans="1:5" x14ac:dyDescent="0.35">
      <c r="A578" s="43" t="s">
        <v>620</v>
      </c>
      <c r="C578">
        <v>2</v>
      </c>
      <c r="E578">
        <v>2</v>
      </c>
    </row>
    <row r="579" spans="1:5" x14ac:dyDescent="0.35">
      <c r="A579" s="43" t="s">
        <v>621</v>
      </c>
      <c r="B579">
        <v>1</v>
      </c>
      <c r="E579">
        <v>1</v>
      </c>
    </row>
    <row r="580" spans="1:5" x14ac:dyDescent="0.35">
      <c r="A580" s="43" t="s">
        <v>622</v>
      </c>
      <c r="B580">
        <v>1</v>
      </c>
      <c r="C580">
        <v>1</v>
      </c>
      <c r="E580">
        <v>2</v>
      </c>
    </row>
    <row r="581" spans="1:5" x14ac:dyDescent="0.35">
      <c r="A581" s="43" t="s">
        <v>623</v>
      </c>
      <c r="C581">
        <v>1</v>
      </c>
      <c r="E581">
        <v>1</v>
      </c>
    </row>
    <row r="582" spans="1:5" x14ac:dyDescent="0.35">
      <c r="A582" s="43" t="s">
        <v>624</v>
      </c>
      <c r="D582">
        <v>1</v>
      </c>
      <c r="E582">
        <v>1</v>
      </c>
    </row>
    <row r="583" spans="1:5" x14ac:dyDescent="0.35">
      <c r="A583" s="43" t="s">
        <v>625</v>
      </c>
      <c r="C583">
        <v>1</v>
      </c>
      <c r="D583">
        <v>1</v>
      </c>
      <c r="E583">
        <v>2</v>
      </c>
    </row>
    <row r="584" spans="1:5" x14ac:dyDescent="0.35">
      <c r="A584" s="43" t="s">
        <v>626</v>
      </c>
      <c r="C584">
        <v>2</v>
      </c>
      <c r="D584">
        <v>1</v>
      </c>
      <c r="E584">
        <v>3</v>
      </c>
    </row>
    <row r="585" spans="1:5" x14ac:dyDescent="0.35">
      <c r="A585" s="43" t="s">
        <v>627</v>
      </c>
      <c r="B585">
        <v>1</v>
      </c>
      <c r="C585">
        <v>1</v>
      </c>
      <c r="E585">
        <v>2</v>
      </c>
    </row>
    <row r="586" spans="1:5" x14ac:dyDescent="0.35">
      <c r="A586" s="43" t="s">
        <v>628</v>
      </c>
      <c r="C586">
        <v>1</v>
      </c>
      <c r="E586">
        <v>1</v>
      </c>
    </row>
    <row r="587" spans="1:5" x14ac:dyDescent="0.35">
      <c r="A587" s="43" t="s">
        <v>629</v>
      </c>
      <c r="C587">
        <v>4</v>
      </c>
      <c r="E587">
        <v>4</v>
      </c>
    </row>
    <row r="588" spans="1:5" x14ac:dyDescent="0.35">
      <c r="A588" s="43" t="s">
        <v>630</v>
      </c>
      <c r="B588">
        <v>1</v>
      </c>
      <c r="E588">
        <v>1</v>
      </c>
    </row>
    <row r="589" spans="1:5" x14ac:dyDescent="0.35">
      <c r="A589" s="43" t="s">
        <v>631</v>
      </c>
      <c r="B589">
        <v>1</v>
      </c>
      <c r="E589">
        <v>1</v>
      </c>
    </row>
    <row r="590" spans="1:5" x14ac:dyDescent="0.35">
      <c r="A590" s="43" t="s">
        <v>632</v>
      </c>
      <c r="C590">
        <v>3</v>
      </c>
      <c r="D590">
        <v>1</v>
      </c>
      <c r="E590">
        <v>4</v>
      </c>
    </row>
    <row r="591" spans="1:5" x14ac:dyDescent="0.35">
      <c r="A591" s="43" t="s">
        <v>633</v>
      </c>
      <c r="B591">
        <v>1</v>
      </c>
      <c r="E591">
        <v>1</v>
      </c>
    </row>
    <row r="592" spans="1:5" x14ac:dyDescent="0.35">
      <c r="A592" s="43" t="s">
        <v>634</v>
      </c>
      <c r="D592">
        <v>1</v>
      </c>
      <c r="E592">
        <v>1</v>
      </c>
    </row>
    <row r="593" spans="1:5" x14ac:dyDescent="0.35">
      <c r="A593" s="43" t="s">
        <v>635</v>
      </c>
      <c r="B593">
        <v>1</v>
      </c>
      <c r="C593">
        <v>4</v>
      </c>
      <c r="E593">
        <v>5</v>
      </c>
    </row>
    <row r="594" spans="1:5" x14ac:dyDescent="0.35">
      <c r="A594" s="43" t="s">
        <v>636</v>
      </c>
      <c r="C594">
        <v>1</v>
      </c>
      <c r="E594">
        <v>1</v>
      </c>
    </row>
    <row r="595" spans="1:5" x14ac:dyDescent="0.35">
      <c r="A595" s="43" t="s">
        <v>637</v>
      </c>
      <c r="B595">
        <v>1</v>
      </c>
      <c r="E595">
        <v>1</v>
      </c>
    </row>
    <row r="596" spans="1:5" x14ac:dyDescent="0.35">
      <c r="A596" s="43" t="s">
        <v>638</v>
      </c>
      <c r="B596">
        <v>1</v>
      </c>
      <c r="E596">
        <v>1</v>
      </c>
    </row>
    <row r="597" spans="1:5" x14ac:dyDescent="0.35">
      <c r="A597" s="43" t="s">
        <v>639</v>
      </c>
      <c r="B597">
        <v>1</v>
      </c>
      <c r="E597">
        <v>1</v>
      </c>
    </row>
    <row r="598" spans="1:5" x14ac:dyDescent="0.35">
      <c r="A598" s="43" t="s">
        <v>640</v>
      </c>
      <c r="C598">
        <v>2</v>
      </c>
      <c r="D598">
        <v>1</v>
      </c>
      <c r="E598">
        <v>3</v>
      </c>
    </row>
    <row r="599" spans="1:5" x14ac:dyDescent="0.35">
      <c r="A599" s="43" t="s">
        <v>641</v>
      </c>
      <c r="C599">
        <v>1</v>
      </c>
      <c r="D599">
        <v>1</v>
      </c>
      <c r="E599">
        <v>2</v>
      </c>
    </row>
    <row r="600" spans="1:5" x14ac:dyDescent="0.35">
      <c r="A600" s="43" t="s">
        <v>642</v>
      </c>
      <c r="B600">
        <v>1</v>
      </c>
      <c r="D600">
        <v>1</v>
      </c>
      <c r="E600">
        <v>2</v>
      </c>
    </row>
    <row r="601" spans="1:5" x14ac:dyDescent="0.35">
      <c r="A601" s="43" t="s">
        <v>643</v>
      </c>
      <c r="B601">
        <v>2</v>
      </c>
      <c r="C601">
        <v>1</v>
      </c>
      <c r="D601">
        <v>1</v>
      </c>
      <c r="E601">
        <v>4</v>
      </c>
    </row>
    <row r="602" spans="1:5" x14ac:dyDescent="0.35">
      <c r="A602" s="43" t="s">
        <v>644</v>
      </c>
      <c r="C602">
        <v>2</v>
      </c>
      <c r="E602">
        <v>2</v>
      </c>
    </row>
    <row r="603" spans="1:5" x14ac:dyDescent="0.35">
      <c r="A603" s="43" t="s">
        <v>645</v>
      </c>
      <c r="C603">
        <v>1</v>
      </c>
      <c r="E603">
        <v>1</v>
      </c>
    </row>
    <row r="604" spans="1:5" x14ac:dyDescent="0.35">
      <c r="A604" s="43" t="s">
        <v>646</v>
      </c>
      <c r="C604">
        <v>3</v>
      </c>
      <c r="D604">
        <v>2</v>
      </c>
      <c r="E604">
        <v>5</v>
      </c>
    </row>
    <row r="605" spans="1:5" x14ac:dyDescent="0.35">
      <c r="A605" s="43" t="s">
        <v>647</v>
      </c>
      <c r="B605">
        <v>1</v>
      </c>
      <c r="C605">
        <v>1</v>
      </c>
      <c r="E605">
        <v>2</v>
      </c>
    </row>
    <row r="606" spans="1:5" x14ac:dyDescent="0.35">
      <c r="A606" s="43" t="s">
        <v>648</v>
      </c>
      <c r="B606">
        <v>1</v>
      </c>
      <c r="C606">
        <v>1</v>
      </c>
      <c r="D606">
        <v>1</v>
      </c>
      <c r="E606">
        <v>3</v>
      </c>
    </row>
    <row r="607" spans="1:5" x14ac:dyDescent="0.35">
      <c r="A607" s="43" t="s">
        <v>649</v>
      </c>
      <c r="C607">
        <v>1</v>
      </c>
      <c r="E607">
        <v>1</v>
      </c>
    </row>
    <row r="608" spans="1:5" x14ac:dyDescent="0.35">
      <c r="A608" s="43" t="s">
        <v>650</v>
      </c>
      <c r="C608">
        <v>1</v>
      </c>
      <c r="E608">
        <v>1</v>
      </c>
    </row>
    <row r="609" spans="1:5" x14ac:dyDescent="0.35">
      <c r="A609" s="43" t="s">
        <v>651</v>
      </c>
      <c r="B609">
        <v>1</v>
      </c>
      <c r="D609">
        <v>1</v>
      </c>
      <c r="E609">
        <v>2</v>
      </c>
    </row>
    <row r="610" spans="1:5" x14ac:dyDescent="0.35">
      <c r="A610" s="43" t="s">
        <v>652</v>
      </c>
      <c r="D610">
        <v>1</v>
      </c>
      <c r="E610">
        <v>1</v>
      </c>
    </row>
    <row r="611" spans="1:5" x14ac:dyDescent="0.35">
      <c r="A611" s="43" t="s">
        <v>653</v>
      </c>
      <c r="C611">
        <v>1</v>
      </c>
      <c r="E611">
        <v>1</v>
      </c>
    </row>
    <row r="612" spans="1:5" x14ac:dyDescent="0.35">
      <c r="A612" s="43" t="s">
        <v>654</v>
      </c>
      <c r="B612">
        <v>3</v>
      </c>
      <c r="C612">
        <v>1</v>
      </c>
      <c r="E612">
        <v>4</v>
      </c>
    </row>
    <row r="613" spans="1:5" x14ac:dyDescent="0.35">
      <c r="A613" s="43" t="s">
        <v>655</v>
      </c>
      <c r="C613">
        <v>1</v>
      </c>
      <c r="E613">
        <v>1</v>
      </c>
    </row>
    <row r="614" spans="1:5" x14ac:dyDescent="0.35">
      <c r="A614" s="43" t="s">
        <v>656</v>
      </c>
      <c r="B614">
        <v>1</v>
      </c>
      <c r="E614">
        <v>1</v>
      </c>
    </row>
    <row r="615" spans="1:5" x14ac:dyDescent="0.35">
      <c r="A615" s="43" t="s">
        <v>657</v>
      </c>
      <c r="B615">
        <v>1</v>
      </c>
      <c r="C615">
        <v>2</v>
      </c>
      <c r="D615">
        <v>1</v>
      </c>
      <c r="E615">
        <v>4</v>
      </c>
    </row>
    <row r="616" spans="1:5" x14ac:dyDescent="0.35">
      <c r="A616" s="43" t="s">
        <v>658</v>
      </c>
      <c r="B616">
        <v>1</v>
      </c>
      <c r="E616">
        <v>1</v>
      </c>
    </row>
    <row r="617" spans="1:5" x14ac:dyDescent="0.35">
      <c r="A617" s="43" t="s">
        <v>659</v>
      </c>
      <c r="D617">
        <v>1</v>
      </c>
      <c r="E617">
        <v>1</v>
      </c>
    </row>
    <row r="618" spans="1:5" x14ac:dyDescent="0.35">
      <c r="A618" s="43" t="s">
        <v>660</v>
      </c>
      <c r="C618">
        <v>1</v>
      </c>
      <c r="E618">
        <v>1</v>
      </c>
    </row>
    <row r="619" spans="1:5" x14ac:dyDescent="0.35">
      <c r="A619" s="43" t="s">
        <v>661</v>
      </c>
      <c r="C619">
        <v>1</v>
      </c>
      <c r="E619">
        <v>1</v>
      </c>
    </row>
    <row r="620" spans="1:5" x14ac:dyDescent="0.35">
      <c r="A620" s="43" t="s">
        <v>662</v>
      </c>
      <c r="C620">
        <v>1</v>
      </c>
      <c r="E620">
        <v>1</v>
      </c>
    </row>
    <row r="621" spans="1:5" x14ac:dyDescent="0.35">
      <c r="A621" s="43" t="s">
        <v>663</v>
      </c>
      <c r="C621">
        <v>1</v>
      </c>
      <c r="D621">
        <v>1</v>
      </c>
      <c r="E621">
        <v>2</v>
      </c>
    </row>
    <row r="622" spans="1:5" x14ac:dyDescent="0.35">
      <c r="A622" s="43" t="s">
        <v>664</v>
      </c>
      <c r="C622">
        <v>1</v>
      </c>
      <c r="E622">
        <v>1</v>
      </c>
    </row>
    <row r="623" spans="1:5" x14ac:dyDescent="0.35">
      <c r="A623" s="43" t="s">
        <v>665</v>
      </c>
      <c r="C623">
        <v>3</v>
      </c>
      <c r="E623">
        <v>3</v>
      </c>
    </row>
    <row r="624" spans="1:5" x14ac:dyDescent="0.35">
      <c r="A624" s="43" t="s">
        <v>666</v>
      </c>
      <c r="C624">
        <v>2</v>
      </c>
      <c r="E624">
        <v>2</v>
      </c>
    </row>
    <row r="625" spans="1:5" x14ac:dyDescent="0.35">
      <c r="A625" s="43" t="s">
        <v>667</v>
      </c>
      <c r="C625">
        <v>1</v>
      </c>
      <c r="D625">
        <v>1</v>
      </c>
      <c r="E625">
        <v>2</v>
      </c>
    </row>
    <row r="626" spans="1:5" x14ac:dyDescent="0.35">
      <c r="A626" s="43" t="s">
        <v>668</v>
      </c>
      <c r="C626">
        <v>1</v>
      </c>
      <c r="E626">
        <v>1</v>
      </c>
    </row>
    <row r="627" spans="1:5" x14ac:dyDescent="0.35">
      <c r="A627" s="43" t="s">
        <v>669</v>
      </c>
      <c r="C627">
        <v>1</v>
      </c>
      <c r="E627">
        <v>1</v>
      </c>
    </row>
    <row r="628" spans="1:5" x14ac:dyDescent="0.35">
      <c r="A628" s="43" t="s">
        <v>670</v>
      </c>
      <c r="C628">
        <v>1</v>
      </c>
      <c r="D628">
        <v>1</v>
      </c>
      <c r="E628">
        <v>2</v>
      </c>
    </row>
    <row r="629" spans="1:5" x14ac:dyDescent="0.35">
      <c r="A629" s="43" t="s">
        <v>671</v>
      </c>
      <c r="C629">
        <v>1</v>
      </c>
      <c r="E629">
        <v>1</v>
      </c>
    </row>
    <row r="630" spans="1:5" x14ac:dyDescent="0.35">
      <c r="A630" s="43" t="s">
        <v>672</v>
      </c>
      <c r="C630">
        <v>2</v>
      </c>
      <c r="E630">
        <v>2</v>
      </c>
    </row>
    <row r="631" spans="1:5" x14ac:dyDescent="0.35">
      <c r="A631" s="43" t="s">
        <v>673</v>
      </c>
      <c r="C631">
        <v>1</v>
      </c>
      <c r="E631">
        <v>1</v>
      </c>
    </row>
    <row r="632" spans="1:5" x14ac:dyDescent="0.35">
      <c r="A632" s="43" t="s">
        <v>674</v>
      </c>
      <c r="C632">
        <v>2</v>
      </c>
      <c r="D632">
        <v>1</v>
      </c>
      <c r="E632">
        <v>3</v>
      </c>
    </row>
    <row r="633" spans="1:5" x14ac:dyDescent="0.35">
      <c r="A633" s="43" t="s">
        <v>675</v>
      </c>
      <c r="B633">
        <v>1</v>
      </c>
      <c r="D633">
        <v>1</v>
      </c>
      <c r="E633">
        <v>2</v>
      </c>
    </row>
    <row r="634" spans="1:5" x14ac:dyDescent="0.35">
      <c r="A634" s="43" t="s">
        <v>676</v>
      </c>
      <c r="B634">
        <v>1</v>
      </c>
      <c r="C634">
        <v>1</v>
      </c>
      <c r="E634">
        <v>2</v>
      </c>
    </row>
    <row r="635" spans="1:5" x14ac:dyDescent="0.35">
      <c r="A635" s="43" t="s">
        <v>677</v>
      </c>
      <c r="C635">
        <v>1</v>
      </c>
      <c r="D635">
        <v>1</v>
      </c>
      <c r="E635">
        <v>2</v>
      </c>
    </row>
    <row r="636" spans="1:5" x14ac:dyDescent="0.35">
      <c r="A636" s="43" t="s">
        <v>678</v>
      </c>
      <c r="C636">
        <v>5</v>
      </c>
      <c r="D636">
        <v>1</v>
      </c>
      <c r="E636">
        <v>6</v>
      </c>
    </row>
    <row r="637" spans="1:5" x14ac:dyDescent="0.35">
      <c r="A637" s="43" t="s">
        <v>679</v>
      </c>
      <c r="B637">
        <v>1</v>
      </c>
      <c r="E637">
        <v>1</v>
      </c>
    </row>
    <row r="638" spans="1:5" x14ac:dyDescent="0.35">
      <c r="A638" s="43" t="s">
        <v>680</v>
      </c>
      <c r="C638">
        <v>1</v>
      </c>
      <c r="D638">
        <v>1</v>
      </c>
      <c r="E638">
        <v>2</v>
      </c>
    </row>
    <row r="639" spans="1:5" x14ac:dyDescent="0.35">
      <c r="A639" s="43" t="s">
        <v>681</v>
      </c>
      <c r="B639">
        <v>2</v>
      </c>
      <c r="C639">
        <v>2</v>
      </c>
      <c r="E639">
        <v>4</v>
      </c>
    </row>
    <row r="640" spans="1:5" x14ac:dyDescent="0.35">
      <c r="A640" s="43" t="s">
        <v>682</v>
      </c>
      <c r="B640">
        <v>1</v>
      </c>
      <c r="C640">
        <v>4</v>
      </c>
      <c r="E640">
        <v>5</v>
      </c>
    </row>
    <row r="641" spans="1:5" x14ac:dyDescent="0.35">
      <c r="A641" s="43" t="s">
        <v>683</v>
      </c>
      <c r="C641">
        <v>1</v>
      </c>
      <c r="E641">
        <v>1</v>
      </c>
    </row>
    <row r="642" spans="1:5" x14ac:dyDescent="0.35">
      <c r="A642" s="43" t="s">
        <v>684</v>
      </c>
      <c r="C642">
        <v>1</v>
      </c>
      <c r="E642">
        <v>1</v>
      </c>
    </row>
    <row r="643" spans="1:5" x14ac:dyDescent="0.35">
      <c r="A643" s="43" t="s">
        <v>685</v>
      </c>
      <c r="C643">
        <v>1</v>
      </c>
      <c r="E643">
        <v>1</v>
      </c>
    </row>
    <row r="644" spans="1:5" x14ac:dyDescent="0.35">
      <c r="A644" s="43" t="s">
        <v>686</v>
      </c>
      <c r="B644">
        <v>1</v>
      </c>
      <c r="C644">
        <v>1</v>
      </c>
      <c r="D644">
        <v>2</v>
      </c>
      <c r="E644">
        <v>4</v>
      </c>
    </row>
    <row r="645" spans="1:5" x14ac:dyDescent="0.35">
      <c r="A645" s="43" t="s">
        <v>687</v>
      </c>
      <c r="D645">
        <v>1</v>
      </c>
      <c r="E645">
        <v>1</v>
      </c>
    </row>
    <row r="646" spans="1:5" x14ac:dyDescent="0.35">
      <c r="A646" s="43" t="s">
        <v>688</v>
      </c>
      <c r="C646">
        <v>1</v>
      </c>
      <c r="E646">
        <v>1</v>
      </c>
    </row>
    <row r="647" spans="1:5" x14ac:dyDescent="0.35">
      <c r="A647" s="43" t="s">
        <v>689</v>
      </c>
      <c r="C647">
        <v>1</v>
      </c>
      <c r="E647">
        <v>1</v>
      </c>
    </row>
    <row r="648" spans="1:5" x14ac:dyDescent="0.35">
      <c r="A648" s="43" t="s">
        <v>690</v>
      </c>
      <c r="C648">
        <v>1</v>
      </c>
      <c r="D648">
        <v>1</v>
      </c>
      <c r="E648">
        <v>2</v>
      </c>
    </row>
    <row r="649" spans="1:5" x14ac:dyDescent="0.35">
      <c r="A649" s="43" t="s">
        <v>691</v>
      </c>
      <c r="C649">
        <v>1</v>
      </c>
      <c r="E649">
        <v>1</v>
      </c>
    </row>
    <row r="650" spans="1:5" x14ac:dyDescent="0.35">
      <c r="A650" s="43" t="s">
        <v>692</v>
      </c>
      <c r="B650">
        <v>2</v>
      </c>
      <c r="E650">
        <v>2</v>
      </c>
    </row>
    <row r="651" spans="1:5" x14ac:dyDescent="0.35">
      <c r="A651" s="43" t="s">
        <v>693</v>
      </c>
      <c r="B651">
        <v>2</v>
      </c>
      <c r="D651">
        <v>1</v>
      </c>
      <c r="E651">
        <v>3</v>
      </c>
    </row>
    <row r="652" spans="1:5" x14ac:dyDescent="0.35">
      <c r="A652" s="43" t="s">
        <v>694</v>
      </c>
      <c r="C652">
        <v>1</v>
      </c>
      <c r="E652">
        <v>1</v>
      </c>
    </row>
    <row r="653" spans="1:5" x14ac:dyDescent="0.35">
      <c r="A653" s="43" t="s">
        <v>695</v>
      </c>
      <c r="C653">
        <v>4</v>
      </c>
      <c r="D653">
        <v>1</v>
      </c>
      <c r="E653">
        <v>5</v>
      </c>
    </row>
    <row r="654" spans="1:5" x14ac:dyDescent="0.35">
      <c r="A654" s="43" t="s">
        <v>696</v>
      </c>
      <c r="B654">
        <v>1</v>
      </c>
      <c r="E654">
        <v>1</v>
      </c>
    </row>
    <row r="655" spans="1:5" x14ac:dyDescent="0.35">
      <c r="A655" s="43" t="s">
        <v>697</v>
      </c>
      <c r="C655">
        <v>1</v>
      </c>
      <c r="E655">
        <v>1</v>
      </c>
    </row>
    <row r="656" spans="1:5" x14ac:dyDescent="0.35">
      <c r="A656" s="43" t="s">
        <v>698</v>
      </c>
      <c r="C656">
        <v>1</v>
      </c>
      <c r="E656">
        <v>1</v>
      </c>
    </row>
    <row r="657" spans="1:5" x14ac:dyDescent="0.35">
      <c r="A657" s="43" t="s">
        <v>699</v>
      </c>
      <c r="B657">
        <v>2</v>
      </c>
      <c r="E657">
        <v>2</v>
      </c>
    </row>
    <row r="658" spans="1:5" x14ac:dyDescent="0.35">
      <c r="A658" s="43" t="s">
        <v>700</v>
      </c>
      <c r="C658">
        <v>1</v>
      </c>
      <c r="E658">
        <v>1</v>
      </c>
    </row>
    <row r="659" spans="1:5" x14ac:dyDescent="0.35">
      <c r="A659" s="43" t="s">
        <v>701</v>
      </c>
      <c r="B659">
        <v>1</v>
      </c>
      <c r="E659">
        <v>1</v>
      </c>
    </row>
    <row r="660" spans="1:5" x14ac:dyDescent="0.35">
      <c r="A660" s="43" t="s">
        <v>702</v>
      </c>
      <c r="D660">
        <v>1</v>
      </c>
      <c r="E660">
        <v>1</v>
      </c>
    </row>
    <row r="661" spans="1:5" x14ac:dyDescent="0.35">
      <c r="A661" s="43" t="s">
        <v>703</v>
      </c>
      <c r="B661">
        <v>2</v>
      </c>
      <c r="C661">
        <v>2</v>
      </c>
      <c r="E661">
        <v>4</v>
      </c>
    </row>
    <row r="662" spans="1:5" x14ac:dyDescent="0.35">
      <c r="A662" s="43" t="s">
        <v>704</v>
      </c>
      <c r="C662">
        <v>5</v>
      </c>
      <c r="D662">
        <v>1</v>
      </c>
      <c r="E662">
        <v>6</v>
      </c>
    </row>
    <row r="663" spans="1:5" x14ac:dyDescent="0.35">
      <c r="A663" s="43" t="s">
        <v>705</v>
      </c>
      <c r="B663">
        <v>1</v>
      </c>
      <c r="E663">
        <v>1</v>
      </c>
    </row>
    <row r="664" spans="1:5" x14ac:dyDescent="0.35">
      <c r="A664" s="43" t="s">
        <v>706</v>
      </c>
      <c r="C664">
        <v>1</v>
      </c>
      <c r="E664">
        <v>1</v>
      </c>
    </row>
    <row r="665" spans="1:5" x14ac:dyDescent="0.35">
      <c r="A665" s="43" t="s">
        <v>707</v>
      </c>
      <c r="B665">
        <v>1</v>
      </c>
      <c r="D665">
        <v>2</v>
      </c>
      <c r="E665">
        <v>3</v>
      </c>
    </row>
    <row r="666" spans="1:5" x14ac:dyDescent="0.35">
      <c r="A666" s="43" t="s">
        <v>708</v>
      </c>
      <c r="C666">
        <v>2</v>
      </c>
      <c r="E666">
        <v>2</v>
      </c>
    </row>
    <row r="667" spans="1:5" x14ac:dyDescent="0.35">
      <c r="A667" s="43" t="s">
        <v>709</v>
      </c>
      <c r="C667">
        <v>1</v>
      </c>
      <c r="E667">
        <v>1</v>
      </c>
    </row>
    <row r="668" spans="1:5" x14ac:dyDescent="0.35">
      <c r="A668" s="43" t="s">
        <v>710</v>
      </c>
      <c r="B668">
        <v>1</v>
      </c>
      <c r="C668">
        <v>2</v>
      </c>
      <c r="E668">
        <v>3</v>
      </c>
    </row>
    <row r="669" spans="1:5" x14ac:dyDescent="0.35">
      <c r="A669" s="43" t="s">
        <v>711</v>
      </c>
      <c r="C669">
        <v>4</v>
      </c>
      <c r="E669">
        <v>4</v>
      </c>
    </row>
    <row r="670" spans="1:5" x14ac:dyDescent="0.35">
      <c r="A670" s="43" t="s">
        <v>712</v>
      </c>
      <c r="C670">
        <v>1</v>
      </c>
      <c r="E670">
        <v>1</v>
      </c>
    </row>
    <row r="671" spans="1:5" x14ac:dyDescent="0.35">
      <c r="A671" s="43" t="s">
        <v>713</v>
      </c>
      <c r="B671">
        <v>1</v>
      </c>
      <c r="E671">
        <v>1</v>
      </c>
    </row>
    <row r="672" spans="1:5" x14ac:dyDescent="0.35">
      <c r="A672" s="43" t="s">
        <v>714</v>
      </c>
      <c r="C672">
        <v>1</v>
      </c>
      <c r="E672">
        <v>1</v>
      </c>
    </row>
    <row r="673" spans="1:5" x14ac:dyDescent="0.35">
      <c r="A673" s="43" t="s">
        <v>715</v>
      </c>
      <c r="B673">
        <v>1</v>
      </c>
      <c r="C673">
        <v>2</v>
      </c>
      <c r="E673">
        <v>3</v>
      </c>
    </row>
    <row r="674" spans="1:5" x14ac:dyDescent="0.35">
      <c r="A674" s="43" t="s">
        <v>716</v>
      </c>
      <c r="C674">
        <v>2</v>
      </c>
      <c r="E674">
        <v>2</v>
      </c>
    </row>
    <row r="675" spans="1:5" x14ac:dyDescent="0.35">
      <c r="A675" s="43" t="s">
        <v>717</v>
      </c>
      <c r="D675">
        <v>1</v>
      </c>
      <c r="E675">
        <v>1</v>
      </c>
    </row>
    <row r="676" spans="1:5" x14ac:dyDescent="0.35">
      <c r="A676" s="43" t="s">
        <v>718</v>
      </c>
      <c r="C676">
        <v>2</v>
      </c>
      <c r="E676">
        <v>2</v>
      </c>
    </row>
    <row r="677" spans="1:5" x14ac:dyDescent="0.35">
      <c r="A677" s="43" t="s">
        <v>719</v>
      </c>
      <c r="C677">
        <v>1</v>
      </c>
      <c r="D677">
        <v>1</v>
      </c>
      <c r="E677">
        <v>2</v>
      </c>
    </row>
    <row r="678" spans="1:5" x14ac:dyDescent="0.35">
      <c r="A678" s="43" t="s">
        <v>720</v>
      </c>
      <c r="B678">
        <v>1</v>
      </c>
      <c r="C678">
        <v>1</v>
      </c>
      <c r="E678">
        <v>2</v>
      </c>
    </row>
    <row r="679" spans="1:5" x14ac:dyDescent="0.35">
      <c r="A679" s="43" t="s">
        <v>721</v>
      </c>
      <c r="C679">
        <v>2</v>
      </c>
      <c r="D679">
        <v>1</v>
      </c>
      <c r="E679">
        <v>3</v>
      </c>
    </row>
    <row r="680" spans="1:5" x14ac:dyDescent="0.35">
      <c r="A680" s="43" t="s">
        <v>722</v>
      </c>
      <c r="B680">
        <v>2</v>
      </c>
      <c r="E680">
        <v>2</v>
      </c>
    </row>
    <row r="681" spans="1:5" x14ac:dyDescent="0.35">
      <c r="A681" s="43" t="s">
        <v>723</v>
      </c>
      <c r="B681">
        <v>1</v>
      </c>
      <c r="C681">
        <v>1</v>
      </c>
      <c r="E681">
        <v>2</v>
      </c>
    </row>
    <row r="682" spans="1:5" x14ac:dyDescent="0.35">
      <c r="A682" s="43" t="s">
        <v>724</v>
      </c>
      <c r="B682">
        <v>1</v>
      </c>
      <c r="E682">
        <v>1</v>
      </c>
    </row>
    <row r="683" spans="1:5" x14ac:dyDescent="0.35">
      <c r="A683" s="43" t="s">
        <v>725</v>
      </c>
      <c r="C683">
        <v>1</v>
      </c>
      <c r="E683">
        <v>1</v>
      </c>
    </row>
    <row r="684" spans="1:5" x14ac:dyDescent="0.35">
      <c r="A684" s="43" t="s">
        <v>726</v>
      </c>
      <c r="C684">
        <v>2</v>
      </c>
      <c r="E684">
        <v>2</v>
      </c>
    </row>
    <row r="685" spans="1:5" x14ac:dyDescent="0.35">
      <c r="A685" s="43" t="s">
        <v>727</v>
      </c>
      <c r="D685">
        <v>3</v>
      </c>
      <c r="E685">
        <v>3</v>
      </c>
    </row>
    <row r="686" spans="1:5" x14ac:dyDescent="0.35">
      <c r="A686" s="43" t="s">
        <v>728</v>
      </c>
      <c r="D686">
        <v>1</v>
      </c>
      <c r="E686">
        <v>1</v>
      </c>
    </row>
    <row r="687" spans="1:5" x14ac:dyDescent="0.35">
      <c r="A687" s="43" t="s">
        <v>729</v>
      </c>
      <c r="C687">
        <v>1</v>
      </c>
      <c r="E687">
        <v>1</v>
      </c>
    </row>
    <row r="688" spans="1:5" x14ac:dyDescent="0.35">
      <c r="A688" s="43" t="s">
        <v>730</v>
      </c>
      <c r="B688">
        <v>2</v>
      </c>
      <c r="C688">
        <v>2</v>
      </c>
      <c r="D688">
        <v>2</v>
      </c>
      <c r="E688">
        <v>6</v>
      </c>
    </row>
    <row r="689" spans="1:5" x14ac:dyDescent="0.35">
      <c r="A689" s="43" t="s">
        <v>731</v>
      </c>
      <c r="C689">
        <v>3</v>
      </c>
      <c r="E689">
        <v>3</v>
      </c>
    </row>
    <row r="690" spans="1:5" x14ac:dyDescent="0.35">
      <c r="A690" s="43" t="s">
        <v>732</v>
      </c>
      <c r="C690">
        <v>2</v>
      </c>
      <c r="E690">
        <v>2</v>
      </c>
    </row>
    <row r="691" spans="1:5" x14ac:dyDescent="0.35">
      <c r="A691" s="43" t="s">
        <v>733</v>
      </c>
      <c r="B691">
        <v>1</v>
      </c>
      <c r="E691">
        <v>1</v>
      </c>
    </row>
    <row r="692" spans="1:5" x14ac:dyDescent="0.35">
      <c r="A692" s="43" t="s">
        <v>734</v>
      </c>
      <c r="C692">
        <v>4</v>
      </c>
      <c r="E692">
        <v>4</v>
      </c>
    </row>
    <row r="693" spans="1:5" x14ac:dyDescent="0.35">
      <c r="A693" s="43" t="s">
        <v>735</v>
      </c>
      <c r="D693">
        <v>1</v>
      </c>
      <c r="E693">
        <v>1</v>
      </c>
    </row>
    <row r="694" spans="1:5" x14ac:dyDescent="0.35">
      <c r="A694" s="43" t="s">
        <v>736</v>
      </c>
      <c r="B694">
        <v>1</v>
      </c>
      <c r="C694">
        <v>1</v>
      </c>
      <c r="E694">
        <v>2</v>
      </c>
    </row>
    <row r="695" spans="1:5" x14ac:dyDescent="0.35">
      <c r="A695" s="43" t="s">
        <v>737</v>
      </c>
      <c r="B695">
        <v>1</v>
      </c>
      <c r="C695">
        <v>2</v>
      </c>
      <c r="E695">
        <v>3</v>
      </c>
    </row>
    <row r="696" spans="1:5" x14ac:dyDescent="0.35">
      <c r="A696" s="43" t="s">
        <v>738</v>
      </c>
      <c r="B696">
        <v>1</v>
      </c>
      <c r="E696">
        <v>1</v>
      </c>
    </row>
    <row r="697" spans="1:5" x14ac:dyDescent="0.35">
      <c r="A697" s="43" t="s">
        <v>739</v>
      </c>
      <c r="B697">
        <v>1</v>
      </c>
      <c r="E697">
        <v>1</v>
      </c>
    </row>
    <row r="698" spans="1:5" x14ac:dyDescent="0.35">
      <c r="A698" s="43" t="s">
        <v>740</v>
      </c>
      <c r="B698">
        <v>1</v>
      </c>
      <c r="C698">
        <v>2</v>
      </c>
      <c r="E698">
        <v>3</v>
      </c>
    </row>
    <row r="699" spans="1:5" x14ac:dyDescent="0.35">
      <c r="A699" s="43" t="s">
        <v>741</v>
      </c>
      <c r="C699">
        <v>1</v>
      </c>
      <c r="E699">
        <v>1</v>
      </c>
    </row>
    <row r="700" spans="1:5" x14ac:dyDescent="0.35">
      <c r="A700" s="43" t="s">
        <v>742</v>
      </c>
      <c r="C700">
        <v>1</v>
      </c>
      <c r="E700">
        <v>1</v>
      </c>
    </row>
    <row r="701" spans="1:5" x14ac:dyDescent="0.35">
      <c r="A701" s="43" t="s">
        <v>743</v>
      </c>
      <c r="C701">
        <v>1</v>
      </c>
      <c r="D701">
        <v>1</v>
      </c>
      <c r="E701">
        <v>2</v>
      </c>
    </row>
    <row r="702" spans="1:5" x14ac:dyDescent="0.35">
      <c r="A702" s="43" t="s">
        <v>744</v>
      </c>
      <c r="C702">
        <v>1</v>
      </c>
      <c r="D702">
        <v>1</v>
      </c>
      <c r="E702">
        <v>2</v>
      </c>
    </row>
    <row r="703" spans="1:5" x14ac:dyDescent="0.35">
      <c r="A703" s="43" t="s">
        <v>745</v>
      </c>
      <c r="B703">
        <v>1</v>
      </c>
      <c r="E703">
        <v>1</v>
      </c>
    </row>
    <row r="704" spans="1:5" x14ac:dyDescent="0.35">
      <c r="A704" s="43" t="s">
        <v>746</v>
      </c>
      <c r="B704">
        <v>1</v>
      </c>
      <c r="C704">
        <v>1</v>
      </c>
      <c r="E704">
        <v>2</v>
      </c>
    </row>
    <row r="705" spans="1:5" x14ac:dyDescent="0.35">
      <c r="A705" s="43" t="s">
        <v>747</v>
      </c>
      <c r="C705">
        <v>1</v>
      </c>
      <c r="E705">
        <v>1</v>
      </c>
    </row>
    <row r="706" spans="1:5" x14ac:dyDescent="0.35">
      <c r="A706" s="43" t="s">
        <v>748</v>
      </c>
      <c r="C706">
        <v>1</v>
      </c>
      <c r="E706">
        <v>1</v>
      </c>
    </row>
    <row r="707" spans="1:5" x14ac:dyDescent="0.35">
      <c r="A707" s="43" t="s">
        <v>749</v>
      </c>
      <c r="C707">
        <v>2</v>
      </c>
      <c r="E707">
        <v>2</v>
      </c>
    </row>
    <row r="708" spans="1:5" x14ac:dyDescent="0.35">
      <c r="A708" s="43" t="s">
        <v>750</v>
      </c>
      <c r="B708">
        <v>1</v>
      </c>
      <c r="E708">
        <v>1</v>
      </c>
    </row>
    <row r="709" spans="1:5" x14ac:dyDescent="0.35">
      <c r="A709" s="43" t="s">
        <v>751</v>
      </c>
      <c r="B709">
        <v>1</v>
      </c>
      <c r="C709">
        <v>2</v>
      </c>
      <c r="E709">
        <v>3</v>
      </c>
    </row>
    <row r="710" spans="1:5" x14ac:dyDescent="0.35">
      <c r="A710" s="43" t="s">
        <v>752</v>
      </c>
      <c r="B710">
        <v>1</v>
      </c>
      <c r="E710">
        <v>1</v>
      </c>
    </row>
    <row r="711" spans="1:5" x14ac:dyDescent="0.35">
      <c r="A711" s="43" t="s">
        <v>753</v>
      </c>
      <c r="C711">
        <v>1</v>
      </c>
      <c r="E711">
        <v>1</v>
      </c>
    </row>
    <row r="712" spans="1:5" x14ac:dyDescent="0.35">
      <c r="A712" s="43" t="s">
        <v>754</v>
      </c>
      <c r="B712">
        <v>1</v>
      </c>
      <c r="C712">
        <v>3</v>
      </c>
      <c r="D712">
        <v>3</v>
      </c>
      <c r="E712">
        <v>7</v>
      </c>
    </row>
    <row r="713" spans="1:5" x14ac:dyDescent="0.35">
      <c r="A713" s="43" t="s">
        <v>755</v>
      </c>
      <c r="C713">
        <v>1</v>
      </c>
      <c r="D713">
        <v>1</v>
      </c>
      <c r="E713">
        <v>2</v>
      </c>
    </row>
    <row r="714" spans="1:5" x14ac:dyDescent="0.35">
      <c r="A714" s="43" t="s">
        <v>756</v>
      </c>
      <c r="B714">
        <v>1</v>
      </c>
      <c r="E714">
        <v>1</v>
      </c>
    </row>
    <row r="715" spans="1:5" x14ac:dyDescent="0.35">
      <c r="A715" s="43" t="s">
        <v>757</v>
      </c>
      <c r="C715">
        <v>2</v>
      </c>
      <c r="E715">
        <v>2</v>
      </c>
    </row>
    <row r="716" spans="1:5" x14ac:dyDescent="0.35">
      <c r="A716" s="43" t="s">
        <v>758</v>
      </c>
      <c r="B716">
        <v>1</v>
      </c>
      <c r="C716">
        <v>3</v>
      </c>
      <c r="E716">
        <v>4</v>
      </c>
    </row>
    <row r="717" spans="1:5" x14ac:dyDescent="0.35">
      <c r="A717" s="43" t="s">
        <v>759</v>
      </c>
      <c r="C717">
        <v>1</v>
      </c>
      <c r="E717">
        <v>1</v>
      </c>
    </row>
    <row r="718" spans="1:5" x14ac:dyDescent="0.35">
      <c r="A718" s="43" t="s">
        <v>760</v>
      </c>
      <c r="B718">
        <v>1</v>
      </c>
      <c r="C718">
        <v>1</v>
      </c>
      <c r="D718">
        <v>1</v>
      </c>
      <c r="E718">
        <v>3</v>
      </c>
    </row>
    <row r="719" spans="1:5" x14ac:dyDescent="0.35">
      <c r="A719" s="43" t="s">
        <v>761</v>
      </c>
      <c r="B719">
        <v>1</v>
      </c>
      <c r="D719">
        <v>1</v>
      </c>
      <c r="E719">
        <v>2</v>
      </c>
    </row>
    <row r="720" spans="1:5" x14ac:dyDescent="0.35">
      <c r="A720" s="43" t="s">
        <v>762</v>
      </c>
      <c r="C720">
        <v>2</v>
      </c>
      <c r="E720">
        <v>2</v>
      </c>
    </row>
    <row r="721" spans="1:5" x14ac:dyDescent="0.35">
      <c r="A721" s="43" t="s">
        <v>763</v>
      </c>
      <c r="C721">
        <v>1</v>
      </c>
      <c r="E721">
        <v>1</v>
      </c>
    </row>
    <row r="722" spans="1:5" x14ac:dyDescent="0.35">
      <c r="A722" s="43" t="s">
        <v>764</v>
      </c>
      <c r="C722">
        <v>4</v>
      </c>
      <c r="D722">
        <v>1</v>
      </c>
      <c r="E722">
        <v>5</v>
      </c>
    </row>
    <row r="723" spans="1:5" x14ac:dyDescent="0.35">
      <c r="A723" s="43" t="s">
        <v>765</v>
      </c>
      <c r="B723">
        <v>1</v>
      </c>
      <c r="C723">
        <v>1</v>
      </c>
      <c r="E723">
        <v>2</v>
      </c>
    </row>
    <row r="724" spans="1:5" x14ac:dyDescent="0.35">
      <c r="A724" s="43" t="s">
        <v>766</v>
      </c>
      <c r="C724">
        <v>2</v>
      </c>
      <c r="D724">
        <v>2</v>
      </c>
      <c r="E724">
        <v>4</v>
      </c>
    </row>
    <row r="725" spans="1:5" x14ac:dyDescent="0.35">
      <c r="A725" s="43" t="s">
        <v>767</v>
      </c>
      <c r="C725">
        <v>1</v>
      </c>
      <c r="E725">
        <v>1</v>
      </c>
    </row>
    <row r="726" spans="1:5" x14ac:dyDescent="0.35">
      <c r="A726" s="43" t="s">
        <v>768</v>
      </c>
      <c r="C726">
        <v>1</v>
      </c>
      <c r="E726">
        <v>1</v>
      </c>
    </row>
    <row r="727" spans="1:5" x14ac:dyDescent="0.35">
      <c r="A727" s="43" t="s">
        <v>769</v>
      </c>
      <c r="C727">
        <v>4</v>
      </c>
      <c r="D727">
        <v>1</v>
      </c>
      <c r="E727">
        <v>5</v>
      </c>
    </row>
    <row r="728" spans="1:5" x14ac:dyDescent="0.35">
      <c r="A728" s="43" t="s">
        <v>770</v>
      </c>
      <c r="D728">
        <v>2</v>
      </c>
      <c r="E728">
        <v>2</v>
      </c>
    </row>
    <row r="729" spans="1:5" x14ac:dyDescent="0.35">
      <c r="A729" s="43" t="s">
        <v>771</v>
      </c>
      <c r="B729">
        <v>1</v>
      </c>
      <c r="E729">
        <v>1</v>
      </c>
    </row>
    <row r="730" spans="1:5" x14ac:dyDescent="0.35">
      <c r="A730" s="43" t="s">
        <v>772</v>
      </c>
      <c r="B730">
        <v>1</v>
      </c>
      <c r="C730">
        <v>1</v>
      </c>
      <c r="D730">
        <v>1</v>
      </c>
      <c r="E730">
        <v>3</v>
      </c>
    </row>
    <row r="731" spans="1:5" x14ac:dyDescent="0.35">
      <c r="A731" s="43" t="s">
        <v>773</v>
      </c>
      <c r="B731">
        <v>1</v>
      </c>
      <c r="E731">
        <v>1</v>
      </c>
    </row>
    <row r="732" spans="1:5" x14ac:dyDescent="0.35">
      <c r="A732" s="43" t="s">
        <v>774</v>
      </c>
      <c r="B732">
        <v>3</v>
      </c>
      <c r="C732">
        <v>2</v>
      </c>
      <c r="E732">
        <v>5</v>
      </c>
    </row>
    <row r="733" spans="1:5" x14ac:dyDescent="0.35">
      <c r="A733" s="43" t="s">
        <v>775</v>
      </c>
      <c r="B733">
        <v>2</v>
      </c>
      <c r="C733">
        <v>2</v>
      </c>
      <c r="D733">
        <v>1</v>
      </c>
      <c r="E733">
        <v>5</v>
      </c>
    </row>
    <row r="734" spans="1:5" x14ac:dyDescent="0.35">
      <c r="A734" s="43" t="s">
        <v>776</v>
      </c>
      <c r="C734">
        <v>1</v>
      </c>
      <c r="E734">
        <v>1</v>
      </c>
    </row>
    <row r="735" spans="1:5" x14ac:dyDescent="0.35">
      <c r="A735" s="43" t="s">
        <v>777</v>
      </c>
      <c r="C735">
        <v>2</v>
      </c>
      <c r="E735">
        <v>2</v>
      </c>
    </row>
    <row r="736" spans="1:5" x14ac:dyDescent="0.35">
      <c r="A736" s="43" t="s">
        <v>778</v>
      </c>
      <c r="C736">
        <v>1</v>
      </c>
      <c r="D736">
        <v>1</v>
      </c>
      <c r="E736">
        <v>2</v>
      </c>
    </row>
    <row r="737" spans="1:5" x14ac:dyDescent="0.35">
      <c r="A737" s="43" t="s">
        <v>779</v>
      </c>
      <c r="B737">
        <v>1</v>
      </c>
      <c r="C737">
        <v>2</v>
      </c>
      <c r="E737">
        <v>3</v>
      </c>
    </row>
    <row r="738" spans="1:5" x14ac:dyDescent="0.35">
      <c r="A738" s="43" t="s">
        <v>780</v>
      </c>
      <c r="B738">
        <v>1</v>
      </c>
      <c r="C738">
        <v>1</v>
      </c>
      <c r="D738">
        <v>2</v>
      </c>
      <c r="E738">
        <v>4</v>
      </c>
    </row>
    <row r="739" spans="1:5" x14ac:dyDescent="0.35">
      <c r="A739" s="43" t="s">
        <v>781</v>
      </c>
      <c r="B739">
        <v>1</v>
      </c>
      <c r="C739">
        <v>1</v>
      </c>
      <c r="E739">
        <v>2</v>
      </c>
    </row>
    <row r="740" spans="1:5" x14ac:dyDescent="0.35">
      <c r="A740" s="43" t="s">
        <v>782</v>
      </c>
      <c r="B740">
        <v>1</v>
      </c>
      <c r="C740">
        <v>1</v>
      </c>
      <c r="E740">
        <v>2</v>
      </c>
    </row>
    <row r="741" spans="1:5" x14ac:dyDescent="0.35">
      <c r="A741" s="43" t="s">
        <v>783</v>
      </c>
      <c r="C741">
        <v>1</v>
      </c>
      <c r="E741">
        <v>1</v>
      </c>
    </row>
    <row r="742" spans="1:5" x14ac:dyDescent="0.35">
      <c r="A742" s="43" t="s">
        <v>784</v>
      </c>
      <c r="C742">
        <v>2</v>
      </c>
      <c r="D742">
        <v>1</v>
      </c>
      <c r="E742">
        <v>3</v>
      </c>
    </row>
    <row r="743" spans="1:5" x14ac:dyDescent="0.35">
      <c r="A743" s="43" t="s">
        <v>785</v>
      </c>
      <c r="C743">
        <v>1</v>
      </c>
      <c r="E743">
        <v>1</v>
      </c>
    </row>
    <row r="744" spans="1:5" x14ac:dyDescent="0.35">
      <c r="A744" s="43" t="s">
        <v>786</v>
      </c>
      <c r="C744">
        <v>2</v>
      </c>
      <c r="D744">
        <v>1</v>
      </c>
      <c r="E744">
        <v>3</v>
      </c>
    </row>
    <row r="745" spans="1:5" x14ac:dyDescent="0.35">
      <c r="A745" s="43" t="s">
        <v>787</v>
      </c>
      <c r="B745">
        <v>1</v>
      </c>
      <c r="C745">
        <v>2</v>
      </c>
      <c r="E745">
        <v>3</v>
      </c>
    </row>
    <row r="746" spans="1:5" x14ac:dyDescent="0.35">
      <c r="A746" s="43" t="s">
        <v>788</v>
      </c>
      <c r="B746">
        <v>1</v>
      </c>
      <c r="C746">
        <v>1</v>
      </c>
      <c r="E746">
        <v>2</v>
      </c>
    </row>
    <row r="747" spans="1:5" x14ac:dyDescent="0.35">
      <c r="A747" s="43" t="s">
        <v>789</v>
      </c>
      <c r="C747">
        <v>1</v>
      </c>
      <c r="E747">
        <v>1</v>
      </c>
    </row>
    <row r="748" spans="1:5" x14ac:dyDescent="0.35">
      <c r="A748" s="43" t="s">
        <v>790</v>
      </c>
      <c r="C748">
        <v>1</v>
      </c>
      <c r="E748">
        <v>1</v>
      </c>
    </row>
    <row r="749" spans="1:5" x14ac:dyDescent="0.35">
      <c r="A749" s="43" t="s">
        <v>791</v>
      </c>
      <c r="C749">
        <v>1</v>
      </c>
      <c r="E749">
        <v>1</v>
      </c>
    </row>
    <row r="750" spans="1:5" x14ac:dyDescent="0.35">
      <c r="A750" s="43" t="s">
        <v>792</v>
      </c>
      <c r="C750">
        <v>1</v>
      </c>
      <c r="E750">
        <v>1</v>
      </c>
    </row>
    <row r="751" spans="1:5" x14ac:dyDescent="0.35">
      <c r="A751" s="43" t="s">
        <v>793</v>
      </c>
      <c r="B751">
        <v>1</v>
      </c>
      <c r="C751">
        <v>1</v>
      </c>
      <c r="D751">
        <v>3</v>
      </c>
      <c r="E751">
        <v>5</v>
      </c>
    </row>
    <row r="752" spans="1:5" x14ac:dyDescent="0.35">
      <c r="A752" s="43" t="s">
        <v>794</v>
      </c>
      <c r="C752">
        <v>5</v>
      </c>
      <c r="D752">
        <v>2</v>
      </c>
      <c r="E752">
        <v>7</v>
      </c>
    </row>
    <row r="753" spans="1:5" x14ac:dyDescent="0.35">
      <c r="A753" s="43" t="s">
        <v>795</v>
      </c>
      <c r="C753">
        <v>2</v>
      </c>
      <c r="E753">
        <v>2</v>
      </c>
    </row>
    <row r="754" spans="1:5" x14ac:dyDescent="0.35">
      <c r="A754" s="43" t="s">
        <v>796</v>
      </c>
      <c r="C754">
        <v>1</v>
      </c>
      <c r="E754">
        <v>1</v>
      </c>
    </row>
    <row r="755" spans="1:5" x14ac:dyDescent="0.35">
      <c r="A755" s="43" t="s">
        <v>797</v>
      </c>
      <c r="C755">
        <v>2</v>
      </c>
      <c r="E755">
        <v>2</v>
      </c>
    </row>
    <row r="756" spans="1:5" x14ac:dyDescent="0.35">
      <c r="A756" s="43" t="s">
        <v>798</v>
      </c>
      <c r="C756">
        <v>1</v>
      </c>
      <c r="E756">
        <v>1</v>
      </c>
    </row>
    <row r="757" spans="1:5" x14ac:dyDescent="0.35">
      <c r="A757" s="43" t="s">
        <v>799</v>
      </c>
      <c r="C757">
        <v>1</v>
      </c>
      <c r="E757">
        <v>1</v>
      </c>
    </row>
    <row r="758" spans="1:5" x14ac:dyDescent="0.35">
      <c r="A758" s="43" t="s">
        <v>800</v>
      </c>
      <c r="C758">
        <v>1</v>
      </c>
      <c r="E758">
        <v>1</v>
      </c>
    </row>
    <row r="759" spans="1:5" x14ac:dyDescent="0.35">
      <c r="A759" s="43" t="s">
        <v>801</v>
      </c>
      <c r="B759">
        <v>2</v>
      </c>
      <c r="C759">
        <v>2</v>
      </c>
      <c r="E759">
        <v>4</v>
      </c>
    </row>
    <row r="760" spans="1:5" x14ac:dyDescent="0.35">
      <c r="A760" s="43" t="s">
        <v>802</v>
      </c>
      <c r="C760">
        <v>1</v>
      </c>
      <c r="D760">
        <v>1</v>
      </c>
      <c r="E760">
        <v>2</v>
      </c>
    </row>
    <row r="761" spans="1:5" x14ac:dyDescent="0.35">
      <c r="A761" s="43" t="s">
        <v>803</v>
      </c>
      <c r="C761">
        <v>1</v>
      </c>
      <c r="E761">
        <v>1</v>
      </c>
    </row>
    <row r="762" spans="1:5" x14ac:dyDescent="0.35">
      <c r="A762" s="43" t="s">
        <v>804</v>
      </c>
      <c r="D762">
        <v>2</v>
      </c>
      <c r="E762">
        <v>2</v>
      </c>
    </row>
    <row r="763" spans="1:5" x14ac:dyDescent="0.35">
      <c r="A763" s="43" t="s">
        <v>805</v>
      </c>
      <c r="B763">
        <v>2</v>
      </c>
      <c r="C763">
        <v>2</v>
      </c>
      <c r="E763">
        <v>4</v>
      </c>
    </row>
    <row r="764" spans="1:5" x14ac:dyDescent="0.35">
      <c r="A764" s="43" t="s">
        <v>806</v>
      </c>
      <c r="C764">
        <v>1</v>
      </c>
      <c r="D764">
        <v>1</v>
      </c>
      <c r="E764">
        <v>2</v>
      </c>
    </row>
    <row r="765" spans="1:5" x14ac:dyDescent="0.35">
      <c r="A765" s="43" t="s">
        <v>807</v>
      </c>
      <c r="C765">
        <v>3</v>
      </c>
      <c r="E765">
        <v>3</v>
      </c>
    </row>
    <row r="766" spans="1:5" x14ac:dyDescent="0.35">
      <c r="A766" s="43" t="s">
        <v>808</v>
      </c>
      <c r="D766">
        <v>2</v>
      </c>
      <c r="E766">
        <v>2</v>
      </c>
    </row>
    <row r="767" spans="1:5" x14ac:dyDescent="0.35">
      <c r="A767" s="43" t="s">
        <v>809</v>
      </c>
      <c r="D767">
        <v>1</v>
      </c>
      <c r="E767">
        <v>1</v>
      </c>
    </row>
    <row r="768" spans="1:5" x14ac:dyDescent="0.35">
      <c r="A768" s="43" t="s">
        <v>810</v>
      </c>
      <c r="C768">
        <v>1</v>
      </c>
      <c r="D768">
        <v>1</v>
      </c>
      <c r="E768">
        <v>2</v>
      </c>
    </row>
    <row r="769" spans="1:5" x14ac:dyDescent="0.35">
      <c r="A769" s="43" t="s">
        <v>811</v>
      </c>
      <c r="B769">
        <v>1</v>
      </c>
      <c r="E769">
        <v>1</v>
      </c>
    </row>
    <row r="770" spans="1:5" x14ac:dyDescent="0.35">
      <c r="A770" s="43" t="s">
        <v>812</v>
      </c>
      <c r="C770">
        <v>1</v>
      </c>
      <c r="E770">
        <v>1</v>
      </c>
    </row>
    <row r="771" spans="1:5" x14ac:dyDescent="0.35">
      <c r="A771" s="43" t="s">
        <v>813</v>
      </c>
      <c r="B771">
        <v>2</v>
      </c>
      <c r="D771">
        <v>1</v>
      </c>
      <c r="E771">
        <v>3</v>
      </c>
    </row>
    <row r="772" spans="1:5" x14ac:dyDescent="0.35">
      <c r="A772" s="43" t="s">
        <v>814</v>
      </c>
      <c r="B772">
        <v>1</v>
      </c>
      <c r="C772">
        <v>4</v>
      </c>
      <c r="D772">
        <v>2</v>
      </c>
      <c r="E772">
        <v>7</v>
      </c>
    </row>
    <row r="773" spans="1:5" x14ac:dyDescent="0.35">
      <c r="A773" s="43" t="s">
        <v>815</v>
      </c>
      <c r="B773">
        <v>1</v>
      </c>
      <c r="C773">
        <v>1</v>
      </c>
      <c r="E773">
        <v>2</v>
      </c>
    </row>
    <row r="774" spans="1:5" x14ac:dyDescent="0.35">
      <c r="A774" s="43" t="s">
        <v>816</v>
      </c>
      <c r="B774">
        <v>1</v>
      </c>
      <c r="E774">
        <v>1</v>
      </c>
    </row>
    <row r="775" spans="1:5" x14ac:dyDescent="0.35">
      <c r="A775" s="43" t="s">
        <v>817</v>
      </c>
      <c r="B775">
        <v>2</v>
      </c>
      <c r="C775">
        <v>1</v>
      </c>
      <c r="E775">
        <v>3</v>
      </c>
    </row>
    <row r="776" spans="1:5" x14ac:dyDescent="0.35">
      <c r="A776" s="43" t="s">
        <v>818</v>
      </c>
      <c r="C776">
        <v>4</v>
      </c>
      <c r="E776">
        <v>4</v>
      </c>
    </row>
    <row r="777" spans="1:5" x14ac:dyDescent="0.35">
      <c r="A777" s="43" t="s">
        <v>819</v>
      </c>
      <c r="B777">
        <v>1</v>
      </c>
      <c r="C777">
        <v>1</v>
      </c>
      <c r="E777">
        <v>2</v>
      </c>
    </row>
    <row r="778" spans="1:5" x14ac:dyDescent="0.35">
      <c r="A778" s="43" t="s">
        <v>820</v>
      </c>
      <c r="C778">
        <v>1</v>
      </c>
      <c r="E778">
        <v>1</v>
      </c>
    </row>
    <row r="779" spans="1:5" x14ac:dyDescent="0.35">
      <c r="A779" s="43" t="s">
        <v>821</v>
      </c>
      <c r="B779">
        <v>1</v>
      </c>
      <c r="C779">
        <v>4</v>
      </c>
      <c r="D779">
        <v>2</v>
      </c>
      <c r="E779">
        <v>7</v>
      </c>
    </row>
    <row r="780" spans="1:5" x14ac:dyDescent="0.35">
      <c r="A780" s="43" t="s">
        <v>822</v>
      </c>
      <c r="D780">
        <v>1</v>
      </c>
      <c r="E780">
        <v>1</v>
      </c>
    </row>
    <row r="781" spans="1:5" x14ac:dyDescent="0.35">
      <c r="A781" s="43" t="s">
        <v>823</v>
      </c>
      <c r="B781">
        <v>1</v>
      </c>
      <c r="E781">
        <v>1</v>
      </c>
    </row>
    <row r="782" spans="1:5" x14ac:dyDescent="0.35">
      <c r="A782" s="43" t="s">
        <v>824</v>
      </c>
      <c r="C782">
        <v>1</v>
      </c>
      <c r="E782">
        <v>1</v>
      </c>
    </row>
    <row r="783" spans="1:5" x14ac:dyDescent="0.35">
      <c r="A783" s="43" t="s">
        <v>825</v>
      </c>
      <c r="C783">
        <v>1</v>
      </c>
      <c r="D783">
        <v>1</v>
      </c>
      <c r="E783">
        <v>2</v>
      </c>
    </row>
    <row r="784" spans="1:5" x14ac:dyDescent="0.35">
      <c r="A784" s="43" t="s">
        <v>826</v>
      </c>
      <c r="B784">
        <v>2</v>
      </c>
      <c r="C784">
        <v>6</v>
      </c>
      <c r="E784">
        <v>8</v>
      </c>
    </row>
    <row r="785" spans="1:5" x14ac:dyDescent="0.35">
      <c r="A785" s="43" t="s">
        <v>827</v>
      </c>
      <c r="B785">
        <v>1</v>
      </c>
      <c r="C785">
        <v>1</v>
      </c>
      <c r="E785">
        <v>2</v>
      </c>
    </row>
    <row r="786" spans="1:5" x14ac:dyDescent="0.35">
      <c r="A786" s="43" t="s">
        <v>828</v>
      </c>
      <c r="B786">
        <v>1</v>
      </c>
      <c r="E786">
        <v>1</v>
      </c>
    </row>
    <row r="787" spans="1:5" x14ac:dyDescent="0.35">
      <c r="A787" s="43" t="s">
        <v>829</v>
      </c>
      <c r="C787">
        <v>1</v>
      </c>
      <c r="E787">
        <v>1</v>
      </c>
    </row>
    <row r="788" spans="1:5" x14ac:dyDescent="0.35">
      <c r="A788" s="43" t="s">
        <v>830</v>
      </c>
      <c r="C788">
        <v>2</v>
      </c>
      <c r="E788">
        <v>2</v>
      </c>
    </row>
    <row r="789" spans="1:5" x14ac:dyDescent="0.35">
      <c r="A789" s="43" t="s">
        <v>831</v>
      </c>
      <c r="B789">
        <v>1</v>
      </c>
      <c r="C789">
        <v>1</v>
      </c>
      <c r="E789">
        <v>2</v>
      </c>
    </row>
    <row r="790" spans="1:5" x14ac:dyDescent="0.35">
      <c r="A790" s="43" t="s">
        <v>832</v>
      </c>
      <c r="B790">
        <v>2</v>
      </c>
      <c r="C790">
        <v>4</v>
      </c>
      <c r="E790">
        <v>6</v>
      </c>
    </row>
    <row r="791" spans="1:5" x14ac:dyDescent="0.35">
      <c r="A791" s="43" t="s">
        <v>833</v>
      </c>
      <c r="C791">
        <v>1</v>
      </c>
      <c r="E791">
        <v>1</v>
      </c>
    </row>
    <row r="792" spans="1:5" x14ac:dyDescent="0.35">
      <c r="A792" s="43" t="s">
        <v>834</v>
      </c>
      <c r="B792">
        <v>3</v>
      </c>
      <c r="E792">
        <v>3</v>
      </c>
    </row>
    <row r="793" spans="1:5" x14ac:dyDescent="0.35">
      <c r="A793" s="43" t="s">
        <v>835</v>
      </c>
      <c r="C793">
        <v>3</v>
      </c>
      <c r="E793">
        <v>3</v>
      </c>
    </row>
    <row r="794" spans="1:5" x14ac:dyDescent="0.35">
      <c r="A794" s="43" t="s">
        <v>836</v>
      </c>
      <c r="C794">
        <v>2</v>
      </c>
      <c r="E794">
        <v>2</v>
      </c>
    </row>
    <row r="795" spans="1:5" x14ac:dyDescent="0.35">
      <c r="A795" s="43" t="s">
        <v>837</v>
      </c>
      <c r="C795">
        <v>2</v>
      </c>
      <c r="D795">
        <v>1</v>
      </c>
      <c r="E795">
        <v>3</v>
      </c>
    </row>
    <row r="796" spans="1:5" x14ac:dyDescent="0.35">
      <c r="A796" s="43" t="s">
        <v>838</v>
      </c>
      <c r="B796">
        <v>1</v>
      </c>
      <c r="C796">
        <v>4</v>
      </c>
      <c r="D796">
        <v>1</v>
      </c>
      <c r="E796">
        <v>6</v>
      </c>
    </row>
    <row r="797" spans="1:5" x14ac:dyDescent="0.35">
      <c r="A797" s="43" t="s">
        <v>839</v>
      </c>
      <c r="C797">
        <v>1</v>
      </c>
      <c r="E797">
        <v>1</v>
      </c>
    </row>
    <row r="798" spans="1:5" x14ac:dyDescent="0.35">
      <c r="A798" s="43" t="s">
        <v>840</v>
      </c>
      <c r="C798">
        <v>4</v>
      </c>
      <c r="D798">
        <v>1</v>
      </c>
      <c r="E798">
        <v>5</v>
      </c>
    </row>
    <row r="799" spans="1:5" x14ac:dyDescent="0.35">
      <c r="A799" s="43" t="s">
        <v>841</v>
      </c>
      <c r="C799">
        <v>2</v>
      </c>
      <c r="E799">
        <v>2</v>
      </c>
    </row>
    <row r="800" spans="1:5" x14ac:dyDescent="0.35">
      <c r="A800" s="43" t="s">
        <v>842</v>
      </c>
      <c r="C800">
        <v>2</v>
      </c>
      <c r="D800">
        <v>1</v>
      </c>
      <c r="E800">
        <v>3</v>
      </c>
    </row>
    <row r="801" spans="1:5" x14ac:dyDescent="0.35">
      <c r="A801" s="43" t="s">
        <v>843</v>
      </c>
      <c r="B801">
        <v>1</v>
      </c>
      <c r="E801">
        <v>1</v>
      </c>
    </row>
    <row r="802" spans="1:5" x14ac:dyDescent="0.35">
      <c r="A802" s="43" t="s">
        <v>844</v>
      </c>
      <c r="C802">
        <v>1</v>
      </c>
      <c r="E802">
        <v>1</v>
      </c>
    </row>
    <row r="803" spans="1:5" x14ac:dyDescent="0.35">
      <c r="A803" s="43" t="s">
        <v>845</v>
      </c>
      <c r="C803">
        <v>2</v>
      </c>
      <c r="E803">
        <v>2</v>
      </c>
    </row>
    <row r="804" spans="1:5" x14ac:dyDescent="0.35">
      <c r="A804" s="43" t="s">
        <v>846</v>
      </c>
      <c r="B804">
        <v>1</v>
      </c>
      <c r="C804">
        <v>1</v>
      </c>
      <c r="E804">
        <v>2</v>
      </c>
    </row>
    <row r="805" spans="1:5" x14ac:dyDescent="0.35">
      <c r="A805" s="43" t="s">
        <v>847</v>
      </c>
      <c r="C805">
        <v>1</v>
      </c>
      <c r="E805">
        <v>1</v>
      </c>
    </row>
    <row r="806" spans="1:5" x14ac:dyDescent="0.35">
      <c r="A806" s="43" t="s">
        <v>848</v>
      </c>
      <c r="B806">
        <v>1</v>
      </c>
      <c r="C806">
        <v>2</v>
      </c>
      <c r="E806">
        <v>3</v>
      </c>
    </row>
    <row r="807" spans="1:5" x14ac:dyDescent="0.35">
      <c r="A807" s="43" t="s">
        <v>849</v>
      </c>
      <c r="B807">
        <v>1</v>
      </c>
      <c r="D807">
        <v>1</v>
      </c>
      <c r="E807">
        <v>2</v>
      </c>
    </row>
    <row r="808" spans="1:5" x14ac:dyDescent="0.35">
      <c r="A808" s="43" t="s">
        <v>850</v>
      </c>
      <c r="C808">
        <v>1</v>
      </c>
      <c r="E808">
        <v>1</v>
      </c>
    </row>
    <row r="809" spans="1:5" x14ac:dyDescent="0.35">
      <c r="A809" s="43" t="s">
        <v>851</v>
      </c>
      <c r="B809">
        <v>4</v>
      </c>
      <c r="E809">
        <v>4</v>
      </c>
    </row>
    <row r="810" spans="1:5" x14ac:dyDescent="0.35">
      <c r="A810" s="43" t="s">
        <v>852</v>
      </c>
      <c r="C810">
        <v>2</v>
      </c>
      <c r="E810">
        <v>2</v>
      </c>
    </row>
    <row r="811" spans="1:5" x14ac:dyDescent="0.35">
      <c r="A811" s="43" t="s">
        <v>853</v>
      </c>
      <c r="C811">
        <v>2</v>
      </c>
      <c r="E811">
        <v>2</v>
      </c>
    </row>
    <row r="812" spans="1:5" x14ac:dyDescent="0.35">
      <c r="A812" s="43" t="s">
        <v>854</v>
      </c>
      <c r="B812">
        <v>1</v>
      </c>
      <c r="C812">
        <v>2</v>
      </c>
      <c r="E812">
        <v>3</v>
      </c>
    </row>
    <row r="813" spans="1:5" x14ac:dyDescent="0.35">
      <c r="A813" s="43" t="s">
        <v>855</v>
      </c>
      <c r="C813">
        <v>1</v>
      </c>
      <c r="E813">
        <v>1</v>
      </c>
    </row>
    <row r="814" spans="1:5" x14ac:dyDescent="0.35">
      <c r="A814" s="43" t="s">
        <v>856</v>
      </c>
      <c r="C814">
        <v>1</v>
      </c>
      <c r="E814">
        <v>1</v>
      </c>
    </row>
    <row r="815" spans="1:5" x14ac:dyDescent="0.35">
      <c r="A815" s="43" t="s">
        <v>857</v>
      </c>
      <c r="B815">
        <v>1</v>
      </c>
      <c r="E815">
        <v>1</v>
      </c>
    </row>
    <row r="816" spans="1:5" x14ac:dyDescent="0.35">
      <c r="A816" s="43" t="s">
        <v>858</v>
      </c>
      <c r="C816">
        <v>3</v>
      </c>
      <c r="E816">
        <v>3</v>
      </c>
    </row>
    <row r="817" spans="1:5" x14ac:dyDescent="0.35">
      <c r="A817" s="43" t="s">
        <v>859</v>
      </c>
      <c r="C817">
        <v>2</v>
      </c>
      <c r="E817">
        <v>2</v>
      </c>
    </row>
    <row r="818" spans="1:5" x14ac:dyDescent="0.35">
      <c r="A818" s="43" t="s">
        <v>860</v>
      </c>
      <c r="D818">
        <v>1</v>
      </c>
      <c r="E818">
        <v>1</v>
      </c>
    </row>
    <row r="819" spans="1:5" x14ac:dyDescent="0.35">
      <c r="A819" s="43" t="s">
        <v>861</v>
      </c>
      <c r="B819">
        <v>1</v>
      </c>
      <c r="C819">
        <v>3</v>
      </c>
      <c r="E819">
        <v>4</v>
      </c>
    </row>
    <row r="820" spans="1:5" x14ac:dyDescent="0.35">
      <c r="A820" s="43" t="s">
        <v>862</v>
      </c>
      <c r="C820">
        <v>1</v>
      </c>
      <c r="E820">
        <v>1</v>
      </c>
    </row>
    <row r="821" spans="1:5" x14ac:dyDescent="0.35">
      <c r="A821" s="43" t="s">
        <v>863</v>
      </c>
      <c r="C821">
        <v>1</v>
      </c>
      <c r="E821">
        <v>1</v>
      </c>
    </row>
    <row r="822" spans="1:5" x14ac:dyDescent="0.35">
      <c r="A822" s="43" t="s">
        <v>864</v>
      </c>
      <c r="D822">
        <v>1</v>
      </c>
      <c r="E822">
        <v>1</v>
      </c>
    </row>
    <row r="823" spans="1:5" x14ac:dyDescent="0.35">
      <c r="A823" s="43" t="s">
        <v>865</v>
      </c>
      <c r="C823">
        <v>1</v>
      </c>
      <c r="D823">
        <v>1</v>
      </c>
      <c r="E823">
        <v>2</v>
      </c>
    </row>
    <row r="824" spans="1:5" x14ac:dyDescent="0.35">
      <c r="A824" s="43" t="s">
        <v>866</v>
      </c>
      <c r="C824">
        <v>1</v>
      </c>
      <c r="E824">
        <v>1</v>
      </c>
    </row>
    <row r="825" spans="1:5" x14ac:dyDescent="0.35">
      <c r="A825" s="43" t="s">
        <v>867</v>
      </c>
      <c r="C825">
        <v>1</v>
      </c>
      <c r="E825">
        <v>1</v>
      </c>
    </row>
    <row r="826" spans="1:5" x14ac:dyDescent="0.35">
      <c r="A826" s="43" t="s">
        <v>868</v>
      </c>
      <c r="C826">
        <v>3</v>
      </c>
      <c r="E826">
        <v>3</v>
      </c>
    </row>
    <row r="827" spans="1:5" x14ac:dyDescent="0.35">
      <c r="A827" s="43" t="s">
        <v>869</v>
      </c>
      <c r="C827">
        <v>2</v>
      </c>
      <c r="D827">
        <v>1</v>
      </c>
      <c r="E827">
        <v>3</v>
      </c>
    </row>
    <row r="828" spans="1:5" x14ac:dyDescent="0.35">
      <c r="A828" s="43" t="s">
        <v>870</v>
      </c>
      <c r="B828">
        <v>1</v>
      </c>
      <c r="C828">
        <v>1</v>
      </c>
      <c r="E828">
        <v>2</v>
      </c>
    </row>
    <row r="829" spans="1:5" x14ac:dyDescent="0.35">
      <c r="A829" s="43" t="s">
        <v>871</v>
      </c>
      <c r="B829">
        <v>1</v>
      </c>
      <c r="E829">
        <v>1</v>
      </c>
    </row>
    <row r="830" spans="1:5" x14ac:dyDescent="0.35">
      <c r="A830" s="43" t="s">
        <v>872</v>
      </c>
      <c r="C830">
        <v>1</v>
      </c>
      <c r="E830">
        <v>1</v>
      </c>
    </row>
    <row r="831" spans="1:5" x14ac:dyDescent="0.35">
      <c r="A831" s="43" t="s">
        <v>873</v>
      </c>
      <c r="C831">
        <v>6</v>
      </c>
      <c r="E831">
        <v>6</v>
      </c>
    </row>
    <row r="832" spans="1:5" x14ac:dyDescent="0.35">
      <c r="A832" s="43" t="s">
        <v>874</v>
      </c>
      <c r="C832">
        <v>1</v>
      </c>
      <c r="E832">
        <v>1</v>
      </c>
    </row>
    <row r="833" spans="1:5" x14ac:dyDescent="0.35">
      <c r="A833" s="43" t="s">
        <v>875</v>
      </c>
      <c r="C833">
        <v>5</v>
      </c>
      <c r="E833">
        <v>5</v>
      </c>
    </row>
    <row r="834" spans="1:5" x14ac:dyDescent="0.35">
      <c r="A834" s="43" t="s">
        <v>876</v>
      </c>
      <c r="B834">
        <v>2</v>
      </c>
      <c r="C834">
        <v>2</v>
      </c>
      <c r="D834">
        <v>1</v>
      </c>
      <c r="E834">
        <v>5</v>
      </c>
    </row>
    <row r="835" spans="1:5" x14ac:dyDescent="0.35">
      <c r="A835" s="43" t="s">
        <v>877</v>
      </c>
      <c r="B835">
        <v>1</v>
      </c>
      <c r="D835">
        <v>1</v>
      </c>
      <c r="E835">
        <v>2</v>
      </c>
    </row>
    <row r="836" spans="1:5" x14ac:dyDescent="0.35">
      <c r="A836" s="43" t="s">
        <v>878</v>
      </c>
      <c r="D836">
        <v>3</v>
      </c>
      <c r="E836">
        <v>3</v>
      </c>
    </row>
    <row r="837" spans="1:5" x14ac:dyDescent="0.35">
      <c r="A837" s="43" t="s">
        <v>879</v>
      </c>
      <c r="B837">
        <v>2</v>
      </c>
      <c r="D837">
        <v>1</v>
      </c>
      <c r="E837">
        <v>3</v>
      </c>
    </row>
    <row r="838" spans="1:5" x14ac:dyDescent="0.35">
      <c r="A838" s="43" t="s">
        <v>880</v>
      </c>
      <c r="D838">
        <v>1</v>
      </c>
      <c r="E838">
        <v>1</v>
      </c>
    </row>
    <row r="839" spans="1:5" x14ac:dyDescent="0.35">
      <c r="A839" s="43" t="s">
        <v>881</v>
      </c>
      <c r="B839">
        <v>1</v>
      </c>
      <c r="E839">
        <v>1</v>
      </c>
    </row>
    <row r="840" spans="1:5" x14ac:dyDescent="0.35">
      <c r="A840" s="43" t="s">
        <v>882</v>
      </c>
      <c r="C840">
        <v>1</v>
      </c>
      <c r="E840">
        <v>1</v>
      </c>
    </row>
    <row r="841" spans="1:5" x14ac:dyDescent="0.35">
      <c r="A841" s="43" t="s">
        <v>883</v>
      </c>
      <c r="B841">
        <v>1</v>
      </c>
      <c r="E841">
        <v>1</v>
      </c>
    </row>
    <row r="842" spans="1:5" x14ac:dyDescent="0.35">
      <c r="A842" s="43" t="s">
        <v>884</v>
      </c>
      <c r="C842">
        <v>1</v>
      </c>
      <c r="D842">
        <v>1</v>
      </c>
      <c r="E842">
        <v>2</v>
      </c>
    </row>
    <row r="843" spans="1:5" x14ac:dyDescent="0.35">
      <c r="A843" s="43" t="s">
        <v>885</v>
      </c>
      <c r="C843">
        <v>2</v>
      </c>
      <c r="D843">
        <v>1</v>
      </c>
      <c r="E843">
        <v>3</v>
      </c>
    </row>
    <row r="844" spans="1:5" x14ac:dyDescent="0.35">
      <c r="A844" s="43" t="s">
        <v>886</v>
      </c>
      <c r="C844">
        <v>2</v>
      </c>
      <c r="E844">
        <v>2</v>
      </c>
    </row>
    <row r="845" spans="1:5" x14ac:dyDescent="0.35">
      <c r="A845" s="43" t="s">
        <v>887</v>
      </c>
      <c r="C845">
        <v>1</v>
      </c>
      <c r="E845">
        <v>1</v>
      </c>
    </row>
    <row r="846" spans="1:5" x14ac:dyDescent="0.35">
      <c r="A846" s="43" t="s">
        <v>888</v>
      </c>
      <c r="B846">
        <v>1</v>
      </c>
      <c r="C846">
        <v>2</v>
      </c>
      <c r="D846">
        <v>1</v>
      </c>
      <c r="E846">
        <v>4</v>
      </c>
    </row>
    <row r="847" spans="1:5" x14ac:dyDescent="0.35">
      <c r="A847" s="43" t="s">
        <v>889</v>
      </c>
      <c r="C847">
        <v>1</v>
      </c>
      <c r="D847">
        <v>2</v>
      </c>
      <c r="E847">
        <v>3</v>
      </c>
    </row>
    <row r="848" spans="1:5" x14ac:dyDescent="0.35">
      <c r="A848" s="43" t="s">
        <v>890</v>
      </c>
      <c r="D848">
        <v>1</v>
      </c>
      <c r="E848">
        <v>1</v>
      </c>
    </row>
    <row r="849" spans="1:5" x14ac:dyDescent="0.35">
      <c r="A849" s="43" t="s">
        <v>891</v>
      </c>
      <c r="C849">
        <v>1</v>
      </c>
      <c r="D849">
        <v>1</v>
      </c>
      <c r="E849">
        <v>2</v>
      </c>
    </row>
    <row r="850" spans="1:5" x14ac:dyDescent="0.35">
      <c r="A850" s="43" t="s">
        <v>892</v>
      </c>
      <c r="C850">
        <v>1</v>
      </c>
      <c r="E850">
        <v>1</v>
      </c>
    </row>
    <row r="851" spans="1:5" x14ac:dyDescent="0.35">
      <c r="A851" s="43" t="s">
        <v>893</v>
      </c>
      <c r="C851">
        <v>2</v>
      </c>
      <c r="E851">
        <v>2</v>
      </c>
    </row>
    <row r="852" spans="1:5" x14ac:dyDescent="0.35">
      <c r="A852" s="43" t="s">
        <v>894</v>
      </c>
      <c r="C852">
        <v>1</v>
      </c>
      <c r="E852">
        <v>1</v>
      </c>
    </row>
    <row r="853" spans="1:5" x14ac:dyDescent="0.35">
      <c r="A853" s="43" t="s">
        <v>895</v>
      </c>
      <c r="B853">
        <v>1</v>
      </c>
      <c r="C853">
        <v>1</v>
      </c>
      <c r="E853">
        <v>2</v>
      </c>
    </row>
    <row r="854" spans="1:5" x14ac:dyDescent="0.35">
      <c r="A854" s="43" t="s">
        <v>896</v>
      </c>
      <c r="B854">
        <v>2</v>
      </c>
      <c r="C854">
        <v>1</v>
      </c>
      <c r="D854">
        <v>2</v>
      </c>
      <c r="E854">
        <v>5</v>
      </c>
    </row>
    <row r="855" spans="1:5" x14ac:dyDescent="0.35">
      <c r="A855" s="43" t="s">
        <v>897</v>
      </c>
      <c r="D855">
        <v>1</v>
      </c>
      <c r="E855">
        <v>1</v>
      </c>
    </row>
    <row r="856" spans="1:5" x14ac:dyDescent="0.35">
      <c r="A856" s="43" t="s">
        <v>898</v>
      </c>
      <c r="B856">
        <v>1</v>
      </c>
      <c r="E856">
        <v>1</v>
      </c>
    </row>
    <row r="857" spans="1:5" x14ac:dyDescent="0.35">
      <c r="A857" s="43" t="s">
        <v>899</v>
      </c>
      <c r="C857">
        <v>1</v>
      </c>
      <c r="E857">
        <v>1</v>
      </c>
    </row>
    <row r="858" spans="1:5" x14ac:dyDescent="0.35">
      <c r="A858" s="43" t="s">
        <v>900</v>
      </c>
      <c r="C858">
        <v>2</v>
      </c>
      <c r="E858">
        <v>2</v>
      </c>
    </row>
    <row r="859" spans="1:5" x14ac:dyDescent="0.35">
      <c r="A859" s="43" t="s">
        <v>901</v>
      </c>
      <c r="D859">
        <v>1</v>
      </c>
      <c r="E859">
        <v>1</v>
      </c>
    </row>
    <row r="860" spans="1:5" x14ac:dyDescent="0.35">
      <c r="A860" s="43" t="s">
        <v>902</v>
      </c>
      <c r="C860">
        <v>1</v>
      </c>
      <c r="E860">
        <v>1</v>
      </c>
    </row>
    <row r="861" spans="1:5" x14ac:dyDescent="0.35">
      <c r="A861" s="43" t="s">
        <v>903</v>
      </c>
      <c r="D861">
        <v>1</v>
      </c>
      <c r="E861">
        <v>1</v>
      </c>
    </row>
    <row r="862" spans="1:5" x14ac:dyDescent="0.35">
      <c r="A862" s="43" t="s">
        <v>904</v>
      </c>
      <c r="B862">
        <v>1</v>
      </c>
      <c r="D862">
        <v>1</v>
      </c>
      <c r="E862">
        <v>2</v>
      </c>
    </row>
    <row r="863" spans="1:5" x14ac:dyDescent="0.35">
      <c r="A863" s="43" t="s">
        <v>905</v>
      </c>
      <c r="B863">
        <v>1</v>
      </c>
      <c r="E863">
        <v>1</v>
      </c>
    </row>
    <row r="864" spans="1:5" x14ac:dyDescent="0.35">
      <c r="A864" s="43" t="s">
        <v>906</v>
      </c>
      <c r="C864">
        <v>1</v>
      </c>
      <c r="E864">
        <v>1</v>
      </c>
    </row>
    <row r="865" spans="1:5" x14ac:dyDescent="0.35">
      <c r="A865" s="43" t="s">
        <v>907</v>
      </c>
      <c r="B865">
        <v>4</v>
      </c>
      <c r="C865">
        <v>4</v>
      </c>
      <c r="D865">
        <v>1</v>
      </c>
      <c r="E865">
        <v>9</v>
      </c>
    </row>
    <row r="866" spans="1:5" x14ac:dyDescent="0.35">
      <c r="A866" s="43" t="s">
        <v>908</v>
      </c>
      <c r="C866">
        <v>3</v>
      </c>
      <c r="E866">
        <v>3</v>
      </c>
    </row>
    <row r="867" spans="1:5" x14ac:dyDescent="0.35">
      <c r="A867" s="43" t="s">
        <v>909</v>
      </c>
      <c r="C867">
        <v>1</v>
      </c>
      <c r="E867">
        <v>1</v>
      </c>
    </row>
    <row r="868" spans="1:5" x14ac:dyDescent="0.35">
      <c r="A868" s="43" t="s">
        <v>910</v>
      </c>
      <c r="C868">
        <v>3</v>
      </c>
      <c r="E868">
        <v>3</v>
      </c>
    </row>
    <row r="869" spans="1:5" x14ac:dyDescent="0.35">
      <c r="A869" s="43" t="s">
        <v>911</v>
      </c>
      <c r="B869">
        <v>2</v>
      </c>
      <c r="C869">
        <v>2</v>
      </c>
      <c r="E869">
        <v>4</v>
      </c>
    </row>
    <row r="870" spans="1:5" x14ac:dyDescent="0.35">
      <c r="A870" s="43" t="s">
        <v>912</v>
      </c>
      <c r="B870">
        <v>1</v>
      </c>
      <c r="E870">
        <v>1</v>
      </c>
    </row>
    <row r="871" spans="1:5" x14ac:dyDescent="0.35">
      <c r="A871" s="43" t="s">
        <v>913</v>
      </c>
      <c r="C871">
        <v>3</v>
      </c>
      <c r="D871">
        <v>1</v>
      </c>
      <c r="E871">
        <v>4</v>
      </c>
    </row>
    <row r="872" spans="1:5" x14ac:dyDescent="0.35">
      <c r="A872" s="43" t="s">
        <v>914</v>
      </c>
      <c r="B872">
        <v>1</v>
      </c>
      <c r="C872">
        <v>2</v>
      </c>
      <c r="E872">
        <v>3</v>
      </c>
    </row>
    <row r="873" spans="1:5" x14ac:dyDescent="0.35">
      <c r="A873" s="43" t="s">
        <v>915</v>
      </c>
      <c r="B873">
        <v>1</v>
      </c>
      <c r="C873">
        <v>2</v>
      </c>
      <c r="E873">
        <v>3</v>
      </c>
    </row>
    <row r="874" spans="1:5" x14ac:dyDescent="0.35">
      <c r="A874" s="43" t="s">
        <v>916</v>
      </c>
      <c r="B874">
        <v>1</v>
      </c>
      <c r="C874">
        <v>1</v>
      </c>
      <c r="E874">
        <v>2</v>
      </c>
    </row>
    <row r="875" spans="1:5" x14ac:dyDescent="0.35">
      <c r="A875" s="43" t="s">
        <v>917</v>
      </c>
      <c r="C875">
        <v>1</v>
      </c>
      <c r="D875">
        <v>1</v>
      </c>
      <c r="E875">
        <v>2</v>
      </c>
    </row>
    <row r="876" spans="1:5" x14ac:dyDescent="0.35">
      <c r="A876" s="43" t="s">
        <v>918</v>
      </c>
      <c r="C876">
        <v>2</v>
      </c>
      <c r="E876">
        <v>2</v>
      </c>
    </row>
    <row r="877" spans="1:5" x14ac:dyDescent="0.35">
      <c r="A877" s="43" t="s">
        <v>919</v>
      </c>
      <c r="C877">
        <v>2</v>
      </c>
      <c r="E877">
        <v>2</v>
      </c>
    </row>
    <row r="878" spans="1:5" x14ac:dyDescent="0.35">
      <c r="A878" s="43" t="s">
        <v>920</v>
      </c>
      <c r="C878">
        <v>1</v>
      </c>
      <c r="E878">
        <v>1</v>
      </c>
    </row>
    <row r="879" spans="1:5" x14ac:dyDescent="0.35">
      <c r="A879" s="43" t="s">
        <v>921</v>
      </c>
      <c r="C879">
        <v>1</v>
      </c>
      <c r="E879">
        <v>1</v>
      </c>
    </row>
    <row r="880" spans="1:5" x14ac:dyDescent="0.35">
      <c r="A880" s="43" t="s">
        <v>922</v>
      </c>
      <c r="C880">
        <v>2</v>
      </c>
      <c r="E880">
        <v>2</v>
      </c>
    </row>
    <row r="881" spans="1:5" x14ac:dyDescent="0.35">
      <c r="A881" s="43" t="s">
        <v>923</v>
      </c>
      <c r="B881">
        <v>1</v>
      </c>
      <c r="C881">
        <v>1</v>
      </c>
      <c r="E881">
        <v>2</v>
      </c>
    </row>
    <row r="882" spans="1:5" x14ac:dyDescent="0.35">
      <c r="A882" s="43" t="s">
        <v>924</v>
      </c>
      <c r="C882">
        <v>1</v>
      </c>
      <c r="D882">
        <v>1</v>
      </c>
      <c r="E882">
        <v>2</v>
      </c>
    </row>
    <row r="883" spans="1:5" x14ac:dyDescent="0.35">
      <c r="A883" s="43" t="s">
        <v>925</v>
      </c>
      <c r="B883">
        <v>3</v>
      </c>
      <c r="C883">
        <v>1</v>
      </c>
      <c r="D883">
        <v>1</v>
      </c>
      <c r="E883">
        <v>5</v>
      </c>
    </row>
    <row r="884" spans="1:5" x14ac:dyDescent="0.35">
      <c r="A884" s="43" t="s">
        <v>926</v>
      </c>
      <c r="C884">
        <v>1</v>
      </c>
      <c r="E884">
        <v>1</v>
      </c>
    </row>
    <row r="885" spans="1:5" x14ac:dyDescent="0.35">
      <c r="A885" s="43" t="s">
        <v>927</v>
      </c>
      <c r="B885">
        <v>1</v>
      </c>
      <c r="C885">
        <v>1</v>
      </c>
      <c r="D885">
        <v>1</v>
      </c>
      <c r="E885">
        <v>3</v>
      </c>
    </row>
    <row r="886" spans="1:5" x14ac:dyDescent="0.35">
      <c r="A886" s="43" t="s">
        <v>928</v>
      </c>
      <c r="B886">
        <v>1</v>
      </c>
      <c r="C886">
        <v>1</v>
      </c>
      <c r="E886">
        <v>2</v>
      </c>
    </row>
    <row r="887" spans="1:5" x14ac:dyDescent="0.35">
      <c r="A887" s="43" t="s">
        <v>929</v>
      </c>
      <c r="C887">
        <v>1</v>
      </c>
      <c r="E887">
        <v>1</v>
      </c>
    </row>
    <row r="888" spans="1:5" x14ac:dyDescent="0.35">
      <c r="A888" s="43" t="s">
        <v>930</v>
      </c>
      <c r="C888">
        <v>2</v>
      </c>
      <c r="E888">
        <v>2</v>
      </c>
    </row>
    <row r="889" spans="1:5" x14ac:dyDescent="0.35">
      <c r="A889" s="43" t="s">
        <v>931</v>
      </c>
      <c r="B889">
        <v>1</v>
      </c>
      <c r="C889">
        <v>1</v>
      </c>
      <c r="D889">
        <v>1</v>
      </c>
      <c r="E889">
        <v>3</v>
      </c>
    </row>
    <row r="890" spans="1:5" x14ac:dyDescent="0.35">
      <c r="A890" s="43" t="s">
        <v>932</v>
      </c>
      <c r="C890">
        <v>1</v>
      </c>
      <c r="E890">
        <v>1</v>
      </c>
    </row>
    <row r="891" spans="1:5" x14ac:dyDescent="0.35">
      <c r="A891" s="43" t="s">
        <v>933</v>
      </c>
      <c r="C891">
        <v>1</v>
      </c>
      <c r="E891">
        <v>1</v>
      </c>
    </row>
    <row r="892" spans="1:5" x14ac:dyDescent="0.35">
      <c r="A892" s="43" t="s">
        <v>934</v>
      </c>
      <c r="B892">
        <v>1</v>
      </c>
      <c r="D892">
        <v>1</v>
      </c>
      <c r="E892">
        <v>2</v>
      </c>
    </row>
    <row r="893" spans="1:5" x14ac:dyDescent="0.35">
      <c r="A893" s="43" t="s">
        <v>935</v>
      </c>
      <c r="B893">
        <v>1</v>
      </c>
      <c r="E893">
        <v>1</v>
      </c>
    </row>
    <row r="894" spans="1:5" x14ac:dyDescent="0.35">
      <c r="A894" s="43" t="s">
        <v>936</v>
      </c>
      <c r="C894">
        <v>1</v>
      </c>
      <c r="E894">
        <v>1</v>
      </c>
    </row>
    <row r="895" spans="1:5" x14ac:dyDescent="0.35">
      <c r="A895" s="43" t="s">
        <v>937</v>
      </c>
      <c r="C895">
        <v>1</v>
      </c>
      <c r="E895">
        <v>1</v>
      </c>
    </row>
    <row r="896" spans="1:5" x14ac:dyDescent="0.35">
      <c r="A896" s="43" t="s">
        <v>938</v>
      </c>
      <c r="C896">
        <v>3</v>
      </c>
      <c r="E896">
        <v>3</v>
      </c>
    </row>
    <row r="897" spans="1:5" x14ac:dyDescent="0.35">
      <c r="A897" s="43" t="s">
        <v>939</v>
      </c>
      <c r="C897">
        <v>1</v>
      </c>
      <c r="E897">
        <v>1</v>
      </c>
    </row>
    <row r="898" spans="1:5" x14ac:dyDescent="0.35">
      <c r="A898" s="43" t="s">
        <v>940</v>
      </c>
      <c r="C898">
        <v>4</v>
      </c>
      <c r="E898">
        <v>4</v>
      </c>
    </row>
    <row r="899" spans="1:5" x14ac:dyDescent="0.35">
      <c r="A899" s="43" t="s">
        <v>941</v>
      </c>
      <c r="C899">
        <v>1</v>
      </c>
      <c r="E899">
        <v>1</v>
      </c>
    </row>
    <row r="900" spans="1:5" x14ac:dyDescent="0.35">
      <c r="A900" s="43" t="s">
        <v>942</v>
      </c>
      <c r="B900">
        <v>2</v>
      </c>
      <c r="C900">
        <v>1</v>
      </c>
      <c r="D900">
        <v>1</v>
      </c>
      <c r="E900">
        <v>4</v>
      </c>
    </row>
    <row r="901" spans="1:5" x14ac:dyDescent="0.35">
      <c r="A901" s="43" t="s">
        <v>943</v>
      </c>
      <c r="B901">
        <v>1</v>
      </c>
      <c r="C901">
        <v>1</v>
      </c>
      <c r="E901">
        <v>2</v>
      </c>
    </row>
    <row r="902" spans="1:5" x14ac:dyDescent="0.35">
      <c r="A902" s="43" t="s">
        <v>944</v>
      </c>
      <c r="C902">
        <v>1</v>
      </c>
      <c r="E902">
        <v>1</v>
      </c>
    </row>
    <row r="903" spans="1:5" x14ac:dyDescent="0.35">
      <c r="A903" s="43" t="s">
        <v>945</v>
      </c>
      <c r="C903">
        <v>1</v>
      </c>
      <c r="E903">
        <v>1</v>
      </c>
    </row>
    <row r="904" spans="1:5" x14ac:dyDescent="0.35">
      <c r="A904" s="43" t="s">
        <v>946</v>
      </c>
      <c r="B904">
        <v>1</v>
      </c>
      <c r="E904">
        <v>1</v>
      </c>
    </row>
    <row r="905" spans="1:5" x14ac:dyDescent="0.35">
      <c r="A905" s="43" t="s">
        <v>947</v>
      </c>
      <c r="B905">
        <v>1</v>
      </c>
      <c r="E905">
        <v>1</v>
      </c>
    </row>
    <row r="906" spans="1:5" x14ac:dyDescent="0.35">
      <c r="A906" s="43" t="s">
        <v>948</v>
      </c>
      <c r="B906">
        <v>1</v>
      </c>
      <c r="C906">
        <v>3</v>
      </c>
      <c r="E906">
        <v>4</v>
      </c>
    </row>
    <row r="907" spans="1:5" x14ac:dyDescent="0.35">
      <c r="A907" s="43" t="s">
        <v>949</v>
      </c>
      <c r="D907">
        <v>2</v>
      </c>
      <c r="E907">
        <v>2</v>
      </c>
    </row>
    <row r="908" spans="1:5" x14ac:dyDescent="0.35">
      <c r="A908" s="43" t="s">
        <v>950</v>
      </c>
      <c r="C908">
        <v>3</v>
      </c>
      <c r="E908">
        <v>3</v>
      </c>
    </row>
    <row r="909" spans="1:5" x14ac:dyDescent="0.35">
      <c r="A909" s="43" t="s">
        <v>951</v>
      </c>
      <c r="B909">
        <v>2</v>
      </c>
      <c r="C909">
        <v>1</v>
      </c>
      <c r="D909">
        <v>1</v>
      </c>
      <c r="E909">
        <v>4</v>
      </c>
    </row>
    <row r="910" spans="1:5" x14ac:dyDescent="0.35">
      <c r="A910" s="43" t="s">
        <v>952</v>
      </c>
      <c r="B910">
        <v>1</v>
      </c>
      <c r="E910">
        <v>1</v>
      </c>
    </row>
    <row r="911" spans="1:5" x14ac:dyDescent="0.35">
      <c r="A911" s="43" t="s">
        <v>953</v>
      </c>
      <c r="C911">
        <v>1</v>
      </c>
      <c r="D911">
        <v>2</v>
      </c>
      <c r="E911">
        <v>3</v>
      </c>
    </row>
    <row r="912" spans="1:5" x14ac:dyDescent="0.35">
      <c r="A912" s="43" t="s">
        <v>954</v>
      </c>
      <c r="D912">
        <v>1</v>
      </c>
      <c r="E912">
        <v>1</v>
      </c>
    </row>
    <row r="913" spans="1:5" x14ac:dyDescent="0.35">
      <c r="A913" s="43" t="s">
        <v>955</v>
      </c>
      <c r="C913">
        <v>1</v>
      </c>
      <c r="E913">
        <v>1</v>
      </c>
    </row>
    <row r="914" spans="1:5" x14ac:dyDescent="0.35">
      <c r="A914" s="43" t="s">
        <v>956</v>
      </c>
      <c r="C914">
        <v>2</v>
      </c>
      <c r="D914">
        <v>1</v>
      </c>
      <c r="E914">
        <v>3</v>
      </c>
    </row>
    <row r="915" spans="1:5" x14ac:dyDescent="0.35">
      <c r="A915" s="43" t="s">
        <v>957</v>
      </c>
      <c r="C915">
        <v>1</v>
      </c>
      <c r="E915">
        <v>1</v>
      </c>
    </row>
    <row r="916" spans="1:5" x14ac:dyDescent="0.35">
      <c r="A916" s="43" t="s">
        <v>958</v>
      </c>
      <c r="C916">
        <v>2</v>
      </c>
      <c r="D916">
        <v>2</v>
      </c>
      <c r="E916">
        <v>4</v>
      </c>
    </row>
    <row r="917" spans="1:5" x14ac:dyDescent="0.35">
      <c r="A917" s="43" t="s">
        <v>959</v>
      </c>
      <c r="B917">
        <v>1</v>
      </c>
      <c r="C917">
        <v>3</v>
      </c>
      <c r="D917">
        <v>1</v>
      </c>
      <c r="E917">
        <v>5</v>
      </c>
    </row>
    <row r="918" spans="1:5" x14ac:dyDescent="0.35">
      <c r="A918" s="43" t="s">
        <v>960</v>
      </c>
      <c r="C918">
        <v>4</v>
      </c>
      <c r="E918">
        <v>4</v>
      </c>
    </row>
    <row r="919" spans="1:5" x14ac:dyDescent="0.35">
      <c r="A919" s="43" t="s">
        <v>961</v>
      </c>
      <c r="B919">
        <v>1</v>
      </c>
      <c r="C919">
        <v>2</v>
      </c>
      <c r="E919">
        <v>3</v>
      </c>
    </row>
    <row r="920" spans="1:5" x14ac:dyDescent="0.35">
      <c r="A920" s="43" t="s">
        <v>962</v>
      </c>
      <c r="C920">
        <v>3</v>
      </c>
      <c r="D920">
        <v>2</v>
      </c>
      <c r="E920">
        <v>5</v>
      </c>
    </row>
    <row r="921" spans="1:5" x14ac:dyDescent="0.35">
      <c r="A921" s="43" t="s">
        <v>963</v>
      </c>
      <c r="C921">
        <v>1</v>
      </c>
      <c r="E921">
        <v>1</v>
      </c>
    </row>
    <row r="922" spans="1:5" x14ac:dyDescent="0.35">
      <c r="A922" s="43" t="s">
        <v>964</v>
      </c>
      <c r="C922">
        <v>2</v>
      </c>
      <c r="D922">
        <v>1</v>
      </c>
      <c r="E922">
        <v>3</v>
      </c>
    </row>
    <row r="923" spans="1:5" x14ac:dyDescent="0.35">
      <c r="A923" s="43" t="s">
        <v>965</v>
      </c>
      <c r="D923">
        <v>1</v>
      </c>
      <c r="E923">
        <v>1</v>
      </c>
    </row>
    <row r="924" spans="1:5" x14ac:dyDescent="0.35">
      <c r="A924" s="43" t="s">
        <v>966</v>
      </c>
      <c r="C924">
        <v>1</v>
      </c>
      <c r="E924">
        <v>1</v>
      </c>
    </row>
    <row r="925" spans="1:5" x14ac:dyDescent="0.35">
      <c r="A925" s="43" t="s">
        <v>967</v>
      </c>
      <c r="B925">
        <v>1</v>
      </c>
      <c r="D925">
        <v>1</v>
      </c>
      <c r="E925">
        <v>2</v>
      </c>
    </row>
    <row r="926" spans="1:5" x14ac:dyDescent="0.35">
      <c r="A926" s="43" t="s">
        <v>968</v>
      </c>
      <c r="C926">
        <v>1</v>
      </c>
      <c r="E926">
        <v>1</v>
      </c>
    </row>
    <row r="927" spans="1:5" x14ac:dyDescent="0.35">
      <c r="A927" s="43" t="s">
        <v>969</v>
      </c>
      <c r="B927">
        <v>1</v>
      </c>
      <c r="C927">
        <v>1</v>
      </c>
      <c r="E927">
        <v>2</v>
      </c>
    </row>
    <row r="928" spans="1:5" x14ac:dyDescent="0.35">
      <c r="A928" s="43" t="s">
        <v>970</v>
      </c>
      <c r="C928">
        <v>1</v>
      </c>
      <c r="D928">
        <v>1</v>
      </c>
      <c r="E928">
        <v>2</v>
      </c>
    </row>
    <row r="929" spans="1:5" x14ac:dyDescent="0.35">
      <c r="A929" s="43" t="s">
        <v>971</v>
      </c>
      <c r="C929">
        <v>1</v>
      </c>
      <c r="E929">
        <v>1</v>
      </c>
    </row>
    <row r="930" spans="1:5" x14ac:dyDescent="0.35">
      <c r="A930" s="43" t="s">
        <v>972</v>
      </c>
      <c r="C930">
        <v>2</v>
      </c>
      <c r="E930">
        <v>2</v>
      </c>
    </row>
    <row r="931" spans="1:5" x14ac:dyDescent="0.35">
      <c r="A931" s="43" t="s">
        <v>973</v>
      </c>
      <c r="C931">
        <v>3</v>
      </c>
      <c r="E931">
        <v>3</v>
      </c>
    </row>
    <row r="932" spans="1:5" x14ac:dyDescent="0.35">
      <c r="A932" s="43" t="s">
        <v>974</v>
      </c>
      <c r="C932">
        <v>1</v>
      </c>
      <c r="E932">
        <v>1</v>
      </c>
    </row>
    <row r="933" spans="1:5" x14ac:dyDescent="0.35">
      <c r="A933" s="43" t="s">
        <v>975</v>
      </c>
      <c r="B933">
        <v>1</v>
      </c>
      <c r="E933">
        <v>1</v>
      </c>
    </row>
    <row r="934" spans="1:5" x14ac:dyDescent="0.35">
      <c r="A934" s="43" t="s">
        <v>976</v>
      </c>
      <c r="D934">
        <v>1</v>
      </c>
      <c r="E934">
        <v>1</v>
      </c>
    </row>
    <row r="935" spans="1:5" x14ac:dyDescent="0.35">
      <c r="A935" s="43" t="s">
        <v>977</v>
      </c>
      <c r="C935">
        <v>1</v>
      </c>
      <c r="D935">
        <v>1</v>
      </c>
      <c r="E935">
        <v>2</v>
      </c>
    </row>
    <row r="936" spans="1:5" x14ac:dyDescent="0.35">
      <c r="A936" s="43" t="s">
        <v>978</v>
      </c>
      <c r="B936">
        <v>1</v>
      </c>
      <c r="C936">
        <v>3</v>
      </c>
      <c r="E936">
        <v>4</v>
      </c>
    </row>
    <row r="937" spans="1:5" x14ac:dyDescent="0.35">
      <c r="A937" s="43" t="s">
        <v>979</v>
      </c>
      <c r="C937">
        <v>1</v>
      </c>
      <c r="E937">
        <v>1</v>
      </c>
    </row>
    <row r="938" spans="1:5" x14ac:dyDescent="0.35">
      <c r="A938" s="43" t="s">
        <v>980</v>
      </c>
      <c r="D938">
        <v>1</v>
      </c>
      <c r="E938">
        <v>1</v>
      </c>
    </row>
    <row r="939" spans="1:5" x14ac:dyDescent="0.35">
      <c r="A939" s="43" t="s">
        <v>981</v>
      </c>
      <c r="B939">
        <v>1</v>
      </c>
      <c r="C939">
        <v>2</v>
      </c>
      <c r="E939">
        <v>3</v>
      </c>
    </row>
    <row r="940" spans="1:5" x14ac:dyDescent="0.35">
      <c r="A940" s="43" t="s">
        <v>982</v>
      </c>
      <c r="B940">
        <v>1</v>
      </c>
      <c r="C940">
        <v>2</v>
      </c>
      <c r="E940">
        <v>3</v>
      </c>
    </row>
    <row r="941" spans="1:5" x14ac:dyDescent="0.35">
      <c r="A941" s="43" t="s">
        <v>983</v>
      </c>
      <c r="C941">
        <v>1</v>
      </c>
      <c r="D941">
        <v>1</v>
      </c>
      <c r="E941">
        <v>2</v>
      </c>
    </row>
    <row r="942" spans="1:5" x14ac:dyDescent="0.35">
      <c r="A942" s="43" t="s">
        <v>984</v>
      </c>
      <c r="C942">
        <v>1</v>
      </c>
      <c r="D942">
        <v>1</v>
      </c>
      <c r="E942">
        <v>2</v>
      </c>
    </row>
    <row r="943" spans="1:5" x14ac:dyDescent="0.35">
      <c r="A943" s="43" t="s">
        <v>985</v>
      </c>
      <c r="B943">
        <v>1</v>
      </c>
      <c r="E943">
        <v>1</v>
      </c>
    </row>
    <row r="944" spans="1:5" x14ac:dyDescent="0.35">
      <c r="A944" s="43" t="s">
        <v>986</v>
      </c>
      <c r="C944">
        <v>1</v>
      </c>
      <c r="E944">
        <v>1</v>
      </c>
    </row>
    <row r="945" spans="1:5" x14ac:dyDescent="0.35">
      <c r="A945" s="43" t="s">
        <v>987</v>
      </c>
      <c r="C945">
        <v>1</v>
      </c>
      <c r="E945">
        <v>1</v>
      </c>
    </row>
    <row r="946" spans="1:5" x14ac:dyDescent="0.35">
      <c r="A946" s="43" t="s">
        <v>988</v>
      </c>
      <c r="B946">
        <v>1</v>
      </c>
      <c r="E946">
        <v>1</v>
      </c>
    </row>
    <row r="947" spans="1:5" x14ac:dyDescent="0.35">
      <c r="A947" s="43" t="s">
        <v>989</v>
      </c>
      <c r="B947">
        <v>1</v>
      </c>
      <c r="E947">
        <v>1</v>
      </c>
    </row>
    <row r="948" spans="1:5" x14ac:dyDescent="0.35">
      <c r="A948" s="43" t="s">
        <v>990</v>
      </c>
      <c r="C948">
        <v>2</v>
      </c>
      <c r="E948">
        <v>2</v>
      </c>
    </row>
    <row r="949" spans="1:5" x14ac:dyDescent="0.35">
      <c r="A949" s="43" t="s">
        <v>991</v>
      </c>
      <c r="C949">
        <v>1</v>
      </c>
      <c r="D949">
        <v>2</v>
      </c>
      <c r="E949">
        <v>3</v>
      </c>
    </row>
    <row r="950" spans="1:5" x14ac:dyDescent="0.35">
      <c r="A950" s="43" t="s">
        <v>992</v>
      </c>
      <c r="C950">
        <v>1</v>
      </c>
      <c r="E950">
        <v>1</v>
      </c>
    </row>
    <row r="951" spans="1:5" x14ac:dyDescent="0.35">
      <c r="A951" s="43" t="s">
        <v>993</v>
      </c>
      <c r="D951">
        <v>1</v>
      </c>
      <c r="E951">
        <v>1</v>
      </c>
    </row>
    <row r="952" spans="1:5" x14ac:dyDescent="0.35">
      <c r="A952" s="43" t="s">
        <v>994</v>
      </c>
      <c r="C952">
        <v>1</v>
      </c>
      <c r="E952">
        <v>1</v>
      </c>
    </row>
    <row r="953" spans="1:5" x14ac:dyDescent="0.35">
      <c r="A953" s="43" t="s">
        <v>995</v>
      </c>
      <c r="C953">
        <v>1</v>
      </c>
      <c r="E953">
        <v>1</v>
      </c>
    </row>
    <row r="954" spans="1:5" x14ac:dyDescent="0.35">
      <c r="A954" s="43" t="s">
        <v>996</v>
      </c>
      <c r="C954">
        <v>2</v>
      </c>
      <c r="E954">
        <v>2</v>
      </c>
    </row>
    <row r="955" spans="1:5" x14ac:dyDescent="0.35">
      <c r="A955" s="43" t="s">
        <v>997</v>
      </c>
      <c r="B955">
        <v>2</v>
      </c>
      <c r="C955">
        <v>1</v>
      </c>
      <c r="E955">
        <v>3</v>
      </c>
    </row>
    <row r="956" spans="1:5" x14ac:dyDescent="0.35">
      <c r="A956" s="43" t="s">
        <v>998</v>
      </c>
      <c r="C956">
        <v>3</v>
      </c>
      <c r="E956">
        <v>3</v>
      </c>
    </row>
    <row r="957" spans="1:5" x14ac:dyDescent="0.35">
      <c r="A957" s="43" t="s">
        <v>999</v>
      </c>
      <c r="D957">
        <v>1</v>
      </c>
      <c r="E957">
        <v>1</v>
      </c>
    </row>
    <row r="958" spans="1:5" x14ac:dyDescent="0.35">
      <c r="A958" s="43" t="s">
        <v>1000</v>
      </c>
      <c r="C958">
        <v>1</v>
      </c>
      <c r="E958">
        <v>1</v>
      </c>
    </row>
    <row r="959" spans="1:5" x14ac:dyDescent="0.35">
      <c r="A959" s="43" t="s">
        <v>1001</v>
      </c>
      <c r="B959">
        <v>1</v>
      </c>
      <c r="C959">
        <v>1</v>
      </c>
      <c r="D959">
        <v>2</v>
      </c>
      <c r="E959">
        <v>4</v>
      </c>
    </row>
    <row r="960" spans="1:5" x14ac:dyDescent="0.35">
      <c r="A960" s="43" t="s">
        <v>1002</v>
      </c>
      <c r="B960">
        <v>1</v>
      </c>
      <c r="C960">
        <v>1</v>
      </c>
      <c r="E960">
        <v>2</v>
      </c>
    </row>
    <row r="961" spans="1:5" x14ac:dyDescent="0.35">
      <c r="A961" s="43" t="s">
        <v>1003</v>
      </c>
      <c r="C961">
        <v>2</v>
      </c>
      <c r="E961">
        <v>2</v>
      </c>
    </row>
    <row r="962" spans="1:5" x14ac:dyDescent="0.35">
      <c r="A962" s="43" t="s">
        <v>1004</v>
      </c>
      <c r="C962">
        <v>2</v>
      </c>
      <c r="D962">
        <v>1</v>
      </c>
      <c r="E962">
        <v>3</v>
      </c>
    </row>
    <row r="963" spans="1:5" x14ac:dyDescent="0.35">
      <c r="A963" s="43" t="s">
        <v>1005</v>
      </c>
      <c r="C963">
        <v>2</v>
      </c>
      <c r="D963">
        <v>1</v>
      </c>
      <c r="E963">
        <v>3</v>
      </c>
    </row>
    <row r="964" spans="1:5" x14ac:dyDescent="0.35">
      <c r="A964" s="43" t="s">
        <v>1006</v>
      </c>
      <c r="C964">
        <v>1</v>
      </c>
      <c r="E964">
        <v>1</v>
      </c>
    </row>
    <row r="965" spans="1:5" x14ac:dyDescent="0.35">
      <c r="A965" s="43" t="s">
        <v>1007</v>
      </c>
      <c r="C965">
        <v>2</v>
      </c>
      <c r="E965">
        <v>2</v>
      </c>
    </row>
    <row r="966" spans="1:5" x14ac:dyDescent="0.35">
      <c r="A966" s="43" t="s">
        <v>1008</v>
      </c>
      <c r="C966">
        <v>1</v>
      </c>
      <c r="E966">
        <v>1</v>
      </c>
    </row>
    <row r="967" spans="1:5" x14ac:dyDescent="0.35">
      <c r="A967" s="43" t="s">
        <v>1009</v>
      </c>
      <c r="C967">
        <v>1</v>
      </c>
      <c r="E967">
        <v>1</v>
      </c>
    </row>
    <row r="968" spans="1:5" x14ac:dyDescent="0.35">
      <c r="A968" s="43" t="s">
        <v>1010</v>
      </c>
      <c r="D968">
        <v>1</v>
      </c>
      <c r="E968">
        <v>1</v>
      </c>
    </row>
    <row r="969" spans="1:5" x14ac:dyDescent="0.35">
      <c r="A969" s="43" t="s">
        <v>1011</v>
      </c>
      <c r="B969">
        <v>1</v>
      </c>
      <c r="E969">
        <v>1</v>
      </c>
    </row>
    <row r="970" spans="1:5" x14ac:dyDescent="0.35">
      <c r="A970" s="43" t="s">
        <v>1012</v>
      </c>
      <c r="B970">
        <v>1</v>
      </c>
      <c r="C970">
        <v>5</v>
      </c>
      <c r="D970">
        <v>1</v>
      </c>
      <c r="E970">
        <v>7</v>
      </c>
    </row>
    <row r="971" spans="1:5" x14ac:dyDescent="0.35">
      <c r="A971" s="43" t="s">
        <v>1013</v>
      </c>
      <c r="B971">
        <v>1</v>
      </c>
      <c r="C971">
        <v>1</v>
      </c>
      <c r="E971">
        <v>2</v>
      </c>
    </row>
    <row r="972" spans="1:5" x14ac:dyDescent="0.35">
      <c r="A972" s="43" t="s">
        <v>1014</v>
      </c>
      <c r="B972">
        <v>1</v>
      </c>
      <c r="C972">
        <v>3</v>
      </c>
      <c r="E972">
        <v>4</v>
      </c>
    </row>
    <row r="973" spans="1:5" x14ac:dyDescent="0.35">
      <c r="A973" s="43" t="s">
        <v>1015</v>
      </c>
      <c r="B973">
        <v>1</v>
      </c>
      <c r="C973">
        <v>1</v>
      </c>
      <c r="D973">
        <v>1</v>
      </c>
      <c r="E973">
        <v>3</v>
      </c>
    </row>
    <row r="974" spans="1:5" x14ac:dyDescent="0.35">
      <c r="A974" s="43" t="s">
        <v>1016</v>
      </c>
      <c r="C974">
        <v>1</v>
      </c>
      <c r="E974">
        <v>1</v>
      </c>
    </row>
    <row r="975" spans="1:5" x14ac:dyDescent="0.35">
      <c r="A975" s="43" t="s">
        <v>1017</v>
      </c>
      <c r="C975">
        <v>1</v>
      </c>
      <c r="D975">
        <v>1</v>
      </c>
      <c r="E975">
        <v>2</v>
      </c>
    </row>
    <row r="976" spans="1:5" x14ac:dyDescent="0.35">
      <c r="A976" s="43" t="s">
        <v>1018</v>
      </c>
      <c r="C976">
        <v>3</v>
      </c>
      <c r="D976">
        <v>2</v>
      </c>
      <c r="E976">
        <v>5</v>
      </c>
    </row>
    <row r="977" spans="1:5" x14ac:dyDescent="0.35">
      <c r="A977" s="43" t="s">
        <v>1019</v>
      </c>
      <c r="C977">
        <v>1</v>
      </c>
      <c r="E977">
        <v>1</v>
      </c>
    </row>
    <row r="978" spans="1:5" x14ac:dyDescent="0.35">
      <c r="A978" s="43" t="s">
        <v>1020</v>
      </c>
      <c r="C978">
        <v>1</v>
      </c>
      <c r="E978">
        <v>1</v>
      </c>
    </row>
    <row r="979" spans="1:5" x14ac:dyDescent="0.35">
      <c r="A979" s="43" t="s">
        <v>1021</v>
      </c>
      <c r="B979">
        <v>1</v>
      </c>
      <c r="E979">
        <v>1</v>
      </c>
    </row>
    <row r="980" spans="1:5" x14ac:dyDescent="0.35">
      <c r="A980" s="43" t="s">
        <v>1022</v>
      </c>
      <c r="D980">
        <v>1</v>
      </c>
      <c r="E980">
        <v>1</v>
      </c>
    </row>
    <row r="981" spans="1:5" x14ac:dyDescent="0.35">
      <c r="A981" s="43" t="s">
        <v>1023</v>
      </c>
      <c r="B981">
        <v>1</v>
      </c>
      <c r="E981">
        <v>1</v>
      </c>
    </row>
    <row r="982" spans="1:5" x14ac:dyDescent="0.35">
      <c r="A982" s="43" t="s">
        <v>1024</v>
      </c>
      <c r="D982">
        <v>1</v>
      </c>
      <c r="E982">
        <v>1</v>
      </c>
    </row>
    <row r="983" spans="1:5" x14ac:dyDescent="0.35">
      <c r="A983" s="43" t="s">
        <v>1025</v>
      </c>
      <c r="C983">
        <v>1</v>
      </c>
      <c r="E983">
        <v>1</v>
      </c>
    </row>
    <row r="984" spans="1:5" x14ac:dyDescent="0.35">
      <c r="A984" s="43" t="s">
        <v>1026</v>
      </c>
      <c r="C984">
        <v>4</v>
      </c>
      <c r="E984">
        <v>4</v>
      </c>
    </row>
    <row r="985" spans="1:5" x14ac:dyDescent="0.35">
      <c r="A985" s="43" t="s">
        <v>1027</v>
      </c>
      <c r="C985">
        <v>5</v>
      </c>
      <c r="E985">
        <v>5</v>
      </c>
    </row>
    <row r="986" spans="1:5" x14ac:dyDescent="0.35">
      <c r="A986" s="43" t="s">
        <v>1028</v>
      </c>
      <c r="B986">
        <v>1</v>
      </c>
      <c r="C986">
        <v>1</v>
      </c>
      <c r="D986">
        <v>3</v>
      </c>
      <c r="E986">
        <v>5</v>
      </c>
    </row>
    <row r="987" spans="1:5" x14ac:dyDescent="0.35">
      <c r="A987" s="43" t="s">
        <v>1029</v>
      </c>
      <c r="B987">
        <v>1</v>
      </c>
      <c r="D987">
        <v>1</v>
      </c>
      <c r="E987">
        <v>2</v>
      </c>
    </row>
    <row r="988" spans="1:5" x14ac:dyDescent="0.35">
      <c r="A988" s="43" t="s">
        <v>1030</v>
      </c>
      <c r="C988">
        <v>3</v>
      </c>
      <c r="E988">
        <v>3</v>
      </c>
    </row>
    <row r="989" spans="1:5" x14ac:dyDescent="0.35">
      <c r="A989" s="43" t="s">
        <v>1031</v>
      </c>
      <c r="B989">
        <v>1</v>
      </c>
      <c r="E989">
        <v>1</v>
      </c>
    </row>
    <row r="990" spans="1:5" x14ac:dyDescent="0.35">
      <c r="A990" s="43" t="s">
        <v>1032</v>
      </c>
      <c r="C990">
        <v>1</v>
      </c>
      <c r="E990">
        <v>1</v>
      </c>
    </row>
    <row r="991" spans="1:5" x14ac:dyDescent="0.35">
      <c r="A991" s="43" t="s">
        <v>1033</v>
      </c>
      <c r="B991">
        <v>2</v>
      </c>
      <c r="E991">
        <v>2</v>
      </c>
    </row>
    <row r="992" spans="1:5" x14ac:dyDescent="0.35">
      <c r="A992" s="43" t="s">
        <v>1034</v>
      </c>
      <c r="C992">
        <v>1</v>
      </c>
      <c r="E992">
        <v>1</v>
      </c>
    </row>
    <row r="993" spans="1:5" x14ac:dyDescent="0.35">
      <c r="A993" s="43" t="s">
        <v>1035</v>
      </c>
      <c r="B993">
        <v>2</v>
      </c>
      <c r="C993">
        <v>3</v>
      </c>
      <c r="D993">
        <v>1</v>
      </c>
      <c r="E993">
        <v>6</v>
      </c>
    </row>
    <row r="994" spans="1:5" x14ac:dyDescent="0.35">
      <c r="A994" s="43" t="s">
        <v>1036</v>
      </c>
      <c r="B994">
        <v>1</v>
      </c>
      <c r="E994">
        <v>1</v>
      </c>
    </row>
    <row r="995" spans="1:5" x14ac:dyDescent="0.35">
      <c r="A995" s="43" t="s">
        <v>1037</v>
      </c>
      <c r="C995">
        <v>1</v>
      </c>
      <c r="D995">
        <v>1</v>
      </c>
      <c r="E995">
        <v>2</v>
      </c>
    </row>
    <row r="996" spans="1:5" x14ac:dyDescent="0.35">
      <c r="A996" s="43" t="s">
        <v>1038</v>
      </c>
      <c r="B996">
        <v>1</v>
      </c>
      <c r="E996">
        <v>1</v>
      </c>
    </row>
    <row r="997" spans="1:5" x14ac:dyDescent="0.35">
      <c r="A997" s="43" t="s">
        <v>1039</v>
      </c>
      <c r="B997">
        <v>1</v>
      </c>
      <c r="E997">
        <v>1</v>
      </c>
    </row>
    <row r="998" spans="1:5" x14ac:dyDescent="0.35">
      <c r="A998" s="43" t="s">
        <v>1040</v>
      </c>
      <c r="B998">
        <v>1</v>
      </c>
      <c r="C998">
        <v>2</v>
      </c>
      <c r="E998">
        <v>3</v>
      </c>
    </row>
    <row r="999" spans="1:5" x14ac:dyDescent="0.35">
      <c r="A999" s="43" t="s">
        <v>1041</v>
      </c>
      <c r="B999">
        <v>1</v>
      </c>
      <c r="E999">
        <v>1</v>
      </c>
    </row>
    <row r="1000" spans="1:5" x14ac:dyDescent="0.35">
      <c r="A1000" s="43" t="s">
        <v>1042</v>
      </c>
      <c r="B1000">
        <v>1</v>
      </c>
      <c r="D1000">
        <v>1</v>
      </c>
      <c r="E1000">
        <v>2</v>
      </c>
    </row>
    <row r="1001" spans="1:5" x14ac:dyDescent="0.35">
      <c r="A1001" s="43" t="s">
        <v>1043</v>
      </c>
      <c r="C1001">
        <v>4</v>
      </c>
      <c r="E1001">
        <v>4</v>
      </c>
    </row>
    <row r="1002" spans="1:5" x14ac:dyDescent="0.35">
      <c r="A1002" s="43" t="s">
        <v>1044</v>
      </c>
      <c r="C1002">
        <v>1</v>
      </c>
      <c r="E1002">
        <v>1</v>
      </c>
    </row>
    <row r="1003" spans="1:5" x14ac:dyDescent="0.35">
      <c r="A1003" s="43" t="s">
        <v>1045</v>
      </c>
      <c r="B1003">
        <v>2</v>
      </c>
      <c r="C1003">
        <v>1</v>
      </c>
      <c r="D1003">
        <v>2</v>
      </c>
      <c r="E1003">
        <v>5</v>
      </c>
    </row>
    <row r="1004" spans="1:5" x14ac:dyDescent="0.35">
      <c r="A1004" s="43" t="s">
        <v>1046</v>
      </c>
      <c r="D1004">
        <v>1</v>
      </c>
      <c r="E1004">
        <v>1</v>
      </c>
    </row>
    <row r="1005" spans="1:5" x14ac:dyDescent="0.35">
      <c r="A1005" s="43" t="s">
        <v>1047</v>
      </c>
      <c r="C1005">
        <v>2</v>
      </c>
      <c r="E1005">
        <v>2</v>
      </c>
    </row>
    <row r="1006" spans="1:5" x14ac:dyDescent="0.35">
      <c r="A1006" s="43" t="s">
        <v>1048</v>
      </c>
      <c r="C1006">
        <v>1</v>
      </c>
      <c r="E1006">
        <v>1</v>
      </c>
    </row>
    <row r="1007" spans="1:5" x14ac:dyDescent="0.35">
      <c r="A1007" s="43" t="s">
        <v>1049</v>
      </c>
      <c r="C1007">
        <v>1</v>
      </c>
      <c r="D1007">
        <v>1</v>
      </c>
      <c r="E1007">
        <v>2</v>
      </c>
    </row>
    <row r="1008" spans="1:5" x14ac:dyDescent="0.35">
      <c r="A1008" s="43" t="s">
        <v>1050</v>
      </c>
      <c r="C1008">
        <v>1</v>
      </c>
      <c r="E1008">
        <v>1</v>
      </c>
    </row>
    <row r="1009" spans="1:5" x14ac:dyDescent="0.35">
      <c r="A1009" s="43" t="s">
        <v>1051</v>
      </c>
      <c r="C1009">
        <v>1</v>
      </c>
      <c r="E1009">
        <v>1</v>
      </c>
    </row>
    <row r="1010" spans="1:5" x14ac:dyDescent="0.35">
      <c r="A1010" s="43" t="s">
        <v>1052</v>
      </c>
      <c r="B1010">
        <v>1</v>
      </c>
      <c r="C1010">
        <v>1</v>
      </c>
      <c r="E1010">
        <v>2</v>
      </c>
    </row>
    <row r="1011" spans="1:5" x14ac:dyDescent="0.35">
      <c r="A1011" s="43" t="s">
        <v>1053</v>
      </c>
      <c r="B1011">
        <v>1</v>
      </c>
      <c r="D1011">
        <v>1</v>
      </c>
      <c r="E1011">
        <v>2</v>
      </c>
    </row>
    <row r="1012" spans="1:5" x14ac:dyDescent="0.35">
      <c r="A1012" s="43" t="s">
        <v>1054</v>
      </c>
      <c r="C1012">
        <v>1</v>
      </c>
      <c r="E1012">
        <v>1</v>
      </c>
    </row>
    <row r="1013" spans="1:5" x14ac:dyDescent="0.35">
      <c r="A1013" s="43" t="s">
        <v>1055</v>
      </c>
      <c r="B1013">
        <v>2</v>
      </c>
      <c r="C1013">
        <v>2</v>
      </c>
      <c r="E1013">
        <v>4</v>
      </c>
    </row>
    <row r="1014" spans="1:5" x14ac:dyDescent="0.35">
      <c r="A1014" s="43" t="s">
        <v>1056</v>
      </c>
      <c r="B1014">
        <v>1</v>
      </c>
      <c r="C1014">
        <v>1</v>
      </c>
      <c r="D1014">
        <v>2</v>
      </c>
      <c r="E1014">
        <v>4</v>
      </c>
    </row>
    <row r="1015" spans="1:5" x14ac:dyDescent="0.35">
      <c r="A1015" s="43" t="s">
        <v>1057</v>
      </c>
      <c r="B1015">
        <v>1</v>
      </c>
      <c r="E1015">
        <v>1</v>
      </c>
    </row>
    <row r="1016" spans="1:5" x14ac:dyDescent="0.35">
      <c r="A1016" s="43" t="s">
        <v>1058</v>
      </c>
      <c r="C1016">
        <v>1</v>
      </c>
      <c r="E1016">
        <v>1</v>
      </c>
    </row>
    <row r="1017" spans="1:5" x14ac:dyDescent="0.35">
      <c r="A1017" s="43" t="s">
        <v>1059</v>
      </c>
      <c r="B1017">
        <v>1</v>
      </c>
      <c r="C1017">
        <v>3</v>
      </c>
      <c r="E1017">
        <v>4</v>
      </c>
    </row>
    <row r="1018" spans="1:5" x14ac:dyDescent="0.35">
      <c r="A1018" s="43" t="s">
        <v>1060</v>
      </c>
      <c r="C1018">
        <v>3</v>
      </c>
      <c r="E1018">
        <v>3</v>
      </c>
    </row>
    <row r="1019" spans="1:5" x14ac:dyDescent="0.35">
      <c r="A1019" s="43" t="s">
        <v>1061</v>
      </c>
      <c r="C1019">
        <v>5</v>
      </c>
      <c r="E1019">
        <v>5</v>
      </c>
    </row>
    <row r="1020" spans="1:5" x14ac:dyDescent="0.35">
      <c r="A1020" s="43" t="s">
        <v>1062</v>
      </c>
      <c r="C1020">
        <v>1</v>
      </c>
      <c r="E1020">
        <v>1</v>
      </c>
    </row>
    <row r="1021" spans="1:5" x14ac:dyDescent="0.35">
      <c r="A1021" s="43" t="s">
        <v>1063</v>
      </c>
      <c r="B1021">
        <v>1</v>
      </c>
      <c r="C1021">
        <v>1</v>
      </c>
      <c r="E1021">
        <v>2</v>
      </c>
    </row>
    <row r="1022" spans="1:5" x14ac:dyDescent="0.35">
      <c r="A1022" s="43" t="s">
        <v>1064</v>
      </c>
      <c r="C1022">
        <v>1</v>
      </c>
      <c r="E1022">
        <v>1</v>
      </c>
    </row>
    <row r="1023" spans="1:5" x14ac:dyDescent="0.35">
      <c r="A1023" s="43" t="s">
        <v>1065</v>
      </c>
      <c r="B1023">
        <v>1</v>
      </c>
      <c r="E1023">
        <v>1</v>
      </c>
    </row>
    <row r="1024" spans="1:5" x14ac:dyDescent="0.35">
      <c r="A1024" s="43" t="s">
        <v>1066</v>
      </c>
      <c r="C1024">
        <v>1</v>
      </c>
      <c r="D1024">
        <v>1</v>
      </c>
      <c r="E1024">
        <v>2</v>
      </c>
    </row>
    <row r="1025" spans="1:5" x14ac:dyDescent="0.35">
      <c r="A1025" s="43" t="s">
        <v>1067</v>
      </c>
      <c r="B1025">
        <v>1</v>
      </c>
      <c r="C1025">
        <v>1</v>
      </c>
      <c r="E1025">
        <v>2</v>
      </c>
    </row>
    <row r="1026" spans="1:5" x14ac:dyDescent="0.35">
      <c r="A1026" s="43" t="s">
        <v>1068</v>
      </c>
      <c r="C1026">
        <v>1</v>
      </c>
      <c r="E1026">
        <v>1</v>
      </c>
    </row>
    <row r="1027" spans="1:5" x14ac:dyDescent="0.35">
      <c r="A1027" s="43" t="s">
        <v>1069</v>
      </c>
      <c r="C1027">
        <v>1</v>
      </c>
      <c r="D1027">
        <v>1</v>
      </c>
      <c r="E1027">
        <v>2</v>
      </c>
    </row>
    <row r="1028" spans="1:5" x14ac:dyDescent="0.35">
      <c r="A1028" s="43" t="s">
        <v>1070</v>
      </c>
      <c r="B1028">
        <v>1</v>
      </c>
      <c r="E1028">
        <v>1</v>
      </c>
    </row>
    <row r="1029" spans="1:5" x14ac:dyDescent="0.35">
      <c r="A1029" s="43" t="s">
        <v>1071</v>
      </c>
      <c r="B1029">
        <v>2</v>
      </c>
      <c r="C1029">
        <v>1</v>
      </c>
      <c r="D1029">
        <v>1</v>
      </c>
      <c r="E1029">
        <v>4</v>
      </c>
    </row>
    <row r="1030" spans="1:5" x14ac:dyDescent="0.35">
      <c r="A1030" s="43" t="s">
        <v>1072</v>
      </c>
      <c r="C1030">
        <v>1</v>
      </c>
      <c r="D1030">
        <v>1</v>
      </c>
      <c r="E1030">
        <v>2</v>
      </c>
    </row>
    <row r="1031" spans="1:5" x14ac:dyDescent="0.35">
      <c r="A1031" s="43" t="s">
        <v>1073</v>
      </c>
      <c r="C1031">
        <v>1</v>
      </c>
      <c r="E1031">
        <v>1</v>
      </c>
    </row>
    <row r="1032" spans="1:5" x14ac:dyDescent="0.35">
      <c r="A1032" s="43" t="s">
        <v>1074</v>
      </c>
      <c r="B1032">
        <v>1</v>
      </c>
      <c r="D1032">
        <v>1</v>
      </c>
      <c r="E1032">
        <v>2</v>
      </c>
    </row>
    <row r="1033" spans="1:5" x14ac:dyDescent="0.35">
      <c r="A1033" s="43" t="s">
        <v>1075</v>
      </c>
      <c r="C1033">
        <v>1</v>
      </c>
      <c r="E1033">
        <v>1</v>
      </c>
    </row>
    <row r="1034" spans="1:5" x14ac:dyDescent="0.35">
      <c r="A1034" s="43" t="s">
        <v>1076</v>
      </c>
      <c r="C1034">
        <v>1</v>
      </c>
      <c r="D1034">
        <v>1</v>
      </c>
      <c r="E1034">
        <v>2</v>
      </c>
    </row>
    <row r="1035" spans="1:5" x14ac:dyDescent="0.35">
      <c r="A1035" s="43" t="s">
        <v>1077</v>
      </c>
      <c r="C1035">
        <v>1</v>
      </c>
      <c r="E1035">
        <v>1</v>
      </c>
    </row>
    <row r="1036" spans="1:5" x14ac:dyDescent="0.35">
      <c r="A1036" s="43" t="s">
        <v>1078</v>
      </c>
      <c r="C1036">
        <v>4</v>
      </c>
      <c r="E1036">
        <v>4</v>
      </c>
    </row>
    <row r="1037" spans="1:5" x14ac:dyDescent="0.35">
      <c r="A1037" s="43" t="s">
        <v>1079</v>
      </c>
      <c r="C1037">
        <v>1</v>
      </c>
      <c r="E1037">
        <v>1</v>
      </c>
    </row>
    <row r="1038" spans="1:5" x14ac:dyDescent="0.35">
      <c r="A1038" s="43" t="s">
        <v>1080</v>
      </c>
      <c r="B1038">
        <v>1</v>
      </c>
      <c r="E1038">
        <v>1</v>
      </c>
    </row>
    <row r="1039" spans="1:5" x14ac:dyDescent="0.35">
      <c r="A1039" s="43" t="s">
        <v>1081</v>
      </c>
      <c r="C1039">
        <v>1</v>
      </c>
      <c r="E1039">
        <v>1</v>
      </c>
    </row>
    <row r="1040" spans="1:5" x14ac:dyDescent="0.35">
      <c r="A1040" s="43" t="s">
        <v>1082</v>
      </c>
      <c r="B1040">
        <v>1</v>
      </c>
      <c r="C1040">
        <v>2</v>
      </c>
      <c r="E1040">
        <v>3</v>
      </c>
    </row>
    <row r="1041" spans="1:5" x14ac:dyDescent="0.35">
      <c r="A1041" s="43" t="s">
        <v>1083</v>
      </c>
      <c r="B1041">
        <v>1</v>
      </c>
      <c r="C1041">
        <v>1</v>
      </c>
      <c r="E1041">
        <v>2</v>
      </c>
    </row>
    <row r="1042" spans="1:5" x14ac:dyDescent="0.35">
      <c r="A1042" s="43" t="s">
        <v>1084</v>
      </c>
      <c r="B1042">
        <v>1</v>
      </c>
      <c r="C1042">
        <v>1</v>
      </c>
      <c r="D1042">
        <v>1</v>
      </c>
      <c r="E1042">
        <v>3</v>
      </c>
    </row>
    <row r="1043" spans="1:5" x14ac:dyDescent="0.35">
      <c r="A1043" s="43" t="s">
        <v>1085</v>
      </c>
      <c r="C1043">
        <v>1</v>
      </c>
      <c r="E1043">
        <v>1</v>
      </c>
    </row>
    <row r="1044" spans="1:5" x14ac:dyDescent="0.35">
      <c r="A1044" s="43" t="s">
        <v>1086</v>
      </c>
      <c r="B1044">
        <v>1</v>
      </c>
      <c r="C1044">
        <v>2</v>
      </c>
      <c r="E1044">
        <v>3</v>
      </c>
    </row>
    <row r="1045" spans="1:5" x14ac:dyDescent="0.35">
      <c r="A1045" s="43" t="s">
        <v>1087</v>
      </c>
      <c r="C1045">
        <v>1</v>
      </c>
      <c r="E1045">
        <v>1</v>
      </c>
    </row>
    <row r="1046" spans="1:5" x14ac:dyDescent="0.35">
      <c r="A1046" s="43" t="s">
        <v>1088</v>
      </c>
      <c r="C1046">
        <v>2</v>
      </c>
      <c r="E1046">
        <v>2</v>
      </c>
    </row>
    <row r="1047" spans="1:5" x14ac:dyDescent="0.35">
      <c r="A1047" s="43" t="s">
        <v>1089</v>
      </c>
      <c r="C1047">
        <v>7</v>
      </c>
      <c r="E1047">
        <v>7</v>
      </c>
    </row>
    <row r="1048" spans="1:5" x14ac:dyDescent="0.35">
      <c r="A1048" s="43" t="s">
        <v>1090</v>
      </c>
      <c r="C1048">
        <v>4</v>
      </c>
      <c r="E1048">
        <v>4</v>
      </c>
    </row>
    <row r="1049" spans="1:5" x14ac:dyDescent="0.35">
      <c r="A1049" s="43" t="s">
        <v>1091</v>
      </c>
      <c r="B1049">
        <v>1</v>
      </c>
      <c r="C1049">
        <v>1</v>
      </c>
      <c r="E1049">
        <v>2</v>
      </c>
    </row>
    <row r="1050" spans="1:5" x14ac:dyDescent="0.35">
      <c r="A1050" s="43" t="s">
        <v>1092</v>
      </c>
      <c r="B1050">
        <v>1</v>
      </c>
      <c r="E1050">
        <v>1</v>
      </c>
    </row>
    <row r="1051" spans="1:5" x14ac:dyDescent="0.35">
      <c r="A1051" s="43" t="s">
        <v>1093</v>
      </c>
      <c r="C1051">
        <v>1</v>
      </c>
      <c r="E1051">
        <v>1</v>
      </c>
    </row>
    <row r="1052" spans="1:5" x14ac:dyDescent="0.35">
      <c r="A1052" s="43" t="s">
        <v>1094</v>
      </c>
      <c r="C1052">
        <v>2</v>
      </c>
      <c r="D1052">
        <v>2</v>
      </c>
      <c r="E1052">
        <v>4</v>
      </c>
    </row>
    <row r="1053" spans="1:5" x14ac:dyDescent="0.35">
      <c r="A1053" s="43" t="s">
        <v>1095</v>
      </c>
      <c r="B1053">
        <v>1</v>
      </c>
      <c r="E1053">
        <v>1</v>
      </c>
    </row>
    <row r="1054" spans="1:5" x14ac:dyDescent="0.35">
      <c r="A1054" s="43" t="s">
        <v>1096</v>
      </c>
      <c r="B1054">
        <v>1</v>
      </c>
      <c r="C1054">
        <v>3</v>
      </c>
      <c r="E1054">
        <v>4</v>
      </c>
    </row>
    <row r="1055" spans="1:5" x14ac:dyDescent="0.35">
      <c r="A1055" s="43" t="s">
        <v>1097</v>
      </c>
      <c r="D1055">
        <v>1</v>
      </c>
      <c r="E1055">
        <v>1</v>
      </c>
    </row>
    <row r="1056" spans="1:5" x14ac:dyDescent="0.35">
      <c r="A1056" s="43" t="s">
        <v>1098</v>
      </c>
      <c r="B1056">
        <v>1</v>
      </c>
      <c r="D1056">
        <v>1</v>
      </c>
      <c r="E1056">
        <v>2</v>
      </c>
    </row>
    <row r="1057" spans="1:5" x14ac:dyDescent="0.35">
      <c r="A1057" s="43" t="s">
        <v>1099</v>
      </c>
      <c r="C1057">
        <v>1</v>
      </c>
      <c r="E1057">
        <v>1</v>
      </c>
    </row>
    <row r="1058" spans="1:5" x14ac:dyDescent="0.35">
      <c r="A1058" s="43" t="s">
        <v>1100</v>
      </c>
      <c r="C1058">
        <v>1</v>
      </c>
      <c r="E1058">
        <v>1</v>
      </c>
    </row>
    <row r="1059" spans="1:5" x14ac:dyDescent="0.35">
      <c r="A1059" s="43" t="s">
        <v>1101</v>
      </c>
      <c r="B1059">
        <v>1</v>
      </c>
      <c r="C1059">
        <v>1</v>
      </c>
      <c r="D1059">
        <v>1</v>
      </c>
      <c r="E1059">
        <v>3</v>
      </c>
    </row>
    <row r="1060" spans="1:5" x14ac:dyDescent="0.35">
      <c r="A1060" s="43" t="s">
        <v>1102</v>
      </c>
      <c r="D1060">
        <v>1</v>
      </c>
      <c r="E1060">
        <v>1</v>
      </c>
    </row>
    <row r="1061" spans="1:5" x14ac:dyDescent="0.35">
      <c r="A1061" s="43" t="s">
        <v>1103</v>
      </c>
      <c r="C1061">
        <v>1</v>
      </c>
      <c r="D1061">
        <v>1</v>
      </c>
      <c r="E1061">
        <v>2</v>
      </c>
    </row>
    <row r="1062" spans="1:5" x14ac:dyDescent="0.35">
      <c r="A1062" s="43" t="s">
        <v>1104</v>
      </c>
      <c r="B1062">
        <v>1</v>
      </c>
      <c r="E1062">
        <v>1</v>
      </c>
    </row>
    <row r="1063" spans="1:5" x14ac:dyDescent="0.35">
      <c r="A1063" s="43" t="s">
        <v>1105</v>
      </c>
      <c r="C1063">
        <v>1</v>
      </c>
      <c r="E1063">
        <v>1</v>
      </c>
    </row>
    <row r="1064" spans="1:5" x14ac:dyDescent="0.35">
      <c r="A1064" s="43" t="s">
        <v>1106</v>
      </c>
      <c r="B1064">
        <v>1</v>
      </c>
      <c r="E1064">
        <v>1</v>
      </c>
    </row>
    <row r="1065" spans="1:5" x14ac:dyDescent="0.35">
      <c r="A1065" s="43" t="s">
        <v>1107</v>
      </c>
      <c r="C1065">
        <v>1</v>
      </c>
      <c r="E1065">
        <v>1</v>
      </c>
    </row>
    <row r="1066" spans="1:5" x14ac:dyDescent="0.35">
      <c r="A1066" s="43" t="s">
        <v>1108</v>
      </c>
      <c r="C1066">
        <v>1</v>
      </c>
      <c r="E1066">
        <v>1</v>
      </c>
    </row>
    <row r="1067" spans="1:5" x14ac:dyDescent="0.35">
      <c r="A1067" s="43" t="s">
        <v>1109</v>
      </c>
      <c r="C1067">
        <v>1</v>
      </c>
      <c r="E1067">
        <v>1</v>
      </c>
    </row>
    <row r="1068" spans="1:5" x14ac:dyDescent="0.35">
      <c r="A1068" s="43" t="s">
        <v>1110</v>
      </c>
      <c r="C1068">
        <v>3</v>
      </c>
      <c r="E1068">
        <v>3</v>
      </c>
    </row>
    <row r="1069" spans="1:5" x14ac:dyDescent="0.35">
      <c r="A1069" s="43" t="s">
        <v>1111</v>
      </c>
      <c r="B1069">
        <v>1</v>
      </c>
      <c r="E1069">
        <v>1</v>
      </c>
    </row>
    <row r="1070" spans="1:5" x14ac:dyDescent="0.35">
      <c r="A1070" s="43" t="s">
        <v>1112</v>
      </c>
      <c r="C1070">
        <v>2</v>
      </c>
      <c r="E1070">
        <v>2</v>
      </c>
    </row>
    <row r="1071" spans="1:5" x14ac:dyDescent="0.35">
      <c r="A1071" s="43" t="s">
        <v>1113</v>
      </c>
      <c r="B1071">
        <v>1</v>
      </c>
      <c r="C1071">
        <v>1</v>
      </c>
      <c r="E1071">
        <v>2</v>
      </c>
    </row>
    <row r="1072" spans="1:5" x14ac:dyDescent="0.35">
      <c r="A1072" s="43" t="s">
        <v>1114</v>
      </c>
      <c r="C1072">
        <v>4</v>
      </c>
      <c r="E1072">
        <v>4</v>
      </c>
    </row>
    <row r="1073" spans="1:5" x14ac:dyDescent="0.35">
      <c r="A1073" s="43" t="s">
        <v>1115</v>
      </c>
      <c r="C1073">
        <v>3</v>
      </c>
      <c r="E1073">
        <v>3</v>
      </c>
    </row>
    <row r="1074" spans="1:5" x14ac:dyDescent="0.35">
      <c r="A1074" s="43" t="s">
        <v>1116</v>
      </c>
      <c r="C1074">
        <v>3</v>
      </c>
      <c r="E1074">
        <v>3</v>
      </c>
    </row>
    <row r="1075" spans="1:5" x14ac:dyDescent="0.35">
      <c r="A1075" s="43" t="s">
        <v>1117</v>
      </c>
      <c r="C1075">
        <v>1</v>
      </c>
      <c r="D1075">
        <v>1</v>
      </c>
      <c r="E1075">
        <v>2</v>
      </c>
    </row>
    <row r="1076" spans="1:5" x14ac:dyDescent="0.35">
      <c r="A1076" s="43" t="s">
        <v>1118</v>
      </c>
      <c r="C1076">
        <v>1</v>
      </c>
      <c r="E1076">
        <v>1</v>
      </c>
    </row>
    <row r="1077" spans="1:5" x14ac:dyDescent="0.35">
      <c r="A1077" s="43" t="s">
        <v>1119</v>
      </c>
      <c r="C1077">
        <v>1</v>
      </c>
      <c r="E1077">
        <v>1</v>
      </c>
    </row>
    <row r="1078" spans="1:5" x14ac:dyDescent="0.35">
      <c r="A1078" s="43" t="s">
        <v>1120</v>
      </c>
      <c r="C1078">
        <v>2</v>
      </c>
      <c r="E1078">
        <v>2</v>
      </c>
    </row>
    <row r="1079" spans="1:5" x14ac:dyDescent="0.35">
      <c r="A1079" s="43" t="s">
        <v>1121</v>
      </c>
      <c r="B1079">
        <v>2</v>
      </c>
      <c r="C1079">
        <v>3</v>
      </c>
      <c r="D1079">
        <v>1</v>
      </c>
      <c r="E1079">
        <v>6</v>
      </c>
    </row>
    <row r="1080" spans="1:5" x14ac:dyDescent="0.35">
      <c r="A1080" s="43" t="s">
        <v>1122</v>
      </c>
      <c r="C1080">
        <v>1</v>
      </c>
      <c r="E1080">
        <v>1</v>
      </c>
    </row>
    <row r="1081" spans="1:5" x14ac:dyDescent="0.35">
      <c r="A1081" s="43" t="s">
        <v>1123</v>
      </c>
      <c r="C1081">
        <v>1</v>
      </c>
      <c r="E1081">
        <v>1</v>
      </c>
    </row>
    <row r="1082" spans="1:5" x14ac:dyDescent="0.35">
      <c r="A1082" s="43" t="s">
        <v>1124</v>
      </c>
      <c r="C1082">
        <v>1</v>
      </c>
      <c r="D1082">
        <v>1</v>
      </c>
      <c r="E1082">
        <v>2</v>
      </c>
    </row>
    <row r="1083" spans="1:5" x14ac:dyDescent="0.35">
      <c r="A1083" s="43" t="s">
        <v>1125</v>
      </c>
      <c r="C1083">
        <v>1</v>
      </c>
      <c r="E1083">
        <v>1</v>
      </c>
    </row>
    <row r="1084" spans="1:5" x14ac:dyDescent="0.35">
      <c r="A1084" s="43" t="s">
        <v>1126</v>
      </c>
      <c r="C1084">
        <v>1</v>
      </c>
      <c r="D1084">
        <v>1</v>
      </c>
      <c r="E1084">
        <v>2</v>
      </c>
    </row>
    <row r="1085" spans="1:5" x14ac:dyDescent="0.35">
      <c r="A1085" s="43" t="s">
        <v>1127</v>
      </c>
      <c r="B1085">
        <v>2</v>
      </c>
      <c r="C1085">
        <v>2</v>
      </c>
      <c r="E1085">
        <v>4</v>
      </c>
    </row>
    <row r="1086" spans="1:5" x14ac:dyDescent="0.35">
      <c r="A1086" s="43" t="s">
        <v>1128</v>
      </c>
      <c r="C1086">
        <v>1</v>
      </c>
      <c r="E1086">
        <v>1</v>
      </c>
    </row>
    <row r="1087" spans="1:5" x14ac:dyDescent="0.35">
      <c r="A1087" s="43" t="s">
        <v>1129</v>
      </c>
      <c r="B1087">
        <v>2</v>
      </c>
      <c r="C1087">
        <v>5</v>
      </c>
      <c r="D1087">
        <v>1</v>
      </c>
      <c r="E1087">
        <v>8</v>
      </c>
    </row>
    <row r="1088" spans="1:5" x14ac:dyDescent="0.35">
      <c r="A1088" s="43" t="s">
        <v>1130</v>
      </c>
      <c r="C1088">
        <v>2</v>
      </c>
      <c r="E1088">
        <v>2</v>
      </c>
    </row>
    <row r="1089" spans="1:5" x14ac:dyDescent="0.35">
      <c r="A1089" s="43" t="s">
        <v>1131</v>
      </c>
      <c r="B1089">
        <v>1</v>
      </c>
      <c r="C1089">
        <v>3</v>
      </c>
      <c r="D1089">
        <v>1</v>
      </c>
      <c r="E1089">
        <v>5</v>
      </c>
    </row>
    <row r="1090" spans="1:5" x14ac:dyDescent="0.35">
      <c r="A1090" s="43" t="s">
        <v>1132</v>
      </c>
      <c r="B1090">
        <v>1</v>
      </c>
      <c r="D1090">
        <v>1</v>
      </c>
      <c r="E1090">
        <v>2</v>
      </c>
    </row>
    <row r="1091" spans="1:5" x14ac:dyDescent="0.35">
      <c r="A1091" s="43" t="s">
        <v>1133</v>
      </c>
      <c r="B1091">
        <v>1</v>
      </c>
      <c r="C1091">
        <v>2</v>
      </c>
      <c r="E1091">
        <v>3</v>
      </c>
    </row>
    <row r="1092" spans="1:5" x14ac:dyDescent="0.35">
      <c r="A1092" s="43" t="s">
        <v>1134</v>
      </c>
      <c r="C1092">
        <v>2</v>
      </c>
      <c r="E1092">
        <v>2</v>
      </c>
    </row>
    <row r="1093" spans="1:5" x14ac:dyDescent="0.35">
      <c r="A1093" s="43" t="s">
        <v>1135</v>
      </c>
      <c r="C1093">
        <v>2</v>
      </c>
      <c r="D1093">
        <v>1</v>
      </c>
      <c r="E1093">
        <v>3</v>
      </c>
    </row>
    <row r="1094" spans="1:5" x14ac:dyDescent="0.35">
      <c r="A1094" s="43" t="s">
        <v>1136</v>
      </c>
      <c r="C1094">
        <v>1</v>
      </c>
      <c r="E1094">
        <v>1</v>
      </c>
    </row>
    <row r="1095" spans="1:5" x14ac:dyDescent="0.35">
      <c r="A1095" s="43" t="s">
        <v>1137</v>
      </c>
      <c r="B1095">
        <v>1</v>
      </c>
      <c r="C1095">
        <v>1</v>
      </c>
      <c r="E1095">
        <v>2</v>
      </c>
    </row>
    <row r="1096" spans="1:5" x14ac:dyDescent="0.35">
      <c r="A1096" s="43" t="s">
        <v>1138</v>
      </c>
      <c r="B1096">
        <v>1</v>
      </c>
      <c r="C1096">
        <v>3</v>
      </c>
      <c r="E1096">
        <v>4</v>
      </c>
    </row>
    <row r="1097" spans="1:5" x14ac:dyDescent="0.35">
      <c r="A1097" s="43" t="s">
        <v>1139</v>
      </c>
      <c r="C1097">
        <v>2</v>
      </c>
      <c r="E1097">
        <v>2</v>
      </c>
    </row>
    <row r="1098" spans="1:5" x14ac:dyDescent="0.35">
      <c r="A1098" s="43" t="s">
        <v>1140</v>
      </c>
      <c r="B1098">
        <v>1</v>
      </c>
      <c r="C1098">
        <v>1</v>
      </c>
      <c r="D1098">
        <v>2</v>
      </c>
      <c r="E1098">
        <v>4</v>
      </c>
    </row>
    <row r="1099" spans="1:5" x14ac:dyDescent="0.35">
      <c r="A1099" s="43" t="s">
        <v>1141</v>
      </c>
      <c r="B1099">
        <v>1</v>
      </c>
      <c r="E1099">
        <v>1</v>
      </c>
    </row>
    <row r="1100" spans="1:5" x14ac:dyDescent="0.35">
      <c r="A1100" s="43" t="s">
        <v>1142</v>
      </c>
      <c r="B1100">
        <v>1</v>
      </c>
      <c r="D1100">
        <v>1</v>
      </c>
      <c r="E1100">
        <v>2</v>
      </c>
    </row>
    <row r="1101" spans="1:5" x14ac:dyDescent="0.35">
      <c r="A1101" s="43" t="s">
        <v>1143</v>
      </c>
      <c r="D1101">
        <v>1</v>
      </c>
      <c r="E1101">
        <v>1</v>
      </c>
    </row>
    <row r="1102" spans="1:5" x14ac:dyDescent="0.35">
      <c r="A1102" s="43" t="s">
        <v>1144</v>
      </c>
      <c r="B1102">
        <v>1</v>
      </c>
      <c r="C1102">
        <v>1</v>
      </c>
      <c r="D1102">
        <v>1</v>
      </c>
      <c r="E1102">
        <v>3</v>
      </c>
    </row>
    <row r="1103" spans="1:5" x14ac:dyDescent="0.35">
      <c r="A1103" s="43" t="s">
        <v>1145</v>
      </c>
      <c r="B1103">
        <v>1</v>
      </c>
      <c r="C1103">
        <v>2</v>
      </c>
      <c r="D1103">
        <v>1</v>
      </c>
      <c r="E1103">
        <v>4</v>
      </c>
    </row>
    <row r="1104" spans="1:5" x14ac:dyDescent="0.35">
      <c r="A1104" s="43" t="s">
        <v>1146</v>
      </c>
      <c r="C1104">
        <v>2</v>
      </c>
      <c r="E1104">
        <v>2</v>
      </c>
    </row>
    <row r="1105" spans="1:5" x14ac:dyDescent="0.35">
      <c r="A1105" s="43" t="s">
        <v>1147</v>
      </c>
      <c r="B1105">
        <v>2</v>
      </c>
      <c r="E1105">
        <v>2</v>
      </c>
    </row>
    <row r="1106" spans="1:5" x14ac:dyDescent="0.35">
      <c r="A1106" s="43" t="s">
        <v>1148</v>
      </c>
      <c r="D1106">
        <v>2</v>
      </c>
      <c r="E1106">
        <v>2</v>
      </c>
    </row>
    <row r="1107" spans="1:5" x14ac:dyDescent="0.35">
      <c r="A1107" s="43" t="s">
        <v>1149</v>
      </c>
      <c r="D1107">
        <v>1</v>
      </c>
      <c r="E1107">
        <v>1</v>
      </c>
    </row>
    <row r="1108" spans="1:5" x14ac:dyDescent="0.35">
      <c r="A1108" s="43" t="s">
        <v>1150</v>
      </c>
      <c r="D1108">
        <v>1</v>
      </c>
      <c r="E1108">
        <v>1</v>
      </c>
    </row>
    <row r="1109" spans="1:5" x14ac:dyDescent="0.35">
      <c r="A1109" s="43" t="s">
        <v>1151</v>
      </c>
      <c r="C1109">
        <v>1</v>
      </c>
      <c r="E1109">
        <v>1</v>
      </c>
    </row>
    <row r="1110" spans="1:5" x14ac:dyDescent="0.35">
      <c r="A1110" s="43" t="s">
        <v>1152</v>
      </c>
      <c r="C1110">
        <v>1</v>
      </c>
      <c r="E1110">
        <v>1</v>
      </c>
    </row>
    <row r="1111" spans="1:5" x14ac:dyDescent="0.35">
      <c r="A1111" s="43" t="s">
        <v>1153</v>
      </c>
      <c r="B1111">
        <v>1</v>
      </c>
      <c r="C1111">
        <v>3</v>
      </c>
      <c r="E1111">
        <v>4</v>
      </c>
    </row>
    <row r="1112" spans="1:5" x14ac:dyDescent="0.35">
      <c r="A1112" s="43" t="s">
        <v>1154</v>
      </c>
      <c r="D1112">
        <v>1</v>
      </c>
      <c r="E1112">
        <v>1</v>
      </c>
    </row>
    <row r="1113" spans="1:5" x14ac:dyDescent="0.35">
      <c r="A1113" s="43" t="s">
        <v>1155</v>
      </c>
      <c r="C1113">
        <v>2</v>
      </c>
      <c r="D1113">
        <v>1</v>
      </c>
      <c r="E1113">
        <v>3</v>
      </c>
    </row>
    <row r="1114" spans="1:5" x14ac:dyDescent="0.35">
      <c r="A1114" s="43" t="s">
        <v>1156</v>
      </c>
      <c r="C1114">
        <v>1</v>
      </c>
      <c r="E1114">
        <v>1</v>
      </c>
    </row>
    <row r="1115" spans="1:5" x14ac:dyDescent="0.35">
      <c r="A1115" s="43" t="s">
        <v>1157</v>
      </c>
      <c r="B1115">
        <v>1</v>
      </c>
      <c r="D1115">
        <v>1</v>
      </c>
      <c r="E1115">
        <v>2</v>
      </c>
    </row>
    <row r="1116" spans="1:5" x14ac:dyDescent="0.35">
      <c r="A1116" s="43" t="s">
        <v>1158</v>
      </c>
      <c r="C1116">
        <v>2</v>
      </c>
      <c r="D1116">
        <v>2</v>
      </c>
      <c r="E1116">
        <v>4</v>
      </c>
    </row>
    <row r="1117" spans="1:5" x14ac:dyDescent="0.35">
      <c r="A1117" s="43" t="s">
        <v>1159</v>
      </c>
      <c r="C1117">
        <v>1</v>
      </c>
      <c r="E1117">
        <v>1</v>
      </c>
    </row>
    <row r="1118" spans="1:5" x14ac:dyDescent="0.35">
      <c r="A1118" s="43" t="s">
        <v>1160</v>
      </c>
      <c r="B1118">
        <v>1</v>
      </c>
      <c r="C1118">
        <v>1</v>
      </c>
      <c r="D1118">
        <v>1</v>
      </c>
      <c r="E1118">
        <v>3</v>
      </c>
    </row>
    <row r="1119" spans="1:5" x14ac:dyDescent="0.35">
      <c r="A1119" s="43" t="s">
        <v>1161</v>
      </c>
      <c r="B1119">
        <v>1</v>
      </c>
      <c r="C1119">
        <v>1</v>
      </c>
      <c r="E1119">
        <v>2</v>
      </c>
    </row>
    <row r="1120" spans="1:5" x14ac:dyDescent="0.35">
      <c r="A1120" s="43" t="s">
        <v>1162</v>
      </c>
      <c r="C1120">
        <v>4</v>
      </c>
      <c r="D1120">
        <v>1</v>
      </c>
      <c r="E1120">
        <v>5</v>
      </c>
    </row>
    <row r="1121" spans="1:5" x14ac:dyDescent="0.35">
      <c r="A1121" s="43" t="s">
        <v>1163</v>
      </c>
      <c r="C1121">
        <v>3</v>
      </c>
      <c r="E1121">
        <v>3</v>
      </c>
    </row>
    <row r="1122" spans="1:5" x14ac:dyDescent="0.35">
      <c r="A1122" s="43" t="s">
        <v>1164</v>
      </c>
      <c r="C1122">
        <v>6</v>
      </c>
      <c r="D1122">
        <v>1</v>
      </c>
      <c r="E1122">
        <v>7</v>
      </c>
    </row>
    <row r="1123" spans="1:5" x14ac:dyDescent="0.35">
      <c r="A1123" s="43" t="s">
        <v>1165</v>
      </c>
      <c r="B1123">
        <v>1</v>
      </c>
      <c r="C1123">
        <v>1</v>
      </c>
      <c r="D1123">
        <v>1</v>
      </c>
      <c r="E1123">
        <v>3</v>
      </c>
    </row>
    <row r="1124" spans="1:5" x14ac:dyDescent="0.35">
      <c r="A1124" s="43" t="s">
        <v>1166</v>
      </c>
      <c r="C1124">
        <v>3</v>
      </c>
      <c r="E1124">
        <v>3</v>
      </c>
    </row>
    <row r="1125" spans="1:5" x14ac:dyDescent="0.35">
      <c r="A1125" s="43" t="s">
        <v>1167</v>
      </c>
      <c r="C1125">
        <v>1</v>
      </c>
      <c r="E1125">
        <v>1</v>
      </c>
    </row>
    <row r="1126" spans="1:5" x14ac:dyDescent="0.35">
      <c r="A1126" s="43" t="s">
        <v>1168</v>
      </c>
      <c r="B1126">
        <v>1</v>
      </c>
      <c r="E1126">
        <v>1</v>
      </c>
    </row>
    <row r="1127" spans="1:5" x14ac:dyDescent="0.35">
      <c r="A1127" s="43" t="s">
        <v>1169</v>
      </c>
      <c r="B1127">
        <v>1</v>
      </c>
      <c r="C1127">
        <v>1</v>
      </c>
      <c r="E1127">
        <v>2</v>
      </c>
    </row>
    <row r="1128" spans="1:5" x14ac:dyDescent="0.35">
      <c r="A1128" s="43" t="s">
        <v>1170</v>
      </c>
      <c r="C1128">
        <v>1</v>
      </c>
      <c r="E1128">
        <v>1</v>
      </c>
    </row>
    <row r="1129" spans="1:5" x14ac:dyDescent="0.35">
      <c r="A1129" s="43" t="s">
        <v>1171</v>
      </c>
      <c r="B1129">
        <v>2</v>
      </c>
      <c r="E1129">
        <v>2</v>
      </c>
    </row>
    <row r="1130" spans="1:5" x14ac:dyDescent="0.35">
      <c r="A1130" s="43" t="s">
        <v>1172</v>
      </c>
      <c r="C1130">
        <v>1</v>
      </c>
      <c r="D1130">
        <v>1</v>
      </c>
      <c r="E1130">
        <v>2</v>
      </c>
    </row>
    <row r="1131" spans="1:5" x14ac:dyDescent="0.35">
      <c r="A1131" s="43" t="s">
        <v>1173</v>
      </c>
      <c r="D1131">
        <v>1</v>
      </c>
      <c r="E1131">
        <v>1</v>
      </c>
    </row>
    <row r="1132" spans="1:5" x14ac:dyDescent="0.35">
      <c r="A1132" s="43" t="s">
        <v>1174</v>
      </c>
      <c r="D1132">
        <v>1</v>
      </c>
      <c r="E1132">
        <v>1</v>
      </c>
    </row>
    <row r="1133" spans="1:5" x14ac:dyDescent="0.35">
      <c r="A1133" s="43" t="s">
        <v>1175</v>
      </c>
      <c r="C1133">
        <v>1</v>
      </c>
      <c r="E1133">
        <v>1</v>
      </c>
    </row>
    <row r="1134" spans="1:5" x14ac:dyDescent="0.35">
      <c r="A1134" s="43" t="s">
        <v>1176</v>
      </c>
      <c r="B1134">
        <v>2</v>
      </c>
      <c r="E1134">
        <v>2</v>
      </c>
    </row>
    <row r="1135" spans="1:5" x14ac:dyDescent="0.35">
      <c r="A1135" s="43" t="s">
        <v>1177</v>
      </c>
      <c r="C1135">
        <v>1</v>
      </c>
      <c r="E1135">
        <v>1</v>
      </c>
    </row>
    <row r="1136" spans="1:5" x14ac:dyDescent="0.35">
      <c r="A1136" s="43" t="s">
        <v>1178</v>
      </c>
      <c r="C1136">
        <v>1</v>
      </c>
      <c r="E1136">
        <v>1</v>
      </c>
    </row>
    <row r="1137" spans="1:5" x14ac:dyDescent="0.35">
      <c r="A1137" s="43" t="s">
        <v>1179</v>
      </c>
      <c r="B1137">
        <v>1</v>
      </c>
      <c r="C1137">
        <v>4</v>
      </c>
      <c r="E1137">
        <v>5</v>
      </c>
    </row>
    <row r="1138" spans="1:5" x14ac:dyDescent="0.35">
      <c r="A1138" s="43" t="s">
        <v>1180</v>
      </c>
      <c r="C1138">
        <v>1</v>
      </c>
      <c r="D1138">
        <v>1</v>
      </c>
      <c r="E1138">
        <v>2</v>
      </c>
    </row>
    <row r="1139" spans="1:5" x14ac:dyDescent="0.35">
      <c r="A1139" s="43" t="s">
        <v>1181</v>
      </c>
      <c r="B1139">
        <v>1</v>
      </c>
      <c r="E1139">
        <v>1</v>
      </c>
    </row>
    <row r="1140" spans="1:5" x14ac:dyDescent="0.35">
      <c r="A1140" s="43" t="s">
        <v>1182</v>
      </c>
      <c r="B1140">
        <v>1</v>
      </c>
      <c r="E1140">
        <v>1</v>
      </c>
    </row>
    <row r="1141" spans="1:5" x14ac:dyDescent="0.35">
      <c r="A1141" s="43" t="s">
        <v>1183</v>
      </c>
      <c r="D1141">
        <v>1</v>
      </c>
      <c r="E1141">
        <v>1</v>
      </c>
    </row>
    <row r="1142" spans="1:5" x14ac:dyDescent="0.35">
      <c r="A1142" s="43" t="s">
        <v>1184</v>
      </c>
      <c r="C1142">
        <v>1</v>
      </c>
      <c r="E1142">
        <v>1</v>
      </c>
    </row>
    <row r="1143" spans="1:5" x14ac:dyDescent="0.35">
      <c r="A1143" s="43" t="s">
        <v>1185</v>
      </c>
      <c r="C1143">
        <v>1</v>
      </c>
      <c r="E1143">
        <v>1</v>
      </c>
    </row>
    <row r="1144" spans="1:5" x14ac:dyDescent="0.35">
      <c r="A1144" s="43" t="s">
        <v>1186</v>
      </c>
      <c r="B1144">
        <v>2</v>
      </c>
      <c r="C1144">
        <v>2</v>
      </c>
      <c r="D1144">
        <v>3</v>
      </c>
      <c r="E1144">
        <v>7</v>
      </c>
    </row>
    <row r="1145" spans="1:5" x14ac:dyDescent="0.35">
      <c r="A1145" s="43" t="s">
        <v>1187</v>
      </c>
      <c r="C1145">
        <v>1</v>
      </c>
      <c r="E1145">
        <v>1</v>
      </c>
    </row>
    <row r="1146" spans="1:5" x14ac:dyDescent="0.35">
      <c r="A1146" s="43" t="s">
        <v>1188</v>
      </c>
      <c r="B1146">
        <v>1</v>
      </c>
      <c r="D1146">
        <v>2</v>
      </c>
      <c r="E1146">
        <v>3</v>
      </c>
    </row>
    <row r="1147" spans="1:5" x14ac:dyDescent="0.35">
      <c r="A1147" s="43" t="s">
        <v>1189</v>
      </c>
      <c r="B1147">
        <v>3</v>
      </c>
      <c r="C1147">
        <v>3</v>
      </c>
      <c r="D1147">
        <v>1</v>
      </c>
      <c r="E1147">
        <v>7</v>
      </c>
    </row>
    <row r="1148" spans="1:5" x14ac:dyDescent="0.35">
      <c r="A1148" s="43" t="s">
        <v>1190</v>
      </c>
      <c r="B1148">
        <v>1</v>
      </c>
      <c r="E1148">
        <v>1</v>
      </c>
    </row>
    <row r="1149" spans="1:5" x14ac:dyDescent="0.35">
      <c r="A1149" s="43" t="s">
        <v>1191</v>
      </c>
      <c r="C1149">
        <v>1</v>
      </c>
      <c r="E1149">
        <v>1</v>
      </c>
    </row>
    <row r="1150" spans="1:5" x14ac:dyDescent="0.35">
      <c r="A1150" s="43" t="s">
        <v>1192</v>
      </c>
      <c r="C1150">
        <v>1</v>
      </c>
      <c r="E1150">
        <v>1</v>
      </c>
    </row>
    <row r="1151" spans="1:5" x14ac:dyDescent="0.35">
      <c r="A1151" s="43" t="s">
        <v>1193</v>
      </c>
      <c r="C1151">
        <v>2</v>
      </c>
      <c r="E1151">
        <v>2</v>
      </c>
    </row>
    <row r="1152" spans="1:5" x14ac:dyDescent="0.35">
      <c r="A1152" s="43" t="s">
        <v>1194</v>
      </c>
      <c r="C1152">
        <v>2</v>
      </c>
      <c r="D1152">
        <v>1</v>
      </c>
      <c r="E1152">
        <v>3</v>
      </c>
    </row>
    <row r="1153" spans="1:5" x14ac:dyDescent="0.35">
      <c r="A1153" s="43" t="s">
        <v>1195</v>
      </c>
      <c r="B1153">
        <v>1</v>
      </c>
      <c r="E1153">
        <v>1</v>
      </c>
    </row>
    <row r="1154" spans="1:5" x14ac:dyDescent="0.35">
      <c r="A1154" s="43" t="s">
        <v>1196</v>
      </c>
      <c r="C1154">
        <v>1</v>
      </c>
      <c r="E1154">
        <v>1</v>
      </c>
    </row>
    <row r="1155" spans="1:5" x14ac:dyDescent="0.35">
      <c r="A1155" s="43" t="s">
        <v>1197</v>
      </c>
      <c r="C1155">
        <v>3</v>
      </c>
      <c r="E1155">
        <v>3</v>
      </c>
    </row>
    <row r="1156" spans="1:5" x14ac:dyDescent="0.35">
      <c r="A1156" s="43" t="s">
        <v>1198</v>
      </c>
      <c r="C1156">
        <v>2</v>
      </c>
      <c r="E1156">
        <v>2</v>
      </c>
    </row>
    <row r="1157" spans="1:5" x14ac:dyDescent="0.35">
      <c r="A1157" s="43" t="s">
        <v>1199</v>
      </c>
      <c r="C1157">
        <v>1</v>
      </c>
      <c r="E1157">
        <v>1</v>
      </c>
    </row>
    <row r="1158" spans="1:5" x14ac:dyDescent="0.35">
      <c r="A1158" s="43" t="s">
        <v>1200</v>
      </c>
      <c r="B1158">
        <v>1</v>
      </c>
      <c r="C1158">
        <v>3</v>
      </c>
      <c r="E1158">
        <v>4</v>
      </c>
    </row>
    <row r="1159" spans="1:5" x14ac:dyDescent="0.35">
      <c r="A1159" s="43" t="s">
        <v>1201</v>
      </c>
      <c r="D1159">
        <v>1</v>
      </c>
      <c r="E1159">
        <v>1</v>
      </c>
    </row>
    <row r="1160" spans="1:5" x14ac:dyDescent="0.35">
      <c r="A1160" s="43" t="s">
        <v>1202</v>
      </c>
      <c r="B1160">
        <v>1</v>
      </c>
      <c r="E1160">
        <v>1</v>
      </c>
    </row>
    <row r="1161" spans="1:5" x14ac:dyDescent="0.35">
      <c r="A1161" s="43" t="s">
        <v>1203</v>
      </c>
      <c r="C1161">
        <v>2</v>
      </c>
      <c r="E1161">
        <v>2</v>
      </c>
    </row>
    <row r="1162" spans="1:5" x14ac:dyDescent="0.35">
      <c r="A1162" s="43" t="s">
        <v>1204</v>
      </c>
      <c r="B1162">
        <v>1</v>
      </c>
      <c r="E1162">
        <v>1</v>
      </c>
    </row>
    <row r="1163" spans="1:5" x14ac:dyDescent="0.35">
      <c r="A1163" s="43" t="s">
        <v>1205</v>
      </c>
      <c r="B1163">
        <v>1</v>
      </c>
      <c r="C1163">
        <v>1</v>
      </c>
      <c r="D1163">
        <v>1</v>
      </c>
      <c r="E1163">
        <v>3</v>
      </c>
    </row>
    <row r="1164" spans="1:5" x14ac:dyDescent="0.35">
      <c r="A1164" s="43" t="s">
        <v>1206</v>
      </c>
      <c r="B1164">
        <v>1</v>
      </c>
      <c r="C1164">
        <v>1</v>
      </c>
      <c r="E1164">
        <v>2</v>
      </c>
    </row>
    <row r="1165" spans="1:5" x14ac:dyDescent="0.35">
      <c r="A1165" s="43" t="s">
        <v>1207</v>
      </c>
      <c r="C1165">
        <v>1</v>
      </c>
      <c r="E1165">
        <v>1</v>
      </c>
    </row>
    <row r="1166" spans="1:5" x14ac:dyDescent="0.35">
      <c r="A1166" s="43" t="s">
        <v>1208</v>
      </c>
      <c r="B1166">
        <v>2</v>
      </c>
      <c r="C1166">
        <v>1</v>
      </c>
      <c r="E1166">
        <v>3</v>
      </c>
    </row>
    <row r="1167" spans="1:5" x14ac:dyDescent="0.35">
      <c r="A1167" s="43" t="s">
        <v>1209</v>
      </c>
      <c r="B1167">
        <v>1</v>
      </c>
      <c r="C1167">
        <v>1</v>
      </c>
      <c r="E1167">
        <v>2</v>
      </c>
    </row>
    <row r="1168" spans="1:5" x14ac:dyDescent="0.35">
      <c r="A1168" s="43" t="s">
        <v>1210</v>
      </c>
      <c r="B1168">
        <v>1</v>
      </c>
      <c r="C1168">
        <v>1</v>
      </c>
      <c r="E1168">
        <v>2</v>
      </c>
    </row>
    <row r="1169" spans="1:5" x14ac:dyDescent="0.35">
      <c r="A1169" s="43" t="s">
        <v>1211</v>
      </c>
      <c r="C1169">
        <v>1</v>
      </c>
      <c r="E1169">
        <v>1</v>
      </c>
    </row>
    <row r="1170" spans="1:5" x14ac:dyDescent="0.35">
      <c r="A1170" s="43" t="s">
        <v>1212</v>
      </c>
      <c r="C1170">
        <v>1</v>
      </c>
      <c r="E1170">
        <v>1</v>
      </c>
    </row>
    <row r="1171" spans="1:5" x14ac:dyDescent="0.35">
      <c r="A1171" s="43" t="s">
        <v>1213</v>
      </c>
      <c r="C1171">
        <v>1</v>
      </c>
      <c r="D1171">
        <v>4</v>
      </c>
      <c r="E1171">
        <v>5</v>
      </c>
    </row>
    <row r="1172" spans="1:5" x14ac:dyDescent="0.35">
      <c r="A1172" s="43" t="s">
        <v>1214</v>
      </c>
      <c r="B1172">
        <v>1</v>
      </c>
      <c r="E1172">
        <v>1</v>
      </c>
    </row>
    <row r="1173" spans="1:5" x14ac:dyDescent="0.35">
      <c r="A1173" s="43" t="s">
        <v>1215</v>
      </c>
      <c r="C1173">
        <v>1</v>
      </c>
      <c r="E1173">
        <v>1</v>
      </c>
    </row>
    <row r="1174" spans="1:5" x14ac:dyDescent="0.35">
      <c r="A1174" s="43" t="s">
        <v>1216</v>
      </c>
      <c r="D1174">
        <v>1</v>
      </c>
      <c r="E1174">
        <v>1</v>
      </c>
    </row>
    <row r="1175" spans="1:5" x14ac:dyDescent="0.35">
      <c r="A1175" s="43" t="s">
        <v>1217</v>
      </c>
      <c r="C1175">
        <v>1</v>
      </c>
      <c r="E1175">
        <v>1</v>
      </c>
    </row>
    <row r="1176" spans="1:5" x14ac:dyDescent="0.35">
      <c r="A1176" s="43" t="s">
        <v>1218</v>
      </c>
      <c r="C1176">
        <v>1</v>
      </c>
      <c r="E1176">
        <v>1</v>
      </c>
    </row>
    <row r="1177" spans="1:5" x14ac:dyDescent="0.35">
      <c r="A1177" s="43" t="s">
        <v>1219</v>
      </c>
      <c r="C1177">
        <v>1</v>
      </c>
      <c r="D1177">
        <v>1</v>
      </c>
      <c r="E1177">
        <v>2</v>
      </c>
    </row>
    <row r="1178" spans="1:5" x14ac:dyDescent="0.35">
      <c r="A1178" s="43" t="s">
        <v>1220</v>
      </c>
      <c r="C1178">
        <v>2</v>
      </c>
      <c r="E1178">
        <v>2</v>
      </c>
    </row>
    <row r="1179" spans="1:5" x14ac:dyDescent="0.35">
      <c r="A1179" s="43" t="s">
        <v>1221</v>
      </c>
      <c r="C1179">
        <v>3</v>
      </c>
      <c r="E1179">
        <v>3</v>
      </c>
    </row>
    <row r="1180" spans="1:5" x14ac:dyDescent="0.35">
      <c r="A1180" s="43" t="s">
        <v>1222</v>
      </c>
      <c r="C1180">
        <v>1</v>
      </c>
      <c r="E1180">
        <v>1</v>
      </c>
    </row>
    <row r="1181" spans="1:5" x14ac:dyDescent="0.35">
      <c r="A1181" s="43" t="s">
        <v>1223</v>
      </c>
      <c r="D1181">
        <v>1</v>
      </c>
      <c r="E1181">
        <v>1</v>
      </c>
    </row>
    <row r="1182" spans="1:5" x14ac:dyDescent="0.35">
      <c r="A1182" s="43" t="s">
        <v>1224</v>
      </c>
      <c r="C1182">
        <v>1</v>
      </c>
      <c r="E1182">
        <v>1</v>
      </c>
    </row>
    <row r="1183" spans="1:5" x14ac:dyDescent="0.35">
      <c r="A1183" s="43" t="s">
        <v>1225</v>
      </c>
      <c r="C1183">
        <v>1</v>
      </c>
      <c r="D1183">
        <v>1</v>
      </c>
      <c r="E1183">
        <v>2</v>
      </c>
    </row>
    <row r="1184" spans="1:5" x14ac:dyDescent="0.35">
      <c r="A1184" s="43" t="s">
        <v>1226</v>
      </c>
      <c r="C1184">
        <v>3</v>
      </c>
      <c r="D1184">
        <v>1</v>
      </c>
      <c r="E1184">
        <v>4</v>
      </c>
    </row>
    <row r="1185" spans="1:5" x14ac:dyDescent="0.35">
      <c r="A1185" s="43" t="s">
        <v>1227</v>
      </c>
      <c r="B1185">
        <v>1</v>
      </c>
      <c r="E1185">
        <v>1</v>
      </c>
    </row>
    <row r="1186" spans="1:5" x14ac:dyDescent="0.35">
      <c r="A1186" s="43" t="s">
        <v>1228</v>
      </c>
      <c r="C1186">
        <v>1</v>
      </c>
      <c r="E1186">
        <v>1</v>
      </c>
    </row>
    <row r="1187" spans="1:5" x14ac:dyDescent="0.35">
      <c r="A1187" s="43" t="s">
        <v>1229</v>
      </c>
      <c r="C1187">
        <v>1</v>
      </c>
      <c r="E1187">
        <v>1</v>
      </c>
    </row>
    <row r="1188" spans="1:5" x14ac:dyDescent="0.35">
      <c r="A1188" s="43" t="s">
        <v>1230</v>
      </c>
      <c r="B1188">
        <v>2</v>
      </c>
      <c r="C1188">
        <v>2</v>
      </c>
      <c r="E1188">
        <v>4</v>
      </c>
    </row>
    <row r="1189" spans="1:5" x14ac:dyDescent="0.35">
      <c r="A1189" s="43" t="s">
        <v>1231</v>
      </c>
      <c r="C1189">
        <v>2</v>
      </c>
      <c r="D1189">
        <v>1</v>
      </c>
      <c r="E1189">
        <v>3</v>
      </c>
    </row>
    <row r="1190" spans="1:5" x14ac:dyDescent="0.35">
      <c r="A1190" s="43" t="s">
        <v>1232</v>
      </c>
      <c r="C1190">
        <v>3</v>
      </c>
      <c r="E1190">
        <v>3</v>
      </c>
    </row>
    <row r="1191" spans="1:5" x14ac:dyDescent="0.35">
      <c r="A1191" s="43" t="s">
        <v>1233</v>
      </c>
      <c r="C1191">
        <v>1</v>
      </c>
      <c r="D1191">
        <v>1</v>
      </c>
      <c r="E1191">
        <v>2</v>
      </c>
    </row>
    <row r="1192" spans="1:5" x14ac:dyDescent="0.35">
      <c r="A1192" s="43" t="s">
        <v>1234</v>
      </c>
      <c r="B1192">
        <v>1</v>
      </c>
      <c r="E1192">
        <v>1</v>
      </c>
    </row>
    <row r="1193" spans="1:5" x14ac:dyDescent="0.35">
      <c r="A1193" s="43" t="s">
        <v>1235</v>
      </c>
      <c r="C1193">
        <v>1</v>
      </c>
      <c r="D1193">
        <v>2</v>
      </c>
      <c r="E1193">
        <v>3</v>
      </c>
    </row>
    <row r="1194" spans="1:5" x14ac:dyDescent="0.35">
      <c r="A1194" s="43" t="s">
        <v>1236</v>
      </c>
      <c r="C1194">
        <v>2</v>
      </c>
      <c r="E1194">
        <v>2</v>
      </c>
    </row>
    <row r="1195" spans="1:5" x14ac:dyDescent="0.35">
      <c r="A1195" s="43" t="s">
        <v>1237</v>
      </c>
      <c r="B1195">
        <v>1</v>
      </c>
      <c r="E1195">
        <v>1</v>
      </c>
    </row>
    <row r="1196" spans="1:5" x14ac:dyDescent="0.35">
      <c r="A1196" s="43" t="s">
        <v>1238</v>
      </c>
      <c r="B1196">
        <v>1</v>
      </c>
      <c r="C1196">
        <v>1</v>
      </c>
      <c r="E1196">
        <v>2</v>
      </c>
    </row>
    <row r="1197" spans="1:5" x14ac:dyDescent="0.35">
      <c r="A1197" s="43" t="s">
        <v>1239</v>
      </c>
      <c r="B1197">
        <v>1</v>
      </c>
      <c r="C1197">
        <v>1</v>
      </c>
      <c r="E1197">
        <v>2</v>
      </c>
    </row>
    <row r="1198" spans="1:5" x14ac:dyDescent="0.35">
      <c r="A1198" s="43" t="s">
        <v>1240</v>
      </c>
      <c r="C1198">
        <v>1</v>
      </c>
      <c r="E1198">
        <v>1</v>
      </c>
    </row>
    <row r="1199" spans="1:5" x14ac:dyDescent="0.35">
      <c r="A1199" s="43" t="s">
        <v>1241</v>
      </c>
      <c r="C1199">
        <v>1</v>
      </c>
      <c r="E1199">
        <v>1</v>
      </c>
    </row>
    <row r="1200" spans="1:5" x14ac:dyDescent="0.35">
      <c r="A1200" s="43" t="s">
        <v>1242</v>
      </c>
      <c r="B1200">
        <v>1</v>
      </c>
      <c r="C1200">
        <v>1</v>
      </c>
      <c r="D1200">
        <v>1</v>
      </c>
      <c r="E1200">
        <v>3</v>
      </c>
    </row>
    <row r="1201" spans="1:5" x14ac:dyDescent="0.35">
      <c r="A1201" s="43" t="s">
        <v>1243</v>
      </c>
      <c r="C1201">
        <v>2</v>
      </c>
      <c r="E1201">
        <v>2</v>
      </c>
    </row>
    <row r="1202" spans="1:5" x14ac:dyDescent="0.35">
      <c r="A1202" s="43" t="s">
        <v>1244</v>
      </c>
      <c r="B1202">
        <v>2</v>
      </c>
      <c r="C1202">
        <v>1</v>
      </c>
      <c r="E1202">
        <v>3</v>
      </c>
    </row>
    <row r="1203" spans="1:5" x14ac:dyDescent="0.35">
      <c r="A1203" s="43" t="s">
        <v>1245</v>
      </c>
      <c r="C1203">
        <v>3</v>
      </c>
      <c r="E1203">
        <v>3</v>
      </c>
    </row>
    <row r="1204" spans="1:5" x14ac:dyDescent="0.35">
      <c r="A1204" s="43" t="s">
        <v>1246</v>
      </c>
      <c r="B1204">
        <v>1</v>
      </c>
      <c r="E1204">
        <v>1</v>
      </c>
    </row>
    <row r="1205" spans="1:5" x14ac:dyDescent="0.35">
      <c r="A1205" s="43" t="s">
        <v>1247</v>
      </c>
      <c r="C1205">
        <v>1</v>
      </c>
      <c r="E1205">
        <v>1</v>
      </c>
    </row>
    <row r="1206" spans="1:5" x14ac:dyDescent="0.35">
      <c r="A1206" s="43" t="s">
        <v>1248</v>
      </c>
      <c r="C1206">
        <v>1</v>
      </c>
      <c r="E1206">
        <v>1</v>
      </c>
    </row>
    <row r="1207" spans="1:5" x14ac:dyDescent="0.35">
      <c r="A1207" s="43" t="s">
        <v>1249</v>
      </c>
      <c r="C1207">
        <v>2</v>
      </c>
      <c r="D1207">
        <v>1</v>
      </c>
      <c r="E1207">
        <v>3</v>
      </c>
    </row>
    <row r="1208" spans="1:5" x14ac:dyDescent="0.35">
      <c r="A1208" s="43" t="s">
        <v>1250</v>
      </c>
      <c r="B1208">
        <v>1</v>
      </c>
      <c r="E1208">
        <v>1</v>
      </c>
    </row>
    <row r="1209" spans="1:5" x14ac:dyDescent="0.35">
      <c r="A1209" s="43" t="s">
        <v>1251</v>
      </c>
      <c r="B1209">
        <v>3</v>
      </c>
      <c r="C1209">
        <v>3</v>
      </c>
      <c r="D1209">
        <v>1</v>
      </c>
      <c r="E1209">
        <v>7</v>
      </c>
    </row>
    <row r="1210" spans="1:5" x14ac:dyDescent="0.35">
      <c r="A1210" s="43" t="s">
        <v>1252</v>
      </c>
      <c r="D1210">
        <v>1</v>
      </c>
      <c r="E1210">
        <v>1</v>
      </c>
    </row>
    <row r="1211" spans="1:5" x14ac:dyDescent="0.35">
      <c r="A1211" s="43" t="s">
        <v>1253</v>
      </c>
      <c r="C1211">
        <v>1</v>
      </c>
      <c r="E1211">
        <v>1</v>
      </c>
    </row>
    <row r="1212" spans="1:5" x14ac:dyDescent="0.35">
      <c r="A1212" s="43" t="s">
        <v>1254</v>
      </c>
      <c r="C1212">
        <v>1</v>
      </c>
      <c r="E1212">
        <v>1</v>
      </c>
    </row>
    <row r="1213" spans="1:5" x14ac:dyDescent="0.35">
      <c r="A1213" s="43" t="s">
        <v>1255</v>
      </c>
      <c r="B1213">
        <v>3</v>
      </c>
      <c r="C1213">
        <v>4</v>
      </c>
      <c r="D1213">
        <v>3</v>
      </c>
      <c r="E1213">
        <v>10</v>
      </c>
    </row>
    <row r="1214" spans="1:5" x14ac:dyDescent="0.35">
      <c r="A1214" s="43" t="s">
        <v>1256</v>
      </c>
      <c r="B1214">
        <v>1</v>
      </c>
      <c r="E1214">
        <v>1</v>
      </c>
    </row>
    <row r="1215" spans="1:5" x14ac:dyDescent="0.35">
      <c r="A1215" s="43" t="s">
        <v>1257</v>
      </c>
      <c r="B1215">
        <v>1</v>
      </c>
      <c r="E1215">
        <v>1</v>
      </c>
    </row>
    <row r="1216" spans="1:5" x14ac:dyDescent="0.35">
      <c r="A1216" s="43" t="s">
        <v>1258</v>
      </c>
      <c r="C1216">
        <v>1</v>
      </c>
      <c r="E1216">
        <v>1</v>
      </c>
    </row>
    <row r="1217" spans="1:5" x14ac:dyDescent="0.35">
      <c r="A1217" s="43" t="s">
        <v>1259</v>
      </c>
      <c r="C1217">
        <v>1</v>
      </c>
      <c r="D1217">
        <v>1</v>
      </c>
      <c r="E1217">
        <v>2</v>
      </c>
    </row>
    <row r="1218" spans="1:5" x14ac:dyDescent="0.35">
      <c r="A1218" s="43" t="s">
        <v>1260</v>
      </c>
      <c r="B1218">
        <v>1</v>
      </c>
      <c r="E1218">
        <v>1</v>
      </c>
    </row>
    <row r="1219" spans="1:5" x14ac:dyDescent="0.35">
      <c r="A1219" s="43" t="s">
        <v>1261</v>
      </c>
      <c r="C1219">
        <v>2</v>
      </c>
      <c r="E1219">
        <v>2</v>
      </c>
    </row>
    <row r="1220" spans="1:5" x14ac:dyDescent="0.35">
      <c r="A1220" s="43" t="s">
        <v>1262</v>
      </c>
      <c r="C1220">
        <v>1</v>
      </c>
      <c r="E1220">
        <v>1</v>
      </c>
    </row>
    <row r="1221" spans="1:5" x14ac:dyDescent="0.35">
      <c r="A1221" s="43" t="s">
        <v>1263</v>
      </c>
      <c r="B1221">
        <v>1</v>
      </c>
      <c r="C1221">
        <v>1</v>
      </c>
      <c r="D1221">
        <v>1</v>
      </c>
      <c r="E1221">
        <v>3</v>
      </c>
    </row>
    <row r="1222" spans="1:5" x14ac:dyDescent="0.35">
      <c r="A1222" s="43" t="s">
        <v>1264</v>
      </c>
      <c r="B1222">
        <v>1</v>
      </c>
      <c r="C1222">
        <v>1</v>
      </c>
      <c r="D1222">
        <v>1</v>
      </c>
      <c r="E1222">
        <v>3</v>
      </c>
    </row>
    <row r="1223" spans="1:5" x14ac:dyDescent="0.35">
      <c r="A1223" s="43" t="s">
        <v>1265</v>
      </c>
      <c r="C1223">
        <v>1</v>
      </c>
      <c r="E1223">
        <v>1</v>
      </c>
    </row>
    <row r="1224" spans="1:5" x14ac:dyDescent="0.35">
      <c r="A1224" s="43" t="s">
        <v>1266</v>
      </c>
      <c r="D1224">
        <v>1</v>
      </c>
      <c r="E1224">
        <v>1</v>
      </c>
    </row>
    <row r="1225" spans="1:5" x14ac:dyDescent="0.35">
      <c r="A1225" s="43" t="s">
        <v>1267</v>
      </c>
      <c r="C1225">
        <v>1</v>
      </c>
      <c r="E1225">
        <v>1</v>
      </c>
    </row>
    <row r="1226" spans="1:5" x14ac:dyDescent="0.35">
      <c r="A1226" s="43" t="s">
        <v>1268</v>
      </c>
      <c r="C1226">
        <v>2</v>
      </c>
      <c r="E1226">
        <v>2</v>
      </c>
    </row>
    <row r="1227" spans="1:5" x14ac:dyDescent="0.35">
      <c r="A1227" s="43" t="s">
        <v>1269</v>
      </c>
      <c r="C1227">
        <v>1</v>
      </c>
      <c r="E1227">
        <v>1</v>
      </c>
    </row>
    <row r="1228" spans="1:5" x14ac:dyDescent="0.35">
      <c r="A1228" s="43" t="s">
        <v>1270</v>
      </c>
      <c r="C1228">
        <v>1</v>
      </c>
      <c r="E1228">
        <v>1</v>
      </c>
    </row>
    <row r="1229" spans="1:5" x14ac:dyDescent="0.35">
      <c r="A1229" s="43" t="s">
        <v>1271</v>
      </c>
      <c r="B1229">
        <v>1</v>
      </c>
      <c r="C1229">
        <v>1</v>
      </c>
      <c r="E1229">
        <v>2</v>
      </c>
    </row>
    <row r="1230" spans="1:5" x14ac:dyDescent="0.35">
      <c r="A1230" s="43" t="s">
        <v>1272</v>
      </c>
      <c r="B1230">
        <v>1</v>
      </c>
      <c r="C1230">
        <v>2</v>
      </c>
      <c r="D1230">
        <v>1</v>
      </c>
      <c r="E1230">
        <v>4</v>
      </c>
    </row>
    <row r="1231" spans="1:5" x14ac:dyDescent="0.35">
      <c r="A1231" s="43" t="s">
        <v>1273</v>
      </c>
      <c r="B1231">
        <v>3</v>
      </c>
      <c r="C1231">
        <v>2</v>
      </c>
      <c r="D1231">
        <v>1</v>
      </c>
      <c r="E1231">
        <v>6</v>
      </c>
    </row>
    <row r="1232" spans="1:5" x14ac:dyDescent="0.35">
      <c r="A1232" s="43" t="s">
        <v>1274</v>
      </c>
      <c r="C1232">
        <v>1</v>
      </c>
      <c r="E1232">
        <v>1</v>
      </c>
    </row>
    <row r="1233" spans="1:5" x14ac:dyDescent="0.35">
      <c r="A1233" s="43" t="s">
        <v>1275</v>
      </c>
      <c r="C1233">
        <v>2</v>
      </c>
      <c r="E1233">
        <v>2</v>
      </c>
    </row>
    <row r="1234" spans="1:5" x14ac:dyDescent="0.35">
      <c r="A1234" s="43" t="s">
        <v>1276</v>
      </c>
      <c r="B1234">
        <v>1</v>
      </c>
      <c r="C1234">
        <v>7</v>
      </c>
      <c r="D1234">
        <v>1</v>
      </c>
      <c r="E1234">
        <v>9</v>
      </c>
    </row>
    <row r="1235" spans="1:5" x14ac:dyDescent="0.35">
      <c r="A1235" s="43" t="s">
        <v>1277</v>
      </c>
      <c r="C1235">
        <v>1</v>
      </c>
      <c r="E1235">
        <v>1</v>
      </c>
    </row>
    <row r="1236" spans="1:5" x14ac:dyDescent="0.35">
      <c r="A1236" s="43" t="s">
        <v>1278</v>
      </c>
      <c r="C1236">
        <v>1</v>
      </c>
      <c r="E1236">
        <v>1</v>
      </c>
    </row>
    <row r="1237" spans="1:5" x14ac:dyDescent="0.35">
      <c r="A1237" s="43" t="s">
        <v>1279</v>
      </c>
      <c r="C1237">
        <v>1</v>
      </c>
      <c r="E1237">
        <v>1</v>
      </c>
    </row>
    <row r="1238" spans="1:5" x14ac:dyDescent="0.35">
      <c r="A1238" s="43" t="s">
        <v>1280</v>
      </c>
      <c r="C1238">
        <v>2</v>
      </c>
      <c r="D1238">
        <v>1</v>
      </c>
      <c r="E1238">
        <v>3</v>
      </c>
    </row>
    <row r="1239" spans="1:5" x14ac:dyDescent="0.35">
      <c r="A1239" s="43" t="s">
        <v>1281</v>
      </c>
      <c r="C1239">
        <v>1</v>
      </c>
      <c r="E1239">
        <v>1</v>
      </c>
    </row>
    <row r="1240" spans="1:5" x14ac:dyDescent="0.35">
      <c r="A1240" s="43" t="s">
        <v>1282</v>
      </c>
      <c r="C1240">
        <v>1</v>
      </c>
      <c r="E1240">
        <v>1</v>
      </c>
    </row>
    <row r="1241" spans="1:5" x14ac:dyDescent="0.35">
      <c r="A1241" s="43" t="s">
        <v>1283</v>
      </c>
      <c r="B1241">
        <v>1</v>
      </c>
      <c r="C1241">
        <v>3</v>
      </c>
      <c r="D1241">
        <v>1</v>
      </c>
      <c r="E1241">
        <v>5</v>
      </c>
    </row>
    <row r="1242" spans="1:5" x14ac:dyDescent="0.35">
      <c r="A1242" s="43" t="s">
        <v>1284</v>
      </c>
      <c r="C1242">
        <v>1</v>
      </c>
      <c r="E1242">
        <v>1</v>
      </c>
    </row>
    <row r="1243" spans="1:5" x14ac:dyDescent="0.35">
      <c r="A1243" s="43" t="s">
        <v>1285</v>
      </c>
      <c r="B1243">
        <v>2</v>
      </c>
      <c r="E1243">
        <v>2</v>
      </c>
    </row>
    <row r="1244" spans="1:5" x14ac:dyDescent="0.35">
      <c r="A1244" s="43" t="s">
        <v>1286</v>
      </c>
      <c r="B1244">
        <v>1</v>
      </c>
      <c r="D1244">
        <v>1</v>
      </c>
      <c r="E1244">
        <v>2</v>
      </c>
    </row>
    <row r="1245" spans="1:5" x14ac:dyDescent="0.35">
      <c r="A1245" s="43" t="s">
        <v>1287</v>
      </c>
      <c r="C1245">
        <v>1</v>
      </c>
      <c r="E1245">
        <v>1</v>
      </c>
    </row>
    <row r="1246" spans="1:5" x14ac:dyDescent="0.35">
      <c r="A1246" s="43" t="s">
        <v>1288</v>
      </c>
      <c r="C1246">
        <v>1</v>
      </c>
      <c r="E1246">
        <v>1</v>
      </c>
    </row>
    <row r="1247" spans="1:5" x14ac:dyDescent="0.35">
      <c r="A1247" s="43" t="s">
        <v>1289</v>
      </c>
      <c r="B1247">
        <v>1</v>
      </c>
      <c r="C1247">
        <v>1</v>
      </c>
      <c r="E1247">
        <v>2</v>
      </c>
    </row>
    <row r="1248" spans="1:5" x14ac:dyDescent="0.35">
      <c r="A1248" s="43" t="s">
        <v>1290</v>
      </c>
      <c r="B1248">
        <v>1</v>
      </c>
      <c r="E1248">
        <v>1</v>
      </c>
    </row>
    <row r="1249" spans="1:5" x14ac:dyDescent="0.35">
      <c r="A1249" s="43" t="s">
        <v>1291</v>
      </c>
      <c r="C1249">
        <v>1</v>
      </c>
      <c r="E1249">
        <v>1</v>
      </c>
    </row>
    <row r="1250" spans="1:5" x14ac:dyDescent="0.35">
      <c r="A1250" s="43" t="s">
        <v>1292</v>
      </c>
      <c r="C1250">
        <v>1</v>
      </c>
      <c r="E1250">
        <v>1</v>
      </c>
    </row>
    <row r="1251" spans="1:5" x14ac:dyDescent="0.35">
      <c r="A1251" s="43" t="s">
        <v>1293</v>
      </c>
      <c r="B1251">
        <v>1</v>
      </c>
      <c r="C1251">
        <v>1</v>
      </c>
      <c r="E1251">
        <v>2</v>
      </c>
    </row>
    <row r="1252" spans="1:5" x14ac:dyDescent="0.35">
      <c r="A1252" s="43" t="s">
        <v>1294</v>
      </c>
      <c r="C1252">
        <v>1</v>
      </c>
      <c r="E1252">
        <v>1</v>
      </c>
    </row>
    <row r="1253" spans="1:5" x14ac:dyDescent="0.35">
      <c r="A1253" s="43" t="s">
        <v>1295</v>
      </c>
      <c r="C1253">
        <v>3</v>
      </c>
      <c r="D1253">
        <v>1</v>
      </c>
      <c r="E1253">
        <v>4</v>
      </c>
    </row>
    <row r="1254" spans="1:5" x14ac:dyDescent="0.35">
      <c r="A1254" s="43" t="s">
        <v>1296</v>
      </c>
      <c r="C1254">
        <v>2</v>
      </c>
      <c r="E1254">
        <v>2</v>
      </c>
    </row>
    <row r="1255" spans="1:5" x14ac:dyDescent="0.35">
      <c r="A1255" s="43" t="s">
        <v>1297</v>
      </c>
      <c r="C1255">
        <v>2</v>
      </c>
      <c r="E1255">
        <v>2</v>
      </c>
    </row>
    <row r="1256" spans="1:5" x14ac:dyDescent="0.35">
      <c r="A1256" s="43" t="s">
        <v>1298</v>
      </c>
      <c r="C1256">
        <v>1</v>
      </c>
      <c r="E1256">
        <v>1</v>
      </c>
    </row>
    <row r="1257" spans="1:5" x14ac:dyDescent="0.35">
      <c r="A1257" s="43" t="s">
        <v>1299</v>
      </c>
      <c r="C1257">
        <v>1</v>
      </c>
      <c r="D1257">
        <v>2</v>
      </c>
      <c r="E1257">
        <v>3</v>
      </c>
    </row>
    <row r="1258" spans="1:5" x14ac:dyDescent="0.35">
      <c r="A1258" s="43" t="s">
        <v>1300</v>
      </c>
      <c r="C1258">
        <v>1</v>
      </c>
      <c r="E1258">
        <v>1</v>
      </c>
    </row>
    <row r="1259" spans="1:5" x14ac:dyDescent="0.35">
      <c r="A1259" s="43" t="s">
        <v>1301</v>
      </c>
      <c r="B1259">
        <v>1</v>
      </c>
      <c r="C1259">
        <v>1</v>
      </c>
      <c r="E1259">
        <v>2</v>
      </c>
    </row>
    <row r="1260" spans="1:5" x14ac:dyDescent="0.35">
      <c r="A1260" s="43" t="s">
        <v>1302</v>
      </c>
      <c r="B1260">
        <v>1</v>
      </c>
      <c r="C1260">
        <v>1</v>
      </c>
      <c r="E1260">
        <v>2</v>
      </c>
    </row>
    <row r="1261" spans="1:5" x14ac:dyDescent="0.35">
      <c r="A1261" s="43" t="s">
        <v>1303</v>
      </c>
      <c r="C1261">
        <v>1</v>
      </c>
      <c r="E1261">
        <v>1</v>
      </c>
    </row>
    <row r="1262" spans="1:5" x14ac:dyDescent="0.35">
      <c r="A1262" s="43" t="s">
        <v>1304</v>
      </c>
      <c r="C1262">
        <v>1</v>
      </c>
      <c r="E1262">
        <v>1</v>
      </c>
    </row>
    <row r="1263" spans="1:5" x14ac:dyDescent="0.35">
      <c r="A1263" s="43" t="s">
        <v>1305</v>
      </c>
      <c r="B1263">
        <v>1</v>
      </c>
      <c r="C1263">
        <v>1</v>
      </c>
      <c r="E1263">
        <v>2</v>
      </c>
    </row>
    <row r="1264" spans="1:5" x14ac:dyDescent="0.35">
      <c r="A1264" s="43" t="s">
        <v>1306</v>
      </c>
      <c r="C1264">
        <v>3</v>
      </c>
      <c r="D1264">
        <v>1</v>
      </c>
      <c r="E1264">
        <v>4</v>
      </c>
    </row>
    <row r="1265" spans="1:5" x14ac:dyDescent="0.35">
      <c r="A1265" s="43" t="s">
        <v>1307</v>
      </c>
      <c r="D1265">
        <v>1</v>
      </c>
      <c r="E1265">
        <v>1</v>
      </c>
    </row>
    <row r="1266" spans="1:5" x14ac:dyDescent="0.35">
      <c r="A1266" s="43" t="s">
        <v>1308</v>
      </c>
      <c r="B1266">
        <v>1</v>
      </c>
      <c r="C1266">
        <v>3</v>
      </c>
      <c r="E1266">
        <v>4</v>
      </c>
    </row>
    <row r="1267" spans="1:5" x14ac:dyDescent="0.35">
      <c r="A1267" s="43" t="s">
        <v>1309</v>
      </c>
      <c r="B1267">
        <v>1</v>
      </c>
      <c r="E1267">
        <v>1</v>
      </c>
    </row>
    <row r="1268" spans="1:5" x14ac:dyDescent="0.35">
      <c r="A1268" s="43" t="s">
        <v>1310</v>
      </c>
      <c r="D1268">
        <v>1</v>
      </c>
      <c r="E1268">
        <v>1</v>
      </c>
    </row>
    <row r="1269" spans="1:5" x14ac:dyDescent="0.35">
      <c r="A1269" s="43" t="s">
        <v>1311</v>
      </c>
      <c r="C1269">
        <v>2</v>
      </c>
      <c r="E1269">
        <v>2</v>
      </c>
    </row>
    <row r="1270" spans="1:5" x14ac:dyDescent="0.35">
      <c r="A1270" s="43" t="s">
        <v>1312</v>
      </c>
      <c r="B1270">
        <v>1</v>
      </c>
      <c r="C1270">
        <v>1</v>
      </c>
      <c r="E1270">
        <v>2</v>
      </c>
    </row>
    <row r="1271" spans="1:5" x14ac:dyDescent="0.35">
      <c r="A1271" s="43" t="s">
        <v>1313</v>
      </c>
      <c r="D1271">
        <v>1</v>
      </c>
      <c r="E1271">
        <v>1</v>
      </c>
    </row>
    <row r="1272" spans="1:5" x14ac:dyDescent="0.35">
      <c r="A1272" s="43" t="s">
        <v>1314</v>
      </c>
      <c r="B1272">
        <v>1</v>
      </c>
      <c r="E1272">
        <v>1</v>
      </c>
    </row>
    <row r="1273" spans="1:5" x14ac:dyDescent="0.35">
      <c r="A1273" s="43" t="s">
        <v>1315</v>
      </c>
      <c r="B1273">
        <v>1</v>
      </c>
      <c r="E1273">
        <v>1</v>
      </c>
    </row>
    <row r="1274" spans="1:5" x14ac:dyDescent="0.35">
      <c r="A1274" s="43" t="s">
        <v>1316</v>
      </c>
      <c r="B1274">
        <v>1</v>
      </c>
      <c r="C1274">
        <v>2</v>
      </c>
      <c r="D1274">
        <v>1</v>
      </c>
      <c r="E1274">
        <v>4</v>
      </c>
    </row>
    <row r="1275" spans="1:5" x14ac:dyDescent="0.35">
      <c r="A1275" s="43" t="s">
        <v>1317</v>
      </c>
      <c r="C1275">
        <v>3</v>
      </c>
      <c r="D1275">
        <v>2</v>
      </c>
      <c r="E1275">
        <v>5</v>
      </c>
    </row>
    <row r="1276" spans="1:5" x14ac:dyDescent="0.35">
      <c r="A1276" s="43" t="s">
        <v>1318</v>
      </c>
      <c r="C1276">
        <v>1</v>
      </c>
      <c r="D1276">
        <v>1</v>
      </c>
      <c r="E1276">
        <v>2</v>
      </c>
    </row>
    <row r="1277" spans="1:5" x14ac:dyDescent="0.35">
      <c r="A1277" s="43" t="s">
        <v>1319</v>
      </c>
      <c r="B1277">
        <v>3</v>
      </c>
      <c r="C1277">
        <v>1</v>
      </c>
      <c r="D1277">
        <v>1</v>
      </c>
      <c r="E1277">
        <v>5</v>
      </c>
    </row>
    <row r="1278" spans="1:5" x14ac:dyDescent="0.35">
      <c r="A1278" s="43" t="s">
        <v>1320</v>
      </c>
      <c r="B1278">
        <v>1</v>
      </c>
      <c r="E1278">
        <v>1</v>
      </c>
    </row>
    <row r="1279" spans="1:5" x14ac:dyDescent="0.35">
      <c r="A1279" s="43" t="s">
        <v>1321</v>
      </c>
      <c r="C1279">
        <v>1</v>
      </c>
      <c r="D1279">
        <v>2</v>
      </c>
      <c r="E1279">
        <v>3</v>
      </c>
    </row>
    <row r="1280" spans="1:5" x14ac:dyDescent="0.35">
      <c r="A1280" s="43" t="s">
        <v>1322</v>
      </c>
      <c r="C1280">
        <v>1</v>
      </c>
      <c r="E1280">
        <v>1</v>
      </c>
    </row>
    <row r="1281" spans="1:5" x14ac:dyDescent="0.35">
      <c r="A1281" s="43" t="s">
        <v>1323</v>
      </c>
      <c r="C1281">
        <v>1</v>
      </c>
      <c r="D1281">
        <v>1</v>
      </c>
      <c r="E1281">
        <v>2</v>
      </c>
    </row>
    <row r="1282" spans="1:5" x14ac:dyDescent="0.35">
      <c r="A1282" s="43" t="s">
        <v>1324</v>
      </c>
      <c r="B1282">
        <v>1</v>
      </c>
      <c r="E1282">
        <v>1</v>
      </c>
    </row>
    <row r="1283" spans="1:5" x14ac:dyDescent="0.35">
      <c r="A1283" s="43" t="s">
        <v>1325</v>
      </c>
      <c r="C1283">
        <v>1</v>
      </c>
      <c r="E1283">
        <v>1</v>
      </c>
    </row>
    <row r="1284" spans="1:5" x14ac:dyDescent="0.35">
      <c r="A1284" s="43" t="s">
        <v>1326</v>
      </c>
      <c r="C1284">
        <v>1</v>
      </c>
      <c r="E1284">
        <v>1</v>
      </c>
    </row>
    <row r="1285" spans="1:5" x14ac:dyDescent="0.35">
      <c r="A1285" s="43" t="s">
        <v>1327</v>
      </c>
      <c r="C1285">
        <v>2</v>
      </c>
      <c r="E1285">
        <v>2</v>
      </c>
    </row>
    <row r="1286" spans="1:5" x14ac:dyDescent="0.35">
      <c r="A1286" s="43" t="s">
        <v>1328</v>
      </c>
      <c r="B1286">
        <v>1</v>
      </c>
      <c r="C1286">
        <v>1</v>
      </c>
      <c r="D1286">
        <v>1</v>
      </c>
      <c r="E1286">
        <v>3</v>
      </c>
    </row>
    <row r="1287" spans="1:5" x14ac:dyDescent="0.35">
      <c r="A1287" s="43" t="s">
        <v>1329</v>
      </c>
      <c r="C1287">
        <v>1</v>
      </c>
      <c r="E1287">
        <v>1</v>
      </c>
    </row>
    <row r="1288" spans="1:5" x14ac:dyDescent="0.35">
      <c r="A1288" s="43" t="s">
        <v>1330</v>
      </c>
      <c r="C1288">
        <v>1</v>
      </c>
      <c r="E1288">
        <v>1</v>
      </c>
    </row>
    <row r="1289" spans="1:5" x14ac:dyDescent="0.35">
      <c r="A1289" s="43" t="s">
        <v>1331</v>
      </c>
      <c r="B1289">
        <v>1</v>
      </c>
      <c r="C1289">
        <v>1</v>
      </c>
      <c r="E1289">
        <v>2</v>
      </c>
    </row>
    <row r="1290" spans="1:5" x14ac:dyDescent="0.35">
      <c r="A1290" s="43" t="s">
        <v>1332</v>
      </c>
      <c r="C1290">
        <v>1</v>
      </c>
      <c r="E1290">
        <v>1</v>
      </c>
    </row>
    <row r="1291" spans="1:5" x14ac:dyDescent="0.35">
      <c r="A1291" s="43" t="s">
        <v>1333</v>
      </c>
      <c r="B1291">
        <v>1</v>
      </c>
      <c r="C1291">
        <v>1</v>
      </c>
      <c r="D1291">
        <v>1</v>
      </c>
      <c r="E1291">
        <v>3</v>
      </c>
    </row>
    <row r="1292" spans="1:5" x14ac:dyDescent="0.35">
      <c r="A1292" s="43" t="s">
        <v>1334</v>
      </c>
      <c r="B1292">
        <v>1</v>
      </c>
      <c r="C1292">
        <v>1</v>
      </c>
      <c r="E1292">
        <v>2</v>
      </c>
    </row>
    <row r="1293" spans="1:5" x14ac:dyDescent="0.35">
      <c r="A1293" s="43" t="s">
        <v>1335</v>
      </c>
      <c r="C1293">
        <v>2</v>
      </c>
      <c r="D1293">
        <v>1</v>
      </c>
      <c r="E1293">
        <v>3</v>
      </c>
    </row>
    <row r="1294" spans="1:5" x14ac:dyDescent="0.35">
      <c r="A1294" s="43" t="s">
        <v>1336</v>
      </c>
      <c r="D1294">
        <v>1</v>
      </c>
      <c r="E1294">
        <v>1</v>
      </c>
    </row>
    <row r="1295" spans="1:5" x14ac:dyDescent="0.35">
      <c r="A1295" s="43" t="s">
        <v>1337</v>
      </c>
      <c r="D1295">
        <v>1</v>
      </c>
      <c r="E1295">
        <v>1</v>
      </c>
    </row>
    <row r="1296" spans="1:5" x14ac:dyDescent="0.35">
      <c r="A1296" s="43" t="s">
        <v>1338</v>
      </c>
      <c r="B1296">
        <v>2</v>
      </c>
      <c r="C1296">
        <v>3</v>
      </c>
      <c r="E1296">
        <v>5</v>
      </c>
    </row>
    <row r="1297" spans="1:5" x14ac:dyDescent="0.35">
      <c r="A1297" s="43" t="s">
        <v>1339</v>
      </c>
      <c r="C1297">
        <v>1</v>
      </c>
      <c r="E1297">
        <v>1</v>
      </c>
    </row>
    <row r="1298" spans="1:5" x14ac:dyDescent="0.35">
      <c r="A1298" s="43" t="s">
        <v>1340</v>
      </c>
      <c r="C1298">
        <v>1</v>
      </c>
      <c r="E1298">
        <v>1</v>
      </c>
    </row>
    <row r="1299" spans="1:5" x14ac:dyDescent="0.35">
      <c r="A1299" s="43" t="s">
        <v>1341</v>
      </c>
      <c r="B1299">
        <v>1</v>
      </c>
      <c r="C1299">
        <v>2</v>
      </c>
      <c r="D1299">
        <v>1</v>
      </c>
      <c r="E1299">
        <v>4</v>
      </c>
    </row>
    <row r="1300" spans="1:5" x14ac:dyDescent="0.35">
      <c r="A1300" s="43" t="s">
        <v>1342</v>
      </c>
      <c r="B1300">
        <v>1</v>
      </c>
      <c r="C1300">
        <v>1</v>
      </c>
      <c r="E1300">
        <v>2</v>
      </c>
    </row>
    <row r="1301" spans="1:5" x14ac:dyDescent="0.35">
      <c r="A1301" s="43" t="s">
        <v>1343</v>
      </c>
      <c r="B1301">
        <v>2</v>
      </c>
      <c r="C1301">
        <v>1</v>
      </c>
      <c r="E1301">
        <v>3</v>
      </c>
    </row>
    <row r="1302" spans="1:5" x14ac:dyDescent="0.35">
      <c r="A1302" s="43" t="s">
        <v>1344</v>
      </c>
      <c r="C1302">
        <v>1</v>
      </c>
      <c r="E1302">
        <v>1</v>
      </c>
    </row>
    <row r="1303" spans="1:5" x14ac:dyDescent="0.35">
      <c r="A1303" s="43" t="s">
        <v>1345</v>
      </c>
      <c r="C1303">
        <v>3</v>
      </c>
      <c r="E1303">
        <v>3</v>
      </c>
    </row>
    <row r="1304" spans="1:5" x14ac:dyDescent="0.35">
      <c r="A1304" s="43" t="s">
        <v>1346</v>
      </c>
      <c r="B1304">
        <v>1</v>
      </c>
      <c r="E1304">
        <v>1</v>
      </c>
    </row>
    <row r="1305" spans="1:5" x14ac:dyDescent="0.35">
      <c r="A1305" s="43" t="s">
        <v>1347</v>
      </c>
      <c r="C1305">
        <v>1</v>
      </c>
      <c r="D1305">
        <v>2</v>
      </c>
      <c r="E1305">
        <v>3</v>
      </c>
    </row>
    <row r="1306" spans="1:5" x14ac:dyDescent="0.35">
      <c r="A1306" s="43" t="s">
        <v>1348</v>
      </c>
      <c r="B1306">
        <v>1</v>
      </c>
      <c r="C1306">
        <v>1</v>
      </c>
      <c r="E1306">
        <v>2</v>
      </c>
    </row>
    <row r="1307" spans="1:5" x14ac:dyDescent="0.35">
      <c r="A1307" s="43" t="s">
        <v>1349</v>
      </c>
      <c r="C1307">
        <v>2</v>
      </c>
      <c r="D1307">
        <v>1</v>
      </c>
      <c r="E1307">
        <v>3</v>
      </c>
    </row>
    <row r="1308" spans="1:5" x14ac:dyDescent="0.35">
      <c r="A1308" s="43" t="s">
        <v>1350</v>
      </c>
      <c r="B1308">
        <v>2</v>
      </c>
      <c r="C1308">
        <v>1</v>
      </c>
      <c r="D1308">
        <v>1</v>
      </c>
      <c r="E1308">
        <v>4</v>
      </c>
    </row>
    <row r="1309" spans="1:5" x14ac:dyDescent="0.35">
      <c r="A1309" s="43" t="s">
        <v>1351</v>
      </c>
      <c r="B1309">
        <v>1</v>
      </c>
      <c r="C1309">
        <v>1</v>
      </c>
      <c r="E1309">
        <v>2</v>
      </c>
    </row>
    <row r="1310" spans="1:5" x14ac:dyDescent="0.35">
      <c r="A1310" s="43" t="s">
        <v>1352</v>
      </c>
      <c r="B1310">
        <v>1</v>
      </c>
      <c r="C1310">
        <v>3</v>
      </c>
      <c r="E1310">
        <v>4</v>
      </c>
    </row>
    <row r="1311" spans="1:5" x14ac:dyDescent="0.35">
      <c r="A1311" s="43" t="s">
        <v>1353</v>
      </c>
      <c r="C1311">
        <v>1</v>
      </c>
      <c r="E1311">
        <v>1</v>
      </c>
    </row>
    <row r="1312" spans="1:5" x14ac:dyDescent="0.35">
      <c r="A1312" s="43" t="s">
        <v>1354</v>
      </c>
      <c r="C1312">
        <v>1</v>
      </c>
      <c r="E1312">
        <v>1</v>
      </c>
    </row>
    <row r="1313" spans="1:5" x14ac:dyDescent="0.35">
      <c r="A1313" s="43" t="s">
        <v>1355</v>
      </c>
      <c r="C1313">
        <v>1</v>
      </c>
      <c r="E1313">
        <v>1</v>
      </c>
    </row>
    <row r="1314" spans="1:5" x14ac:dyDescent="0.35">
      <c r="A1314" s="43" t="s">
        <v>1356</v>
      </c>
      <c r="D1314">
        <v>1</v>
      </c>
      <c r="E1314">
        <v>1</v>
      </c>
    </row>
    <row r="1315" spans="1:5" x14ac:dyDescent="0.35">
      <c r="A1315" s="43" t="s">
        <v>1357</v>
      </c>
      <c r="C1315">
        <v>1</v>
      </c>
      <c r="E1315">
        <v>1</v>
      </c>
    </row>
    <row r="1316" spans="1:5" x14ac:dyDescent="0.35">
      <c r="A1316" s="43" t="s">
        <v>1358</v>
      </c>
      <c r="B1316">
        <v>1</v>
      </c>
      <c r="E1316">
        <v>1</v>
      </c>
    </row>
    <row r="1317" spans="1:5" x14ac:dyDescent="0.35">
      <c r="A1317" s="43" t="s">
        <v>1359</v>
      </c>
      <c r="C1317">
        <v>1</v>
      </c>
      <c r="E1317">
        <v>1</v>
      </c>
    </row>
    <row r="1318" spans="1:5" x14ac:dyDescent="0.35">
      <c r="A1318" s="43" t="s">
        <v>1360</v>
      </c>
      <c r="C1318">
        <v>1</v>
      </c>
      <c r="D1318">
        <v>2</v>
      </c>
      <c r="E1318">
        <v>3</v>
      </c>
    </row>
    <row r="1319" spans="1:5" x14ac:dyDescent="0.35">
      <c r="A1319" s="43" t="s">
        <v>1361</v>
      </c>
      <c r="C1319">
        <v>1</v>
      </c>
      <c r="E1319">
        <v>1</v>
      </c>
    </row>
    <row r="1320" spans="1:5" x14ac:dyDescent="0.35">
      <c r="A1320" s="43" t="s">
        <v>1362</v>
      </c>
      <c r="C1320">
        <v>3</v>
      </c>
      <c r="E1320">
        <v>3</v>
      </c>
    </row>
    <row r="1321" spans="1:5" x14ac:dyDescent="0.35">
      <c r="A1321" s="43" t="s">
        <v>1363</v>
      </c>
      <c r="B1321">
        <v>1</v>
      </c>
      <c r="E1321">
        <v>1</v>
      </c>
    </row>
    <row r="1322" spans="1:5" x14ac:dyDescent="0.35">
      <c r="A1322" s="43" t="s">
        <v>1364</v>
      </c>
      <c r="C1322">
        <v>1</v>
      </c>
      <c r="D1322">
        <v>2</v>
      </c>
      <c r="E1322">
        <v>3</v>
      </c>
    </row>
    <row r="1323" spans="1:5" x14ac:dyDescent="0.35">
      <c r="A1323" s="43" t="s">
        <v>1365</v>
      </c>
      <c r="D1323">
        <v>1</v>
      </c>
      <c r="E1323">
        <v>1</v>
      </c>
    </row>
    <row r="1324" spans="1:5" x14ac:dyDescent="0.35">
      <c r="A1324" s="43" t="s">
        <v>1366</v>
      </c>
      <c r="C1324">
        <v>1</v>
      </c>
      <c r="E1324">
        <v>1</v>
      </c>
    </row>
    <row r="1325" spans="1:5" x14ac:dyDescent="0.35">
      <c r="A1325" s="43" t="s">
        <v>1367</v>
      </c>
      <c r="B1325">
        <v>1</v>
      </c>
      <c r="E1325">
        <v>1</v>
      </c>
    </row>
    <row r="1326" spans="1:5" x14ac:dyDescent="0.35">
      <c r="A1326" s="43" t="s">
        <v>1368</v>
      </c>
      <c r="B1326">
        <v>1</v>
      </c>
      <c r="D1326">
        <v>1</v>
      </c>
      <c r="E1326">
        <v>2</v>
      </c>
    </row>
    <row r="1327" spans="1:5" x14ac:dyDescent="0.35">
      <c r="A1327" s="43" t="s">
        <v>1369</v>
      </c>
      <c r="B1327">
        <v>1</v>
      </c>
      <c r="D1327">
        <v>1</v>
      </c>
      <c r="E1327">
        <v>2</v>
      </c>
    </row>
    <row r="1328" spans="1:5" x14ac:dyDescent="0.35">
      <c r="A1328" s="43" t="s">
        <v>1370</v>
      </c>
      <c r="C1328">
        <v>1</v>
      </c>
      <c r="E1328">
        <v>1</v>
      </c>
    </row>
    <row r="1329" spans="1:5" x14ac:dyDescent="0.35">
      <c r="A1329" s="43" t="s">
        <v>1371</v>
      </c>
      <c r="C1329">
        <v>1</v>
      </c>
      <c r="E1329">
        <v>1</v>
      </c>
    </row>
    <row r="1330" spans="1:5" x14ac:dyDescent="0.35">
      <c r="A1330" s="43" t="s">
        <v>1372</v>
      </c>
      <c r="B1330">
        <v>1</v>
      </c>
      <c r="C1330">
        <v>1</v>
      </c>
      <c r="E1330">
        <v>2</v>
      </c>
    </row>
    <row r="1331" spans="1:5" x14ac:dyDescent="0.35">
      <c r="A1331" s="43" t="s">
        <v>1373</v>
      </c>
      <c r="C1331">
        <v>2</v>
      </c>
      <c r="E1331">
        <v>2</v>
      </c>
    </row>
    <row r="1332" spans="1:5" x14ac:dyDescent="0.35">
      <c r="A1332" s="43" t="s">
        <v>1374</v>
      </c>
      <c r="C1332">
        <v>1</v>
      </c>
      <c r="D1332">
        <v>1</v>
      </c>
      <c r="E1332">
        <v>2</v>
      </c>
    </row>
    <row r="1333" spans="1:5" x14ac:dyDescent="0.35">
      <c r="A1333" s="43" t="s">
        <v>1375</v>
      </c>
      <c r="B1333">
        <v>1</v>
      </c>
      <c r="D1333">
        <v>1</v>
      </c>
      <c r="E1333">
        <v>2</v>
      </c>
    </row>
    <row r="1334" spans="1:5" x14ac:dyDescent="0.35">
      <c r="A1334" s="43" t="s">
        <v>1376</v>
      </c>
      <c r="B1334">
        <v>1</v>
      </c>
      <c r="C1334">
        <v>3</v>
      </c>
      <c r="E1334">
        <v>4</v>
      </c>
    </row>
    <row r="1335" spans="1:5" x14ac:dyDescent="0.35">
      <c r="A1335" s="43" t="s">
        <v>1377</v>
      </c>
      <c r="C1335">
        <v>2</v>
      </c>
      <c r="E1335">
        <v>2</v>
      </c>
    </row>
    <row r="1336" spans="1:5" x14ac:dyDescent="0.35">
      <c r="A1336" s="43" t="s">
        <v>1378</v>
      </c>
      <c r="B1336">
        <v>1</v>
      </c>
      <c r="D1336">
        <v>2</v>
      </c>
      <c r="E1336">
        <v>3</v>
      </c>
    </row>
    <row r="1337" spans="1:5" x14ac:dyDescent="0.35">
      <c r="A1337" s="43" t="s">
        <v>1379</v>
      </c>
      <c r="D1337">
        <v>1</v>
      </c>
      <c r="E1337">
        <v>1</v>
      </c>
    </row>
    <row r="1338" spans="1:5" x14ac:dyDescent="0.35">
      <c r="A1338" s="43" t="s">
        <v>1380</v>
      </c>
      <c r="B1338">
        <v>1</v>
      </c>
      <c r="C1338">
        <v>2</v>
      </c>
      <c r="D1338">
        <v>1</v>
      </c>
      <c r="E1338">
        <v>4</v>
      </c>
    </row>
    <row r="1339" spans="1:5" x14ac:dyDescent="0.35">
      <c r="A1339" s="43" t="s">
        <v>1381</v>
      </c>
      <c r="C1339">
        <v>2</v>
      </c>
      <c r="E1339">
        <v>2</v>
      </c>
    </row>
    <row r="1340" spans="1:5" x14ac:dyDescent="0.35">
      <c r="A1340" s="43" t="s">
        <v>1382</v>
      </c>
      <c r="B1340">
        <v>1</v>
      </c>
      <c r="D1340">
        <v>1</v>
      </c>
      <c r="E1340">
        <v>2</v>
      </c>
    </row>
    <row r="1341" spans="1:5" x14ac:dyDescent="0.35">
      <c r="A1341" s="43" t="s">
        <v>1383</v>
      </c>
      <c r="C1341">
        <v>2</v>
      </c>
      <c r="D1341">
        <v>1</v>
      </c>
      <c r="E1341">
        <v>3</v>
      </c>
    </row>
    <row r="1342" spans="1:5" x14ac:dyDescent="0.35">
      <c r="A1342" s="43" t="s">
        <v>1384</v>
      </c>
      <c r="B1342">
        <v>1</v>
      </c>
      <c r="D1342">
        <v>1</v>
      </c>
      <c r="E1342">
        <v>2</v>
      </c>
    </row>
    <row r="1343" spans="1:5" x14ac:dyDescent="0.35">
      <c r="A1343" s="43" t="s">
        <v>1385</v>
      </c>
      <c r="C1343">
        <v>1</v>
      </c>
      <c r="D1343">
        <v>1</v>
      </c>
      <c r="E1343">
        <v>2</v>
      </c>
    </row>
    <row r="1344" spans="1:5" x14ac:dyDescent="0.35">
      <c r="A1344" s="43" t="s">
        <v>1386</v>
      </c>
      <c r="D1344">
        <v>1</v>
      </c>
      <c r="E1344">
        <v>1</v>
      </c>
    </row>
    <row r="1345" spans="1:5" x14ac:dyDescent="0.35">
      <c r="A1345" s="43" t="s">
        <v>1387</v>
      </c>
      <c r="B1345">
        <v>1</v>
      </c>
      <c r="C1345">
        <v>1</v>
      </c>
      <c r="D1345">
        <v>1</v>
      </c>
      <c r="E1345">
        <v>3</v>
      </c>
    </row>
    <row r="1346" spans="1:5" x14ac:dyDescent="0.35">
      <c r="A1346" s="43" t="s">
        <v>1388</v>
      </c>
      <c r="B1346">
        <v>2</v>
      </c>
      <c r="E1346">
        <v>2</v>
      </c>
    </row>
    <row r="1347" spans="1:5" x14ac:dyDescent="0.35">
      <c r="A1347" s="43" t="s">
        <v>1389</v>
      </c>
      <c r="B1347">
        <v>1</v>
      </c>
      <c r="C1347">
        <v>2</v>
      </c>
      <c r="E1347">
        <v>3</v>
      </c>
    </row>
    <row r="1348" spans="1:5" x14ac:dyDescent="0.35">
      <c r="A1348" s="43" t="s">
        <v>1390</v>
      </c>
      <c r="C1348">
        <v>2</v>
      </c>
      <c r="E1348">
        <v>2</v>
      </c>
    </row>
    <row r="1349" spans="1:5" x14ac:dyDescent="0.35">
      <c r="A1349" s="43" t="s">
        <v>1391</v>
      </c>
      <c r="B1349">
        <v>1</v>
      </c>
      <c r="C1349">
        <v>3</v>
      </c>
      <c r="E1349">
        <v>4</v>
      </c>
    </row>
    <row r="1350" spans="1:5" x14ac:dyDescent="0.35">
      <c r="A1350" s="43" t="s">
        <v>1392</v>
      </c>
      <c r="B1350">
        <v>1</v>
      </c>
      <c r="E1350">
        <v>1</v>
      </c>
    </row>
    <row r="1351" spans="1:5" x14ac:dyDescent="0.35">
      <c r="A1351" s="43" t="s">
        <v>1393</v>
      </c>
      <c r="C1351">
        <v>1</v>
      </c>
      <c r="E1351">
        <v>1</v>
      </c>
    </row>
    <row r="1352" spans="1:5" x14ac:dyDescent="0.35">
      <c r="A1352" s="43" t="s">
        <v>1394</v>
      </c>
      <c r="B1352">
        <v>1</v>
      </c>
      <c r="E1352">
        <v>1</v>
      </c>
    </row>
    <row r="1353" spans="1:5" x14ac:dyDescent="0.35">
      <c r="A1353" s="43" t="s">
        <v>1395</v>
      </c>
      <c r="C1353">
        <v>1</v>
      </c>
      <c r="D1353">
        <v>1</v>
      </c>
      <c r="E1353">
        <v>2</v>
      </c>
    </row>
    <row r="1354" spans="1:5" x14ac:dyDescent="0.35">
      <c r="A1354" s="43" t="s">
        <v>1396</v>
      </c>
      <c r="C1354">
        <v>1</v>
      </c>
      <c r="E1354">
        <v>1</v>
      </c>
    </row>
    <row r="1355" spans="1:5" x14ac:dyDescent="0.35">
      <c r="A1355" s="43" t="s">
        <v>1397</v>
      </c>
      <c r="B1355">
        <v>1</v>
      </c>
      <c r="E1355">
        <v>1</v>
      </c>
    </row>
    <row r="1356" spans="1:5" x14ac:dyDescent="0.35">
      <c r="A1356" s="43" t="s">
        <v>1398</v>
      </c>
      <c r="C1356">
        <v>1</v>
      </c>
      <c r="E1356">
        <v>1</v>
      </c>
    </row>
    <row r="1357" spans="1:5" x14ac:dyDescent="0.35">
      <c r="A1357" s="43" t="s">
        <v>1399</v>
      </c>
      <c r="C1357">
        <v>1</v>
      </c>
      <c r="E1357">
        <v>1</v>
      </c>
    </row>
    <row r="1358" spans="1:5" x14ac:dyDescent="0.35">
      <c r="A1358" s="43" t="s">
        <v>1400</v>
      </c>
      <c r="C1358">
        <v>1</v>
      </c>
      <c r="E1358">
        <v>1</v>
      </c>
    </row>
    <row r="1359" spans="1:5" x14ac:dyDescent="0.35">
      <c r="A1359" s="43" t="s">
        <v>1401</v>
      </c>
      <c r="D1359">
        <v>1</v>
      </c>
      <c r="E1359">
        <v>1</v>
      </c>
    </row>
    <row r="1360" spans="1:5" x14ac:dyDescent="0.35">
      <c r="A1360" s="43" t="s">
        <v>1402</v>
      </c>
      <c r="B1360">
        <v>3</v>
      </c>
      <c r="C1360">
        <v>3</v>
      </c>
      <c r="E1360">
        <v>6</v>
      </c>
    </row>
    <row r="1361" spans="1:5" x14ac:dyDescent="0.35">
      <c r="A1361" s="43" t="s">
        <v>1403</v>
      </c>
      <c r="C1361">
        <v>1</v>
      </c>
      <c r="E1361">
        <v>1</v>
      </c>
    </row>
    <row r="1362" spans="1:5" x14ac:dyDescent="0.35">
      <c r="A1362" s="43" t="s">
        <v>1404</v>
      </c>
      <c r="C1362">
        <v>2</v>
      </c>
      <c r="E1362">
        <v>2</v>
      </c>
    </row>
    <row r="1363" spans="1:5" x14ac:dyDescent="0.35">
      <c r="A1363" s="43" t="s">
        <v>1405</v>
      </c>
      <c r="C1363">
        <v>1</v>
      </c>
      <c r="E1363">
        <v>1</v>
      </c>
    </row>
    <row r="1364" spans="1:5" x14ac:dyDescent="0.35">
      <c r="A1364" s="43" t="s">
        <v>1406</v>
      </c>
      <c r="B1364">
        <v>1</v>
      </c>
      <c r="C1364">
        <v>1</v>
      </c>
      <c r="E1364">
        <v>2</v>
      </c>
    </row>
    <row r="1365" spans="1:5" x14ac:dyDescent="0.35">
      <c r="A1365" s="43" t="s">
        <v>1407</v>
      </c>
      <c r="C1365">
        <v>1</v>
      </c>
      <c r="E1365">
        <v>1</v>
      </c>
    </row>
    <row r="1366" spans="1:5" x14ac:dyDescent="0.35">
      <c r="A1366" s="43" t="s">
        <v>1408</v>
      </c>
      <c r="C1366">
        <v>2</v>
      </c>
      <c r="E1366">
        <v>2</v>
      </c>
    </row>
    <row r="1367" spans="1:5" x14ac:dyDescent="0.35">
      <c r="A1367" s="43" t="s">
        <v>1409</v>
      </c>
      <c r="C1367">
        <v>1</v>
      </c>
      <c r="E1367">
        <v>1</v>
      </c>
    </row>
    <row r="1368" spans="1:5" x14ac:dyDescent="0.35">
      <c r="A1368" s="43" t="s">
        <v>1410</v>
      </c>
      <c r="B1368">
        <v>1</v>
      </c>
      <c r="E1368">
        <v>1</v>
      </c>
    </row>
    <row r="1369" spans="1:5" x14ac:dyDescent="0.35">
      <c r="A1369" s="43" t="s">
        <v>1411</v>
      </c>
      <c r="C1369">
        <v>3</v>
      </c>
      <c r="D1369">
        <v>1</v>
      </c>
      <c r="E1369">
        <v>4</v>
      </c>
    </row>
    <row r="1370" spans="1:5" x14ac:dyDescent="0.35">
      <c r="A1370" s="43" t="s">
        <v>1412</v>
      </c>
      <c r="C1370">
        <v>1</v>
      </c>
      <c r="E1370">
        <v>1</v>
      </c>
    </row>
    <row r="1371" spans="1:5" x14ac:dyDescent="0.35">
      <c r="A1371" s="43" t="s">
        <v>1413</v>
      </c>
      <c r="C1371">
        <v>1</v>
      </c>
      <c r="E1371">
        <v>1</v>
      </c>
    </row>
    <row r="1372" spans="1:5" x14ac:dyDescent="0.35">
      <c r="A1372" s="43" t="s">
        <v>1414</v>
      </c>
      <c r="B1372">
        <v>1</v>
      </c>
      <c r="D1372">
        <v>1</v>
      </c>
      <c r="E1372">
        <v>2</v>
      </c>
    </row>
    <row r="1373" spans="1:5" x14ac:dyDescent="0.35">
      <c r="A1373" s="43" t="s">
        <v>1415</v>
      </c>
      <c r="C1373">
        <v>1</v>
      </c>
      <c r="D1373">
        <v>1</v>
      </c>
      <c r="E1373">
        <v>2</v>
      </c>
    </row>
    <row r="1374" spans="1:5" x14ac:dyDescent="0.35">
      <c r="A1374" s="43" t="s">
        <v>1416</v>
      </c>
      <c r="B1374">
        <v>1</v>
      </c>
      <c r="C1374">
        <v>1</v>
      </c>
      <c r="E1374">
        <v>2</v>
      </c>
    </row>
    <row r="1375" spans="1:5" x14ac:dyDescent="0.35">
      <c r="A1375" s="43" t="s">
        <v>1417</v>
      </c>
      <c r="C1375">
        <v>3</v>
      </c>
      <c r="D1375">
        <v>1</v>
      </c>
      <c r="E1375">
        <v>4</v>
      </c>
    </row>
    <row r="1376" spans="1:5" x14ac:dyDescent="0.35">
      <c r="A1376" s="43" t="s">
        <v>1418</v>
      </c>
      <c r="B1376">
        <v>1</v>
      </c>
      <c r="E1376">
        <v>1</v>
      </c>
    </row>
    <row r="1377" spans="1:5" x14ac:dyDescent="0.35">
      <c r="A1377" s="43" t="s">
        <v>1419</v>
      </c>
      <c r="B1377">
        <v>2</v>
      </c>
      <c r="D1377">
        <v>1</v>
      </c>
      <c r="E1377">
        <v>3</v>
      </c>
    </row>
    <row r="1378" spans="1:5" x14ac:dyDescent="0.35">
      <c r="A1378" s="43" t="s">
        <v>1420</v>
      </c>
      <c r="D1378">
        <v>1</v>
      </c>
      <c r="E1378">
        <v>1</v>
      </c>
    </row>
    <row r="1379" spans="1:5" x14ac:dyDescent="0.35">
      <c r="A1379" s="43" t="s">
        <v>1421</v>
      </c>
      <c r="B1379">
        <v>2</v>
      </c>
      <c r="C1379">
        <v>2</v>
      </c>
      <c r="E1379">
        <v>4</v>
      </c>
    </row>
    <row r="1380" spans="1:5" x14ac:dyDescent="0.35">
      <c r="A1380" s="43" t="s">
        <v>1422</v>
      </c>
      <c r="C1380">
        <v>1</v>
      </c>
      <c r="D1380">
        <v>1</v>
      </c>
      <c r="E1380">
        <v>2</v>
      </c>
    </row>
    <row r="1381" spans="1:5" x14ac:dyDescent="0.35">
      <c r="A1381" s="43" t="s">
        <v>1423</v>
      </c>
      <c r="C1381">
        <v>1</v>
      </c>
      <c r="E1381">
        <v>1</v>
      </c>
    </row>
    <row r="1382" spans="1:5" x14ac:dyDescent="0.35">
      <c r="A1382" s="43" t="s">
        <v>1424</v>
      </c>
      <c r="C1382">
        <v>1</v>
      </c>
      <c r="E1382">
        <v>1</v>
      </c>
    </row>
    <row r="1383" spans="1:5" x14ac:dyDescent="0.35">
      <c r="A1383" s="43" t="s">
        <v>1425</v>
      </c>
      <c r="C1383">
        <v>1</v>
      </c>
      <c r="E1383">
        <v>1</v>
      </c>
    </row>
    <row r="1384" spans="1:5" x14ac:dyDescent="0.35">
      <c r="A1384" s="43" t="s">
        <v>1426</v>
      </c>
      <c r="C1384">
        <v>1</v>
      </c>
      <c r="E1384">
        <v>1</v>
      </c>
    </row>
    <row r="1385" spans="1:5" x14ac:dyDescent="0.35">
      <c r="A1385" s="43" t="s">
        <v>1427</v>
      </c>
      <c r="C1385">
        <v>1</v>
      </c>
      <c r="E1385">
        <v>1</v>
      </c>
    </row>
    <row r="1386" spans="1:5" x14ac:dyDescent="0.35">
      <c r="A1386" s="43" t="s">
        <v>1428</v>
      </c>
      <c r="C1386">
        <v>1</v>
      </c>
      <c r="E1386">
        <v>1</v>
      </c>
    </row>
    <row r="1387" spans="1:5" x14ac:dyDescent="0.35">
      <c r="A1387" s="43" t="s">
        <v>1429</v>
      </c>
      <c r="D1387">
        <v>1</v>
      </c>
      <c r="E1387">
        <v>1</v>
      </c>
    </row>
    <row r="1388" spans="1:5" x14ac:dyDescent="0.35">
      <c r="A1388" s="43" t="s">
        <v>1430</v>
      </c>
      <c r="C1388">
        <v>1</v>
      </c>
      <c r="E1388">
        <v>1</v>
      </c>
    </row>
    <row r="1389" spans="1:5" x14ac:dyDescent="0.35">
      <c r="A1389" s="43" t="s">
        <v>1431</v>
      </c>
      <c r="C1389">
        <v>1</v>
      </c>
      <c r="E1389">
        <v>1</v>
      </c>
    </row>
    <row r="1390" spans="1:5" x14ac:dyDescent="0.35">
      <c r="A1390" s="43" t="s">
        <v>1432</v>
      </c>
      <c r="B1390">
        <v>1</v>
      </c>
      <c r="E1390">
        <v>1</v>
      </c>
    </row>
    <row r="1391" spans="1:5" x14ac:dyDescent="0.35">
      <c r="A1391" s="43" t="s">
        <v>1433</v>
      </c>
      <c r="B1391">
        <v>1</v>
      </c>
      <c r="C1391">
        <v>3</v>
      </c>
      <c r="E1391">
        <v>4</v>
      </c>
    </row>
    <row r="1392" spans="1:5" x14ac:dyDescent="0.35">
      <c r="A1392" s="43" t="s">
        <v>1434</v>
      </c>
      <c r="C1392">
        <v>4</v>
      </c>
      <c r="D1392">
        <v>1</v>
      </c>
      <c r="E1392">
        <v>5</v>
      </c>
    </row>
    <row r="1393" spans="1:5" x14ac:dyDescent="0.35">
      <c r="A1393" s="43" t="s">
        <v>1435</v>
      </c>
      <c r="C1393">
        <v>2</v>
      </c>
      <c r="E1393">
        <v>2</v>
      </c>
    </row>
    <row r="1394" spans="1:5" x14ac:dyDescent="0.35">
      <c r="A1394" s="43" t="s">
        <v>1436</v>
      </c>
      <c r="C1394">
        <v>1</v>
      </c>
      <c r="E1394">
        <v>1</v>
      </c>
    </row>
    <row r="1395" spans="1:5" x14ac:dyDescent="0.35">
      <c r="A1395" s="43" t="s">
        <v>1437</v>
      </c>
      <c r="C1395">
        <v>1</v>
      </c>
      <c r="E1395">
        <v>1</v>
      </c>
    </row>
    <row r="1396" spans="1:5" x14ac:dyDescent="0.35">
      <c r="A1396" s="43" t="s">
        <v>1438</v>
      </c>
      <c r="B1396">
        <v>1</v>
      </c>
      <c r="D1396">
        <v>1</v>
      </c>
      <c r="E1396">
        <v>2</v>
      </c>
    </row>
    <row r="1397" spans="1:5" x14ac:dyDescent="0.35">
      <c r="A1397" s="43" t="s">
        <v>1439</v>
      </c>
      <c r="C1397">
        <v>1</v>
      </c>
      <c r="E1397">
        <v>1</v>
      </c>
    </row>
    <row r="1398" spans="1:5" x14ac:dyDescent="0.35">
      <c r="A1398" s="43" t="s">
        <v>1440</v>
      </c>
      <c r="B1398">
        <v>1</v>
      </c>
      <c r="E1398">
        <v>1</v>
      </c>
    </row>
    <row r="1399" spans="1:5" x14ac:dyDescent="0.35">
      <c r="A1399" s="43" t="s">
        <v>1441</v>
      </c>
      <c r="B1399">
        <v>1</v>
      </c>
      <c r="C1399">
        <v>4</v>
      </c>
      <c r="E1399">
        <v>5</v>
      </c>
    </row>
    <row r="1400" spans="1:5" x14ac:dyDescent="0.35">
      <c r="A1400" s="43" t="s">
        <v>1442</v>
      </c>
      <c r="C1400">
        <v>1</v>
      </c>
      <c r="E1400">
        <v>1</v>
      </c>
    </row>
    <row r="1401" spans="1:5" x14ac:dyDescent="0.35">
      <c r="A1401" s="43" t="s">
        <v>1443</v>
      </c>
      <c r="C1401">
        <v>2</v>
      </c>
      <c r="E1401">
        <v>2</v>
      </c>
    </row>
    <row r="1402" spans="1:5" x14ac:dyDescent="0.35">
      <c r="A1402" s="43" t="s">
        <v>1444</v>
      </c>
      <c r="D1402">
        <v>2</v>
      </c>
      <c r="E1402">
        <v>2</v>
      </c>
    </row>
    <row r="1403" spans="1:5" x14ac:dyDescent="0.35">
      <c r="A1403" s="43" t="s">
        <v>1445</v>
      </c>
      <c r="B1403">
        <v>1</v>
      </c>
      <c r="E1403">
        <v>1</v>
      </c>
    </row>
    <row r="1404" spans="1:5" x14ac:dyDescent="0.35">
      <c r="A1404" s="43" t="s">
        <v>1446</v>
      </c>
      <c r="C1404">
        <v>4</v>
      </c>
      <c r="E1404">
        <v>4</v>
      </c>
    </row>
    <row r="1405" spans="1:5" x14ac:dyDescent="0.35">
      <c r="A1405" s="43" t="s">
        <v>1447</v>
      </c>
      <c r="B1405">
        <v>1</v>
      </c>
      <c r="C1405">
        <v>1</v>
      </c>
      <c r="D1405">
        <v>1</v>
      </c>
      <c r="E1405">
        <v>3</v>
      </c>
    </row>
    <row r="1406" spans="1:5" x14ac:dyDescent="0.35">
      <c r="A1406" s="43" t="s">
        <v>1448</v>
      </c>
      <c r="C1406">
        <v>1</v>
      </c>
      <c r="E1406">
        <v>1</v>
      </c>
    </row>
    <row r="1407" spans="1:5" x14ac:dyDescent="0.35">
      <c r="A1407" s="43" t="s">
        <v>1449</v>
      </c>
      <c r="C1407">
        <v>1</v>
      </c>
      <c r="E1407">
        <v>1</v>
      </c>
    </row>
    <row r="1408" spans="1:5" x14ac:dyDescent="0.35">
      <c r="A1408" s="43" t="s">
        <v>1450</v>
      </c>
      <c r="B1408">
        <v>1</v>
      </c>
      <c r="E1408">
        <v>1</v>
      </c>
    </row>
    <row r="1409" spans="1:5" x14ac:dyDescent="0.35">
      <c r="A1409" s="43" t="s">
        <v>1451</v>
      </c>
      <c r="C1409">
        <v>1</v>
      </c>
      <c r="E1409">
        <v>1</v>
      </c>
    </row>
    <row r="1410" spans="1:5" x14ac:dyDescent="0.35">
      <c r="A1410" s="43" t="s">
        <v>1452</v>
      </c>
      <c r="D1410">
        <v>1</v>
      </c>
      <c r="E1410">
        <v>1</v>
      </c>
    </row>
    <row r="1411" spans="1:5" x14ac:dyDescent="0.35">
      <c r="A1411" s="43" t="s">
        <v>1453</v>
      </c>
      <c r="C1411">
        <v>1</v>
      </c>
      <c r="D1411">
        <v>1</v>
      </c>
      <c r="E1411">
        <v>2</v>
      </c>
    </row>
    <row r="1412" spans="1:5" x14ac:dyDescent="0.35">
      <c r="A1412" s="43" t="s">
        <v>1454</v>
      </c>
      <c r="D1412">
        <v>1</v>
      </c>
      <c r="E1412">
        <v>1</v>
      </c>
    </row>
    <row r="1413" spans="1:5" x14ac:dyDescent="0.35">
      <c r="A1413" s="43" t="s">
        <v>1455</v>
      </c>
      <c r="D1413">
        <v>1</v>
      </c>
      <c r="E1413">
        <v>1</v>
      </c>
    </row>
    <row r="1414" spans="1:5" x14ac:dyDescent="0.35">
      <c r="A1414" s="43" t="s">
        <v>1456</v>
      </c>
      <c r="C1414">
        <v>1</v>
      </c>
      <c r="D1414">
        <v>1</v>
      </c>
      <c r="E1414">
        <v>2</v>
      </c>
    </row>
    <row r="1415" spans="1:5" x14ac:dyDescent="0.35">
      <c r="A1415" s="43" t="s">
        <v>1457</v>
      </c>
      <c r="C1415">
        <v>2</v>
      </c>
      <c r="E1415">
        <v>2</v>
      </c>
    </row>
    <row r="1416" spans="1:5" x14ac:dyDescent="0.35">
      <c r="A1416" s="43" t="s">
        <v>1458</v>
      </c>
      <c r="B1416">
        <v>1</v>
      </c>
      <c r="E1416">
        <v>1</v>
      </c>
    </row>
    <row r="1417" spans="1:5" x14ac:dyDescent="0.35">
      <c r="A1417" s="43" t="s">
        <v>1459</v>
      </c>
      <c r="B1417">
        <v>1</v>
      </c>
      <c r="E1417">
        <v>1</v>
      </c>
    </row>
    <row r="1418" spans="1:5" x14ac:dyDescent="0.35">
      <c r="A1418" s="43" t="s">
        <v>1460</v>
      </c>
      <c r="C1418">
        <v>2</v>
      </c>
      <c r="D1418">
        <v>2</v>
      </c>
      <c r="E1418">
        <v>4</v>
      </c>
    </row>
    <row r="1419" spans="1:5" x14ac:dyDescent="0.35">
      <c r="A1419" s="43" t="s">
        <v>1461</v>
      </c>
      <c r="B1419">
        <v>1</v>
      </c>
      <c r="C1419">
        <v>1</v>
      </c>
      <c r="D1419">
        <v>3</v>
      </c>
      <c r="E1419">
        <v>5</v>
      </c>
    </row>
    <row r="1420" spans="1:5" x14ac:dyDescent="0.35">
      <c r="A1420" s="43" t="s">
        <v>1462</v>
      </c>
      <c r="C1420">
        <v>1</v>
      </c>
      <c r="E1420">
        <v>1</v>
      </c>
    </row>
    <row r="1421" spans="1:5" x14ac:dyDescent="0.35">
      <c r="A1421" s="43" t="s">
        <v>1463</v>
      </c>
      <c r="C1421">
        <v>1</v>
      </c>
      <c r="E1421">
        <v>1</v>
      </c>
    </row>
    <row r="1422" spans="1:5" x14ac:dyDescent="0.35">
      <c r="A1422" s="43" t="s">
        <v>1464</v>
      </c>
      <c r="C1422">
        <v>2</v>
      </c>
      <c r="D1422">
        <v>2</v>
      </c>
      <c r="E1422">
        <v>4</v>
      </c>
    </row>
    <row r="1423" spans="1:5" x14ac:dyDescent="0.35">
      <c r="A1423" s="43" t="s">
        <v>1465</v>
      </c>
      <c r="B1423">
        <v>1</v>
      </c>
      <c r="C1423">
        <v>3</v>
      </c>
      <c r="E1423">
        <v>4</v>
      </c>
    </row>
    <row r="1424" spans="1:5" x14ac:dyDescent="0.35">
      <c r="A1424" s="43" t="s">
        <v>1466</v>
      </c>
      <c r="D1424">
        <v>2</v>
      </c>
      <c r="E1424">
        <v>2</v>
      </c>
    </row>
    <row r="1425" spans="1:5" x14ac:dyDescent="0.35">
      <c r="A1425" s="43" t="s">
        <v>1467</v>
      </c>
      <c r="C1425">
        <v>1</v>
      </c>
      <c r="E1425">
        <v>1</v>
      </c>
    </row>
    <row r="1426" spans="1:5" x14ac:dyDescent="0.35">
      <c r="A1426" s="43" t="s">
        <v>1468</v>
      </c>
      <c r="C1426">
        <v>1</v>
      </c>
      <c r="E1426">
        <v>1</v>
      </c>
    </row>
    <row r="1427" spans="1:5" x14ac:dyDescent="0.35">
      <c r="A1427" s="43" t="s">
        <v>1469</v>
      </c>
      <c r="B1427">
        <v>1</v>
      </c>
      <c r="C1427">
        <v>2</v>
      </c>
      <c r="E1427">
        <v>3</v>
      </c>
    </row>
    <row r="1428" spans="1:5" x14ac:dyDescent="0.35">
      <c r="A1428" s="43" t="s">
        <v>1470</v>
      </c>
      <c r="C1428">
        <v>1</v>
      </c>
      <c r="E1428">
        <v>1</v>
      </c>
    </row>
    <row r="1429" spans="1:5" x14ac:dyDescent="0.35">
      <c r="A1429" s="43" t="s">
        <v>1471</v>
      </c>
      <c r="D1429">
        <v>1</v>
      </c>
      <c r="E1429">
        <v>1</v>
      </c>
    </row>
    <row r="1430" spans="1:5" x14ac:dyDescent="0.35">
      <c r="A1430" s="43" t="s">
        <v>1472</v>
      </c>
      <c r="C1430">
        <v>1</v>
      </c>
      <c r="D1430">
        <v>1</v>
      </c>
      <c r="E1430">
        <v>2</v>
      </c>
    </row>
    <row r="1431" spans="1:5" x14ac:dyDescent="0.35">
      <c r="A1431" s="43" t="s">
        <v>1473</v>
      </c>
      <c r="C1431">
        <v>2</v>
      </c>
      <c r="E1431">
        <v>2</v>
      </c>
    </row>
    <row r="1432" spans="1:5" x14ac:dyDescent="0.35">
      <c r="A1432" s="43" t="s">
        <v>1474</v>
      </c>
      <c r="C1432">
        <v>1</v>
      </c>
      <c r="E1432">
        <v>1</v>
      </c>
    </row>
    <row r="1433" spans="1:5" x14ac:dyDescent="0.35">
      <c r="A1433" s="43" t="s">
        <v>1475</v>
      </c>
      <c r="B1433">
        <v>1</v>
      </c>
      <c r="C1433">
        <v>2</v>
      </c>
      <c r="E1433">
        <v>3</v>
      </c>
    </row>
    <row r="1434" spans="1:5" x14ac:dyDescent="0.35">
      <c r="A1434" s="43" t="s">
        <v>1476</v>
      </c>
      <c r="D1434">
        <v>1</v>
      </c>
      <c r="E1434">
        <v>1</v>
      </c>
    </row>
    <row r="1435" spans="1:5" x14ac:dyDescent="0.35">
      <c r="A1435" s="43" t="s">
        <v>1477</v>
      </c>
      <c r="B1435">
        <v>1</v>
      </c>
      <c r="D1435">
        <v>3</v>
      </c>
      <c r="E1435">
        <v>4</v>
      </c>
    </row>
    <row r="1436" spans="1:5" x14ac:dyDescent="0.35">
      <c r="A1436" s="43" t="s">
        <v>1478</v>
      </c>
      <c r="C1436">
        <v>1</v>
      </c>
      <c r="E1436">
        <v>1</v>
      </c>
    </row>
    <row r="1437" spans="1:5" x14ac:dyDescent="0.35">
      <c r="A1437" s="43" t="s">
        <v>1479</v>
      </c>
      <c r="C1437">
        <v>1</v>
      </c>
      <c r="E1437">
        <v>1</v>
      </c>
    </row>
    <row r="1438" spans="1:5" x14ac:dyDescent="0.35">
      <c r="A1438" s="43" t="s">
        <v>1480</v>
      </c>
      <c r="C1438">
        <v>3</v>
      </c>
      <c r="E1438">
        <v>3</v>
      </c>
    </row>
    <row r="1439" spans="1:5" x14ac:dyDescent="0.35">
      <c r="A1439" s="43" t="s">
        <v>1481</v>
      </c>
      <c r="C1439">
        <v>2</v>
      </c>
      <c r="E1439">
        <v>2</v>
      </c>
    </row>
    <row r="1440" spans="1:5" x14ac:dyDescent="0.35">
      <c r="A1440" s="43" t="s">
        <v>1482</v>
      </c>
      <c r="C1440">
        <v>2</v>
      </c>
      <c r="E1440">
        <v>2</v>
      </c>
    </row>
    <row r="1441" spans="1:5" x14ac:dyDescent="0.35">
      <c r="A1441" s="43" t="s">
        <v>1483</v>
      </c>
      <c r="C1441">
        <v>2</v>
      </c>
      <c r="E1441">
        <v>2</v>
      </c>
    </row>
    <row r="1442" spans="1:5" x14ac:dyDescent="0.35">
      <c r="A1442" s="43" t="s">
        <v>1484</v>
      </c>
      <c r="B1442">
        <v>1</v>
      </c>
      <c r="E1442">
        <v>1</v>
      </c>
    </row>
    <row r="1443" spans="1:5" x14ac:dyDescent="0.35">
      <c r="A1443" s="43" t="s">
        <v>1485</v>
      </c>
      <c r="C1443">
        <v>1</v>
      </c>
      <c r="E1443">
        <v>1</v>
      </c>
    </row>
    <row r="1444" spans="1:5" x14ac:dyDescent="0.35">
      <c r="A1444" s="43" t="s">
        <v>1486</v>
      </c>
      <c r="B1444">
        <v>2</v>
      </c>
      <c r="C1444">
        <v>2</v>
      </c>
      <c r="E1444">
        <v>4</v>
      </c>
    </row>
    <row r="1445" spans="1:5" x14ac:dyDescent="0.35">
      <c r="A1445" s="43" t="s">
        <v>1487</v>
      </c>
      <c r="C1445">
        <v>1</v>
      </c>
      <c r="E1445">
        <v>1</v>
      </c>
    </row>
    <row r="1446" spans="1:5" x14ac:dyDescent="0.35">
      <c r="A1446" s="43" t="s">
        <v>1488</v>
      </c>
      <c r="C1446">
        <v>2</v>
      </c>
      <c r="D1446">
        <v>1</v>
      </c>
      <c r="E1446">
        <v>3</v>
      </c>
    </row>
    <row r="1447" spans="1:5" x14ac:dyDescent="0.35">
      <c r="A1447" s="43" t="s">
        <v>1489</v>
      </c>
      <c r="C1447">
        <v>1</v>
      </c>
      <c r="E1447">
        <v>1</v>
      </c>
    </row>
    <row r="1448" spans="1:5" x14ac:dyDescent="0.35">
      <c r="A1448" s="43" t="s">
        <v>1490</v>
      </c>
      <c r="C1448">
        <v>1</v>
      </c>
      <c r="D1448">
        <v>1</v>
      </c>
      <c r="E1448">
        <v>2</v>
      </c>
    </row>
    <row r="1449" spans="1:5" x14ac:dyDescent="0.35">
      <c r="A1449" s="43" t="s">
        <v>1491</v>
      </c>
      <c r="B1449">
        <v>1</v>
      </c>
      <c r="E1449">
        <v>1</v>
      </c>
    </row>
    <row r="1450" spans="1:5" x14ac:dyDescent="0.35">
      <c r="A1450" s="43" t="s">
        <v>1492</v>
      </c>
      <c r="B1450">
        <v>1</v>
      </c>
      <c r="C1450">
        <v>1</v>
      </c>
      <c r="D1450">
        <v>1</v>
      </c>
      <c r="E1450">
        <v>3</v>
      </c>
    </row>
    <row r="1451" spans="1:5" x14ac:dyDescent="0.35">
      <c r="A1451" s="43" t="s">
        <v>1493</v>
      </c>
      <c r="B1451">
        <v>2</v>
      </c>
      <c r="E1451">
        <v>2</v>
      </c>
    </row>
    <row r="1452" spans="1:5" x14ac:dyDescent="0.35">
      <c r="A1452" s="43" t="s">
        <v>1494</v>
      </c>
      <c r="D1452">
        <v>1</v>
      </c>
      <c r="E1452">
        <v>1</v>
      </c>
    </row>
    <row r="1453" spans="1:5" x14ac:dyDescent="0.35">
      <c r="A1453" s="43" t="s">
        <v>1495</v>
      </c>
      <c r="B1453">
        <v>1</v>
      </c>
      <c r="C1453">
        <v>1</v>
      </c>
      <c r="D1453">
        <v>1</v>
      </c>
      <c r="E1453">
        <v>3</v>
      </c>
    </row>
    <row r="1454" spans="1:5" x14ac:dyDescent="0.35">
      <c r="A1454" s="43" t="s">
        <v>1496</v>
      </c>
      <c r="C1454">
        <v>1</v>
      </c>
      <c r="E1454">
        <v>1</v>
      </c>
    </row>
    <row r="1455" spans="1:5" x14ac:dyDescent="0.35">
      <c r="A1455" s="43" t="s">
        <v>1497</v>
      </c>
      <c r="B1455">
        <v>1</v>
      </c>
      <c r="E1455">
        <v>1</v>
      </c>
    </row>
    <row r="1456" spans="1:5" x14ac:dyDescent="0.35">
      <c r="A1456" s="43" t="s">
        <v>1498</v>
      </c>
      <c r="C1456">
        <v>1</v>
      </c>
      <c r="D1456">
        <v>1</v>
      </c>
      <c r="E1456">
        <v>2</v>
      </c>
    </row>
    <row r="1457" spans="1:5" x14ac:dyDescent="0.35">
      <c r="A1457" s="43" t="s">
        <v>1499</v>
      </c>
      <c r="B1457">
        <v>1</v>
      </c>
      <c r="C1457">
        <v>2</v>
      </c>
      <c r="E1457">
        <v>3</v>
      </c>
    </row>
    <row r="1458" spans="1:5" x14ac:dyDescent="0.35">
      <c r="A1458" s="43" t="s">
        <v>1500</v>
      </c>
      <c r="C1458">
        <v>2</v>
      </c>
      <c r="E1458">
        <v>2</v>
      </c>
    </row>
    <row r="1459" spans="1:5" x14ac:dyDescent="0.35">
      <c r="A1459" s="43" t="s">
        <v>1501</v>
      </c>
      <c r="C1459">
        <v>2</v>
      </c>
      <c r="E1459">
        <v>2</v>
      </c>
    </row>
    <row r="1460" spans="1:5" x14ac:dyDescent="0.35">
      <c r="A1460" s="43" t="s">
        <v>1502</v>
      </c>
      <c r="B1460">
        <v>1</v>
      </c>
      <c r="E1460">
        <v>1</v>
      </c>
    </row>
    <row r="1461" spans="1:5" x14ac:dyDescent="0.35">
      <c r="A1461" s="43" t="s">
        <v>1503</v>
      </c>
      <c r="C1461">
        <v>1</v>
      </c>
      <c r="E1461">
        <v>1</v>
      </c>
    </row>
    <row r="1462" spans="1:5" x14ac:dyDescent="0.35">
      <c r="A1462" s="43" t="s">
        <v>1504</v>
      </c>
      <c r="C1462">
        <v>3</v>
      </c>
      <c r="E1462">
        <v>3</v>
      </c>
    </row>
    <row r="1463" spans="1:5" x14ac:dyDescent="0.35">
      <c r="A1463" s="43" t="s">
        <v>1505</v>
      </c>
      <c r="C1463">
        <v>1</v>
      </c>
      <c r="E1463">
        <v>1</v>
      </c>
    </row>
    <row r="1464" spans="1:5" x14ac:dyDescent="0.35">
      <c r="A1464" s="43" t="s">
        <v>1506</v>
      </c>
      <c r="B1464">
        <v>1</v>
      </c>
      <c r="C1464">
        <v>2</v>
      </c>
      <c r="E1464">
        <v>3</v>
      </c>
    </row>
    <row r="1465" spans="1:5" x14ac:dyDescent="0.35">
      <c r="A1465" s="43" t="s">
        <v>1507</v>
      </c>
      <c r="C1465">
        <v>2</v>
      </c>
      <c r="E1465">
        <v>2</v>
      </c>
    </row>
    <row r="1466" spans="1:5" x14ac:dyDescent="0.35">
      <c r="A1466" s="43" t="s">
        <v>1508</v>
      </c>
      <c r="C1466">
        <v>2</v>
      </c>
      <c r="D1466">
        <v>2</v>
      </c>
      <c r="E1466">
        <v>4</v>
      </c>
    </row>
    <row r="1467" spans="1:5" x14ac:dyDescent="0.35">
      <c r="A1467" s="43" t="s">
        <v>1509</v>
      </c>
      <c r="C1467">
        <v>2</v>
      </c>
      <c r="D1467">
        <v>1</v>
      </c>
      <c r="E1467">
        <v>3</v>
      </c>
    </row>
    <row r="1468" spans="1:5" x14ac:dyDescent="0.35">
      <c r="A1468" s="43" t="s">
        <v>1510</v>
      </c>
      <c r="B1468">
        <v>1</v>
      </c>
      <c r="C1468">
        <v>1</v>
      </c>
      <c r="E1468">
        <v>2</v>
      </c>
    </row>
    <row r="1469" spans="1:5" x14ac:dyDescent="0.35">
      <c r="A1469" s="43" t="s">
        <v>1511</v>
      </c>
      <c r="C1469">
        <v>1</v>
      </c>
      <c r="E1469">
        <v>1</v>
      </c>
    </row>
    <row r="1470" spans="1:5" x14ac:dyDescent="0.35">
      <c r="A1470" s="43" t="s">
        <v>1512</v>
      </c>
      <c r="C1470">
        <v>1</v>
      </c>
      <c r="E1470">
        <v>1</v>
      </c>
    </row>
    <row r="1471" spans="1:5" x14ac:dyDescent="0.35">
      <c r="A1471" s="43" t="s">
        <v>1513</v>
      </c>
      <c r="D1471">
        <v>1</v>
      </c>
      <c r="E1471">
        <v>1</v>
      </c>
    </row>
    <row r="1472" spans="1:5" x14ac:dyDescent="0.35">
      <c r="A1472" s="43" t="s">
        <v>1514</v>
      </c>
      <c r="C1472">
        <v>1</v>
      </c>
      <c r="E1472">
        <v>1</v>
      </c>
    </row>
    <row r="1473" spans="1:5" x14ac:dyDescent="0.35">
      <c r="A1473" s="43" t="s">
        <v>1515</v>
      </c>
      <c r="C1473">
        <v>1</v>
      </c>
      <c r="E1473">
        <v>1</v>
      </c>
    </row>
    <row r="1474" spans="1:5" x14ac:dyDescent="0.35">
      <c r="A1474" s="43" t="s">
        <v>1516</v>
      </c>
      <c r="C1474">
        <v>1</v>
      </c>
      <c r="E1474">
        <v>1</v>
      </c>
    </row>
    <row r="1475" spans="1:5" x14ac:dyDescent="0.35">
      <c r="A1475" s="43" t="s">
        <v>1517</v>
      </c>
      <c r="C1475">
        <v>1</v>
      </c>
      <c r="E1475">
        <v>1</v>
      </c>
    </row>
    <row r="1476" spans="1:5" x14ac:dyDescent="0.35">
      <c r="A1476" s="43" t="s">
        <v>1518</v>
      </c>
      <c r="C1476">
        <v>5</v>
      </c>
      <c r="E1476">
        <v>5</v>
      </c>
    </row>
    <row r="1477" spans="1:5" x14ac:dyDescent="0.35">
      <c r="A1477" s="43" t="s">
        <v>1519</v>
      </c>
      <c r="C1477">
        <v>1</v>
      </c>
      <c r="E1477">
        <v>1</v>
      </c>
    </row>
    <row r="1478" spans="1:5" x14ac:dyDescent="0.35">
      <c r="A1478" s="43" t="s">
        <v>1520</v>
      </c>
      <c r="C1478">
        <v>3</v>
      </c>
      <c r="D1478">
        <v>1</v>
      </c>
      <c r="E1478">
        <v>4</v>
      </c>
    </row>
    <row r="1479" spans="1:5" x14ac:dyDescent="0.35">
      <c r="A1479" s="43" t="s">
        <v>1521</v>
      </c>
      <c r="B1479">
        <v>1</v>
      </c>
      <c r="E1479">
        <v>1</v>
      </c>
    </row>
    <row r="1480" spans="1:5" x14ac:dyDescent="0.35">
      <c r="A1480" s="43" t="s">
        <v>1522</v>
      </c>
      <c r="B1480">
        <v>1</v>
      </c>
      <c r="D1480">
        <v>1</v>
      </c>
      <c r="E1480">
        <v>2</v>
      </c>
    </row>
    <row r="1481" spans="1:5" x14ac:dyDescent="0.35">
      <c r="A1481" s="43" t="s">
        <v>1523</v>
      </c>
      <c r="D1481">
        <v>1</v>
      </c>
      <c r="E1481">
        <v>1</v>
      </c>
    </row>
    <row r="1482" spans="1:5" x14ac:dyDescent="0.35">
      <c r="A1482" s="43" t="s">
        <v>1524</v>
      </c>
      <c r="C1482">
        <v>1</v>
      </c>
      <c r="D1482">
        <v>1</v>
      </c>
      <c r="E1482">
        <v>2</v>
      </c>
    </row>
    <row r="1483" spans="1:5" x14ac:dyDescent="0.35">
      <c r="A1483" s="43" t="s">
        <v>1525</v>
      </c>
      <c r="C1483">
        <v>1</v>
      </c>
      <c r="E1483">
        <v>1</v>
      </c>
    </row>
    <row r="1484" spans="1:5" x14ac:dyDescent="0.35">
      <c r="A1484" s="43" t="s">
        <v>1526</v>
      </c>
      <c r="C1484">
        <v>1</v>
      </c>
      <c r="E1484">
        <v>1</v>
      </c>
    </row>
    <row r="1485" spans="1:5" x14ac:dyDescent="0.35">
      <c r="A1485" s="43" t="s">
        <v>1527</v>
      </c>
      <c r="C1485">
        <v>1</v>
      </c>
      <c r="D1485">
        <v>1</v>
      </c>
      <c r="E1485">
        <v>2</v>
      </c>
    </row>
    <row r="1486" spans="1:5" x14ac:dyDescent="0.35">
      <c r="A1486" s="43" t="s">
        <v>1528</v>
      </c>
      <c r="B1486">
        <v>1</v>
      </c>
      <c r="E1486">
        <v>1</v>
      </c>
    </row>
    <row r="1487" spans="1:5" x14ac:dyDescent="0.35">
      <c r="A1487" s="43" t="s">
        <v>1529</v>
      </c>
      <c r="B1487">
        <v>1</v>
      </c>
      <c r="E1487">
        <v>1</v>
      </c>
    </row>
    <row r="1488" spans="1:5" x14ac:dyDescent="0.35">
      <c r="A1488" s="43" t="s">
        <v>1530</v>
      </c>
      <c r="D1488">
        <v>1</v>
      </c>
      <c r="E1488">
        <v>1</v>
      </c>
    </row>
    <row r="1489" spans="1:5" x14ac:dyDescent="0.35">
      <c r="A1489" s="43" t="s">
        <v>1531</v>
      </c>
      <c r="C1489">
        <v>1</v>
      </c>
      <c r="E1489">
        <v>1</v>
      </c>
    </row>
    <row r="1490" spans="1:5" x14ac:dyDescent="0.35">
      <c r="A1490" s="43" t="s">
        <v>1532</v>
      </c>
      <c r="C1490">
        <v>2</v>
      </c>
      <c r="E1490">
        <v>2</v>
      </c>
    </row>
    <row r="1491" spans="1:5" x14ac:dyDescent="0.35">
      <c r="A1491" s="43" t="s">
        <v>1533</v>
      </c>
      <c r="B1491">
        <v>1</v>
      </c>
      <c r="C1491">
        <v>1</v>
      </c>
      <c r="E1491">
        <v>2</v>
      </c>
    </row>
    <row r="1492" spans="1:5" x14ac:dyDescent="0.35">
      <c r="A1492" s="43" t="s">
        <v>1534</v>
      </c>
      <c r="C1492">
        <v>1</v>
      </c>
      <c r="E1492">
        <v>1</v>
      </c>
    </row>
    <row r="1493" spans="1:5" x14ac:dyDescent="0.35">
      <c r="A1493" s="43" t="s">
        <v>1535</v>
      </c>
      <c r="C1493">
        <v>1</v>
      </c>
      <c r="E1493">
        <v>1</v>
      </c>
    </row>
    <row r="1494" spans="1:5" x14ac:dyDescent="0.35">
      <c r="A1494" s="43" t="s">
        <v>1536</v>
      </c>
      <c r="C1494">
        <v>1</v>
      </c>
      <c r="E1494">
        <v>1</v>
      </c>
    </row>
    <row r="1495" spans="1:5" x14ac:dyDescent="0.35">
      <c r="A1495" s="43" t="s">
        <v>1537</v>
      </c>
      <c r="C1495">
        <v>1</v>
      </c>
      <c r="E1495">
        <v>1</v>
      </c>
    </row>
    <row r="1496" spans="1:5" x14ac:dyDescent="0.35">
      <c r="A1496" s="43" t="s">
        <v>1538</v>
      </c>
      <c r="B1496">
        <v>1</v>
      </c>
      <c r="C1496">
        <v>1</v>
      </c>
      <c r="E1496">
        <v>2</v>
      </c>
    </row>
    <row r="1497" spans="1:5" x14ac:dyDescent="0.35">
      <c r="A1497" s="43" t="s">
        <v>1539</v>
      </c>
      <c r="B1497">
        <v>1</v>
      </c>
      <c r="C1497">
        <v>2</v>
      </c>
      <c r="E1497">
        <v>3</v>
      </c>
    </row>
    <row r="1498" spans="1:5" x14ac:dyDescent="0.35">
      <c r="A1498" s="43" t="s">
        <v>1540</v>
      </c>
      <c r="B1498">
        <v>1</v>
      </c>
      <c r="E1498">
        <v>1</v>
      </c>
    </row>
    <row r="1499" spans="1:5" x14ac:dyDescent="0.35">
      <c r="A1499" s="43" t="s">
        <v>1541</v>
      </c>
      <c r="C1499">
        <v>1</v>
      </c>
      <c r="D1499">
        <v>1</v>
      </c>
      <c r="E1499">
        <v>2</v>
      </c>
    </row>
    <row r="1500" spans="1:5" x14ac:dyDescent="0.35">
      <c r="A1500" s="43" t="s">
        <v>1542</v>
      </c>
      <c r="C1500">
        <v>1</v>
      </c>
      <c r="E1500">
        <v>1</v>
      </c>
    </row>
    <row r="1501" spans="1:5" x14ac:dyDescent="0.35">
      <c r="A1501" s="43" t="s">
        <v>1543</v>
      </c>
      <c r="C1501">
        <v>1</v>
      </c>
      <c r="E1501">
        <v>1</v>
      </c>
    </row>
    <row r="1502" spans="1:5" x14ac:dyDescent="0.35">
      <c r="A1502" s="43" t="s">
        <v>1544</v>
      </c>
      <c r="B1502">
        <v>1</v>
      </c>
      <c r="C1502">
        <v>1</v>
      </c>
      <c r="E1502">
        <v>2</v>
      </c>
    </row>
    <row r="1503" spans="1:5" x14ac:dyDescent="0.35">
      <c r="A1503" s="43" t="s">
        <v>1545</v>
      </c>
      <c r="B1503">
        <v>1</v>
      </c>
      <c r="C1503">
        <v>1</v>
      </c>
      <c r="E1503">
        <v>2</v>
      </c>
    </row>
    <row r="1504" spans="1:5" x14ac:dyDescent="0.35">
      <c r="A1504" s="43" t="s">
        <v>1546</v>
      </c>
      <c r="C1504">
        <v>4</v>
      </c>
      <c r="E1504">
        <v>4</v>
      </c>
    </row>
    <row r="1505" spans="1:5" x14ac:dyDescent="0.35">
      <c r="A1505" s="43" t="s">
        <v>1547</v>
      </c>
      <c r="C1505">
        <v>1</v>
      </c>
      <c r="E1505">
        <v>1</v>
      </c>
    </row>
    <row r="1506" spans="1:5" x14ac:dyDescent="0.35">
      <c r="A1506" s="43" t="s">
        <v>1548</v>
      </c>
      <c r="B1506">
        <v>1</v>
      </c>
      <c r="C1506">
        <v>1</v>
      </c>
      <c r="E1506">
        <v>2</v>
      </c>
    </row>
    <row r="1507" spans="1:5" x14ac:dyDescent="0.35">
      <c r="A1507" s="43" t="s">
        <v>1549</v>
      </c>
      <c r="B1507">
        <v>1</v>
      </c>
      <c r="E1507">
        <v>1</v>
      </c>
    </row>
    <row r="1508" spans="1:5" x14ac:dyDescent="0.35">
      <c r="A1508" s="43" t="s">
        <v>1550</v>
      </c>
      <c r="C1508">
        <v>1</v>
      </c>
      <c r="E1508">
        <v>1</v>
      </c>
    </row>
    <row r="1509" spans="1:5" x14ac:dyDescent="0.35">
      <c r="A1509" s="43" t="s">
        <v>1551</v>
      </c>
      <c r="C1509">
        <v>1</v>
      </c>
      <c r="E1509">
        <v>1</v>
      </c>
    </row>
    <row r="1510" spans="1:5" x14ac:dyDescent="0.35">
      <c r="A1510" s="43" t="s">
        <v>1552</v>
      </c>
      <c r="B1510">
        <v>1</v>
      </c>
      <c r="C1510">
        <v>2</v>
      </c>
      <c r="D1510">
        <v>1</v>
      </c>
      <c r="E1510">
        <v>4</v>
      </c>
    </row>
    <row r="1511" spans="1:5" x14ac:dyDescent="0.35">
      <c r="A1511" s="43" t="s">
        <v>1553</v>
      </c>
      <c r="C1511">
        <v>1</v>
      </c>
      <c r="E1511">
        <v>1</v>
      </c>
    </row>
    <row r="1512" spans="1:5" x14ac:dyDescent="0.35">
      <c r="A1512" s="43" t="s">
        <v>1554</v>
      </c>
      <c r="D1512">
        <v>1</v>
      </c>
      <c r="E1512">
        <v>1</v>
      </c>
    </row>
    <row r="1513" spans="1:5" x14ac:dyDescent="0.35">
      <c r="A1513" s="43" t="s">
        <v>1555</v>
      </c>
      <c r="C1513">
        <v>1</v>
      </c>
      <c r="E1513">
        <v>1</v>
      </c>
    </row>
    <row r="1514" spans="1:5" x14ac:dyDescent="0.35">
      <c r="A1514" s="43" t="s">
        <v>1556</v>
      </c>
      <c r="C1514">
        <v>2</v>
      </c>
      <c r="E1514">
        <v>2</v>
      </c>
    </row>
    <row r="1515" spans="1:5" x14ac:dyDescent="0.35">
      <c r="A1515" s="43" t="s">
        <v>1557</v>
      </c>
      <c r="D1515">
        <v>1</v>
      </c>
      <c r="E1515">
        <v>1</v>
      </c>
    </row>
    <row r="1516" spans="1:5" x14ac:dyDescent="0.35">
      <c r="A1516" s="43" t="s">
        <v>1558</v>
      </c>
      <c r="C1516">
        <v>1</v>
      </c>
      <c r="E1516">
        <v>1</v>
      </c>
    </row>
    <row r="1517" spans="1:5" x14ac:dyDescent="0.35">
      <c r="A1517" s="43" t="s">
        <v>1559</v>
      </c>
      <c r="C1517">
        <v>1</v>
      </c>
      <c r="E1517">
        <v>1</v>
      </c>
    </row>
    <row r="1518" spans="1:5" x14ac:dyDescent="0.35">
      <c r="A1518" s="43" t="s">
        <v>1560</v>
      </c>
      <c r="B1518">
        <v>1</v>
      </c>
      <c r="C1518">
        <v>1</v>
      </c>
      <c r="D1518">
        <v>2</v>
      </c>
      <c r="E1518">
        <v>4</v>
      </c>
    </row>
    <row r="1519" spans="1:5" x14ac:dyDescent="0.35">
      <c r="A1519" s="43" t="s">
        <v>1561</v>
      </c>
      <c r="B1519">
        <v>1</v>
      </c>
      <c r="C1519">
        <v>1</v>
      </c>
      <c r="E1519">
        <v>2</v>
      </c>
    </row>
    <row r="1520" spans="1:5" x14ac:dyDescent="0.35">
      <c r="A1520" s="43" t="s">
        <v>1562</v>
      </c>
      <c r="D1520">
        <v>3</v>
      </c>
      <c r="E1520">
        <v>3</v>
      </c>
    </row>
    <row r="1521" spans="1:5" x14ac:dyDescent="0.35">
      <c r="A1521" s="43" t="s">
        <v>1563</v>
      </c>
      <c r="C1521">
        <v>1</v>
      </c>
      <c r="E1521">
        <v>1</v>
      </c>
    </row>
    <row r="1522" spans="1:5" x14ac:dyDescent="0.35">
      <c r="A1522" s="43" t="s">
        <v>1564</v>
      </c>
      <c r="B1522">
        <v>1</v>
      </c>
      <c r="E1522">
        <v>1</v>
      </c>
    </row>
    <row r="1523" spans="1:5" x14ac:dyDescent="0.35">
      <c r="A1523" s="43" t="s">
        <v>1565</v>
      </c>
      <c r="C1523">
        <v>2</v>
      </c>
      <c r="E1523">
        <v>2</v>
      </c>
    </row>
    <row r="1524" spans="1:5" x14ac:dyDescent="0.35">
      <c r="A1524" s="43" t="s">
        <v>1566</v>
      </c>
      <c r="B1524">
        <v>1</v>
      </c>
      <c r="C1524">
        <v>1</v>
      </c>
      <c r="E1524">
        <v>2</v>
      </c>
    </row>
    <row r="1525" spans="1:5" x14ac:dyDescent="0.35">
      <c r="A1525" s="43" t="s">
        <v>1567</v>
      </c>
      <c r="B1525">
        <v>2</v>
      </c>
      <c r="C1525">
        <v>1</v>
      </c>
      <c r="E1525">
        <v>3</v>
      </c>
    </row>
    <row r="1526" spans="1:5" x14ac:dyDescent="0.35">
      <c r="A1526" s="43" t="s">
        <v>1568</v>
      </c>
      <c r="D1526">
        <v>1</v>
      </c>
      <c r="E1526">
        <v>1</v>
      </c>
    </row>
    <row r="1527" spans="1:5" x14ac:dyDescent="0.35">
      <c r="A1527" s="43" t="s">
        <v>1569</v>
      </c>
      <c r="C1527">
        <v>2</v>
      </c>
      <c r="E1527">
        <v>2</v>
      </c>
    </row>
    <row r="1528" spans="1:5" x14ac:dyDescent="0.35">
      <c r="A1528" s="43" t="s">
        <v>1570</v>
      </c>
      <c r="C1528">
        <v>1</v>
      </c>
      <c r="E1528">
        <v>1</v>
      </c>
    </row>
    <row r="1529" spans="1:5" x14ac:dyDescent="0.35">
      <c r="A1529" s="43" t="s">
        <v>1571</v>
      </c>
      <c r="D1529">
        <v>1</v>
      </c>
      <c r="E1529">
        <v>1</v>
      </c>
    </row>
    <row r="1530" spans="1:5" x14ac:dyDescent="0.35">
      <c r="A1530" s="43" t="s">
        <v>1572</v>
      </c>
      <c r="B1530">
        <v>1</v>
      </c>
      <c r="E1530">
        <v>1</v>
      </c>
    </row>
    <row r="1531" spans="1:5" x14ac:dyDescent="0.35">
      <c r="A1531" s="43" t="s">
        <v>1573</v>
      </c>
      <c r="D1531">
        <v>1</v>
      </c>
      <c r="E1531">
        <v>1</v>
      </c>
    </row>
    <row r="1532" spans="1:5" x14ac:dyDescent="0.35">
      <c r="A1532" s="43" t="s">
        <v>1574</v>
      </c>
      <c r="C1532">
        <v>2</v>
      </c>
      <c r="D1532">
        <v>1</v>
      </c>
      <c r="E1532">
        <v>3</v>
      </c>
    </row>
    <row r="1533" spans="1:5" x14ac:dyDescent="0.35">
      <c r="A1533" s="43" t="s">
        <v>1575</v>
      </c>
      <c r="C1533">
        <v>1</v>
      </c>
      <c r="D1533">
        <v>2</v>
      </c>
      <c r="E1533">
        <v>3</v>
      </c>
    </row>
    <row r="1534" spans="1:5" x14ac:dyDescent="0.35">
      <c r="A1534" s="43" t="s">
        <v>1576</v>
      </c>
      <c r="D1534">
        <v>1</v>
      </c>
      <c r="E1534">
        <v>1</v>
      </c>
    </row>
    <row r="1535" spans="1:5" x14ac:dyDescent="0.35">
      <c r="A1535" s="43" t="s">
        <v>1577</v>
      </c>
      <c r="D1535">
        <v>1</v>
      </c>
      <c r="E1535">
        <v>1</v>
      </c>
    </row>
    <row r="1536" spans="1:5" x14ac:dyDescent="0.35">
      <c r="A1536" s="43" t="s">
        <v>1578</v>
      </c>
      <c r="C1536">
        <v>3</v>
      </c>
      <c r="D1536">
        <v>2</v>
      </c>
      <c r="E1536">
        <v>5</v>
      </c>
    </row>
    <row r="1537" spans="1:5" x14ac:dyDescent="0.35">
      <c r="A1537" s="43" t="s">
        <v>1579</v>
      </c>
      <c r="B1537">
        <v>1</v>
      </c>
      <c r="C1537">
        <v>1</v>
      </c>
      <c r="D1537">
        <v>1</v>
      </c>
      <c r="E1537">
        <v>3</v>
      </c>
    </row>
    <row r="1538" spans="1:5" x14ac:dyDescent="0.35">
      <c r="A1538" s="43" t="s">
        <v>1580</v>
      </c>
      <c r="C1538">
        <v>1</v>
      </c>
      <c r="E1538">
        <v>1</v>
      </c>
    </row>
    <row r="1539" spans="1:5" x14ac:dyDescent="0.35">
      <c r="A1539" s="43" t="s">
        <v>1581</v>
      </c>
      <c r="C1539">
        <v>3</v>
      </c>
      <c r="E1539">
        <v>3</v>
      </c>
    </row>
    <row r="1540" spans="1:5" x14ac:dyDescent="0.35">
      <c r="A1540" s="43" t="s">
        <v>1582</v>
      </c>
      <c r="C1540">
        <v>2</v>
      </c>
      <c r="E1540">
        <v>2</v>
      </c>
    </row>
    <row r="1541" spans="1:5" x14ac:dyDescent="0.35">
      <c r="A1541" s="43" t="s">
        <v>1583</v>
      </c>
      <c r="C1541">
        <v>1</v>
      </c>
      <c r="E1541">
        <v>1</v>
      </c>
    </row>
    <row r="1542" spans="1:5" x14ac:dyDescent="0.35">
      <c r="A1542" s="43" t="s">
        <v>1584</v>
      </c>
      <c r="C1542">
        <v>1</v>
      </c>
      <c r="D1542">
        <v>1</v>
      </c>
      <c r="E1542">
        <v>2</v>
      </c>
    </row>
    <row r="1543" spans="1:5" x14ac:dyDescent="0.35">
      <c r="A1543" s="43" t="s">
        <v>1585</v>
      </c>
      <c r="C1543">
        <v>2</v>
      </c>
      <c r="E1543">
        <v>2</v>
      </c>
    </row>
    <row r="1544" spans="1:5" x14ac:dyDescent="0.35">
      <c r="A1544" s="43" t="s">
        <v>1586</v>
      </c>
      <c r="D1544">
        <v>1</v>
      </c>
      <c r="E1544">
        <v>1</v>
      </c>
    </row>
    <row r="1545" spans="1:5" x14ac:dyDescent="0.35">
      <c r="A1545" s="43" t="s">
        <v>1587</v>
      </c>
      <c r="C1545">
        <v>1</v>
      </c>
      <c r="E1545">
        <v>1</v>
      </c>
    </row>
    <row r="1546" spans="1:5" x14ac:dyDescent="0.35">
      <c r="A1546" s="43" t="s">
        <v>1588</v>
      </c>
      <c r="D1546">
        <v>2</v>
      </c>
      <c r="E1546">
        <v>2</v>
      </c>
    </row>
    <row r="1547" spans="1:5" x14ac:dyDescent="0.35">
      <c r="A1547" s="43" t="s">
        <v>1589</v>
      </c>
      <c r="C1547">
        <v>1</v>
      </c>
      <c r="E1547">
        <v>1</v>
      </c>
    </row>
    <row r="1548" spans="1:5" x14ac:dyDescent="0.35">
      <c r="A1548" s="43" t="s">
        <v>1590</v>
      </c>
      <c r="D1548">
        <v>1</v>
      </c>
      <c r="E1548">
        <v>1</v>
      </c>
    </row>
    <row r="1549" spans="1:5" x14ac:dyDescent="0.35">
      <c r="A1549" s="43" t="s">
        <v>1591</v>
      </c>
      <c r="C1549">
        <v>1</v>
      </c>
      <c r="D1549">
        <v>2</v>
      </c>
      <c r="E1549">
        <v>3</v>
      </c>
    </row>
    <row r="1550" spans="1:5" x14ac:dyDescent="0.35">
      <c r="A1550" s="43" t="s">
        <v>1592</v>
      </c>
      <c r="B1550">
        <v>1</v>
      </c>
      <c r="C1550">
        <v>1</v>
      </c>
      <c r="E1550">
        <v>2</v>
      </c>
    </row>
    <row r="1551" spans="1:5" x14ac:dyDescent="0.35">
      <c r="A1551" s="43" t="s">
        <v>1593</v>
      </c>
      <c r="B1551">
        <v>1</v>
      </c>
      <c r="E1551">
        <v>1</v>
      </c>
    </row>
    <row r="1552" spans="1:5" x14ac:dyDescent="0.35">
      <c r="A1552" s="43" t="s">
        <v>1594</v>
      </c>
      <c r="B1552">
        <v>2</v>
      </c>
      <c r="C1552">
        <v>1</v>
      </c>
      <c r="E1552">
        <v>3</v>
      </c>
    </row>
    <row r="1553" spans="1:5" x14ac:dyDescent="0.35">
      <c r="A1553" s="43" t="s">
        <v>1595</v>
      </c>
      <c r="C1553">
        <v>3</v>
      </c>
      <c r="E1553">
        <v>3</v>
      </c>
    </row>
    <row r="1554" spans="1:5" x14ac:dyDescent="0.35">
      <c r="A1554" s="43" t="s">
        <v>1596</v>
      </c>
      <c r="C1554">
        <v>1</v>
      </c>
      <c r="E1554">
        <v>1</v>
      </c>
    </row>
    <row r="1555" spans="1:5" x14ac:dyDescent="0.35">
      <c r="A1555" s="43" t="s">
        <v>1597</v>
      </c>
      <c r="D1555">
        <v>1</v>
      </c>
      <c r="E1555">
        <v>1</v>
      </c>
    </row>
    <row r="1556" spans="1:5" x14ac:dyDescent="0.35">
      <c r="A1556" s="43" t="s">
        <v>1598</v>
      </c>
      <c r="C1556">
        <v>1</v>
      </c>
      <c r="E1556">
        <v>1</v>
      </c>
    </row>
    <row r="1557" spans="1:5" x14ac:dyDescent="0.35">
      <c r="A1557" s="43" t="s">
        <v>1599</v>
      </c>
      <c r="B1557">
        <v>1</v>
      </c>
      <c r="C1557">
        <v>2</v>
      </c>
      <c r="E1557">
        <v>3</v>
      </c>
    </row>
    <row r="1558" spans="1:5" x14ac:dyDescent="0.35">
      <c r="A1558" s="43" t="s">
        <v>1600</v>
      </c>
      <c r="C1558">
        <v>1</v>
      </c>
      <c r="E1558">
        <v>1</v>
      </c>
    </row>
    <row r="1559" spans="1:5" x14ac:dyDescent="0.35">
      <c r="A1559" s="43" t="s">
        <v>1601</v>
      </c>
      <c r="C1559">
        <v>1</v>
      </c>
      <c r="E1559">
        <v>1</v>
      </c>
    </row>
    <row r="1560" spans="1:5" x14ac:dyDescent="0.35">
      <c r="A1560" s="43" t="s">
        <v>1602</v>
      </c>
      <c r="C1560">
        <v>1</v>
      </c>
      <c r="E1560">
        <v>1</v>
      </c>
    </row>
    <row r="1561" spans="1:5" x14ac:dyDescent="0.35">
      <c r="A1561" s="43" t="s">
        <v>1603</v>
      </c>
      <c r="C1561">
        <v>1</v>
      </c>
      <c r="E1561">
        <v>1</v>
      </c>
    </row>
    <row r="1562" spans="1:5" x14ac:dyDescent="0.35">
      <c r="A1562" s="43" t="s">
        <v>1604</v>
      </c>
      <c r="C1562">
        <v>1</v>
      </c>
      <c r="E1562">
        <v>1</v>
      </c>
    </row>
    <row r="1563" spans="1:5" x14ac:dyDescent="0.35">
      <c r="A1563" s="43" t="s">
        <v>1605</v>
      </c>
      <c r="D1563">
        <v>2</v>
      </c>
      <c r="E1563">
        <v>2</v>
      </c>
    </row>
    <row r="1564" spans="1:5" x14ac:dyDescent="0.35">
      <c r="A1564" s="43" t="s">
        <v>1606</v>
      </c>
      <c r="B1564">
        <v>1</v>
      </c>
      <c r="E1564">
        <v>1</v>
      </c>
    </row>
    <row r="1565" spans="1:5" x14ac:dyDescent="0.35">
      <c r="A1565" s="43" t="s">
        <v>1607</v>
      </c>
      <c r="B1565">
        <v>1</v>
      </c>
      <c r="C1565">
        <v>1</v>
      </c>
      <c r="E1565">
        <v>2</v>
      </c>
    </row>
    <row r="1566" spans="1:5" x14ac:dyDescent="0.35">
      <c r="A1566" s="43" t="s">
        <v>1608</v>
      </c>
      <c r="B1566">
        <v>2</v>
      </c>
      <c r="C1566">
        <v>3</v>
      </c>
      <c r="E1566">
        <v>5</v>
      </c>
    </row>
    <row r="1567" spans="1:5" x14ac:dyDescent="0.35">
      <c r="A1567" s="43" t="s">
        <v>1609</v>
      </c>
      <c r="C1567">
        <v>3</v>
      </c>
      <c r="E1567">
        <v>3</v>
      </c>
    </row>
    <row r="1568" spans="1:5" x14ac:dyDescent="0.35">
      <c r="A1568" s="43" t="s">
        <v>1610</v>
      </c>
      <c r="C1568">
        <v>1</v>
      </c>
      <c r="E1568">
        <v>1</v>
      </c>
    </row>
    <row r="1569" spans="1:5" x14ac:dyDescent="0.35">
      <c r="A1569" s="43" t="s">
        <v>1611</v>
      </c>
      <c r="C1569">
        <v>1</v>
      </c>
      <c r="D1569">
        <v>3</v>
      </c>
      <c r="E1569">
        <v>4</v>
      </c>
    </row>
    <row r="1570" spans="1:5" x14ac:dyDescent="0.35">
      <c r="A1570" s="43" t="s">
        <v>1612</v>
      </c>
      <c r="D1570">
        <v>1</v>
      </c>
      <c r="E1570">
        <v>1</v>
      </c>
    </row>
    <row r="1571" spans="1:5" x14ac:dyDescent="0.35">
      <c r="A1571" s="43" t="s">
        <v>1613</v>
      </c>
      <c r="C1571">
        <v>2</v>
      </c>
      <c r="D1571">
        <v>1</v>
      </c>
      <c r="E1571">
        <v>3</v>
      </c>
    </row>
    <row r="1572" spans="1:5" x14ac:dyDescent="0.35">
      <c r="A1572" s="43" t="s">
        <v>1614</v>
      </c>
      <c r="B1572">
        <v>1</v>
      </c>
      <c r="E1572">
        <v>1</v>
      </c>
    </row>
    <row r="1573" spans="1:5" x14ac:dyDescent="0.35">
      <c r="A1573" s="43" t="s">
        <v>1615</v>
      </c>
      <c r="C1573">
        <v>1</v>
      </c>
      <c r="E1573">
        <v>1</v>
      </c>
    </row>
    <row r="1574" spans="1:5" x14ac:dyDescent="0.35">
      <c r="A1574" s="43" t="s">
        <v>1616</v>
      </c>
      <c r="B1574">
        <v>1</v>
      </c>
      <c r="E1574">
        <v>1</v>
      </c>
    </row>
    <row r="1575" spans="1:5" x14ac:dyDescent="0.35">
      <c r="A1575" s="43" t="s">
        <v>1617</v>
      </c>
      <c r="D1575">
        <v>1</v>
      </c>
      <c r="E1575">
        <v>1</v>
      </c>
    </row>
    <row r="1576" spans="1:5" x14ac:dyDescent="0.35">
      <c r="A1576" s="43" t="s">
        <v>1618</v>
      </c>
      <c r="B1576">
        <v>1</v>
      </c>
      <c r="C1576">
        <v>6</v>
      </c>
      <c r="D1576">
        <v>2</v>
      </c>
      <c r="E1576">
        <v>9</v>
      </c>
    </row>
    <row r="1577" spans="1:5" x14ac:dyDescent="0.35">
      <c r="A1577" s="43" t="s">
        <v>1619</v>
      </c>
      <c r="C1577">
        <v>2</v>
      </c>
      <c r="E1577">
        <v>2</v>
      </c>
    </row>
    <row r="1578" spans="1:5" x14ac:dyDescent="0.35">
      <c r="A1578" s="43" t="s">
        <v>1620</v>
      </c>
      <c r="D1578">
        <v>2</v>
      </c>
      <c r="E1578">
        <v>2</v>
      </c>
    </row>
    <row r="1579" spans="1:5" x14ac:dyDescent="0.35">
      <c r="A1579" s="43" t="s">
        <v>1621</v>
      </c>
      <c r="C1579">
        <v>1</v>
      </c>
      <c r="E1579">
        <v>1</v>
      </c>
    </row>
    <row r="1580" spans="1:5" x14ac:dyDescent="0.35">
      <c r="A1580" s="43" t="s">
        <v>1622</v>
      </c>
      <c r="C1580">
        <v>1</v>
      </c>
      <c r="E1580">
        <v>1</v>
      </c>
    </row>
    <row r="1581" spans="1:5" x14ac:dyDescent="0.35">
      <c r="A1581" s="43" t="s">
        <v>1623</v>
      </c>
      <c r="C1581">
        <v>2</v>
      </c>
      <c r="E1581">
        <v>2</v>
      </c>
    </row>
    <row r="1582" spans="1:5" x14ac:dyDescent="0.35">
      <c r="A1582" s="43" t="s">
        <v>1624</v>
      </c>
      <c r="C1582">
        <v>1</v>
      </c>
      <c r="E1582">
        <v>1</v>
      </c>
    </row>
    <row r="1583" spans="1:5" x14ac:dyDescent="0.35">
      <c r="A1583" s="43" t="s">
        <v>1625</v>
      </c>
      <c r="C1583">
        <v>1</v>
      </c>
      <c r="E1583">
        <v>1</v>
      </c>
    </row>
    <row r="1584" spans="1:5" x14ac:dyDescent="0.35">
      <c r="A1584" s="43" t="s">
        <v>1626</v>
      </c>
      <c r="D1584">
        <v>1</v>
      </c>
      <c r="E1584">
        <v>1</v>
      </c>
    </row>
    <row r="1585" spans="1:5" x14ac:dyDescent="0.35">
      <c r="A1585" s="43" t="s">
        <v>1627</v>
      </c>
      <c r="C1585">
        <v>2</v>
      </c>
      <c r="E1585">
        <v>2</v>
      </c>
    </row>
    <row r="1586" spans="1:5" x14ac:dyDescent="0.35">
      <c r="A1586" s="43" t="s">
        <v>1628</v>
      </c>
      <c r="C1586">
        <v>4</v>
      </c>
      <c r="D1586">
        <v>1</v>
      </c>
      <c r="E1586">
        <v>5</v>
      </c>
    </row>
    <row r="1587" spans="1:5" x14ac:dyDescent="0.35">
      <c r="A1587" s="43" t="s">
        <v>1629</v>
      </c>
      <c r="C1587">
        <v>1</v>
      </c>
      <c r="E1587">
        <v>1</v>
      </c>
    </row>
    <row r="1588" spans="1:5" x14ac:dyDescent="0.35">
      <c r="A1588" s="43" t="s">
        <v>1630</v>
      </c>
      <c r="C1588">
        <v>1</v>
      </c>
      <c r="E1588">
        <v>1</v>
      </c>
    </row>
    <row r="1589" spans="1:5" x14ac:dyDescent="0.35">
      <c r="A1589" s="43" t="s">
        <v>1631</v>
      </c>
      <c r="B1589">
        <v>1</v>
      </c>
      <c r="E1589">
        <v>1</v>
      </c>
    </row>
    <row r="1590" spans="1:5" x14ac:dyDescent="0.35">
      <c r="A1590" s="43" t="s">
        <v>1632</v>
      </c>
      <c r="D1590">
        <v>1</v>
      </c>
      <c r="E1590">
        <v>1</v>
      </c>
    </row>
    <row r="1591" spans="1:5" x14ac:dyDescent="0.35">
      <c r="A1591" s="43" t="s">
        <v>1633</v>
      </c>
      <c r="C1591">
        <v>1</v>
      </c>
      <c r="E1591">
        <v>1</v>
      </c>
    </row>
    <row r="1592" spans="1:5" x14ac:dyDescent="0.35">
      <c r="A1592" s="43" t="s">
        <v>1634</v>
      </c>
      <c r="C1592">
        <v>1</v>
      </c>
      <c r="D1592">
        <v>1</v>
      </c>
      <c r="E1592">
        <v>2</v>
      </c>
    </row>
    <row r="1593" spans="1:5" x14ac:dyDescent="0.35">
      <c r="A1593" s="43" t="s">
        <v>1635</v>
      </c>
      <c r="C1593">
        <v>1</v>
      </c>
      <c r="E1593">
        <v>1</v>
      </c>
    </row>
    <row r="1594" spans="1:5" x14ac:dyDescent="0.35">
      <c r="A1594" s="43" t="s">
        <v>1636</v>
      </c>
      <c r="B1594">
        <v>1</v>
      </c>
      <c r="E1594">
        <v>1</v>
      </c>
    </row>
    <row r="1595" spans="1:5" x14ac:dyDescent="0.35">
      <c r="A1595" s="43" t="s">
        <v>1637</v>
      </c>
      <c r="C1595">
        <v>5</v>
      </c>
      <c r="D1595">
        <v>1</v>
      </c>
      <c r="E1595">
        <v>6</v>
      </c>
    </row>
    <row r="1596" spans="1:5" x14ac:dyDescent="0.35">
      <c r="A1596" s="43" t="s">
        <v>1638</v>
      </c>
      <c r="C1596">
        <v>1</v>
      </c>
      <c r="E1596">
        <v>1</v>
      </c>
    </row>
    <row r="1597" spans="1:5" x14ac:dyDescent="0.35">
      <c r="A1597" s="43" t="s">
        <v>1639</v>
      </c>
      <c r="C1597">
        <v>1</v>
      </c>
      <c r="E1597">
        <v>1</v>
      </c>
    </row>
    <row r="1598" spans="1:5" x14ac:dyDescent="0.35">
      <c r="A1598" s="43" t="s">
        <v>1640</v>
      </c>
      <c r="C1598">
        <v>1</v>
      </c>
      <c r="E1598">
        <v>1</v>
      </c>
    </row>
    <row r="1599" spans="1:5" x14ac:dyDescent="0.35">
      <c r="A1599" s="43" t="s">
        <v>1641</v>
      </c>
      <c r="C1599">
        <v>1</v>
      </c>
      <c r="E1599">
        <v>1</v>
      </c>
    </row>
    <row r="1600" spans="1:5" x14ac:dyDescent="0.35">
      <c r="A1600" s="43" t="s">
        <v>1642</v>
      </c>
      <c r="C1600">
        <v>1</v>
      </c>
      <c r="E1600">
        <v>1</v>
      </c>
    </row>
    <row r="1601" spans="1:5" x14ac:dyDescent="0.35">
      <c r="A1601" s="43" t="s">
        <v>1643</v>
      </c>
      <c r="C1601">
        <v>1</v>
      </c>
      <c r="E1601">
        <v>1</v>
      </c>
    </row>
    <row r="1602" spans="1:5" x14ac:dyDescent="0.35">
      <c r="A1602" s="43" t="s">
        <v>1644</v>
      </c>
      <c r="C1602">
        <v>5</v>
      </c>
      <c r="D1602">
        <v>1</v>
      </c>
      <c r="E1602">
        <v>6</v>
      </c>
    </row>
    <row r="1603" spans="1:5" x14ac:dyDescent="0.35">
      <c r="A1603" s="43" t="s">
        <v>1645</v>
      </c>
      <c r="C1603">
        <v>1</v>
      </c>
      <c r="E1603">
        <v>1</v>
      </c>
    </row>
    <row r="1604" spans="1:5" x14ac:dyDescent="0.35">
      <c r="A1604" s="43" t="s">
        <v>1646</v>
      </c>
      <c r="B1604">
        <v>1</v>
      </c>
      <c r="E1604">
        <v>1</v>
      </c>
    </row>
    <row r="1605" spans="1:5" x14ac:dyDescent="0.35">
      <c r="A1605" s="43" t="s">
        <v>1647</v>
      </c>
      <c r="B1605">
        <v>1</v>
      </c>
      <c r="E1605">
        <v>1</v>
      </c>
    </row>
    <row r="1606" spans="1:5" x14ac:dyDescent="0.35">
      <c r="A1606" s="43" t="s">
        <v>1648</v>
      </c>
      <c r="B1606">
        <v>1</v>
      </c>
      <c r="C1606">
        <v>1</v>
      </c>
      <c r="E1606">
        <v>2</v>
      </c>
    </row>
    <row r="1607" spans="1:5" x14ac:dyDescent="0.35">
      <c r="A1607" s="43" t="s">
        <v>1649</v>
      </c>
      <c r="B1607">
        <v>3</v>
      </c>
      <c r="D1607">
        <v>1</v>
      </c>
      <c r="E1607">
        <v>4</v>
      </c>
    </row>
    <row r="1608" spans="1:5" x14ac:dyDescent="0.35">
      <c r="A1608" s="43" t="s">
        <v>1650</v>
      </c>
      <c r="D1608">
        <v>1</v>
      </c>
      <c r="E1608">
        <v>1</v>
      </c>
    </row>
    <row r="1609" spans="1:5" x14ac:dyDescent="0.35">
      <c r="A1609" s="43" t="s">
        <v>1651</v>
      </c>
      <c r="C1609">
        <v>1</v>
      </c>
      <c r="E1609">
        <v>1</v>
      </c>
    </row>
    <row r="1610" spans="1:5" x14ac:dyDescent="0.35">
      <c r="A1610" s="43" t="s">
        <v>1652</v>
      </c>
      <c r="C1610">
        <v>2</v>
      </c>
      <c r="E1610">
        <v>2</v>
      </c>
    </row>
    <row r="1611" spans="1:5" x14ac:dyDescent="0.35">
      <c r="A1611" s="43" t="s">
        <v>1653</v>
      </c>
      <c r="B1611">
        <v>1</v>
      </c>
      <c r="C1611">
        <v>2</v>
      </c>
      <c r="E1611">
        <v>3</v>
      </c>
    </row>
    <row r="1612" spans="1:5" x14ac:dyDescent="0.35">
      <c r="A1612" s="43" t="s">
        <v>1654</v>
      </c>
      <c r="B1612">
        <v>1</v>
      </c>
      <c r="E1612">
        <v>1</v>
      </c>
    </row>
    <row r="1613" spans="1:5" x14ac:dyDescent="0.35">
      <c r="A1613" s="43" t="s">
        <v>1655</v>
      </c>
      <c r="C1613">
        <v>2</v>
      </c>
      <c r="E1613">
        <v>2</v>
      </c>
    </row>
    <row r="1614" spans="1:5" x14ac:dyDescent="0.35">
      <c r="A1614" s="43" t="s">
        <v>1656</v>
      </c>
      <c r="B1614">
        <v>1</v>
      </c>
      <c r="C1614">
        <v>6</v>
      </c>
      <c r="E1614">
        <v>7</v>
      </c>
    </row>
    <row r="1615" spans="1:5" x14ac:dyDescent="0.35">
      <c r="A1615" s="43" t="s">
        <v>1657</v>
      </c>
      <c r="C1615">
        <v>1</v>
      </c>
      <c r="E1615">
        <v>1</v>
      </c>
    </row>
    <row r="1616" spans="1:5" x14ac:dyDescent="0.35">
      <c r="A1616" s="43" t="s">
        <v>1658</v>
      </c>
      <c r="C1616">
        <v>2</v>
      </c>
      <c r="E1616">
        <v>2</v>
      </c>
    </row>
    <row r="1617" spans="1:5" x14ac:dyDescent="0.35">
      <c r="A1617" s="43" t="s">
        <v>1659</v>
      </c>
      <c r="B1617">
        <v>2</v>
      </c>
      <c r="C1617">
        <v>2</v>
      </c>
      <c r="E1617">
        <v>4</v>
      </c>
    </row>
    <row r="1618" spans="1:5" x14ac:dyDescent="0.35">
      <c r="A1618" s="43" t="s">
        <v>1660</v>
      </c>
      <c r="C1618">
        <v>1</v>
      </c>
      <c r="E1618">
        <v>1</v>
      </c>
    </row>
    <row r="1619" spans="1:5" x14ac:dyDescent="0.35">
      <c r="A1619" s="43" t="s">
        <v>1661</v>
      </c>
      <c r="C1619">
        <v>1</v>
      </c>
      <c r="E1619">
        <v>1</v>
      </c>
    </row>
    <row r="1620" spans="1:5" x14ac:dyDescent="0.35">
      <c r="A1620" s="43" t="s">
        <v>1662</v>
      </c>
      <c r="C1620">
        <v>3</v>
      </c>
      <c r="E1620">
        <v>3</v>
      </c>
    </row>
    <row r="1621" spans="1:5" x14ac:dyDescent="0.35">
      <c r="A1621" s="43" t="s">
        <v>1663</v>
      </c>
      <c r="C1621">
        <v>3</v>
      </c>
      <c r="E1621">
        <v>3</v>
      </c>
    </row>
    <row r="1622" spans="1:5" x14ac:dyDescent="0.35">
      <c r="A1622" s="43" t="s">
        <v>1664</v>
      </c>
      <c r="C1622">
        <v>1</v>
      </c>
      <c r="E1622">
        <v>1</v>
      </c>
    </row>
    <row r="1623" spans="1:5" x14ac:dyDescent="0.35">
      <c r="A1623" s="43" t="s">
        <v>1665</v>
      </c>
      <c r="B1623">
        <v>1</v>
      </c>
      <c r="E1623">
        <v>1</v>
      </c>
    </row>
    <row r="1624" spans="1:5" x14ac:dyDescent="0.35">
      <c r="A1624" s="43" t="s">
        <v>1666</v>
      </c>
      <c r="B1624">
        <v>1</v>
      </c>
      <c r="C1624">
        <v>1</v>
      </c>
      <c r="E1624">
        <v>2</v>
      </c>
    </row>
    <row r="1625" spans="1:5" x14ac:dyDescent="0.35">
      <c r="A1625" s="43" t="s">
        <v>1667</v>
      </c>
      <c r="C1625">
        <v>3</v>
      </c>
      <c r="E1625">
        <v>3</v>
      </c>
    </row>
    <row r="1626" spans="1:5" x14ac:dyDescent="0.35">
      <c r="A1626" s="43" t="s">
        <v>1668</v>
      </c>
      <c r="B1626">
        <v>1</v>
      </c>
      <c r="C1626">
        <v>2</v>
      </c>
      <c r="E1626">
        <v>3</v>
      </c>
    </row>
    <row r="1627" spans="1:5" x14ac:dyDescent="0.35">
      <c r="A1627" s="43" t="s">
        <v>1669</v>
      </c>
      <c r="C1627">
        <v>1</v>
      </c>
      <c r="E1627">
        <v>1</v>
      </c>
    </row>
    <row r="1628" spans="1:5" x14ac:dyDescent="0.35">
      <c r="A1628" s="43" t="s">
        <v>1670</v>
      </c>
      <c r="C1628">
        <v>1</v>
      </c>
      <c r="E1628">
        <v>1</v>
      </c>
    </row>
    <row r="1629" spans="1:5" x14ac:dyDescent="0.35">
      <c r="A1629" s="43" t="s">
        <v>1671</v>
      </c>
      <c r="B1629">
        <v>1</v>
      </c>
      <c r="C1629">
        <v>4</v>
      </c>
      <c r="D1629">
        <v>1</v>
      </c>
      <c r="E1629">
        <v>6</v>
      </c>
    </row>
    <row r="1630" spans="1:5" x14ac:dyDescent="0.35">
      <c r="A1630" s="43" t="s">
        <v>1672</v>
      </c>
      <c r="C1630">
        <v>1</v>
      </c>
      <c r="D1630">
        <v>1</v>
      </c>
      <c r="E1630">
        <v>2</v>
      </c>
    </row>
    <row r="1631" spans="1:5" x14ac:dyDescent="0.35">
      <c r="A1631" s="43" t="s">
        <v>1673</v>
      </c>
      <c r="D1631">
        <v>1</v>
      </c>
      <c r="E1631">
        <v>1</v>
      </c>
    </row>
    <row r="1632" spans="1:5" x14ac:dyDescent="0.35">
      <c r="A1632" s="43" t="s">
        <v>1674</v>
      </c>
      <c r="C1632">
        <v>2</v>
      </c>
      <c r="E1632">
        <v>2</v>
      </c>
    </row>
    <row r="1633" spans="1:5" x14ac:dyDescent="0.35">
      <c r="A1633" s="43" t="s">
        <v>1675</v>
      </c>
      <c r="C1633">
        <v>1</v>
      </c>
      <c r="E1633">
        <v>1</v>
      </c>
    </row>
    <row r="1634" spans="1:5" x14ac:dyDescent="0.35">
      <c r="A1634" s="43" t="s">
        <v>1676</v>
      </c>
      <c r="C1634">
        <v>1</v>
      </c>
      <c r="E1634">
        <v>1</v>
      </c>
    </row>
    <row r="1635" spans="1:5" x14ac:dyDescent="0.35">
      <c r="A1635" s="43" t="s">
        <v>1677</v>
      </c>
      <c r="C1635">
        <v>1</v>
      </c>
      <c r="E1635">
        <v>1</v>
      </c>
    </row>
    <row r="1636" spans="1:5" x14ac:dyDescent="0.35">
      <c r="A1636" s="43" t="s">
        <v>1678</v>
      </c>
      <c r="D1636">
        <v>1</v>
      </c>
      <c r="E1636">
        <v>1</v>
      </c>
    </row>
    <row r="1637" spans="1:5" x14ac:dyDescent="0.35">
      <c r="A1637" s="43" t="s">
        <v>1679</v>
      </c>
      <c r="B1637">
        <v>1</v>
      </c>
      <c r="C1637">
        <v>3</v>
      </c>
      <c r="E1637">
        <v>4</v>
      </c>
    </row>
    <row r="1638" spans="1:5" x14ac:dyDescent="0.35">
      <c r="A1638" s="43" t="s">
        <v>1680</v>
      </c>
      <c r="C1638">
        <v>1</v>
      </c>
      <c r="D1638">
        <v>1</v>
      </c>
      <c r="E1638">
        <v>2</v>
      </c>
    </row>
    <row r="1639" spans="1:5" x14ac:dyDescent="0.35">
      <c r="A1639" s="43" t="s">
        <v>1681</v>
      </c>
      <c r="B1639">
        <v>1</v>
      </c>
      <c r="C1639">
        <v>3</v>
      </c>
      <c r="D1639">
        <v>1</v>
      </c>
      <c r="E1639">
        <v>5</v>
      </c>
    </row>
    <row r="1640" spans="1:5" x14ac:dyDescent="0.35">
      <c r="A1640" s="43" t="s">
        <v>1682</v>
      </c>
      <c r="B1640">
        <v>1</v>
      </c>
      <c r="E1640">
        <v>1</v>
      </c>
    </row>
    <row r="1641" spans="1:5" x14ac:dyDescent="0.35">
      <c r="A1641" s="43" t="s">
        <v>1683</v>
      </c>
      <c r="C1641">
        <v>1</v>
      </c>
      <c r="D1641">
        <v>1</v>
      </c>
      <c r="E1641">
        <v>2</v>
      </c>
    </row>
    <row r="1642" spans="1:5" x14ac:dyDescent="0.35">
      <c r="A1642" s="43" t="s">
        <v>1684</v>
      </c>
      <c r="D1642">
        <v>1</v>
      </c>
      <c r="E1642">
        <v>1</v>
      </c>
    </row>
    <row r="1643" spans="1:5" x14ac:dyDescent="0.35">
      <c r="A1643" s="43" t="s">
        <v>1685</v>
      </c>
      <c r="C1643">
        <v>2</v>
      </c>
      <c r="E1643">
        <v>2</v>
      </c>
    </row>
    <row r="1644" spans="1:5" x14ac:dyDescent="0.35">
      <c r="A1644" s="43" t="s">
        <v>1686</v>
      </c>
      <c r="C1644">
        <v>1</v>
      </c>
      <c r="E1644">
        <v>1</v>
      </c>
    </row>
    <row r="1645" spans="1:5" x14ac:dyDescent="0.35">
      <c r="A1645" s="43" t="s">
        <v>1687</v>
      </c>
      <c r="C1645">
        <v>1</v>
      </c>
      <c r="E1645">
        <v>1</v>
      </c>
    </row>
    <row r="1646" spans="1:5" x14ac:dyDescent="0.35">
      <c r="A1646" s="43" t="s">
        <v>1688</v>
      </c>
      <c r="D1646">
        <v>1</v>
      </c>
      <c r="E1646">
        <v>1</v>
      </c>
    </row>
    <row r="1647" spans="1:5" x14ac:dyDescent="0.35">
      <c r="A1647" s="43" t="s">
        <v>1689</v>
      </c>
      <c r="C1647">
        <v>1</v>
      </c>
      <c r="E1647">
        <v>1</v>
      </c>
    </row>
    <row r="1648" spans="1:5" x14ac:dyDescent="0.35">
      <c r="A1648" s="43" t="s">
        <v>1690</v>
      </c>
      <c r="B1648">
        <v>1</v>
      </c>
      <c r="E1648">
        <v>1</v>
      </c>
    </row>
    <row r="1649" spans="1:5" x14ac:dyDescent="0.35">
      <c r="A1649" s="43" t="s">
        <v>1691</v>
      </c>
      <c r="C1649">
        <v>2</v>
      </c>
      <c r="E1649">
        <v>2</v>
      </c>
    </row>
    <row r="1650" spans="1:5" x14ac:dyDescent="0.35">
      <c r="A1650" s="43" t="s">
        <v>1692</v>
      </c>
      <c r="B1650">
        <v>2</v>
      </c>
      <c r="C1650">
        <v>6</v>
      </c>
      <c r="D1650">
        <v>1</v>
      </c>
      <c r="E1650">
        <v>9</v>
      </c>
    </row>
    <row r="1651" spans="1:5" x14ac:dyDescent="0.35">
      <c r="A1651" s="43" t="s">
        <v>1693</v>
      </c>
      <c r="C1651">
        <v>2</v>
      </c>
      <c r="D1651">
        <v>1</v>
      </c>
      <c r="E1651">
        <v>3</v>
      </c>
    </row>
    <row r="1652" spans="1:5" x14ac:dyDescent="0.35">
      <c r="A1652" s="43" t="s">
        <v>1694</v>
      </c>
      <c r="C1652">
        <v>2</v>
      </c>
      <c r="E1652">
        <v>2</v>
      </c>
    </row>
    <row r="1653" spans="1:5" x14ac:dyDescent="0.35">
      <c r="A1653" s="43" t="s">
        <v>1695</v>
      </c>
      <c r="C1653">
        <v>2</v>
      </c>
      <c r="E1653">
        <v>2</v>
      </c>
    </row>
    <row r="1654" spans="1:5" x14ac:dyDescent="0.35">
      <c r="A1654" s="43" t="s">
        <v>1696</v>
      </c>
      <c r="C1654">
        <v>1</v>
      </c>
      <c r="E1654">
        <v>1</v>
      </c>
    </row>
    <row r="1655" spans="1:5" x14ac:dyDescent="0.35">
      <c r="A1655" s="43" t="s">
        <v>1697</v>
      </c>
      <c r="D1655">
        <v>1</v>
      </c>
      <c r="E1655">
        <v>1</v>
      </c>
    </row>
    <row r="1656" spans="1:5" x14ac:dyDescent="0.35">
      <c r="A1656" s="43" t="s">
        <v>1698</v>
      </c>
      <c r="C1656">
        <v>1</v>
      </c>
      <c r="E1656">
        <v>1</v>
      </c>
    </row>
    <row r="1657" spans="1:5" x14ac:dyDescent="0.35">
      <c r="A1657" s="43" t="s">
        <v>1699</v>
      </c>
      <c r="C1657">
        <v>6</v>
      </c>
      <c r="D1657">
        <v>1</v>
      </c>
      <c r="E1657">
        <v>7</v>
      </c>
    </row>
    <row r="1658" spans="1:5" x14ac:dyDescent="0.35">
      <c r="A1658" s="43" t="s">
        <v>1700</v>
      </c>
      <c r="B1658">
        <v>1</v>
      </c>
      <c r="E1658">
        <v>1</v>
      </c>
    </row>
    <row r="1659" spans="1:5" x14ac:dyDescent="0.35">
      <c r="A1659" s="43" t="s">
        <v>1701</v>
      </c>
      <c r="C1659">
        <v>1</v>
      </c>
      <c r="E1659">
        <v>1</v>
      </c>
    </row>
    <row r="1660" spans="1:5" x14ac:dyDescent="0.35">
      <c r="A1660" s="43" t="s">
        <v>1702</v>
      </c>
      <c r="C1660">
        <v>1</v>
      </c>
      <c r="E1660">
        <v>1</v>
      </c>
    </row>
    <row r="1661" spans="1:5" x14ac:dyDescent="0.35">
      <c r="A1661" s="43" t="s">
        <v>1703</v>
      </c>
      <c r="B1661">
        <v>1</v>
      </c>
      <c r="D1661">
        <v>1</v>
      </c>
      <c r="E1661">
        <v>2</v>
      </c>
    </row>
    <row r="1662" spans="1:5" x14ac:dyDescent="0.35">
      <c r="A1662" s="43" t="s">
        <v>1704</v>
      </c>
      <c r="C1662">
        <v>1</v>
      </c>
      <c r="E1662">
        <v>1</v>
      </c>
    </row>
    <row r="1663" spans="1:5" x14ac:dyDescent="0.35">
      <c r="A1663" s="43" t="s">
        <v>1705</v>
      </c>
      <c r="C1663">
        <v>1</v>
      </c>
      <c r="D1663">
        <v>1</v>
      </c>
      <c r="E1663">
        <v>2</v>
      </c>
    </row>
    <row r="1664" spans="1:5" x14ac:dyDescent="0.35">
      <c r="A1664" s="43" t="s">
        <v>1706</v>
      </c>
      <c r="C1664">
        <v>2</v>
      </c>
      <c r="E1664">
        <v>2</v>
      </c>
    </row>
    <row r="1665" spans="1:5" x14ac:dyDescent="0.35">
      <c r="A1665" s="43" t="s">
        <v>1707</v>
      </c>
      <c r="D1665">
        <v>1</v>
      </c>
      <c r="E1665">
        <v>1</v>
      </c>
    </row>
    <row r="1666" spans="1:5" x14ac:dyDescent="0.35">
      <c r="A1666" s="43" t="s">
        <v>1708</v>
      </c>
      <c r="C1666">
        <v>1</v>
      </c>
      <c r="E1666">
        <v>1</v>
      </c>
    </row>
    <row r="1667" spans="1:5" x14ac:dyDescent="0.35">
      <c r="A1667" s="43" t="s">
        <v>1709</v>
      </c>
      <c r="C1667">
        <v>1</v>
      </c>
      <c r="E1667">
        <v>1</v>
      </c>
    </row>
    <row r="1668" spans="1:5" x14ac:dyDescent="0.35">
      <c r="A1668" s="43" t="s">
        <v>1710</v>
      </c>
      <c r="B1668">
        <v>1</v>
      </c>
      <c r="E1668">
        <v>1</v>
      </c>
    </row>
    <row r="1669" spans="1:5" x14ac:dyDescent="0.35">
      <c r="A1669" s="43" t="s">
        <v>1711</v>
      </c>
      <c r="B1669">
        <v>1</v>
      </c>
      <c r="E1669">
        <v>1</v>
      </c>
    </row>
    <row r="1670" spans="1:5" x14ac:dyDescent="0.35">
      <c r="A1670" s="43" t="s">
        <v>1712</v>
      </c>
      <c r="B1670">
        <v>3</v>
      </c>
      <c r="C1670">
        <v>3</v>
      </c>
      <c r="D1670">
        <v>2</v>
      </c>
      <c r="E1670">
        <v>8</v>
      </c>
    </row>
    <row r="1671" spans="1:5" x14ac:dyDescent="0.35">
      <c r="A1671" s="43" t="s">
        <v>1713</v>
      </c>
      <c r="C1671">
        <v>3</v>
      </c>
      <c r="E1671">
        <v>3</v>
      </c>
    </row>
    <row r="1672" spans="1:5" x14ac:dyDescent="0.35">
      <c r="A1672" s="43" t="s">
        <v>1714</v>
      </c>
      <c r="C1672">
        <v>1</v>
      </c>
      <c r="E1672">
        <v>1</v>
      </c>
    </row>
    <row r="1673" spans="1:5" x14ac:dyDescent="0.35">
      <c r="A1673" s="43" t="s">
        <v>1715</v>
      </c>
      <c r="C1673">
        <v>1</v>
      </c>
      <c r="D1673">
        <v>1</v>
      </c>
      <c r="E1673">
        <v>2</v>
      </c>
    </row>
    <row r="1674" spans="1:5" x14ac:dyDescent="0.35">
      <c r="A1674" s="43" t="s">
        <v>1716</v>
      </c>
      <c r="C1674">
        <v>1</v>
      </c>
      <c r="E1674">
        <v>1</v>
      </c>
    </row>
    <row r="1675" spans="1:5" x14ac:dyDescent="0.35">
      <c r="A1675" s="43" t="s">
        <v>1717</v>
      </c>
      <c r="C1675">
        <v>1</v>
      </c>
      <c r="E1675">
        <v>1</v>
      </c>
    </row>
    <row r="1676" spans="1:5" x14ac:dyDescent="0.35">
      <c r="A1676" s="43" t="s">
        <v>1718</v>
      </c>
      <c r="B1676">
        <v>1</v>
      </c>
      <c r="C1676">
        <v>2</v>
      </c>
      <c r="E1676">
        <v>3</v>
      </c>
    </row>
    <row r="1677" spans="1:5" x14ac:dyDescent="0.35">
      <c r="A1677" s="43" t="s">
        <v>1719</v>
      </c>
      <c r="B1677">
        <v>1</v>
      </c>
      <c r="E1677">
        <v>1</v>
      </c>
    </row>
    <row r="1678" spans="1:5" x14ac:dyDescent="0.35">
      <c r="A1678" s="43" t="s">
        <v>1720</v>
      </c>
      <c r="B1678">
        <v>1</v>
      </c>
      <c r="C1678">
        <v>1</v>
      </c>
      <c r="E1678">
        <v>2</v>
      </c>
    </row>
    <row r="1679" spans="1:5" x14ac:dyDescent="0.35">
      <c r="A1679" s="43" t="s">
        <v>1721</v>
      </c>
      <c r="C1679">
        <v>1</v>
      </c>
      <c r="E1679">
        <v>1</v>
      </c>
    </row>
    <row r="1680" spans="1:5" x14ac:dyDescent="0.35">
      <c r="A1680" s="43" t="s">
        <v>1722</v>
      </c>
      <c r="B1680">
        <v>2</v>
      </c>
      <c r="C1680">
        <v>2</v>
      </c>
      <c r="E1680">
        <v>4</v>
      </c>
    </row>
    <row r="1681" spans="1:5" x14ac:dyDescent="0.35">
      <c r="A1681" s="43" t="s">
        <v>1723</v>
      </c>
      <c r="C1681">
        <v>1</v>
      </c>
      <c r="E1681">
        <v>1</v>
      </c>
    </row>
    <row r="1682" spans="1:5" x14ac:dyDescent="0.35">
      <c r="A1682" s="43" t="s">
        <v>1724</v>
      </c>
      <c r="C1682">
        <v>2</v>
      </c>
      <c r="E1682">
        <v>2</v>
      </c>
    </row>
    <row r="1683" spans="1:5" x14ac:dyDescent="0.35">
      <c r="A1683" s="43" t="s">
        <v>1725</v>
      </c>
      <c r="B1683">
        <v>1</v>
      </c>
      <c r="C1683">
        <v>1</v>
      </c>
      <c r="E1683">
        <v>2</v>
      </c>
    </row>
    <row r="1684" spans="1:5" x14ac:dyDescent="0.35">
      <c r="A1684" s="43" t="s">
        <v>1726</v>
      </c>
      <c r="B1684">
        <v>1</v>
      </c>
      <c r="E1684">
        <v>1</v>
      </c>
    </row>
    <row r="1685" spans="1:5" x14ac:dyDescent="0.35">
      <c r="A1685" s="43" t="s">
        <v>1727</v>
      </c>
      <c r="B1685">
        <v>1</v>
      </c>
      <c r="C1685">
        <v>2</v>
      </c>
      <c r="E1685">
        <v>3</v>
      </c>
    </row>
    <row r="1686" spans="1:5" x14ac:dyDescent="0.35">
      <c r="A1686" s="43" t="s">
        <v>1728</v>
      </c>
      <c r="C1686">
        <v>1</v>
      </c>
      <c r="E1686">
        <v>1</v>
      </c>
    </row>
    <row r="1687" spans="1:5" x14ac:dyDescent="0.35">
      <c r="A1687" s="43" t="s">
        <v>1729</v>
      </c>
      <c r="B1687">
        <v>1</v>
      </c>
      <c r="D1687">
        <v>2</v>
      </c>
      <c r="E1687">
        <v>3</v>
      </c>
    </row>
    <row r="1688" spans="1:5" x14ac:dyDescent="0.35">
      <c r="A1688" s="43" t="s">
        <v>1730</v>
      </c>
      <c r="C1688">
        <v>1</v>
      </c>
      <c r="E1688">
        <v>1</v>
      </c>
    </row>
    <row r="1689" spans="1:5" x14ac:dyDescent="0.35">
      <c r="A1689" s="43" t="s">
        <v>1731</v>
      </c>
      <c r="C1689">
        <v>1</v>
      </c>
      <c r="E1689">
        <v>1</v>
      </c>
    </row>
    <row r="1690" spans="1:5" x14ac:dyDescent="0.35">
      <c r="A1690" s="43" t="s">
        <v>1732</v>
      </c>
      <c r="B1690">
        <v>2</v>
      </c>
      <c r="C1690">
        <v>1</v>
      </c>
      <c r="E1690">
        <v>3</v>
      </c>
    </row>
    <row r="1691" spans="1:5" x14ac:dyDescent="0.35">
      <c r="A1691" s="43" t="s">
        <v>1733</v>
      </c>
      <c r="C1691">
        <v>2</v>
      </c>
      <c r="E1691">
        <v>2</v>
      </c>
    </row>
    <row r="1692" spans="1:5" x14ac:dyDescent="0.35">
      <c r="A1692" s="43" t="s">
        <v>1734</v>
      </c>
      <c r="C1692">
        <v>1</v>
      </c>
      <c r="E1692">
        <v>1</v>
      </c>
    </row>
    <row r="1693" spans="1:5" x14ac:dyDescent="0.35">
      <c r="A1693" s="43" t="s">
        <v>1735</v>
      </c>
      <c r="C1693">
        <v>1</v>
      </c>
      <c r="E1693">
        <v>1</v>
      </c>
    </row>
    <row r="1694" spans="1:5" x14ac:dyDescent="0.35">
      <c r="A1694" s="43" t="s">
        <v>1736</v>
      </c>
      <c r="B1694">
        <v>1</v>
      </c>
      <c r="C1694">
        <v>4</v>
      </c>
      <c r="D1694">
        <v>1</v>
      </c>
      <c r="E1694">
        <v>6</v>
      </c>
    </row>
    <row r="1695" spans="1:5" x14ac:dyDescent="0.35">
      <c r="A1695" s="43" t="s">
        <v>1737</v>
      </c>
      <c r="C1695">
        <v>1</v>
      </c>
      <c r="E1695">
        <v>1</v>
      </c>
    </row>
    <row r="1696" spans="1:5" x14ac:dyDescent="0.35">
      <c r="A1696" s="43" t="s">
        <v>1738</v>
      </c>
      <c r="C1696">
        <v>1</v>
      </c>
      <c r="E1696">
        <v>1</v>
      </c>
    </row>
    <row r="1697" spans="1:5" x14ac:dyDescent="0.35">
      <c r="A1697" s="43" t="s">
        <v>1739</v>
      </c>
      <c r="C1697">
        <v>1</v>
      </c>
      <c r="E1697">
        <v>1</v>
      </c>
    </row>
    <row r="1698" spans="1:5" x14ac:dyDescent="0.35">
      <c r="A1698" s="43" t="s">
        <v>1740</v>
      </c>
      <c r="C1698">
        <v>1</v>
      </c>
      <c r="E1698">
        <v>1</v>
      </c>
    </row>
    <row r="1699" spans="1:5" x14ac:dyDescent="0.35">
      <c r="A1699" s="43" t="s">
        <v>1741</v>
      </c>
      <c r="C1699">
        <v>1</v>
      </c>
      <c r="E1699">
        <v>1</v>
      </c>
    </row>
    <row r="1700" spans="1:5" x14ac:dyDescent="0.35">
      <c r="A1700" s="43" t="s">
        <v>1742</v>
      </c>
      <c r="D1700">
        <v>1</v>
      </c>
      <c r="E1700">
        <v>1</v>
      </c>
    </row>
    <row r="1701" spans="1:5" x14ac:dyDescent="0.35">
      <c r="A1701" s="43" t="s">
        <v>1743</v>
      </c>
      <c r="C1701">
        <v>1</v>
      </c>
      <c r="D1701">
        <v>1</v>
      </c>
      <c r="E1701">
        <v>2</v>
      </c>
    </row>
    <row r="1702" spans="1:5" x14ac:dyDescent="0.35">
      <c r="A1702" s="43" t="s">
        <v>1744</v>
      </c>
      <c r="C1702">
        <v>3</v>
      </c>
      <c r="E1702">
        <v>3</v>
      </c>
    </row>
    <row r="1703" spans="1:5" x14ac:dyDescent="0.35">
      <c r="A1703" s="43" t="s">
        <v>1745</v>
      </c>
      <c r="C1703">
        <v>1</v>
      </c>
      <c r="E1703">
        <v>1</v>
      </c>
    </row>
    <row r="1704" spans="1:5" x14ac:dyDescent="0.35">
      <c r="A1704" s="43" t="s">
        <v>1746</v>
      </c>
      <c r="D1704">
        <v>1</v>
      </c>
      <c r="E1704">
        <v>1</v>
      </c>
    </row>
    <row r="1705" spans="1:5" x14ac:dyDescent="0.35">
      <c r="A1705" s="43" t="s">
        <v>1747</v>
      </c>
      <c r="C1705">
        <v>5</v>
      </c>
      <c r="E1705">
        <v>5</v>
      </c>
    </row>
    <row r="1706" spans="1:5" x14ac:dyDescent="0.35">
      <c r="A1706" s="43" t="s">
        <v>1748</v>
      </c>
      <c r="C1706">
        <v>2</v>
      </c>
      <c r="D1706">
        <v>1</v>
      </c>
      <c r="E1706">
        <v>3</v>
      </c>
    </row>
    <row r="1707" spans="1:5" x14ac:dyDescent="0.35">
      <c r="A1707" s="43" t="s">
        <v>1749</v>
      </c>
      <c r="C1707">
        <v>1</v>
      </c>
      <c r="E1707">
        <v>1</v>
      </c>
    </row>
    <row r="1708" spans="1:5" x14ac:dyDescent="0.35">
      <c r="A1708" s="43" t="s">
        <v>1750</v>
      </c>
      <c r="B1708">
        <v>1</v>
      </c>
      <c r="D1708">
        <v>1</v>
      </c>
      <c r="E1708">
        <v>2</v>
      </c>
    </row>
    <row r="1709" spans="1:5" x14ac:dyDescent="0.35">
      <c r="A1709" s="43" t="s">
        <v>1751</v>
      </c>
      <c r="B1709">
        <v>1</v>
      </c>
      <c r="D1709">
        <v>1</v>
      </c>
      <c r="E1709">
        <v>2</v>
      </c>
    </row>
    <row r="1710" spans="1:5" x14ac:dyDescent="0.35">
      <c r="A1710" s="43" t="s">
        <v>1752</v>
      </c>
      <c r="C1710">
        <v>1</v>
      </c>
      <c r="E1710">
        <v>1</v>
      </c>
    </row>
    <row r="1711" spans="1:5" x14ac:dyDescent="0.35">
      <c r="A1711" s="43" t="s">
        <v>1753</v>
      </c>
      <c r="C1711">
        <v>1</v>
      </c>
      <c r="E1711">
        <v>1</v>
      </c>
    </row>
    <row r="1712" spans="1:5" x14ac:dyDescent="0.35">
      <c r="A1712" s="43" t="s">
        <v>1754</v>
      </c>
      <c r="C1712">
        <v>2</v>
      </c>
      <c r="E1712">
        <v>2</v>
      </c>
    </row>
    <row r="1713" spans="1:5" x14ac:dyDescent="0.35">
      <c r="A1713" s="43" t="s">
        <v>1755</v>
      </c>
      <c r="B1713">
        <v>1</v>
      </c>
      <c r="C1713">
        <v>1</v>
      </c>
      <c r="E1713">
        <v>2</v>
      </c>
    </row>
    <row r="1714" spans="1:5" x14ac:dyDescent="0.35">
      <c r="A1714" s="43" t="s">
        <v>1756</v>
      </c>
      <c r="B1714">
        <v>1</v>
      </c>
      <c r="E1714">
        <v>1</v>
      </c>
    </row>
    <row r="1715" spans="1:5" x14ac:dyDescent="0.35">
      <c r="A1715" s="43" t="s">
        <v>1757</v>
      </c>
      <c r="B1715">
        <v>1</v>
      </c>
      <c r="C1715">
        <v>2</v>
      </c>
      <c r="D1715">
        <v>1</v>
      </c>
      <c r="E1715">
        <v>4</v>
      </c>
    </row>
    <row r="1716" spans="1:5" x14ac:dyDescent="0.35">
      <c r="A1716" s="43" t="s">
        <v>1758</v>
      </c>
      <c r="B1716">
        <v>1</v>
      </c>
      <c r="C1716">
        <v>4</v>
      </c>
      <c r="E1716">
        <v>5</v>
      </c>
    </row>
    <row r="1717" spans="1:5" x14ac:dyDescent="0.35">
      <c r="A1717" s="43" t="s">
        <v>1759</v>
      </c>
      <c r="B1717">
        <v>1</v>
      </c>
      <c r="E1717">
        <v>1</v>
      </c>
    </row>
    <row r="1718" spans="1:5" x14ac:dyDescent="0.35">
      <c r="A1718" s="43" t="s">
        <v>1760</v>
      </c>
      <c r="C1718">
        <v>1</v>
      </c>
      <c r="E1718">
        <v>1</v>
      </c>
    </row>
    <row r="1719" spans="1:5" x14ac:dyDescent="0.35">
      <c r="A1719" s="43" t="s">
        <v>1761</v>
      </c>
      <c r="C1719">
        <v>2</v>
      </c>
      <c r="E1719">
        <v>2</v>
      </c>
    </row>
    <row r="1720" spans="1:5" x14ac:dyDescent="0.35">
      <c r="A1720" s="43" t="s">
        <v>1762</v>
      </c>
      <c r="C1720">
        <v>4</v>
      </c>
      <c r="E1720">
        <v>4</v>
      </c>
    </row>
    <row r="1721" spans="1:5" x14ac:dyDescent="0.35">
      <c r="A1721" s="43" t="s">
        <v>1763</v>
      </c>
      <c r="C1721">
        <v>1</v>
      </c>
      <c r="E1721">
        <v>1</v>
      </c>
    </row>
    <row r="1722" spans="1:5" x14ac:dyDescent="0.35">
      <c r="A1722" s="43" t="s">
        <v>1764</v>
      </c>
      <c r="D1722">
        <v>1</v>
      </c>
      <c r="E1722">
        <v>1</v>
      </c>
    </row>
    <row r="1723" spans="1:5" x14ac:dyDescent="0.35">
      <c r="A1723" s="43" t="s">
        <v>1765</v>
      </c>
      <c r="C1723">
        <v>1</v>
      </c>
      <c r="E1723">
        <v>1</v>
      </c>
    </row>
    <row r="1724" spans="1:5" x14ac:dyDescent="0.35">
      <c r="A1724" s="43" t="s">
        <v>1766</v>
      </c>
      <c r="C1724">
        <v>1</v>
      </c>
      <c r="E1724">
        <v>1</v>
      </c>
    </row>
    <row r="1725" spans="1:5" x14ac:dyDescent="0.35">
      <c r="A1725" s="43" t="s">
        <v>1767</v>
      </c>
      <c r="C1725">
        <v>1</v>
      </c>
      <c r="E1725">
        <v>1</v>
      </c>
    </row>
    <row r="1726" spans="1:5" x14ac:dyDescent="0.35">
      <c r="A1726" s="43" t="s">
        <v>1768</v>
      </c>
      <c r="C1726">
        <v>3</v>
      </c>
      <c r="E1726">
        <v>3</v>
      </c>
    </row>
    <row r="1727" spans="1:5" x14ac:dyDescent="0.35">
      <c r="A1727" s="43" t="s">
        <v>1769</v>
      </c>
      <c r="C1727">
        <v>1</v>
      </c>
      <c r="E1727">
        <v>1</v>
      </c>
    </row>
    <row r="1728" spans="1:5" x14ac:dyDescent="0.35">
      <c r="A1728" s="43" t="s">
        <v>1770</v>
      </c>
      <c r="C1728">
        <v>1</v>
      </c>
      <c r="E1728">
        <v>1</v>
      </c>
    </row>
    <row r="1729" spans="1:5" x14ac:dyDescent="0.35">
      <c r="A1729" s="43" t="s">
        <v>1771</v>
      </c>
      <c r="C1729">
        <v>2</v>
      </c>
      <c r="E1729">
        <v>2</v>
      </c>
    </row>
    <row r="1730" spans="1:5" x14ac:dyDescent="0.35">
      <c r="A1730" s="43" t="s">
        <v>1772</v>
      </c>
      <c r="B1730">
        <v>1</v>
      </c>
      <c r="C1730">
        <v>1</v>
      </c>
      <c r="E1730">
        <v>2</v>
      </c>
    </row>
    <row r="1731" spans="1:5" x14ac:dyDescent="0.35">
      <c r="A1731" s="43" t="s">
        <v>1773</v>
      </c>
      <c r="B1731">
        <v>1</v>
      </c>
      <c r="C1731">
        <v>3</v>
      </c>
      <c r="E1731">
        <v>4</v>
      </c>
    </row>
    <row r="1732" spans="1:5" x14ac:dyDescent="0.35">
      <c r="A1732" s="43" t="s">
        <v>1774</v>
      </c>
      <c r="B1732">
        <v>2</v>
      </c>
      <c r="E1732">
        <v>2</v>
      </c>
    </row>
    <row r="1733" spans="1:5" x14ac:dyDescent="0.35">
      <c r="A1733" s="43" t="s">
        <v>1775</v>
      </c>
      <c r="C1733">
        <v>1</v>
      </c>
      <c r="E1733">
        <v>1</v>
      </c>
    </row>
    <row r="1734" spans="1:5" x14ac:dyDescent="0.35">
      <c r="A1734" s="43" t="s">
        <v>1776</v>
      </c>
      <c r="B1734">
        <v>2</v>
      </c>
      <c r="C1734">
        <v>1</v>
      </c>
      <c r="E1734">
        <v>3</v>
      </c>
    </row>
    <row r="1735" spans="1:5" x14ac:dyDescent="0.35">
      <c r="A1735" s="43" t="s">
        <v>1777</v>
      </c>
      <c r="C1735">
        <v>1</v>
      </c>
      <c r="E1735">
        <v>1</v>
      </c>
    </row>
    <row r="1736" spans="1:5" x14ac:dyDescent="0.35">
      <c r="A1736" s="43" t="s">
        <v>1778</v>
      </c>
      <c r="D1736">
        <v>1</v>
      </c>
      <c r="E1736">
        <v>1</v>
      </c>
    </row>
    <row r="1737" spans="1:5" x14ac:dyDescent="0.35">
      <c r="A1737" s="43" t="s">
        <v>1779</v>
      </c>
      <c r="C1737">
        <v>3</v>
      </c>
      <c r="E1737">
        <v>3</v>
      </c>
    </row>
    <row r="1738" spans="1:5" x14ac:dyDescent="0.35">
      <c r="A1738" s="43" t="s">
        <v>1780</v>
      </c>
      <c r="D1738">
        <v>1</v>
      </c>
      <c r="E1738">
        <v>1</v>
      </c>
    </row>
    <row r="1739" spans="1:5" x14ac:dyDescent="0.35">
      <c r="A1739" s="43" t="s">
        <v>1781</v>
      </c>
      <c r="B1739">
        <v>1</v>
      </c>
      <c r="E1739">
        <v>1</v>
      </c>
    </row>
    <row r="1740" spans="1:5" x14ac:dyDescent="0.35">
      <c r="A1740" s="43" t="s">
        <v>1782</v>
      </c>
      <c r="B1740">
        <v>1</v>
      </c>
      <c r="D1740">
        <v>2</v>
      </c>
      <c r="E1740">
        <v>3</v>
      </c>
    </row>
    <row r="1741" spans="1:5" x14ac:dyDescent="0.35">
      <c r="A1741" s="43" t="s">
        <v>1783</v>
      </c>
      <c r="B1741">
        <v>1</v>
      </c>
      <c r="E1741">
        <v>1</v>
      </c>
    </row>
    <row r="1742" spans="1:5" x14ac:dyDescent="0.35">
      <c r="A1742" s="43" t="s">
        <v>1784</v>
      </c>
      <c r="C1742">
        <v>1</v>
      </c>
      <c r="D1742">
        <v>1</v>
      </c>
      <c r="E1742">
        <v>2</v>
      </c>
    </row>
    <row r="1743" spans="1:5" x14ac:dyDescent="0.35">
      <c r="A1743" s="43" t="s">
        <v>1785</v>
      </c>
      <c r="C1743">
        <v>1</v>
      </c>
      <c r="E1743">
        <v>1</v>
      </c>
    </row>
    <row r="1744" spans="1:5" x14ac:dyDescent="0.35">
      <c r="A1744" s="43" t="s">
        <v>1786</v>
      </c>
      <c r="C1744">
        <v>1</v>
      </c>
      <c r="E1744">
        <v>1</v>
      </c>
    </row>
    <row r="1745" spans="1:5" x14ac:dyDescent="0.35">
      <c r="A1745" s="43" t="s">
        <v>1787</v>
      </c>
      <c r="C1745">
        <v>3</v>
      </c>
      <c r="E1745">
        <v>3</v>
      </c>
    </row>
    <row r="1746" spans="1:5" x14ac:dyDescent="0.35">
      <c r="A1746" s="43" t="s">
        <v>1788</v>
      </c>
      <c r="C1746">
        <v>1</v>
      </c>
      <c r="E1746">
        <v>1</v>
      </c>
    </row>
    <row r="1747" spans="1:5" x14ac:dyDescent="0.35">
      <c r="A1747" s="43" t="s">
        <v>1789</v>
      </c>
      <c r="C1747">
        <v>1</v>
      </c>
      <c r="E1747">
        <v>1</v>
      </c>
    </row>
    <row r="1748" spans="1:5" x14ac:dyDescent="0.35">
      <c r="A1748" s="43" t="s">
        <v>1790</v>
      </c>
      <c r="B1748">
        <v>1</v>
      </c>
      <c r="C1748">
        <v>1</v>
      </c>
      <c r="E1748">
        <v>2</v>
      </c>
    </row>
    <row r="1749" spans="1:5" x14ac:dyDescent="0.35">
      <c r="A1749" s="43" t="s">
        <v>1791</v>
      </c>
      <c r="C1749">
        <v>2</v>
      </c>
      <c r="E1749">
        <v>2</v>
      </c>
    </row>
    <row r="1750" spans="1:5" x14ac:dyDescent="0.35">
      <c r="A1750" s="43" t="s">
        <v>1792</v>
      </c>
      <c r="B1750">
        <v>1</v>
      </c>
      <c r="D1750">
        <v>1</v>
      </c>
      <c r="E1750">
        <v>2</v>
      </c>
    </row>
    <row r="1751" spans="1:5" x14ac:dyDescent="0.35">
      <c r="A1751" s="43" t="s">
        <v>1793</v>
      </c>
      <c r="C1751">
        <v>1</v>
      </c>
      <c r="E1751">
        <v>1</v>
      </c>
    </row>
    <row r="1752" spans="1:5" x14ac:dyDescent="0.35">
      <c r="A1752" s="43" t="s">
        <v>1794</v>
      </c>
      <c r="B1752">
        <v>1</v>
      </c>
      <c r="D1752">
        <v>2</v>
      </c>
      <c r="E1752">
        <v>3</v>
      </c>
    </row>
    <row r="1753" spans="1:5" x14ac:dyDescent="0.35">
      <c r="A1753" s="43" t="s">
        <v>1795</v>
      </c>
      <c r="C1753">
        <v>1</v>
      </c>
      <c r="E1753">
        <v>1</v>
      </c>
    </row>
    <row r="1754" spans="1:5" x14ac:dyDescent="0.35">
      <c r="A1754" s="43" t="s">
        <v>1796</v>
      </c>
      <c r="C1754">
        <v>2</v>
      </c>
      <c r="E1754">
        <v>2</v>
      </c>
    </row>
    <row r="1755" spans="1:5" x14ac:dyDescent="0.35">
      <c r="A1755" s="43" t="s">
        <v>1797</v>
      </c>
      <c r="C1755">
        <v>1</v>
      </c>
      <c r="E1755">
        <v>1</v>
      </c>
    </row>
    <row r="1756" spans="1:5" x14ac:dyDescent="0.35">
      <c r="A1756" s="43" t="s">
        <v>1798</v>
      </c>
      <c r="D1756">
        <v>1</v>
      </c>
      <c r="E1756">
        <v>1</v>
      </c>
    </row>
    <row r="1757" spans="1:5" x14ac:dyDescent="0.35">
      <c r="A1757" s="43" t="s">
        <v>1799</v>
      </c>
      <c r="C1757">
        <v>3</v>
      </c>
      <c r="E1757">
        <v>3</v>
      </c>
    </row>
    <row r="1758" spans="1:5" x14ac:dyDescent="0.35">
      <c r="A1758" s="43" t="s">
        <v>1800</v>
      </c>
      <c r="B1758">
        <v>1</v>
      </c>
      <c r="C1758">
        <v>3</v>
      </c>
      <c r="D1758">
        <v>1</v>
      </c>
      <c r="E1758">
        <v>5</v>
      </c>
    </row>
    <row r="1759" spans="1:5" x14ac:dyDescent="0.35">
      <c r="A1759" s="43" t="s">
        <v>1801</v>
      </c>
      <c r="D1759">
        <v>1</v>
      </c>
      <c r="E1759">
        <v>1</v>
      </c>
    </row>
    <row r="1760" spans="1:5" x14ac:dyDescent="0.35">
      <c r="A1760" s="43" t="s">
        <v>1802</v>
      </c>
      <c r="B1760">
        <v>1</v>
      </c>
      <c r="E1760">
        <v>1</v>
      </c>
    </row>
    <row r="1761" spans="1:5" x14ac:dyDescent="0.35">
      <c r="A1761" s="43" t="s">
        <v>1803</v>
      </c>
      <c r="C1761">
        <v>2</v>
      </c>
      <c r="E1761">
        <v>2</v>
      </c>
    </row>
    <row r="1762" spans="1:5" x14ac:dyDescent="0.35">
      <c r="A1762" s="43" t="s">
        <v>1804</v>
      </c>
      <c r="C1762">
        <v>2</v>
      </c>
      <c r="D1762">
        <v>2</v>
      </c>
      <c r="E1762">
        <v>4</v>
      </c>
    </row>
    <row r="1763" spans="1:5" x14ac:dyDescent="0.35">
      <c r="A1763" s="43" t="s">
        <v>1805</v>
      </c>
      <c r="C1763">
        <v>1</v>
      </c>
      <c r="D1763">
        <v>1</v>
      </c>
      <c r="E1763">
        <v>2</v>
      </c>
    </row>
    <row r="1764" spans="1:5" x14ac:dyDescent="0.35">
      <c r="A1764" s="43" t="s">
        <v>1806</v>
      </c>
      <c r="B1764">
        <v>1</v>
      </c>
      <c r="C1764">
        <v>2</v>
      </c>
      <c r="E1764">
        <v>3</v>
      </c>
    </row>
    <row r="1765" spans="1:5" x14ac:dyDescent="0.35">
      <c r="A1765" s="43" t="s">
        <v>1807</v>
      </c>
      <c r="B1765">
        <v>1</v>
      </c>
      <c r="D1765">
        <v>1</v>
      </c>
      <c r="E1765">
        <v>2</v>
      </c>
    </row>
    <row r="1766" spans="1:5" x14ac:dyDescent="0.35">
      <c r="A1766" s="43" t="s">
        <v>1808</v>
      </c>
      <c r="C1766">
        <v>3</v>
      </c>
      <c r="E1766">
        <v>3</v>
      </c>
    </row>
    <row r="1767" spans="1:5" x14ac:dyDescent="0.35">
      <c r="A1767" s="43" t="s">
        <v>1809</v>
      </c>
      <c r="C1767">
        <v>2</v>
      </c>
      <c r="E1767">
        <v>2</v>
      </c>
    </row>
    <row r="1768" spans="1:5" x14ac:dyDescent="0.35">
      <c r="A1768" s="43" t="s">
        <v>1810</v>
      </c>
      <c r="C1768">
        <v>1</v>
      </c>
      <c r="E1768">
        <v>1</v>
      </c>
    </row>
    <row r="1769" spans="1:5" x14ac:dyDescent="0.35">
      <c r="A1769" s="43" t="s">
        <v>1811</v>
      </c>
      <c r="C1769">
        <v>2</v>
      </c>
      <c r="E1769">
        <v>2</v>
      </c>
    </row>
    <row r="1770" spans="1:5" x14ac:dyDescent="0.35">
      <c r="A1770" s="43" t="s">
        <v>1812</v>
      </c>
      <c r="C1770">
        <v>1</v>
      </c>
      <c r="E1770">
        <v>1</v>
      </c>
    </row>
    <row r="1771" spans="1:5" x14ac:dyDescent="0.35">
      <c r="A1771" s="43" t="s">
        <v>1813</v>
      </c>
      <c r="C1771">
        <v>1</v>
      </c>
      <c r="E1771">
        <v>1</v>
      </c>
    </row>
    <row r="1772" spans="1:5" x14ac:dyDescent="0.35">
      <c r="A1772" s="43" t="s">
        <v>1814</v>
      </c>
      <c r="B1772">
        <v>2</v>
      </c>
      <c r="E1772">
        <v>2</v>
      </c>
    </row>
    <row r="1773" spans="1:5" x14ac:dyDescent="0.35">
      <c r="A1773" s="43" t="s">
        <v>1815</v>
      </c>
      <c r="B1773">
        <v>1</v>
      </c>
      <c r="C1773">
        <v>1</v>
      </c>
      <c r="E1773">
        <v>2</v>
      </c>
    </row>
    <row r="1774" spans="1:5" x14ac:dyDescent="0.35">
      <c r="A1774" s="43" t="s">
        <v>1816</v>
      </c>
      <c r="D1774">
        <v>1</v>
      </c>
      <c r="E1774">
        <v>1</v>
      </c>
    </row>
    <row r="1775" spans="1:5" x14ac:dyDescent="0.35">
      <c r="A1775" s="43" t="s">
        <v>1817</v>
      </c>
      <c r="C1775">
        <v>1</v>
      </c>
      <c r="E1775">
        <v>1</v>
      </c>
    </row>
    <row r="1776" spans="1:5" x14ac:dyDescent="0.35">
      <c r="A1776" s="43" t="s">
        <v>1818</v>
      </c>
      <c r="C1776">
        <v>1</v>
      </c>
      <c r="E1776">
        <v>1</v>
      </c>
    </row>
    <row r="1777" spans="1:5" x14ac:dyDescent="0.35">
      <c r="A1777" s="43" t="s">
        <v>1819</v>
      </c>
      <c r="C1777">
        <v>1</v>
      </c>
      <c r="E1777">
        <v>1</v>
      </c>
    </row>
    <row r="1778" spans="1:5" x14ac:dyDescent="0.35">
      <c r="A1778" s="43" t="s">
        <v>1820</v>
      </c>
      <c r="C1778">
        <v>1</v>
      </c>
      <c r="E1778">
        <v>1</v>
      </c>
    </row>
    <row r="1779" spans="1:5" x14ac:dyDescent="0.35">
      <c r="A1779" s="43" t="s">
        <v>1821</v>
      </c>
      <c r="C1779">
        <v>1</v>
      </c>
      <c r="E1779">
        <v>1</v>
      </c>
    </row>
    <row r="1780" spans="1:5" x14ac:dyDescent="0.35">
      <c r="A1780" s="43" t="s">
        <v>1822</v>
      </c>
      <c r="B1780">
        <v>1</v>
      </c>
      <c r="C1780">
        <v>1</v>
      </c>
      <c r="E1780">
        <v>2</v>
      </c>
    </row>
    <row r="1781" spans="1:5" x14ac:dyDescent="0.35">
      <c r="A1781" s="43" t="s">
        <v>1823</v>
      </c>
      <c r="C1781">
        <v>1</v>
      </c>
      <c r="E1781">
        <v>1</v>
      </c>
    </row>
    <row r="1782" spans="1:5" x14ac:dyDescent="0.35">
      <c r="A1782" s="43" t="s">
        <v>1824</v>
      </c>
      <c r="C1782">
        <v>2</v>
      </c>
      <c r="E1782">
        <v>2</v>
      </c>
    </row>
    <row r="1783" spans="1:5" x14ac:dyDescent="0.35">
      <c r="A1783" s="43" t="s">
        <v>1825</v>
      </c>
      <c r="C1783">
        <v>2</v>
      </c>
      <c r="E1783">
        <v>2</v>
      </c>
    </row>
    <row r="1784" spans="1:5" x14ac:dyDescent="0.35">
      <c r="A1784" s="43" t="s">
        <v>1826</v>
      </c>
      <c r="C1784">
        <v>1</v>
      </c>
      <c r="D1784">
        <v>1</v>
      </c>
      <c r="E1784">
        <v>2</v>
      </c>
    </row>
    <row r="1785" spans="1:5" x14ac:dyDescent="0.35">
      <c r="A1785" s="43" t="s">
        <v>1827</v>
      </c>
      <c r="B1785">
        <v>1</v>
      </c>
      <c r="C1785">
        <v>7</v>
      </c>
      <c r="D1785">
        <v>2</v>
      </c>
      <c r="E1785">
        <v>10</v>
      </c>
    </row>
    <row r="1786" spans="1:5" x14ac:dyDescent="0.35">
      <c r="A1786" s="43" t="s">
        <v>1828</v>
      </c>
      <c r="B1786">
        <v>1</v>
      </c>
      <c r="E1786">
        <v>1</v>
      </c>
    </row>
    <row r="1787" spans="1:5" x14ac:dyDescent="0.35">
      <c r="A1787" s="43" t="s">
        <v>1829</v>
      </c>
      <c r="B1787">
        <v>1</v>
      </c>
      <c r="E1787">
        <v>1</v>
      </c>
    </row>
    <row r="1788" spans="1:5" x14ac:dyDescent="0.35">
      <c r="A1788" s="43" t="s">
        <v>1830</v>
      </c>
      <c r="C1788">
        <v>1</v>
      </c>
      <c r="E1788">
        <v>1</v>
      </c>
    </row>
    <row r="1789" spans="1:5" x14ac:dyDescent="0.35">
      <c r="A1789" s="43" t="s">
        <v>1831</v>
      </c>
      <c r="B1789">
        <v>1</v>
      </c>
      <c r="D1789">
        <v>1</v>
      </c>
      <c r="E1789">
        <v>2</v>
      </c>
    </row>
    <row r="1790" spans="1:5" x14ac:dyDescent="0.35">
      <c r="A1790" s="43" t="s">
        <v>1832</v>
      </c>
      <c r="C1790">
        <v>1</v>
      </c>
      <c r="D1790">
        <v>1</v>
      </c>
      <c r="E1790">
        <v>2</v>
      </c>
    </row>
    <row r="1791" spans="1:5" x14ac:dyDescent="0.35">
      <c r="A1791" s="43" t="s">
        <v>1833</v>
      </c>
      <c r="C1791">
        <v>1</v>
      </c>
      <c r="E1791">
        <v>1</v>
      </c>
    </row>
    <row r="1792" spans="1:5" x14ac:dyDescent="0.35">
      <c r="A1792" s="43" t="s">
        <v>1834</v>
      </c>
      <c r="D1792">
        <v>1</v>
      </c>
      <c r="E1792">
        <v>1</v>
      </c>
    </row>
    <row r="1793" spans="1:5" x14ac:dyDescent="0.35">
      <c r="A1793" s="43" t="s">
        <v>1835</v>
      </c>
      <c r="C1793">
        <v>1</v>
      </c>
      <c r="E1793">
        <v>1</v>
      </c>
    </row>
    <row r="1794" spans="1:5" x14ac:dyDescent="0.35">
      <c r="A1794" s="43" t="s">
        <v>1836</v>
      </c>
      <c r="B1794">
        <v>1</v>
      </c>
      <c r="E1794">
        <v>1</v>
      </c>
    </row>
    <row r="1795" spans="1:5" x14ac:dyDescent="0.35">
      <c r="A1795" s="43" t="s">
        <v>1837</v>
      </c>
      <c r="B1795">
        <v>1</v>
      </c>
      <c r="C1795">
        <v>1</v>
      </c>
      <c r="E1795">
        <v>2</v>
      </c>
    </row>
    <row r="1796" spans="1:5" x14ac:dyDescent="0.35">
      <c r="A1796" s="43" t="s">
        <v>1838</v>
      </c>
      <c r="C1796">
        <v>1</v>
      </c>
      <c r="E1796">
        <v>1</v>
      </c>
    </row>
    <row r="1797" spans="1:5" x14ac:dyDescent="0.35">
      <c r="A1797" s="43" t="s">
        <v>1839</v>
      </c>
      <c r="C1797">
        <v>1</v>
      </c>
      <c r="E1797">
        <v>1</v>
      </c>
    </row>
    <row r="1798" spans="1:5" x14ac:dyDescent="0.35">
      <c r="A1798" s="43" t="s">
        <v>1840</v>
      </c>
      <c r="B1798">
        <v>1</v>
      </c>
      <c r="E1798">
        <v>1</v>
      </c>
    </row>
    <row r="1799" spans="1:5" x14ac:dyDescent="0.35">
      <c r="A1799" s="43" t="s">
        <v>1841</v>
      </c>
      <c r="C1799">
        <v>2</v>
      </c>
      <c r="E1799">
        <v>2</v>
      </c>
    </row>
    <row r="1800" spans="1:5" x14ac:dyDescent="0.35">
      <c r="A1800" s="43" t="s">
        <v>1842</v>
      </c>
      <c r="C1800">
        <v>1</v>
      </c>
      <c r="E1800">
        <v>1</v>
      </c>
    </row>
    <row r="1801" spans="1:5" x14ac:dyDescent="0.35">
      <c r="A1801" s="43" t="s">
        <v>1843</v>
      </c>
      <c r="C1801">
        <v>4</v>
      </c>
      <c r="D1801">
        <v>1</v>
      </c>
      <c r="E1801">
        <v>5</v>
      </c>
    </row>
    <row r="1802" spans="1:5" x14ac:dyDescent="0.35">
      <c r="A1802" s="43" t="s">
        <v>1844</v>
      </c>
      <c r="D1802">
        <v>1</v>
      </c>
      <c r="E1802">
        <v>1</v>
      </c>
    </row>
    <row r="1803" spans="1:5" x14ac:dyDescent="0.35">
      <c r="A1803" s="43" t="s">
        <v>1845</v>
      </c>
      <c r="C1803">
        <v>1</v>
      </c>
      <c r="E1803">
        <v>1</v>
      </c>
    </row>
    <row r="1804" spans="1:5" x14ac:dyDescent="0.35">
      <c r="A1804" s="43" t="s">
        <v>1846</v>
      </c>
      <c r="C1804">
        <v>2</v>
      </c>
      <c r="E1804">
        <v>2</v>
      </c>
    </row>
    <row r="1805" spans="1:5" x14ac:dyDescent="0.35">
      <c r="A1805" s="43" t="s">
        <v>1847</v>
      </c>
      <c r="C1805">
        <v>1</v>
      </c>
      <c r="D1805">
        <v>1</v>
      </c>
      <c r="E1805">
        <v>2</v>
      </c>
    </row>
    <row r="1806" spans="1:5" x14ac:dyDescent="0.35">
      <c r="A1806" s="43" t="s">
        <v>1848</v>
      </c>
      <c r="C1806">
        <v>1</v>
      </c>
      <c r="E1806">
        <v>1</v>
      </c>
    </row>
    <row r="1807" spans="1:5" x14ac:dyDescent="0.35">
      <c r="A1807" s="43" t="s">
        <v>1849</v>
      </c>
      <c r="B1807">
        <v>1</v>
      </c>
      <c r="C1807">
        <v>4</v>
      </c>
      <c r="D1807">
        <v>1</v>
      </c>
      <c r="E1807">
        <v>6</v>
      </c>
    </row>
    <row r="1808" spans="1:5" x14ac:dyDescent="0.35">
      <c r="A1808" s="43" t="s">
        <v>1850</v>
      </c>
      <c r="B1808">
        <v>2</v>
      </c>
      <c r="C1808">
        <v>2</v>
      </c>
      <c r="E1808">
        <v>4</v>
      </c>
    </row>
    <row r="1809" spans="1:5" x14ac:dyDescent="0.35">
      <c r="A1809" s="43" t="s">
        <v>1851</v>
      </c>
      <c r="B1809">
        <v>2</v>
      </c>
      <c r="E1809">
        <v>2</v>
      </c>
    </row>
    <row r="1810" spans="1:5" x14ac:dyDescent="0.35">
      <c r="A1810" s="43" t="s">
        <v>1852</v>
      </c>
      <c r="D1810">
        <v>1</v>
      </c>
      <c r="E1810">
        <v>1</v>
      </c>
    </row>
    <row r="1811" spans="1:5" x14ac:dyDescent="0.35">
      <c r="A1811" s="43" t="s">
        <v>1853</v>
      </c>
      <c r="B1811">
        <v>1</v>
      </c>
      <c r="C1811">
        <v>2</v>
      </c>
      <c r="D1811">
        <v>1</v>
      </c>
      <c r="E1811">
        <v>4</v>
      </c>
    </row>
    <row r="1812" spans="1:5" x14ac:dyDescent="0.35">
      <c r="A1812" s="43" t="s">
        <v>1854</v>
      </c>
      <c r="B1812">
        <v>1</v>
      </c>
      <c r="C1812">
        <v>2</v>
      </c>
      <c r="E1812">
        <v>3</v>
      </c>
    </row>
    <row r="1813" spans="1:5" x14ac:dyDescent="0.35">
      <c r="A1813" s="43" t="s">
        <v>1855</v>
      </c>
      <c r="C1813">
        <v>1</v>
      </c>
      <c r="E1813">
        <v>1</v>
      </c>
    </row>
    <row r="1814" spans="1:5" x14ac:dyDescent="0.35">
      <c r="A1814" s="43" t="s">
        <v>1856</v>
      </c>
      <c r="D1814">
        <v>1</v>
      </c>
      <c r="E1814">
        <v>1</v>
      </c>
    </row>
    <row r="1815" spans="1:5" x14ac:dyDescent="0.35">
      <c r="A1815" s="43" t="s">
        <v>1857</v>
      </c>
      <c r="B1815">
        <v>1</v>
      </c>
      <c r="C1815">
        <v>2</v>
      </c>
      <c r="E1815">
        <v>3</v>
      </c>
    </row>
    <row r="1816" spans="1:5" x14ac:dyDescent="0.35">
      <c r="A1816" s="43" t="s">
        <v>1858</v>
      </c>
      <c r="D1816">
        <v>1</v>
      </c>
      <c r="E1816">
        <v>1</v>
      </c>
    </row>
    <row r="1817" spans="1:5" x14ac:dyDescent="0.35">
      <c r="A1817" s="43" t="s">
        <v>1859</v>
      </c>
      <c r="D1817">
        <v>1</v>
      </c>
      <c r="E1817">
        <v>1</v>
      </c>
    </row>
    <row r="1818" spans="1:5" x14ac:dyDescent="0.35">
      <c r="A1818" s="43" t="s">
        <v>1860</v>
      </c>
      <c r="B1818">
        <v>1</v>
      </c>
      <c r="C1818">
        <v>1</v>
      </c>
      <c r="E1818">
        <v>2</v>
      </c>
    </row>
    <row r="1819" spans="1:5" x14ac:dyDescent="0.35">
      <c r="A1819" s="43" t="s">
        <v>1861</v>
      </c>
      <c r="C1819">
        <v>1</v>
      </c>
      <c r="D1819">
        <v>2</v>
      </c>
      <c r="E1819">
        <v>3</v>
      </c>
    </row>
    <row r="1820" spans="1:5" x14ac:dyDescent="0.35">
      <c r="A1820" s="43" t="s">
        <v>1862</v>
      </c>
      <c r="D1820">
        <v>2</v>
      </c>
      <c r="E1820">
        <v>2</v>
      </c>
    </row>
    <row r="1821" spans="1:5" x14ac:dyDescent="0.35">
      <c r="A1821" s="43" t="s">
        <v>1863</v>
      </c>
      <c r="D1821">
        <v>1</v>
      </c>
      <c r="E1821">
        <v>1</v>
      </c>
    </row>
    <row r="1822" spans="1:5" x14ac:dyDescent="0.35">
      <c r="A1822" s="43" t="s">
        <v>1864</v>
      </c>
      <c r="C1822">
        <v>1</v>
      </c>
      <c r="E1822">
        <v>1</v>
      </c>
    </row>
    <row r="1823" spans="1:5" x14ac:dyDescent="0.35">
      <c r="A1823" s="43" t="s">
        <v>1865</v>
      </c>
      <c r="C1823">
        <v>1</v>
      </c>
      <c r="E1823">
        <v>1</v>
      </c>
    </row>
    <row r="1824" spans="1:5" x14ac:dyDescent="0.35">
      <c r="A1824" s="43" t="s">
        <v>1866</v>
      </c>
      <c r="C1824">
        <v>1</v>
      </c>
      <c r="E1824">
        <v>1</v>
      </c>
    </row>
    <row r="1825" spans="1:5" x14ac:dyDescent="0.35">
      <c r="A1825" s="43" t="s">
        <v>1867</v>
      </c>
      <c r="C1825">
        <v>1</v>
      </c>
      <c r="E1825">
        <v>1</v>
      </c>
    </row>
    <row r="1826" spans="1:5" x14ac:dyDescent="0.35">
      <c r="A1826" s="43" t="s">
        <v>1868</v>
      </c>
      <c r="C1826">
        <v>1</v>
      </c>
      <c r="D1826">
        <v>1</v>
      </c>
      <c r="E1826">
        <v>2</v>
      </c>
    </row>
    <row r="1827" spans="1:5" x14ac:dyDescent="0.35">
      <c r="A1827" s="43" t="s">
        <v>1869</v>
      </c>
      <c r="C1827">
        <v>2</v>
      </c>
      <c r="D1827">
        <v>1</v>
      </c>
      <c r="E1827">
        <v>3</v>
      </c>
    </row>
    <row r="1828" spans="1:5" x14ac:dyDescent="0.35">
      <c r="A1828" s="43" t="s">
        <v>1870</v>
      </c>
      <c r="C1828">
        <v>1</v>
      </c>
      <c r="E1828">
        <v>1</v>
      </c>
    </row>
    <row r="1829" spans="1:5" x14ac:dyDescent="0.35">
      <c r="A1829" s="43" t="s">
        <v>1871</v>
      </c>
      <c r="C1829">
        <v>1</v>
      </c>
      <c r="E1829">
        <v>1</v>
      </c>
    </row>
    <row r="1830" spans="1:5" x14ac:dyDescent="0.35">
      <c r="A1830" s="43" t="s">
        <v>1872</v>
      </c>
      <c r="B1830">
        <v>1</v>
      </c>
      <c r="E1830">
        <v>1</v>
      </c>
    </row>
    <row r="1831" spans="1:5" x14ac:dyDescent="0.35">
      <c r="A1831" s="43" t="s">
        <v>1873</v>
      </c>
      <c r="C1831">
        <v>1</v>
      </c>
      <c r="D1831">
        <v>1</v>
      </c>
      <c r="E1831">
        <v>2</v>
      </c>
    </row>
    <row r="1832" spans="1:5" x14ac:dyDescent="0.35">
      <c r="A1832" s="43" t="s">
        <v>1874</v>
      </c>
      <c r="B1832">
        <v>1</v>
      </c>
      <c r="C1832">
        <v>1</v>
      </c>
      <c r="E1832">
        <v>2</v>
      </c>
    </row>
    <row r="1833" spans="1:5" x14ac:dyDescent="0.35">
      <c r="A1833" s="43" t="s">
        <v>1875</v>
      </c>
      <c r="D1833">
        <v>2</v>
      </c>
      <c r="E1833">
        <v>2</v>
      </c>
    </row>
    <row r="1834" spans="1:5" x14ac:dyDescent="0.35">
      <c r="A1834" s="43" t="s">
        <v>1876</v>
      </c>
      <c r="C1834">
        <v>1</v>
      </c>
      <c r="E1834">
        <v>1</v>
      </c>
    </row>
    <row r="1835" spans="1:5" x14ac:dyDescent="0.35">
      <c r="A1835" s="43" t="s">
        <v>1877</v>
      </c>
      <c r="B1835">
        <v>1</v>
      </c>
      <c r="C1835">
        <v>2</v>
      </c>
      <c r="D1835">
        <v>1</v>
      </c>
      <c r="E1835">
        <v>4</v>
      </c>
    </row>
    <row r="1836" spans="1:5" x14ac:dyDescent="0.35">
      <c r="A1836" s="43" t="s">
        <v>1878</v>
      </c>
      <c r="C1836">
        <v>1</v>
      </c>
      <c r="E1836">
        <v>1</v>
      </c>
    </row>
    <row r="1837" spans="1:5" x14ac:dyDescent="0.35">
      <c r="A1837" s="43" t="s">
        <v>1879</v>
      </c>
      <c r="C1837">
        <v>2</v>
      </c>
      <c r="E1837">
        <v>2</v>
      </c>
    </row>
    <row r="1838" spans="1:5" x14ac:dyDescent="0.35">
      <c r="A1838" s="43" t="s">
        <v>1880</v>
      </c>
      <c r="D1838">
        <v>1</v>
      </c>
      <c r="E1838">
        <v>1</v>
      </c>
    </row>
    <row r="1839" spans="1:5" x14ac:dyDescent="0.35">
      <c r="A1839" s="43" t="s">
        <v>1881</v>
      </c>
      <c r="C1839">
        <v>7</v>
      </c>
      <c r="E1839">
        <v>7</v>
      </c>
    </row>
    <row r="1840" spans="1:5" x14ac:dyDescent="0.35">
      <c r="A1840" s="43" t="s">
        <v>1882</v>
      </c>
      <c r="B1840">
        <v>1</v>
      </c>
      <c r="E1840">
        <v>1</v>
      </c>
    </row>
    <row r="1841" spans="1:5" x14ac:dyDescent="0.35">
      <c r="A1841" s="43" t="s">
        <v>1883</v>
      </c>
      <c r="C1841">
        <v>1</v>
      </c>
      <c r="E1841">
        <v>1</v>
      </c>
    </row>
    <row r="1842" spans="1:5" x14ac:dyDescent="0.35">
      <c r="A1842" s="43" t="s">
        <v>1884</v>
      </c>
      <c r="C1842">
        <v>1</v>
      </c>
      <c r="E1842">
        <v>1</v>
      </c>
    </row>
    <row r="1843" spans="1:5" x14ac:dyDescent="0.35">
      <c r="A1843" s="43" t="s">
        <v>1885</v>
      </c>
      <c r="C1843">
        <v>6</v>
      </c>
      <c r="D1843">
        <v>1</v>
      </c>
      <c r="E1843">
        <v>7</v>
      </c>
    </row>
    <row r="1844" spans="1:5" x14ac:dyDescent="0.35">
      <c r="A1844" s="43" t="s">
        <v>1886</v>
      </c>
      <c r="C1844">
        <v>1</v>
      </c>
      <c r="D1844">
        <v>1</v>
      </c>
      <c r="E1844">
        <v>2</v>
      </c>
    </row>
    <row r="1845" spans="1:5" x14ac:dyDescent="0.35">
      <c r="A1845" s="43" t="s">
        <v>1887</v>
      </c>
      <c r="C1845">
        <v>1</v>
      </c>
      <c r="D1845">
        <v>1</v>
      </c>
      <c r="E1845">
        <v>2</v>
      </c>
    </row>
    <row r="1846" spans="1:5" x14ac:dyDescent="0.35">
      <c r="A1846" s="43" t="s">
        <v>1888</v>
      </c>
      <c r="C1846">
        <v>2</v>
      </c>
      <c r="D1846">
        <v>1</v>
      </c>
      <c r="E1846">
        <v>3</v>
      </c>
    </row>
    <row r="1847" spans="1:5" x14ac:dyDescent="0.35">
      <c r="A1847" s="43" t="s">
        <v>1889</v>
      </c>
      <c r="C1847">
        <v>3</v>
      </c>
      <c r="E1847">
        <v>3</v>
      </c>
    </row>
    <row r="1848" spans="1:5" x14ac:dyDescent="0.35">
      <c r="A1848" s="43" t="s">
        <v>1890</v>
      </c>
      <c r="B1848">
        <v>2</v>
      </c>
      <c r="D1848">
        <v>3</v>
      </c>
      <c r="E1848">
        <v>5</v>
      </c>
    </row>
    <row r="1849" spans="1:5" x14ac:dyDescent="0.35">
      <c r="A1849" s="43" t="s">
        <v>1891</v>
      </c>
      <c r="B1849">
        <v>2</v>
      </c>
      <c r="C1849">
        <v>3</v>
      </c>
      <c r="E1849">
        <v>5</v>
      </c>
    </row>
    <row r="1850" spans="1:5" x14ac:dyDescent="0.35">
      <c r="A1850" s="43" t="s">
        <v>1892</v>
      </c>
      <c r="C1850">
        <v>1</v>
      </c>
      <c r="E1850">
        <v>1</v>
      </c>
    </row>
    <row r="1851" spans="1:5" x14ac:dyDescent="0.35">
      <c r="A1851" s="43" t="s">
        <v>1893</v>
      </c>
      <c r="C1851">
        <v>1</v>
      </c>
      <c r="E1851">
        <v>1</v>
      </c>
    </row>
    <row r="1852" spans="1:5" x14ac:dyDescent="0.35">
      <c r="A1852" s="43" t="s">
        <v>1894</v>
      </c>
      <c r="B1852">
        <v>1</v>
      </c>
      <c r="C1852">
        <v>1</v>
      </c>
      <c r="D1852">
        <v>1</v>
      </c>
      <c r="E1852">
        <v>3</v>
      </c>
    </row>
    <row r="1853" spans="1:5" x14ac:dyDescent="0.35">
      <c r="A1853" s="43" t="s">
        <v>1895</v>
      </c>
      <c r="B1853">
        <v>1</v>
      </c>
      <c r="C1853">
        <v>1</v>
      </c>
      <c r="E1853">
        <v>2</v>
      </c>
    </row>
    <row r="1854" spans="1:5" x14ac:dyDescent="0.35">
      <c r="A1854" s="43" t="s">
        <v>1896</v>
      </c>
      <c r="C1854">
        <v>1</v>
      </c>
      <c r="E1854">
        <v>1</v>
      </c>
    </row>
    <row r="1855" spans="1:5" x14ac:dyDescent="0.35">
      <c r="A1855" s="43" t="s">
        <v>1897</v>
      </c>
      <c r="D1855">
        <v>1</v>
      </c>
      <c r="E1855">
        <v>1</v>
      </c>
    </row>
    <row r="1856" spans="1:5" x14ac:dyDescent="0.35">
      <c r="A1856" s="43" t="s">
        <v>1898</v>
      </c>
      <c r="D1856">
        <v>1</v>
      </c>
      <c r="E1856">
        <v>1</v>
      </c>
    </row>
    <row r="1857" spans="1:5" x14ac:dyDescent="0.35">
      <c r="A1857" s="43" t="s">
        <v>1899</v>
      </c>
      <c r="B1857">
        <v>1</v>
      </c>
      <c r="C1857">
        <v>3</v>
      </c>
      <c r="E1857">
        <v>4</v>
      </c>
    </row>
    <row r="1858" spans="1:5" x14ac:dyDescent="0.35">
      <c r="A1858" s="43" t="s">
        <v>1900</v>
      </c>
      <c r="B1858">
        <v>1</v>
      </c>
      <c r="E1858">
        <v>1</v>
      </c>
    </row>
    <row r="1859" spans="1:5" x14ac:dyDescent="0.35">
      <c r="A1859" s="43" t="s">
        <v>1901</v>
      </c>
      <c r="C1859">
        <v>2</v>
      </c>
      <c r="E1859">
        <v>2</v>
      </c>
    </row>
    <row r="1860" spans="1:5" x14ac:dyDescent="0.35">
      <c r="A1860" s="43" t="s">
        <v>1902</v>
      </c>
      <c r="D1860">
        <v>1</v>
      </c>
      <c r="E1860">
        <v>1</v>
      </c>
    </row>
    <row r="1861" spans="1:5" x14ac:dyDescent="0.35">
      <c r="A1861" s="43" t="s">
        <v>1903</v>
      </c>
      <c r="C1861">
        <v>1</v>
      </c>
      <c r="E1861">
        <v>1</v>
      </c>
    </row>
    <row r="1862" spans="1:5" x14ac:dyDescent="0.35">
      <c r="A1862" s="43" t="s">
        <v>1904</v>
      </c>
      <c r="B1862">
        <v>1</v>
      </c>
      <c r="C1862">
        <v>2</v>
      </c>
      <c r="D1862">
        <v>1</v>
      </c>
      <c r="E1862">
        <v>4</v>
      </c>
    </row>
    <row r="1863" spans="1:5" x14ac:dyDescent="0.35">
      <c r="A1863" s="43" t="s">
        <v>1905</v>
      </c>
      <c r="B1863">
        <v>2</v>
      </c>
      <c r="C1863">
        <v>2</v>
      </c>
      <c r="E1863">
        <v>4</v>
      </c>
    </row>
    <row r="1864" spans="1:5" x14ac:dyDescent="0.35">
      <c r="A1864" s="43" t="s">
        <v>1906</v>
      </c>
      <c r="B1864">
        <v>2</v>
      </c>
      <c r="E1864">
        <v>2</v>
      </c>
    </row>
    <row r="1865" spans="1:5" x14ac:dyDescent="0.35">
      <c r="A1865" s="43" t="s">
        <v>1907</v>
      </c>
      <c r="C1865">
        <v>2</v>
      </c>
      <c r="E1865">
        <v>2</v>
      </c>
    </row>
    <row r="1866" spans="1:5" x14ac:dyDescent="0.35">
      <c r="A1866" s="43" t="s">
        <v>1908</v>
      </c>
      <c r="C1866">
        <v>1</v>
      </c>
      <c r="E1866">
        <v>1</v>
      </c>
    </row>
    <row r="1867" spans="1:5" x14ac:dyDescent="0.35">
      <c r="A1867" s="43" t="s">
        <v>1909</v>
      </c>
      <c r="C1867">
        <v>1</v>
      </c>
      <c r="E1867">
        <v>1</v>
      </c>
    </row>
    <row r="1868" spans="1:5" x14ac:dyDescent="0.35">
      <c r="A1868" s="43" t="s">
        <v>1910</v>
      </c>
      <c r="C1868">
        <v>1</v>
      </c>
      <c r="E1868">
        <v>1</v>
      </c>
    </row>
    <row r="1869" spans="1:5" x14ac:dyDescent="0.35">
      <c r="A1869" s="43" t="s">
        <v>1911</v>
      </c>
      <c r="B1869">
        <v>1</v>
      </c>
      <c r="C1869">
        <v>2</v>
      </c>
      <c r="E1869">
        <v>3</v>
      </c>
    </row>
    <row r="1870" spans="1:5" x14ac:dyDescent="0.35">
      <c r="A1870" s="43" t="s">
        <v>1912</v>
      </c>
      <c r="C1870">
        <v>1</v>
      </c>
      <c r="E1870">
        <v>1</v>
      </c>
    </row>
    <row r="1871" spans="1:5" x14ac:dyDescent="0.35">
      <c r="A1871" s="43" t="s">
        <v>1913</v>
      </c>
      <c r="D1871">
        <v>1</v>
      </c>
      <c r="E1871">
        <v>1</v>
      </c>
    </row>
    <row r="1872" spans="1:5" x14ac:dyDescent="0.35">
      <c r="A1872" s="43" t="s">
        <v>1914</v>
      </c>
      <c r="C1872">
        <v>1</v>
      </c>
      <c r="E1872">
        <v>1</v>
      </c>
    </row>
    <row r="1873" spans="1:5" x14ac:dyDescent="0.35">
      <c r="A1873" s="43" t="s">
        <v>1915</v>
      </c>
      <c r="C1873">
        <v>1</v>
      </c>
      <c r="E1873">
        <v>1</v>
      </c>
    </row>
    <row r="1874" spans="1:5" x14ac:dyDescent="0.35">
      <c r="A1874" s="43" t="s">
        <v>1916</v>
      </c>
      <c r="D1874">
        <v>1</v>
      </c>
      <c r="E1874">
        <v>1</v>
      </c>
    </row>
    <row r="1875" spans="1:5" x14ac:dyDescent="0.35">
      <c r="A1875" s="43" t="s">
        <v>1917</v>
      </c>
      <c r="C1875">
        <v>1</v>
      </c>
      <c r="E1875">
        <v>1</v>
      </c>
    </row>
    <row r="1876" spans="1:5" x14ac:dyDescent="0.35">
      <c r="A1876" s="43" t="s">
        <v>1918</v>
      </c>
      <c r="B1876">
        <v>1</v>
      </c>
      <c r="C1876">
        <v>5</v>
      </c>
      <c r="D1876">
        <v>1</v>
      </c>
      <c r="E1876">
        <v>7</v>
      </c>
    </row>
    <row r="1877" spans="1:5" x14ac:dyDescent="0.35">
      <c r="A1877" s="43" t="s">
        <v>1919</v>
      </c>
      <c r="C1877">
        <v>1</v>
      </c>
      <c r="E1877">
        <v>1</v>
      </c>
    </row>
    <row r="1878" spans="1:5" x14ac:dyDescent="0.35">
      <c r="A1878" s="43" t="s">
        <v>1920</v>
      </c>
      <c r="C1878">
        <v>1</v>
      </c>
      <c r="D1878">
        <v>1</v>
      </c>
      <c r="E1878">
        <v>2</v>
      </c>
    </row>
    <row r="1879" spans="1:5" x14ac:dyDescent="0.35">
      <c r="A1879" s="43" t="s">
        <v>1921</v>
      </c>
      <c r="C1879">
        <v>2</v>
      </c>
      <c r="D1879">
        <v>1</v>
      </c>
      <c r="E1879">
        <v>3</v>
      </c>
    </row>
    <row r="1880" spans="1:5" x14ac:dyDescent="0.35">
      <c r="A1880" s="43" t="s">
        <v>1922</v>
      </c>
      <c r="C1880">
        <v>1</v>
      </c>
      <c r="E1880">
        <v>1</v>
      </c>
    </row>
    <row r="1881" spans="1:5" x14ac:dyDescent="0.35">
      <c r="A1881" s="43" t="s">
        <v>1923</v>
      </c>
      <c r="C1881">
        <v>1</v>
      </c>
      <c r="D1881">
        <v>1</v>
      </c>
      <c r="E1881">
        <v>2</v>
      </c>
    </row>
    <row r="1882" spans="1:5" x14ac:dyDescent="0.35">
      <c r="A1882" s="43" t="s">
        <v>1924</v>
      </c>
      <c r="C1882">
        <v>1</v>
      </c>
      <c r="E1882">
        <v>1</v>
      </c>
    </row>
    <row r="1883" spans="1:5" x14ac:dyDescent="0.35">
      <c r="A1883" s="43" t="s">
        <v>1925</v>
      </c>
      <c r="C1883">
        <v>1</v>
      </c>
      <c r="E1883">
        <v>1</v>
      </c>
    </row>
    <row r="1884" spans="1:5" x14ac:dyDescent="0.35">
      <c r="A1884" s="43" t="s">
        <v>1926</v>
      </c>
      <c r="B1884">
        <v>1</v>
      </c>
      <c r="C1884">
        <v>2</v>
      </c>
      <c r="E1884">
        <v>3</v>
      </c>
    </row>
    <row r="1885" spans="1:5" x14ac:dyDescent="0.35">
      <c r="A1885" s="43" t="s">
        <v>1927</v>
      </c>
      <c r="B1885">
        <v>1</v>
      </c>
      <c r="C1885">
        <v>3</v>
      </c>
      <c r="E1885">
        <v>4</v>
      </c>
    </row>
    <row r="1886" spans="1:5" x14ac:dyDescent="0.35">
      <c r="A1886" s="43" t="s">
        <v>1928</v>
      </c>
      <c r="C1886">
        <v>2</v>
      </c>
      <c r="D1886">
        <v>1</v>
      </c>
      <c r="E1886">
        <v>3</v>
      </c>
    </row>
    <row r="1887" spans="1:5" x14ac:dyDescent="0.35">
      <c r="A1887" s="43" t="s">
        <v>1929</v>
      </c>
      <c r="C1887">
        <v>5</v>
      </c>
      <c r="E1887">
        <v>5</v>
      </c>
    </row>
    <row r="1888" spans="1:5" x14ac:dyDescent="0.35">
      <c r="A1888" s="43" t="s">
        <v>1930</v>
      </c>
      <c r="D1888">
        <v>1</v>
      </c>
      <c r="E1888">
        <v>1</v>
      </c>
    </row>
    <row r="1889" spans="1:5" x14ac:dyDescent="0.35">
      <c r="A1889" s="43" t="s">
        <v>1931</v>
      </c>
      <c r="C1889">
        <v>1</v>
      </c>
      <c r="E1889">
        <v>1</v>
      </c>
    </row>
    <row r="1890" spans="1:5" x14ac:dyDescent="0.35">
      <c r="A1890" s="43" t="s">
        <v>1932</v>
      </c>
      <c r="D1890">
        <v>1</v>
      </c>
      <c r="E1890">
        <v>1</v>
      </c>
    </row>
    <row r="1891" spans="1:5" x14ac:dyDescent="0.35">
      <c r="A1891" s="43" t="s">
        <v>1933</v>
      </c>
      <c r="C1891">
        <v>2</v>
      </c>
      <c r="E1891">
        <v>2</v>
      </c>
    </row>
    <row r="1892" spans="1:5" x14ac:dyDescent="0.35">
      <c r="A1892" s="43" t="s">
        <v>1934</v>
      </c>
      <c r="C1892">
        <v>2</v>
      </c>
      <c r="E1892">
        <v>2</v>
      </c>
    </row>
    <row r="1893" spans="1:5" x14ac:dyDescent="0.35">
      <c r="A1893" s="43" t="s">
        <v>1935</v>
      </c>
      <c r="C1893">
        <v>1</v>
      </c>
      <c r="E1893">
        <v>1</v>
      </c>
    </row>
    <row r="1894" spans="1:5" x14ac:dyDescent="0.35">
      <c r="A1894" s="43" t="s">
        <v>1936</v>
      </c>
      <c r="B1894">
        <v>1</v>
      </c>
      <c r="C1894">
        <v>1</v>
      </c>
      <c r="E1894">
        <v>2</v>
      </c>
    </row>
    <row r="1895" spans="1:5" x14ac:dyDescent="0.35">
      <c r="A1895" s="43" t="s">
        <v>1937</v>
      </c>
      <c r="C1895">
        <v>1</v>
      </c>
      <c r="E1895">
        <v>1</v>
      </c>
    </row>
    <row r="1896" spans="1:5" x14ac:dyDescent="0.35">
      <c r="A1896" s="43" t="s">
        <v>1938</v>
      </c>
      <c r="C1896">
        <v>3</v>
      </c>
      <c r="E1896">
        <v>3</v>
      </c>
    </row>
    <row r="1897" spans="1:5" x14ac:dyDescent="0.35">
      <c r="A1897" s="43" t="s">
        <v>1939</v>
      </c>
      <c r="C1897">
        <v>1</v>
      </c>
      <c r="D1897">
        <v>1</v>
      </c>
      <c r="E1897">
        <v>2</v>
      </c>
    </row>
    <row r="1898" spans="1:5" x14ac:dyDescent="0.35">
      <c r="A1898" s="43" t="s">
        <v>1940</v>
      </c>
      <c r="B1898">
        <v>2</v>
      </c>
      <c r="E1898">
        <v>2</v>
      </c>
    </row>
    <row r="1899" spans="1:5" x14ac:dyDescent="0.35">
      <c r="A1899" s="43" t="s">
        <v>1941</v>
      </c>
      <c r="C1899">
        <v>1</v>
      </c>
      <c r="E1899">
        <v>1</v>
      </c>
    </row>
    <row r="1900" spans="1:5" x14ac:dyDescent="0.35">
      <c r="A1900" s="43" t="s">
        <v>1942</v>
      </c>
      <c r="C1900">
        <v>1</v>
      </c>
      <c r="E1900">
        <v>1</v>
      </c>
    </row>
    <row r="1901" spans="1:5" x14ac:dyDescent="0.35">
      <c r="A1901" s="43" t="s">
        <v>1943</v>
      </c>
      <c r="B1901">
        <v>1</v>
      </c>
      <c r="E1901">
        <v>1</v>
      </c>
    </row>
    <row r="1902" spans="1:5" x14ac:dyDescent="0.35">
      <c r="A1902" s="43" t="s">
        <v>1944</v>
      </c>
      <c r="B1902">
        <v>1</v>
      </c>
      <c r="E1902">
        <v>1</v>
      </c>
    </row>
    <row r="1903" spans="1:5" x14ac:dyDescent="0.35">
      <c r="A1903" s="43" t="s">
        <v>1945</v>
      </c>
      <c r="C1903">
        <v>1</v>
      </c>
      <c r="E1903">
        <v>1</v>
      </c>
    </row>
    <row r="1904" spans="1:5" x14ac:dyDescent="0.35">
      <c r="A1904" s="43" t="s">
        <v>1946</v>
      </c>
      <c r="C1904">
        <v>1</v>
      </c>
      <c r="E1904">
        <v>1</v>
      </c>
    </row>
    <row r="1905" spans="1:5" x14ac:dyDescent="0.35">
      <c r="A1905" s="43" t="s">
        <v>1947</v>
      </c>
      <c r="C1905">
        <v>2</v>
      </c>
      <c r="E1905">
        <v>2</v>
      </c>
    </row>
    <row r="1906" spans="1:5" x14ac:dyDescent="0.35">
      <c r="A1906" s="43" t="s">
        <v>1948</v>
      </c>
      <c r="C1906">
        <v>1</v>
      </c>
      <c r="D1906">
        <v>1</v>
      </c>
      <c r="E1906">
        <v>2</v>
      </c>
    </row>
    <row r="1907" spans="1:5" x14ac:dyDescent="0.35">
      <c r="A1907" s="43" t="s">
        <v>1949</v>
      </c>
      <c r="B1907">
        <v>1</v>
      </c>
      <c r="C1907">
        <v>2</v>
      </c>
      <c r="E1907">
        <v>3</v>
      </c>
    </row>
    <row r="1908" spans="1:5" x14ac:dyDescent="0.35">
      <c r="A1908" s="43" t="s">
        <v>1950</v>
      </c>
      <c r="C1908">
        <v>1</v>
      </c>
      <c r="E1908">
        <v>1</v>
      </c>
    </row>
    <row r="1909" spans="1:5" x14ac:dyDescent="0.35">
      <c r="A1909" s="43" t="s">
        <v>1951</v>
      </c>
      <c r="B1909">
        <v>1</v>
      </c>
      <c r="E1909">
        <v>1</v>
      </c>
    </row>
    <row r="1910" spans="1:5" x14ac:dyDescent="0.35">
      <c r="A1910" s="43" t="s">
        <v>1952</v>
      </c>
      <c r="C1910">
        <v>2</v>
      </c>
      <c r="E1910">
        <v>2</v>
      </c>
    </row>
    <row r="1911" spans="1:5" x14ac:dyDescent="0.35">
      <c r="A1911" s="43" t="s">
        <v>1953</v>
      </c>
      <c r="B1911">
        <v>1</v>
      </c>
      <c r="E1911">
        <v>1</v>
      </c>
    </row>
    <row r="1912" spans="1:5" x14ac:dyDescent="0.35">
      <c r="A1912" s="43" t="s">
        <v>1954</v>
      </c>
      <c r="C1912">
        <v>2</v>
      </c>
      <c r="E1912">
        <v>2</v>
      </c>
    </row>
    <row r="1913" spans="1:5" x14ac:dyDescent="0.35">
      <c r="A1913" s="43" t="s">
        <v>1955</v>
      </c>
      <c r="C1913">
        <v>2</v>
      </c>
      <c r="E1913">
        <v>2</v>
      </c>
    </row>
    <row r="1914" spans="1:5" x14ac:dyDescent="0.35">
      <c r="A1914" s="43" t="s">
        <v>1956</v>
      </c>
      <c r="C1914">
        <v>1</v>
      </c>
      <c r="E1914">
        <v>1</v>
      </c>
    </row>
    <row r="1915" spans="1:5" x14ac:dyDescent="0.35">
      <c r="A1915" s="43" t="s">
        <v>1957</v>
      </c>
      <c r="C1915">
        <v>1</v>
      </c>
      <c r="D1915">
        <v>1</v>
      </c>
      <c r="E1915">
        <v>2</v>
      </c>
    </row>
    <row r="1916" spans="1:5" x14ac:dyDescent="0.35">
      <c r="A1916" s="43" t="s">
        <v>1958</v>
      </c>
      <c r="B1916">
        <v>1</v>
      </c>
      <c r="D1916">
        <v>1</v>
      </c>
      <c r="E1916">
        <v>2</v>
      </c>
    </row>
    <row r="1917" spans="1:5" x14ac:dyDescent="0.35">
      <c r="A1917" s="43" t="s">
        <v>1959</v>
      </c>
      <c r="B1917">
        <v>1</v>
      </c>
      <c r="E1917">
        <v>1</v>
      </c>
    </row>
    <row r="1918" spans="1:5" x14ac:dyDescent="0.35">
      <c r="A1918" s="43" t="s">
        <v>1960</v>
      </c>
      <c r="B1918">
        <v>1</v>
      </c>
      <c r="E1918">
        <v>1</v>
      </c>
    </row>
    <row r="1919" spans="1:5" x14ac:dyDescent="0.35">
      <c r="A1919" s="43" t="s">
        <v>1961</v>
      </c>
      <c r="D1919">
        <v>3</v>
      </c>
      <c r="E1919">
        <v>3</v>
      </c>
    </row>
    <row r="1920" spans="1:5" x14ac:dyDescent="0.35">
      <c r="A1920" s="43" t="s">
        <v>1962</v>
      </c>
      <c r="C1920">
        <v>1</v>
      </c>
      <c r="E1920">
        <v>1</v>
      </c>
    </row>
    <row r="1921" spans="1:5" x14ac:dyDescent="0.35">
      <c r="A1921" s="43" t="s">
        <v>1963</v>
      </c>
      <c r="C1921">
        <v>1</v>
      </c>
      <c r="E1921">
        <v>1</v>
      </c>
    </row>
    <row r="1922" spans="1:5" x14ac:dyDescent="0.35">
      <c r="A1922" s="43" t="s">
        <v>1964</v>
      </c>
      <c r="C1922">
        <v>1</v>
      </c>
      <c r="E1922">
        <v>1</v>
      </c>
    </row>
    <row r="1923" spans="1:5" x14ac:dyDescent="0.35">
      <c r="A1923" s="43" t="s">
        <v>1965</v>
      </c>
      <c r="B1923">
        <v>1</v>
      </c>
      <c r="C1923">
        <v>1</v>
      </c>
      <c r="D1923">
        <v>1</v>
      </c>
      <c r="E1923">
        <v>3</v>
      </c>
    </row>
    <row r="1924" spans="1:5" x14ac:dyDescent="0.35">
      <c r="A1924" s="43" t="s">
        <v>1966</v>
      </c>
      <c r="B1924">
        <v>1</v>
      </c>
      <c r="C1924">
        <v>1</v>
      </c>
      <c r="D1924">
        <v>1</v>
      </c>
      <c r="E1924">
        <v>3</v>
      </c>
    </row>
    <row r="1925" spans="1:5" x14ac:dyDescent="0.35">
      <c r="A1925" s="43" t="s">
        <v>1967</v>
      </c>
      <c r="C1925">
        <v>3</v>
      </c>
      <c r="E1925">
        <v>3</v>
      </c>
    </row>
    <row r="1926" spans="1:5" x14ac:dyDescent="0.35">
      <c r="A1926" s="43" t="s">
        <v>1968</v>
      </c>
      <c r="C1926">
        <v>1</v>
      </c>
      <c r="D1926">
        <v>1</v>
      </c>
      <c r="E1926">
        <v>2</v>
      </c>
    </row>
    <row r="1927" spans="1:5" x14ac:dyDescent="0.35">
      <c r="A1927" s="43" t="s">
        <v>1969</v>
      </c>
      <c r="C1927">
        <v>2</v>
      </c>
      <c r="E1927">
        <v>2</v>
      </c>
    </row>
    <row r="1928" spans="1:5" x14ac:dyDescent="0.35">
      <c r="A1928" s="43" t="s">
        <v>1970</v>
      </c>
      <c r="B1928">
        <v>1</v>
      </c>
      <c r="C1928">
        <v>3</v>
      </c>
      <c r="E1928">
        <v>4</v>
      </c>
    </row>
    <row r="1929" spans="1:5" x14ac:dyDescent="0.35">
      <c r="A1929" s="43" t="s">
        <v>1971</v>
      </c>
      <c r="C1929">
        <v>2</v>
      </c>
      <c r="E1929">
        <v>2</v>
      </c>
    </row>
    <row r="1930" spans="1:5" x14ac:dyDescent="0.35">
      <c r="A1930" s="43" t="s">
        <v>1972</v>
      </c>
      <c r="C1930">
        <v>1</v>
      </c>
      <c r="D1930">
        <v>1</v>
      </c>
      <c r="E1930">
        <v>2</v>
      </c>
    </row>
    <row r="1931" spans="1:5" x14ac:dyDescent="0.35">
      <c r="A1931" s="43" t="s">
        <v>1973</v>
      </c>
      <c r="B1931">
        <v>1</v>
      </c>
      <c r="C1931">
        <v>1</v>
      </c>
      <c r="D1931">
        <v>2</v>
      </c>
      <c r="E1931">
        <v>4</v>
      </c>
    </row>
    <row r="1932" spans="1:5" x14ac:dyDescent="0.35">
      <c r="A1932" s="43" t="s">
        <v>1974</v>
      </c>
      <c r="C1932">
        <v>1</v>
      </c>
      <c r="E1932">
        <v>1</v>
      </c>
    </row>
    <row r="1933" spans="1:5" x14ac:dyDescent="0.35">
      <c r="A1933" s="43" t="s">
        <v>1975</v>
      </c>
      <c r="B1933">
        <v>1</v>
      </c>
      <c r="C1933">
        <v>2</v>
      </c>
      <c r="D1933">
        <v>2</v>
      </c>
      <c r="E1933">
        <v>5</v>
      </c>
    </row>
    <row r="1934" spans="1:5" x14ac:dyDescent="0.35">
      <c r="A1934" s="43" t="s">
        <v>1976</v>
      </c>
      <c r="C1934">
        <v>1</v>
      </c>
      <c r="E1934">
        <v>1</v>
      </c>
    </row>
    <row r="1935" spans="1:5" x14ac:dyDescent="0.35">
      <c r="A1935" s="43" t="s">
        <v>1977</v>
      </c>
      <c r="B1935">
        <v>2</v>
      </c>
      <c r="C1935">
        <v>3</v>
      </c>
      <c r="E1935">
        <v>5</v>
      </c>
    </row>
    <row r="1936" spans="1:5" x14ac:dyDescent="0.35">
      <c r="A1936" s="43" t="s">
        <v>1978</v>
      </c>
      <c r="B1936">
        <v>1</v>
      </c>
      <c r="C1936">
        <v>1</v>
      </c>
      <c r="E1936">
        <v>2</v>
      </c>
    </row>
    <row r="1937" spans="1:5" x14ac:dyDescent="0.35">
      <c r="A1937" s="43" t="s">
        <v>1979</v>
      </c>
      <c r="B1937">
        <v>2</v>
      </c>
      <c r="E1937">
        <v>2</v>
      </c>
    </row>
    <row r="1938" spans="1:5" x14ac:dyDescent="0.35">
      <c r="A1938" s="43" t="s">
        <v>1980</v>
      </c>
      <c r="C1938">
        <v>1</v>
      </c>
      <c r="D1938">
        <v>1</v>
      </c>
      <c r="E1938">
        <v>2</v>
      </c>
    </row>
    <row r="1939" spans="1:5" x14ac:dyDescent="0.35">
      <c r="A1939" s="43" t="s">
        <v>1981</v>
      </c>
      <c r="C1939">
        <v>1</v>
      </c>
      <c r="E1939">
        <v>1</v>
      </c>
    </row>
    <row r="1940" spans="1:5" x14ac:dyDescent="0.35">
      <c r="A1940" s="43" t="s">
        <v>1982</v>
      </c>
      <c r="C1940">
        <v>1</v>
      </c>
      <c r="E1940">
        <v>1</v>
      </c>
    </row>
    <row r="1941" spans="1:5" x14ac:dyDescent="0.35">
      <c r="A1941" s="43" t="s">
        <v>1983</v>
      </c>
      <c r="B1941">
        <v>1</v>
      </c>
      <c r="E1941">
        <v>1</v>
      </c>
    </row>
    <row r="1942" spans="1:5" x14ac:dyDescent="0.35">
      <c r="A1942" s="43" t="s">
        <v>1984</v>
      </c>
      <c r="B1942">
        <v>1</v>
      </c>
      <c r="C1942">
        <v>2</v>
      </c>
      <c r="D1942">
        <v>1</v>
      </c>
      <c r="E1942">
        <v>4</v>
      </c>
    </row>
    <row r="1943" spans="1:5" x14ac:dyDescent="0.35">
      <c r="A1943" s="43" t="s">
        <v>1985</v>
      </c>
      <c r="C1943">
        <v>2</v>
      </c>
      <c r="E1943">
        <v>2</v>
      </c>
    </row>
    <row r="1944" spans="1:5" x14ac:dyDescent="0.35">
      <c r="A1944" s="43" t="s">
        <v>1986</v>
      </c>
      <c r="B1944">
        <v>1</v>
      </c>
      <c r="E1944">
        <v>1</v>
      </c>
    </row>
    <row r="1945" spans="1:5" x14ac:dyDescent="0.35">
      <c r="A1945" s="43" t="s">
        <v>1987</v>
      </c>
      <c r="C1945">
        <v>1</v>
      </c>
      <c r="D1945">
        <v>1</v>
      </c>
      <c r="E1945">
        <v>2</v>
      </c>
    </row>
    <row r="1946" spans="1:5" x14ac:dyDescent="0.35">
      <c r="A1946" s="43" t="s">
        <v>1988</v>
      </c>
      <c r="C1946">
        <v>1</v>
      </c>
      <c r="E1946">
        <v>1</v>
      </c>
    </row>
    <row r="1947" spans="1:5" x14ac:dyDescent="0.35">
      <c r="A1947" s="43" t="s">
        <v>1989</v>
      </c>
      <c r="C1947">
        <v>1</v>
      </c>
      <c r="E1947">
        <v>1</v>
      </c>
    </row>
    <row r="1948" spans="1:5" x14ac:dyDescent="0.35">
      <c r="A1948" s="43" t="s">
        <v>1990</v>
      </c>
      <c r="C1948">
        <v>1</v>
      </c>
      <c r="E1948">
        <v>1</v>
      </c>
    </row>
    <row r="1949" spans="1:5" x14ac:dyDescent="0.35">
      <c r="A1949" s="43" t="s">
        <v>1991</v>
      </c>
      <c r="B1949">
        <v>1</v>
      </c>
      <c r="E1949">
        <v>1</v>
      </c>
    </row>
    <row r="1950" spans="1:5" x14ac:dyDescent="0.35">
      <c r="A1950" s="43" t="s">
        <v>1992</v>
      </c>
      <c r="C1950">
        <v>2</v>
      </c>
      <c r="E1950">
        <v>2</v>
      </c>
    </row>
    <row r="1951" spans="1:5" x14ac:dyDescent="0.35">
      <c r="A1951" s="43" t="s">
        <v>1993</v>
      </c>
      <c r="B1951">
        <v>2</v>
      </c>
      <c r="C1951">
        <v>4</v>
      </c>
      <c r="E1951">
        <v>6</v>
      </c>
    </row>
    <row r="1952" spans="1:5" x14ac:dyDescent="0.35">
      <c r="A1952" s="43" t="s">
        <v>1994</v>
      </c>
      <c r="B1952">
        <v>1</v>
      </c>
      <c r="C1952">
        <v>1</v>
      </c>
      <c r="E1952">
        <v>2</v>
      </c>
    </row>
    <row r="1953" spans="1:5" x14ac:dyDescent="0.35">
      <c r="A1953" s="43" t="s">
        <v>1995</v>
      </c>
      <c r="C1953">
        <v>2</v>
      </c>
      <c r="E1953">
        <v>2</v>
      </c>
    </row>
    <row r="1954" spans="1:5" x14ac:dyDescent="0.35">
      <c r="A1954" s="43" t="s">
        <v>1996</v>
      </c>
      <c r="B1954">
        <v>1</v>
      </c>
      <c r="C1954">
        <v>1</v>
      </c>
      <c r="E1954">
        <v>2</v>
      </c>
    </row>
    <row r="1955" spans="1:5" x14ac:dyDescent="0.35">
      <c r="A1955" s="43" t="s">
        <v>1997</v>
      </c>
      <c r="C1955">
        <v>1</v>
      </c>
      <c r="E1955">
        <v>1</v>
      </c>
    </row>
    <row r="1956" spans="1:5" x14ac:dyDescent="0.35">
      <c r="A1956" s="43" t="s">
        <v>1998</v>
      </c>
      <c r="C1956">
        <v>1</v>
      </c>
      <c r="E1956">
        <v>1</v>
      </c>
    </row>
    <row r="1957" spans="1:5" x14ac:dyDescent="0.35">
      <c r="A1957" s="43" t="s">
        <v>1999</v>
      </c>
      <c r="C1957">
        <v>5</v>
      </c>
      <c r="D1957">
        <v>1</v>
      </c>
      <c r="E1957">
        <v>6</v>
      </c>
    </row>
    <row r="1958" spans="1:5" x14ac:dyDescent="0.35">
      <c r="A1958" s="43" t="s">
        <v>2000</v>
      </c>
      <c r="C1958">
        <v>2</v>
      </c>
      <c r="E1958">
        <v>2</v>
      </c>
    </row>
    <row r="1959" spans="1:5" x14ac:dyDescent="0.35">
      <c r="A1959" s="43" t="s">
        <v>2001</v>
      </c>
      <c r="B1959">
        <v>1</v>
      </c>
      <c r="D1959">
        <v>1</v>
      </c>
      <c r="E1959">
        <v>2</v>
      </c>
    </row>
    <row r="1960" spans="1:5" x14ac:dyDescent="0.35">
      <c r="A1960" s="43" t="s">
        <v>2002</v>
      </c>
      <c r="C1960">
        <v>2</v>
      </c>
      <c r="E1960">
        <v>2</v>
      </c>
    </row>
    <row r="1961" spans="1:5" x14ac:dyDescent="0.35">
      <c r="A1961" s="43" t="s">
        <v>2003</v>
      </c>
      <c r="B1961">
        <v>1</v>
      </c>
      <c r="C1961">
        <v>3</v>
      </c>
      <c r="E1961">
        <v>4</v>
      </c>
    </row>
    <row r="1962" spans="1:5" x14ac:dyDescent="0.35">
      <c r="A1962" s="43" t="s">
        <v>2004</v>
      </c>
      <c r="C1962">
        <v>1</v>
      </c>
      <c r="E1962">
        <v>1</v>
      </c>
    </row>
    <row r="1963" spans="1:5" x14ac:dyDescent="0.35">
      <c r="A1963" s="43" t="s">
        <v>2005</v>
      </c>
      <c r="B1963">
        <v>2</v>
      </c>
      <c r="C1963">
        <v>1</v>
      </c>
      <c r="E1963">
        <v>3</v>
      </c>
    </row>
    <row r="1964" spans="1:5" x14ac:dyDescent="0.35">
      <c r="A1964" s="43" t="s">
        <v>2006</v>
      </c>
      <c r="B1964">
        <v>1</v>
      </c>
      <c r="D1964">
        <v>2</v>
      </c>
      <c r="E1964">
        <v>3</v>
      </c>
    </row>
    <row r="1965" spans="1:5" x14ac:dyDescent="0.35">
      <c r="A1965" s="43" t="s">
        <v>2007</v>
      </c>
      <c r="C1965">
        <v>1</v>
      </c>
      <c r="E1965">
        <v>1</v>
      </c>
    </row>
    <row r="1966" spans="1:5" x14ac:dyDescent="0.35">
      <c r="A1966" s="43" t="s">
        <v>2008</v>
      </c>
      <c r="B1966">
        <v>1</v>
      </c>
      <c r="C1966">
        <v>1</v>
      </c>
      <c r="E1966">
        <v>2</v>
      </c>
    </row>
    <row r="1967" spans="1:5" x14ac:dyDescent="0.35">
      <c r="A1967" s="43" t="s">
        <v>2009</v>
      </c>
      <c r="B1967">
        <v>1</v>
      </c>
      <c r="C1967">
        <v>1</v>
      </c>
      <c r="E1967">
        <v>2</v>
      </c>
    </row>
    <row r="1968" spans="1:5" x14ac:dyDescent="0.35">
      <c r="A1968" s="43" t="s">
        <v>2010</v>
      </c>
      <c r="C1968">
        <v>2</v>
      </c>
      <c r="E1968">
        <v>2</v>
      </c>
    </row>
    <row r="1969" spans="1:5" x14ac:dyDescent="0.35">
      <c r="A1969" s="43" t="s">
        <v>2011</v>
      </c>
      <c r="D1969">
        <v>1</v>
      </c>
      <c r="E1969">
        <v>1</v>
      </c>
    </row>
    <row r="1970" spans="1:5" x14ac:dyDescent="0.35">
      <c r="A1970" s="43" t="s">
        <v>2012</v>
      </c>
      <c r="C1970">
        <v>1</v>
      </c>
      <c r="E1970">
        <v>1</v>
      </c>
    </row>
    <row r="1971" spans="1:5" x14ac:dyDescent="0.35">
      <c r="A1971" s="43" t="s">
        <v>2013</v>
      </c>
      <c r="C1971">
        <v>1</v>
      </c>
      <c r="E1971">
        <v>1</v>
      </c>
    </row>
    <row r="1972" spans="1:5" x14ac:dyDescent="0.35">
      <c r="A1972" s="43" t="s">
        <v>2014</v>
      </c>
      <c r="C1972">
        <v>1</v>
      </c>
      <c r="E1972">
        <v>1</v>
      </c>
    </row>
    <row r="1973" spans="1:5" x14ac:dyDescent="0.35">
      <c r="A1973" s="43" t="s">
        <v>2015</v>
      </c>
      <c r="C1973">
        <v>1</v>
      </c>
      <c r="E1973">
        <v>1</v>
      </c>
    </row>
    <row r="1974" spans="1:5" x14ac:dyDescent="0.35">
      <c r="A1974" s="43" t="s">
        <v>2016</v>
      </c>
      <c r="C1974">
        <v>4</v>
      </c>
      <c r="E1974">
        <v>4</v>
      </c>
    </row>
    <row r="1975" spans="1:5" x14ac:dyDescent="0.35">
      <c r="A1975" s="43" t="s">
        <v>2017</v>
      </c>
      <c r="B1975">
        <v>1</v>
      </c>
      <c r="D1975">
        <v>1</v>
      </c>
      <c r="E1975">
        <v>2</v>
      </c>
    </row>
    <row r="1976" spans="1:5" x14ac:dyDescent="0.35">
      <c r="A1976" s="43" t="s">
        <v>2018</v>
      </c>
      <c r="C1976">
        <v>1</v>
      </c>
      <c r="E1976">
        <v>1</v>
      </c>
    </row>
    <row r="1977" spans="1:5" x14ac:dyDescent="0.35">
      <c r="A1977" s="43" t="s">
        <v>2019</v>
      </c>
      <c r="C1977">
        <v>1</v>
      </c>
      <c r="E1977">
        <v>1</v>
      </c>
    </row>
    <row r="1978" spans="1:5" x14ac:dyDescent="0.35">
      <c r="A1978" s="43" t="s">
        <v>2020</v>
      </c>
      <c r="C1978">
        <v>2</v>
      </c>
      <c r="E1978">
        <v>2</v>
      </c>
    </row>
    <row r="1979" spans="1:5" x14ac:dyDescent="0.35">
      <c r="A1979" s="43" t="s">
        <v>2021</v>
      </c>
      <c r="B1979">
        <v>1</v>
      </c>
      <c r="E1979">
        <v>1</v>
      </c>
    </row>
    <row r="1980" spans="1:5" x14ac:dyDescent="0.35">
      <c r="A1980" s="43" t="s">
        <v>2022</v>
      </c>
      <c r="C1980">
        <v>1</v>
      </c>
      <c r="E1980">
        <v>1</v>
      </c>
    </row>
    <row r="1981" spans="1:5" x14ac:dyDescent="0.35">
      <c r="A1981" s="43" t="s">
        <v>2023</v>
      </c>
      <c r="B1981">
        <v>1</v>
      </c>
      <c r="E1981">
        <v>1</v>
      </c>
    </row>
    <row r="1982" spans="1:5" x14ac:dyDescent="0.35">
      <c r="A1982" s="43" t="s">
        <v>2024</v>
      </c>
      <c r="C1982">
        <v>2</v>
      </c>
      <c r="E1982">
        <v>2</v>
      </c>
    </row>
    <row r="1983" spans="1:5" x14ac:dyDescent="0.35">
      <c r="A1983" s="43" t="s">
        <v>2025</v>
      </c>
      <c r="B1983">
        <v>1</v>
      </c>
      <c r="C1983">
        <v>2</v>
      </c>
      <c r="E1983">
        <v>3</v>
      </c>
    </row>
    <row r="1984" spans="1:5" x14ac:dyDescent="0.35">
      <c r="A1984" s="43" t="s">
        <v>2026</v>
      </c>
      <c r="B1984">
        <v>1</v>
      </c>
      <c r="E1984">
        <v>1</v>
      </c>
    </row>
    <row r="1985" spans="1:5" x14ac:dyDescent="0.35">
      <c r="A1985" s="43" t="s">
        <v>2027</v>
      </c>
      <c r="C1985">
        <v>3</v>
      </c>
      <c r="E1985">
        <v>3</v>
      </c>
    </row>
    <row r="1986" spans="1:5" x14ac:dyDescent="0.35">
      <c r="A1986" s="43" t="s">
        <v>2028</v>
      </c>
      <c r="B1986">
        <v>1</v>
      </c>
      <c r="E1986">
        <v>1</v>
      </c>
    </row>
    <row r="1987" spans="1:5" x14ac:dyDescent="0.35">
      <c r="A1987" s="43" t="s">
        <v>2029</v>
      </c>
      <c r="C1987">
        <v>1</v>
      </c>
      <c r="E1987">
        <v>1</v>
      </c>
    </row>
    <row r="1988" spans="1:5" x14ac:dyDescent="0.35">
      <c r="A1988" s="43" t="s">
        <v>2030</v>
      </c>
      <c r="C1988">
        <v>1</v>
      </c>
      <c r="D1988">
        <v>1</v>
      </c>
      <c r="E1988">
        <v>2</v>
      </c>
    </row>
    <row r="1989" spans="1:5" x14ac:dyDescent="0.35">
      <c r="A1989" s="43" t="s">
        <v>2031</v>
      </c>
      <c r="D1989">
        <v>1</v>
      </c>
      <c r="E1989">
        <v>1</v>
      </c>
    </row>
    <row r="1990" spans="1:5" x14ac:dyDescent="0.35">
      <c r="A1990" s="43" t="s">
        <v>2032</v>
      </c>
      <c r="B1990">
        <v>1</v>
      </c>
      <c r="E1990">
        <v>1</v>
      </c>
    </row>
    <row r="1991" spans="1:5" x14ac:dyDescent="0.35">
      <c r="A1991" s="43" t="s">
        <v>2033</v>
      </c>
      <c r="C1991">
        <v>1</v>
      </c>
      <c r="E1991">
        <v>1</v>
      </c>
    </row>
    <row r="1992" spans="1:5" x14ac:dyDescent="0.35">
      <c r="A1992" s="43" t="s">
        <v>2034</v>
      </c>
      <c r="B1992">
        <v>1</v>
      </c>
      <c r="E1992">
        <v>1</v>
      </c>
    </row>
    <row r="1993" spans="1:5" x14ac:dyDescent="0.35">
      <c r="A1993" s="43" t="s">
        <v>2035</v>
      </c>
      <c r="C1993">
        <v>1</v>
      </c>
      <c r="E1993">
        <v>1</v>
      </c>
    </row>
    <row r="1994" spans="1:5" x14ac:dyDescent="0.35">
      <c r="A1994" s="43" t="s">
        <v>2036</v>
      </c>
      <c r="D1994">
        <v>1</v>
      </c>
      <c r="E1994">
        <v>1</v>
      </c>
    </row>
    <row r="1995" spans="1:5" x14ac:dyDescent="0.35">
      <c r="A1995" s="43" t="s">
        <v>2037</v>
      </c>
      <c r="C1995">
        <v>4</v>
      </c>
      <c r="D1995">
        <v>1</v>
      </c>
      <c r="E1995">
        <v>5</v>
      </c>
    </row>
    <row r="1996" spans="1:5" x14ac:dyDescent="0.35">
      <c r="A1996" s="43" t="s">
        <v>2038</v>
      </c>
      <c r="B1996">
        <v>1</v>
      </c>
      <c r="E1996">
        <v>1</v>
      </c>
    </row>
    <row r="1997" spans="1:5" x14ac:dyDescent="0.35">
      <c r="A1997" s="43" t="s">
        <v>2039</v>
      </c>
      <c r="B1997">
        <v>1</v>
      </c>
      <c r="C1997">
        <v>1</v>
      </c>
      <c r="E1997">
        <v>2</v>
      </c>
    </row>
    <row r="1998" spans="1:5" x14ac:dyDescent="0.35">
      <c r="A1998" s="43" t="s">
        <v>2040</v>
      </c>
      <c r="B1998">
        <v>1</v>
      </c>
      <c r="E1998">
        <v>1</v>
      </c>
    </row>
    <row r="1999" spans="1:5" x14ac:dyDescent="0.35">
      <c r="A1999" s="43" t="s">
        <v>2041</v>
      </c>
      <c r="C1999">
        <v>1</v>
      </c>
      <c r="E1999">
        <v>1</v>
      </c>
    </row>
    <row r="2000" spans="1:5" x14ac:dyDescent="0.35">
      <c r="A2000" s="43" t="s">
        <v>2042</v>
      </c>
      <c r="C2000">
        <v>2</v>
      </c>
      <c r="E2000">
        <v>2</v>
      </c>
    </row>
    <row r="2001" spans="1:5" x14ac:dyDescent="0.35">
      <c r="A2001" s="43" t="s">
        <v>2043</v>
      </c>
      <c r="C2001">
        <v>1</v>
      </c>
      <c r="E2001">
        <v>1</v>
      </c>
    </row>
    <row r="2002" spans="1:5" x14ac:dyDescent="0.35">
      <c r="A2002" s="43" t="s">
        <v>2044</v>
      </c>
      <c r="C2002">
        <v>3</v>
      </c>
      <c r="E2002">
        <v>3</v>
      </c>
    </row>
    <row r="2003" spans="1:5" x14ac:dyDescent="0.35">
      <c r="A2003" s="43" t="s">
        <v>2045</v>
      </c>
      <c r="C2003">
        <v>1</v>
      </c>
      <c r="E2003">
        <v>1</v>
      </c>
    </row>
    <row r="2004" spans="1:5" x14ac:dyDescent="0.35">
      <c r="A2004" s="43" t="s">
        <v>2046</v>
      </c>
      <c r="B2004">
        <v>2</v>
      </c>
      <c r="C2004">
        <v>1</v>
      </c>
      <c r="E2004">
        <v>3</v>
      </c>
    </row>
    <row r="2005" spans="1:5" x14ac:dyDescent="0.35">
      <c r="A2005" s="43" t="s">
        <v>2047</v>
      </c>
      <c r="C2005">
        <v>1</v>
      </c>
      <c r="E2005">
        <v>1</v>
      </c>
    </row>
    <row r="2006" spans="1:5" x14ac:dyDescent="0.35">
      <c r="A2006" s="43" t="s">
        <v>2048</v>
      </c>
      <c r="B2006">
        <v>1</v>
      </c>
      <c r="E2006">
        <v>1</v>
      </c>
    </row>
    <row r="2007" spans="1:5" x14ac:dyDescent="0.35">
      <c r="A2007" s="43" t="s">
        <v>2049</v>
      </c>
      <c r="B2007">
        <v>1</v>
      </c>
      <c r="C2007">
        <v>2</v>
      </c>
      <c r="D2007">
        <v>1</v>
      </c>
      <c r="E2007">
        <v>4</v>
      </c>
    </row>
    <row r="2008" spans="1:5" x14ac:dyDescent="0.35">
      <c r="A2008" s="43" t="s">
        <v>2050</v>
      </c>
      <c r="C2008">
        <v>1</v>
      </c>
      <c r="E2008">
        <v>1</v>
      </c>
    </row>
    <row r="2009" spans="1:5" x14ac:dyDescent="0.35">
      <c r="A2009" s="43" t="s">
        <v>2051</v>
      </c>
      <c r="C2009">
        <v>1</v>
      </c>
      <c r="E2009">
        <v>1</v>
      </c>
    </row>
    <row r="2010" spans="1:5" x14ac:dyDescent="0.35">
      <c r="A2010" s="43" t="s">
        <v>2052</v>
      </c>
      <c r="B2010">
        <v>1</v>
      </c>
      <c r="E2010">
        <v>1</v>
      </c>
    </row>
    <row r="2011" spans="1:5" x14ac:dyDescent="0.35">
      <c r="A2011" s="43" t="s">
        <v>2053</v>
      </c>
      <c r="C2011">
        <v>1</v>
      </c>
      <c r="E2011">
        <v>1</v>
      </c>
    </row>
    <row r="2012" spans="1:5" x14ac:dyDescent="0.35">
      <c r="A2012" s="43" t="s">
        <v>2054</v>
      </c>
      <c r="C2012">
        <v>1</v>
      </c>
      <c r="E2012">
        <v>1</v>
      </c>
    </row>
    <row r="2013" spans="1:5" x14ac:dyDescent="0.35">
      <c r="A2013" s="43" t="s">
        <v>2055</v>
      </c>
      <c r="B2013">
        <v>1</v>
      </c>
      <c r="C2013">
        <v>2</v>
      </c>
      <c r="E2013">
        <v>3</v>
      </c>
    </row>
    <row r="2014" spans="1:5" x14ac:dyDescent="0.35">
      <c r="A2014" s="43" t="s">
        <v>2056</v>
      </c>
      <c r="B2014">
        <v>1</v>
      </c>
      <c r="C2014">
        <v>1</v>
      </c>
      <c r="E2014">
        <v>2</v>
      </c>
    </row>
    <row r="2015" spans="1:5" x14ac:dyDescent="0.35">
      <c r="A2015" s="43" t="s">
        <v>2057</v>
      </c>
      <c r="B2015">
        <v>1</v>
      </c>
      <c r="C2015">
        <v>3</v>
      </c>
      <c r="E2015">
        <v>4</v>
      </c>
    </row>
    <row r="2016" spans="1:5" x14ac:dyDescent="0.35">
      <c r="A2016" s="43" t="s">
        <v>2058</v>
      </c>
      <c r="B2016">
        <v>1</v>
      </c>
      <c r="C2016">
        <v>1</v>
      </c>
      <c r="E2016">
        <v>2</v>
      </c>
    </row>
    <row r="2017" spans="1:5" x14ac:dyDescent="0.35">
      <c r="A2017" s="43" t="s">
        <v>2059</v>
      </c>
      <c r="C2017">
        <v>1</v>
      </c>
      <c r="E2017">
        <v>1</v>
      </c>
    </row>
    <row r="2018" spans="1:5" x14ac:dyDescent="0.35">
      <c r="A2018" s="43" t="s">
        <v>2060</v>
      </c>
      <c r="C2018">
        <v>1</v>
      </c>
      <c r="E2018">
        <v>1</v>
      </c>
    </row>
    <row r="2019" spans="1:5" x14ac:dyDescent="0.35">
      <c r="A2019" s="43" t="s">
        <v>2061</v>
      </c>
      <c r="B2019">
        <v>1</v>
      </c>
      <c r="E2019">
        <v>1</v>
      </c>
    </row>
    <row r="2020" spans="1:5" x14ac:dyDescent="0.35">
      <c r="A2020" s="43" t="s">
        <v>2062</v>
      </c>
      <c r="C2020">
        <v>1</v>
      </c>
      <c r="E2020">
        <v>1</v>
      </c>
    </row>
    <row r="2021" spans="1:5" x14ac:dyDescent="0.35">
      <c r="A2021" s="43" t="s">
        <v>2063</v>
      </c>
      <c r="B2021">
        <v>2</v>
      </c>
      <c r="E2021">
        <v>2</v>
      </c>
    </row>
    <row r="2022" spans="1:5" x14ac:dyDescent="0.35">
      <c r="A2022" s="43" t="s">
        <v>2064</v>
      </c>
      <c r="B2022">
        <v>1</v>
      </c>
      <c r="E2022">
        <v>1</v>
      </c>
    </row>
    <row r="2023" spans="1:5" x14ac:dyDescent="0.35">
      <c r="A2023" s="43" t="s">
        <v>2065</v>
      </c>
      <c r="B2023">
        <v>1</v>
      </c>
      <c r="E2023">
        <v>1</v>
      </c>
    </row>
    <row r="2024" spans="1:5" x14ac:dyDescent="0.35">
      <c r="A2024" s="43" t="s">
        <v>2066</v>
      </c>
      <c r="C2024">
        <v>1</v>
      </c>
      <c r="E2024">
        <v>1</v>
      </c>
    </row>
    <row r="2025" spans="1:5" x14ac:dyDescent="0.35">
      <c r="A2025" s="43" t="s">
        <v>2067</v>
      </c>
      <c r="C2025">
        <v>1</v>
      </c>
      <c r="E2025">
        <v>1</v>
      </c>
    </row>
    <row r="2026" spans="1:5" x14ac:dyDescent="0.35">
      <c r="A2026" s="43" t="s">
        <v>2068</v>
      </c>
      <c r="D2026">
        <v>1</v>
      </c>
      <c r="E2026">
        <v>1</v>
      </c>
    </row>
    <row r="2027" spans="1:5" x14ac:dyDescent="0.35">
      <c r="A2027" s="43" t="s">
        <v>2069</v>
      </c>
      <c r="B2027">
        <v>2</v>
      </c>
      <c r="C2027">
        <v>5</v>
      </c>
      <c r="E2027">
        <v>7</v>
      </c>
    </row>
    <row r="2028" spans="1:5" x14ac:dyDescent="0.35">
      <c r="A2028" s="43" t="s">
        <v>2070</v>
      </c>
      <c r="C2028">
        <v>1</v>
      </c>
      <c r="E2028">
        <v>1</v>
      </c>
    </row>
    <row r="2029" spans="1:5" x14ac:dyDescent="0.35">
      <c r="A2029" s="43" t="s">
        <v>2071</v>
      </c>
      <c r="B2029">
        <v>1</v>
      </c>
      <c r="E2029">
        <v>1</v>
      </c>
    </row>
    <row r="2030" spans="1:5" x14ac:dyDescent="0.35">
      <c r="A2030" s="43" t="s">
        <v>2072</v>
      </c>
      <c r="D2030">
        <v>1</v>
      </c>
      <c r="E2030">
        <v>1</v>
      </c>
    </row>
    <row r="2031" spans="1:5" x14ac:dyDescent="0.35">
      <c r="A2031" s="43" t="s">
        <v>2073</v>
      </c>
      <c r="C2031">
        <v>2</v>
      </c>
      <c r="E2031">
        <v>2</v>
      </c>
    </row>
    <row r="2032" spans="1:5" x14ac:dyDescent="0.35">
      <c r="A2032" s="43" t="s">
        <v>2074</v>
      </c>
      <c r="C2032">
        <v>1</v>
      </c>
      <c r="D2032">
        <v>1</v>
      </c>
      <c r="E2032">
        <v>2</v>
      </c>
    </row>
    <row r="2033" spans="1:5" x14ac:dyDescent="0.35">
      <c r="A2033" s="43" t="s">
        <v>2075</v>
      </c>
      <c r="C2033">
        <v>1</v>
      </c>
      <c r="E2033">
        <v>1</v>
      </c>
    </row>
    <row r="2034" spans="1:5" x14ac:dyDescent="0.35">
      <c r="A2034" s="43" t="s">
        <v>2076</v>
      </c>
      <c r="B2034">
        <v>2</v>
      </c>
      <c r="D2034">
        <v>1</v>
      </c>
      <c r="E2034">
        <v>3</v>
      </c>
    </row>
    <row r="2035" spans="1:5" x14ac:dyDescent="0.35">
      <c r="A2035" s="43" t="s">
        <v>2077</v>
      </c>
      <c r="D2035">
        <v>1</v>
      </c>
      <c r="E2035">
        <v>1</v>
      </c>
    </row>
    <row r="2036" spans="1:5" x14ac:dyDescent="0.35">
      <c r="A2036" s="43" t="s">
        <v>2078</v>
      </c>
      <c r="B2036">
        <v>1</v>
      </c>
      <c r="E2036">
        <v>1</v>
      </c>
    </row>
    <row r="2037" spans="1:5" x14ac:dyDescent="0.35">
      <c r="A2037" s="43" t="s">
        <v>2079</v>
      </c>
      <c r="C2037">
        <v>1</v>
      </c>
      <c r="E2037">
        <v>1</v>
      </c>
    </row>
    <row r="2038" spans="1:5" x14ac:dyDescent="0.35">
      <c r="A2038" s="43" t="s">
        <v>2080</v>
      </c>
      <c r="C2038">
        <v>5</v>
      </c>
      <c r="E2038">
        <v>5</v>
      </c>
    </row>
    <row r="2039" spans="1:5" x14ac:dyDescent="0.35">
      <c r="A2039" s="43" t="s">
        <v>2081</v>
      </c>
      <c r="D2039">
        <v>2</v>
      </c>
      <c r="E2039">
        <v>2</v>
      </c>
    </row>
    <row r="2040" spans="1:5" x14ac:dyDescent="0.35">
      <c r="A2040" s="43" t="s">
        <v>2082</v>
      </c>
      <c r="C2040">
        <v>1</v>
      </c>
      <c r="D2040">
        <v>1</v>
      </c>
      <c r="E2040">
        <v>2</v>
      </c>
    </row>
    <row r="2041" spans="1:5" x14ac:dyDescent="0.35">
      <c r="A2041" s="43" t="s">
        <v>2083</v>
      </c>
      <c r="C2041">
        <v>1</v>
      </c>
      <c r="E2041">
        <v>1</v>
      </c>
    </row>
    <row r="2042" spans="1:5" x14ac:dyDescent="0.35">
      <c r="A2042" s="43" t="s">
        <v>2084</v>
      </c>
      <c r="C2042">
        <v>1</v>
      </c>
      <c r="E2042">
        <v>1</v>
      </c>
    </row>
    <row r="2043" spans="1:5" x14ac:dyDescent="0.35">
      <c r="A2043" s="43" t="s">
        <v>2085</v>
      </c>
      <c r="B2043">
        <v>1</v>
      </c>
      <c r="C2043">
        <v>1</v>
      </c>
      <c r="E2043">
        <v>2</v>
      </c>
    </row>
    <row r="2044" spans="1:5" x14ac:dyDescent="0.35">
      <c r="A2044" s="43" t="s">
        <v>2086</v>
      </c>
      <c r="B2044">
        <v>2</v>
      </c>
      <c r="E2044">
        <v>2</v>
      </c>
    </row>
    <row r="2045" spans="1:5" x14ac:dyDescent="0.35">
      <c r="A2045" s="43" t="s">
        <v>2087</v>
      </c>
      <c r="C2045">
        <v>1</v>
      </c>
      <c r="E2045">
        <v>1</v>
      </c>
    </row>
    <row r="2046" spans="1:5" x14ac:dyDescent="0.35">
      <c r="A2046" s="43" t="s">
        <v>2088</v>
      </c>
      <c r="C2046">
        <v>1</v>
      </c>
      <c r="E2046">
        <v>1</v>
      </c>
    </row>
    <row r="2047" spans="1:5" x14ac:dyDescent="0.35">
      <c r="A2047" s="43" t="s">
        <v>2089</v>
      </c>
      <c r="B2047">
        <v>1</v>
      </c>
      <c r="C2047">
        <v>1</v>
      </c>
      <c r="E2047">
        <v>2</v>
      </c>
    </row>
    <row r="2048" spans="1:5" x14ac:dyDescent="0.35">
      <c r="A2048" s="43" t="s">
        <v>2090</v>
      </c>
      <c r="B2048">
        <v>1</v>
      </c>
      <c r="E2048">
        <v>1</v>
      </c>
    </row>
    <row r="2049" spans="1:5" x14ac:dyDescent="0.35">
      <c r="A2049" s="43" t="s">
        <v>2091</v>
      </c>
      <c r="B2049">
        <v>1</v>
      </c>
      <c r="E2049">
        <v>1</v>
      </c>
    </row>
    <row r="2050" spans="1:5" x14ac:dyDescent="0.35">
      <c r="A2050" s="43" t="s">
        <v>2092</v>
      </c>
      <c r="C2050">
        <v>1</v>
      </c>
      <c r="E2050">
        <v>1</v>
      </c>
    </row>
    <row r="2051" spans="1:5" x14ac:dyDescent="0.35">
      <c r="A2051" s="43" t="s">
        <v>2093</v>
      </c>
      <c r="B2051">
        <v>1</v>
      </c>
      <c r="E2051">
        <v>1</v>
      </c>
    </row>
    <row r="2052" spans="1:5" x14ac:dyDescent="0.35">
      <c r="A2052" s="43" t="s">
        <v>2094</v>
      </c>
      <c r="C2052">
        <v>2</v>
      </c>
      <c r="E2052">
        <v>2</v>
      </c>
    </row>
    <row r="2053" spans="1:5" x14ac:dyDescent="0.35">
      <c r="A2053" s="43" t="s">
        <v>2095</v>
      </c>
      <c r="B2053">
        <v>1</v>
      </c>
      <c r="C2053">
        <v>2</v>
      </c>
      <c r="E2053">
        <v>3</v>
      </c>
    </row>
    <row r="2054" spans="1:5" x14ac:dyDescent="0.35">
      <c r="A2054" s="43" t="s">
        <v>2096</v>
      </c>
      <c r="C2054">
        <v>1</v>
      </c>
      <c r="E2054">
        <v>1</v>
      </c>
    </row>
    <row r="2055" spans="1:5" x14ac:dyDescent="0.35">
      <c r="A2055" s="43" t="s">
        <v>2097</v>
      </c>
      <c r="B2055">
        <v>1</v>
      </c>
      <c r="C2055">
        <v>1</v>
      </c>
      <c r="D2055">
        <v>1</v>
      </c>
      <c r="E2055">
        <v>3</v>
      </c>
    </row>
    <row r="2056" spans="1:5" x14ac:dyDescent="0.35">
      <c r="A2056" s="43" t="s">
        <v>2098</v>
      </c>
      <c r="B2056">
        <v>1</v>
      </c>
      <c r="C2056">
        <v>2</v>
      </c>
      <c r="E2056">
        <v>3</v>
      </c>
    </row>
    <row r="2057" spans="1:5" x14ac:dyDescent="0.35">
      <c r="A2057" s="43" t="s">
        <v>2099</v>
      </c>
      <c r="C2057">
        <v>2</v>
      </c>
      <c r="E2057">
        <v>2</v>
      </c>
    </row>
    <row r="2058" spans="1:5" x14ac:dyDescent="0.35">
      <c r="A2058" s="43" t="s">
        <v>2100</v>
      </c>
      <c r="B2058">
        <v>1</v>
      </c>
      <c r="C2058">
        <v>1</v>
      </c>
      <c r="E2058">
        <v>2</v>
      </c>
    </row>
    <row r="2059" spans="1:5" x14ac:dyDescent="0.35">
      <c r="A2059" s="43" t="s">
        <v>2101</v>
      </c>
      <c r="B2059">
        <v>1</v>
      </c>
      <c r="C2059">
        <v>1</v>
      </c>
      <c r="E2059">
        <v>2</v>
      </c>
    </row>
    <row r="2060" spans="1:5" x14ac:dyDescent="0.35">
      <c r="A2060" s="43" t="s">
        <v>2102</v>
      </c>
      <c r="C2060">
        <v>4</v>
      </c>
      <c r="E2060">
        <v>4</v>
      </c>
    </row>
    <row r="2061" spans="1:5" x14ac:dyDescent="0.35">
      <c r="A2061" s="43" t="s">
        <v>2103</v>
      </c>
      <c r="C2061">
        <v>2</v>
      </c>
      <c r="E2061">
        <v>2</v>
      </c>
    </row>
    <row r="2062" spans="1:5" x14ac:dyDescent="0.35">
      <c r="A2062" s="43" t="s">
        <v>2104</v>
      </c>
      <c r="B2062">
        <v>1</v>
      </c>
      <c r="C2062">
        <v>2</v>
      </c>
      <c r="E2062">
        <v>3</v>
      </c>
    </row>
    <row r="2063" spans="1:5" x14ac:dyDescent="0.35">
      <c r="A2063" s="43" t="s">
        <v>2105</v>
      </c>
      <c r="C2063">
        <v>1</v>
      </c>
      <c r="E2063">
        <v>1</v>
      </c>
    </row>
    <row r="2064" spans="1:5" x14ac:dyDescent="0.35">
      <c r="A2064" s="43" t="s">
        <v>2106</v>
      </c>
      <c r="B2064">
        <v>1</v>
      </c>
      <c r="C2064">
        <v>2</v>
      </c>
      <c r="E2064">
        <v>3</v>
      </c>
    </row>
    <row r="2065" spans="1:5" x14ac:dyDescent="0.35">
      <c r="A2065" s="43" t="s">
        <v>2107</v>
      </c>
      <c r="B2065">
        <v>1</v>
      </c>
      <c r="E2065">
        <v>1</v>
      </c>
    </row>
    <row r="2066" spans="1:5" x14ac:dyDescent="0.35">
      <c r="A2066" s="43" t="s">
        <v>2108</v>
      </c>
      <c r="C2066">
        <v>1</v>
      </c>
      <c r="E2066">
        <v>1</v>
      </c>
    </row>
    <row r="2067" spans="1:5" x14ac:dyDescent="0.35">
      <c r="A2067" s="43" t="s">
        <v>2109</v>
      </c>
      <c r="C2067">
        <v>1</v>
      </c>
      <c r="E2067">
        <v>1</v>
      </c>
    </row>
    <row r="2068" spans="1:5" x14ac:dyDescent="0.35">
      <c r="A2068" s="43" t="s">
        <v>2110</v>
      </c>
      <c r="C2068">
        <v>1</v>
      </c>
      <c r="E2068">
        <v>1</v>
      </c>
    </row>
    <row r="2069" spans="1:5" x14ac:dyDescent="0.35">
      <c r="A2069" s="43" t="s">
        <v>2111</v>
      </c>
      <c r="B2069">
        <v>1</v>
      </c>
      <c r="E2069">
        <v>1</v>
      </c>
    </row>
    <row r="2070" spans="1:5" x14ac:dyDescent="0.35">
      <c r="A2070" s="43" t="s">
        <v>2112</v>
      </c>
      <c r="C2070">
        <v>1</v>
      </c>
      <c r="D2070">
        <v>1</v>
      </c>
      <c r="E2070">
        <v>2</v>
      </c>
    </row>
    <row r="2071" spans="1:5" x14ac:dyDescent="0.35">
      <c r="A2071" s="43" t="s">
        <v>2113</v>
      </c>
      <c r="B2071">
        <v>1</v>
      </c>
      <c r="C2071">
        <v>2</v>
      </c>
      <c r="D2071">
        <v>1</v>
      </c>
      <c r="E2071">
        <v>4</v>
      </c>
    </row>
    <row r="2072" spans="1:5" x14ac:dyDescent="0.35">
      <c r="A2072" s="43" t="s">
        <v>2114</v>
      </c>
      <c r="B2072">
        <v>1</v>
      </c>
      <c r="C2072">
        <v>2</v>
      </c>
      <c r="E2072">
        <v>3</v>
      </c>
    </row>
    <row r="2073" spans="1:5" x14ac:dyDescent="0.35">
      <c r="A2073" s="43" t="s">
        <v>2115</v>
      </c>
      <c r="C2073">
        <v>1</v>
      </c>
      <c r="E2073">
        <v>1</v>
      </c>
    </row>
    <row r="2074" spans="1:5" x14ac:dyDescent="0.35">
      <c r="A2074" s="43" t="s">
        <v>2116</v>
      </c>
      <c r="B2074">
        <v>1</v>
      </c>
      <c r="E2074">
        <v>1</v>
      </c>
    </row>
    <row r="2075" spans="1:5" x14ac:dyDescent="0.35">
      <c r="A2075" s="43" t="s">
        <v>2117</v>
      </c>
      <c r="C2075">
        <v>3</v>
      </c>
      <c r="E2075">
        <v>3</v>
      </c>
    </row>
    <row r="2076" spans="1:5" x14ac:dyDescent="0.35">
      <c r="A2076" s="43" t="s">
        <v>2118</v>
      </c>
      <c r="B2076">
        <v>1</v>
      </c>
      <c r="E2076">
        <v>1</v>
      </c>
    </row>
    <row r="2077" spans="1:5" x14ac:dyDescent="0.35">
      <c r="A2077" s="43" t="s">
        <v>2119</v>
      </c>
      <c r="C2077">
        <v>3</v>
      </c>
      <c r="E2077">
        <v>3</v>
      </c>
    </row>
    <row r="2078" spans="1:5" x14ac:dyDescent="0.35">
      <c r="A2078" s="43" t="s">
        <v>2120</v>
      </c>
      <c r="C2078">
        <v>5</v>
      </c>
      <c r="D2078">
        <v>1</v>
      </c>
      <c r="E2078">
        <v>6</v>
      </c>
    </row>
    <row r="2079" spans="1:5" x14ac:dyDescent="0.35">
      <c r="A2079" s="43" t="s">
        <v>2121</v>
      </c>
      <c r="C2079">
        <v>3</v>
      </c>
      <c r="D2079">
        <v>1</v>
      </c>
      <c r="E2079">
        <v>4</v>
      </c>
    </row>
    <row r="2080" spans="1:5" x14ac:dyDescent="0.35">
      <c r="A2080" s="43" t="s">
        <v>2122</v>
      </c>
      <c r="B2080">
        <v>1</v>
      </c>
      <c r="D2080">
        <v>1</v>
      </c>
      <c r="E2080">
        <v>2</v>
      </c>
    </row>
    <row r="2081" spans="1:5" x14ac:dyDescent="0.35">
      <c r="A2081" s="43" t="s">
        <v>2123</v>
      </c>
      <c r="C2081">
        <v>1</v>
      </c>
      <c r="E2081">
        <v>1</v>
      </c>
    </row>
    <row r="2082" spans="1:5" x14ac:dyDescent="0.35">
      <c r="A2082" s="43" t="s">
        <v>2124</v>
      </c>
      <c r="C2082">
        <v>1</v>
      </c>
      <c r="E2082">
        <v>1</v>
      </c>
    </row>
    <row r="2083" spans="1:5" x14ac:dyDescent="0.35">
      <c r="A2083" s="43" t="s">
        <v>2125</v>
      </c>
      <c r="C2083">
        <v>1</v>
      </c>
      <c r="E2083">
        <v>1</v>
      </c>
    </row>
    <row r="2084" spans="1:5" x14ac:dyDescent="0.35">
      <c r="A2084" s="43" t="s">
        <v>2126</v>
      </c>
      <c r="B2084">
        <v>3</v>
      </c>
      <c r="C2084">
        <v>2</v>
      </c>
      <c r="E2084">
        <v>5</v>
      </c>
    </row>
    <row r="2085" spans="1:5" x14ac:dyDescent="0.35">
      <c r="A2085" s="43" t="s">
        <v>2127</v>
      </c>
      <c r="C2085">
        <v>1</v>
      </c>
      <c r="D2085">
        <v>1</v>
      </c>
      <c r="E2085">
        <v>2</v>
      </c>
    </row>
    <row r="2086" spans="1:5" x14ac:dyDescent="0.35">
      <c r="A2086" s="43" t="s">
        <v>2128</v>
      </c>
      <c r="D2086">
        <v>1</v>
      </c>
      <c r="E2086">
        <v>1</v>
      </c>
    </row>
    <row r="2087" spans="1:5" x14ac:dyDescent="0.35">
      <c r="A2087" s="43" t="s">
        <v>2129</v>
      </c>
      <c r="B2087">
        <v>1</v>
      </c>
      <c r="E2087">
        <v>1</v>
      </c>
    </row>
    <row r="2088" spans="1:5" x14ac:dyDescent="0.35">
      <c r="A2088" s="43" t="s">
        <v>2130</v>
      </c>
      <c r="B2088">
        <v>1</v>
      </c>
      <c r="E2088">
        <v>1</v>
      </c>
    </row>
    <row r="2089" spans="1:5" x14ac:dyDescent="0.35">
      <c r="A2089" s="43" t="s">
        <v>2131</v>
      </c>
      <c r="C2089">
        <v>2</v>
      </c>
      <c r="E2089">
        <v>2</v>
      </c>
    </row>
    <row r="2090" spans="1:5" x14ac:dyDescent="0.35">
      <c r="A2090" s="43" t="s">
        <v>2132</v>
      </c>
      <c r="B2090">
        <v>1</v>
      </c>
      <c r="E2090">
        <v>1</v>
      </c>
    </row>
    <row r="2091" spans="1:5" x14ac:dyDescent="0.35">
      <c r="A2091" s="43" t="s">
        <v>2133</v>
      </c>
      <c r="B2091">
        <v>1</v>
      </c>
      <c r="E2091">
        <v>1</v>
      </c>
    </row>
    <row r="2092" spans="1:5" x14ac:dyDescent="0.35">
      <c r="A2092" s="43" t="s">
        <v>2134</v>
      </c>
      <c r="B2092">
        <v>2</v>
      </c>
      <c r="C2092">
        <v>1</v>
      </c>
      <c r="E2092">
        <v>3</v>
      </c>
    </row>
    <row r="2093" spans="1:5" x14ac:dyDescent="0.35">
      <c r="A2093" s="43" t="s">
        <v>2135</v>
      </c>
      <c r="D2093">
        <v>1</v>
      </c>
      <c r="E2093">
        <v>1</v>
      </c>
    </row>
    <row r="2094" spans="1:5" x14ac:dyDescent="0.35">
      <c r="A2094" s="43" t="s">
        <v>2136</v>
      </c>
      <c r="C2094">
        <v>2</v>
      </c>
      <c r="E2094">
        <v>2</v>
      </c>
    </row>
    <row r="2095" spans="1:5" x14ac:dyDescent="0.35">
      <c r="A2095" s="43" t="s">
        <v>2137</v>
      </c>
      <c r="C2095">
        <v>1</v>
      </c>
      <c r="E2095">
        <v>1</v>
      </c>
    </row>
    <row r="2096" spans="1:5" x14ac:dyDescent="0.35">
      <c r="A2096" s="43" t="s">
        <v>2138</v>
      </c>
      <c r="D2096">
        <v>1</v>
      </c>
      <c r="E2096">
        <v>1</v>
      </c>
    </row>
    <row r="2097" spans="1:5" x14ac:dyDescent="0.35">
      <c r="A2097" s="43" t="s">
        <v>2139</v>
      </c>
      <c r="D2097">
        <v>1</v>
      </c>
      <c r="E2097">
        <v>1</v>
      </c>
    </row>
    <row r="2098" spans="1:5" x14ac:dyDescent="0.35">
      <c r="A2098" s="43" t="s">
        <v>2140</v>
      </c>
      <c r="C2098">
        <v>1</v>
      </c>
      <c r="D2098">
        <v>1</v>
      </c>
      <c r="E2098">
        <v>2</v>
      </c>
    </row>
    <row r="2099" spans="1:5" x14ac:dyDescent="0.35">
      <c r="A2099" s="43" t="s">
        <v>2141</v>
      </c>
      <c r="B2099">
        <v>1</v>
      </c>
      <c r="E2099">
        <v>1</v>
      </c>
    </row>
    <row r="2100" spans="1:5" x14ac:dyDescent="0.35">
      <c r="A2100" s="43" t="s">
        <v>2142</v>
      </c>
      <c r="C2100">
        <v>4</v>
      </c>
      <c r="E2100">
        <v>4</v>
      </c>
    </row>
    <row r="2101" spans="1:5" x14ac:dyDescent="0.35">
      <c r="A2101" s="43" t="s">
        <v>2143</v>
      </c>
      <c r="D2101">
        <v>1</v>
      </c>
      <c r="E2101">
        <v>1</v>
      </c>
    </row>
    <row r="2102" spans="1:5" x14ac:dyDescent="0.35">
      <c r="A2102" s="43" t="s">
        <v>2144</v>
      </c>
      <c r="C2102">
        <v>1</v>
      </c>
      <c r="E2102">
        <v>1</v>
      </c>
    </row>
    <row r="2103" spans="1:5" x14ac:dyDescent="0.35">
      <c r="A2103" s="43" t="s">
        <v>2145</v>
      </c>
      <c r="C2103">
        <v>2</v>
      </c>
      <c r="E2103">
        <v>2</v>
      </c>
    </row>
    <row r="2104" spans="1:5" x14ac:dyDescent="0.35">
      <c r="A2104" s="43" t="s">
        <v>2146</v>
      </c>
      <c r="C2104">
        <v>2</v>
      </c>
      <c r="E2104">
        <v>2</v>
      </c>
    </row>
    <row r="2105" spans="1:5" x14ac:dyDescent="0.35">
      <c r="A2105" s="43" t="s">
        <v>2147</v>
      </c>
      <c r="C2105">
        <v>1</v>
      </c>
      <c r="E2105">
        <v>1</v>
      </c>
    </row>
    <row r="2106" spans="1:5" x14ac:dyDescent="0.35">
      <c r="A2106" s="43" t="s">
        <v>2148</v>
      </c>
      <c r="B2106">
        <v>1</v>
      </c>
      <c r="C2106">
        <v>4</v>
      </c>
      <c r="D2106">
        <v>1</v>
      </c>
      <c r="E2106">
        <v>6</v>
      </c>
    </row>
    <row r="2107" spans="1:5" x14ac:dyDescent="0.35">
      <c r="A2107" s="43" t="s">
        <v>2149</v>
      </c>
      <c r="C2107">
        <v>1</v>
      </c>
      <c r="E2107">
        <v>1</v>
      </c>
    </row>
    <row r="2108" spans="1:5" x14ac:dyDescent="0.35">
      <c r="A2108" s="43" t="s">
        <v>2150</v>
      </c>
      <c r="B2108">
        <v>3</v>
      </c>
      <c r="C2108">
        <v>1</v>
      </c>
      <c r="E2108">
        <v>4</v>
      </c>
    </row>
    <row r="2109" spans="1:5" x14ac:dyDescent="0.35">
      <c r="A2109" s="43" t="s">
        <v>2151</v>
      </c>
      <c r="B2109">
        <v>1</v>
      </c>
      <c r="E2109">
        <v>1</v>
      </c>
    </row>
    <row r="2110" spans="1:5" x14ac:dyDescent="0.35">
      <c r="A2110" s="43" t="s">
        <v>2152</v>
      </c>
      <c r="C2110">
        <v>2</v>
      </c>
      <c r="E2110">
        <v>2</v>
      </c>
    </row>
    <row r="2111" spans="1:5" x14ac:dyDescent="0.35">
      <c r="A2111" s="43" t="s">
        <v>2153</v>
      </c>
      <c r="C2111">
        <v>1</v>
      </c>
      <c r="E2111">
        <v>1</v>
      </c>
    </row>
    <row r="2112" spans="1:5" x14ac:dyDescent="0.35">
      <c r="A2112" s="43" t="s">
        <v>2154</v>
      </c>
      <c r="C2112">
        <v>2</v>
      </c>
      <c r="D2112">
        <v>1</v>
      </c>
      <c r="E2112">
        <v>3</v>
      </c>
    </row>
    <row r="2113" spans="1:5" x14ac:dyDescent="0.35">
      <c r="A2113" s="43" t="s">
        <v>2155</v>
      </c>
      <c r="B2113">
        <v>1</v>
      </c>
      <c r="E2113">
        <v>1</v>
      </c>
    </row>
    <row r="2114" spans="1:5" x14ac:dyDescent="0.35">
      <c r="A2114" s="43" t="s">
        <v>2156</v>
      </c>
      <c r="C2114">
        <v>1</v>
      </c>
      <c r="E2114">
        <v>1</v>
      </c>
    </row>
    <row r="2115" spans="1:5" x14ac:dyDescent="0.35">
      <c r="A2115" s="43" t="s">
        <v>2157</v>
      </c>
      <c r="B2115">
        <v>1</v>
      </c>
      <c r="C2115">
        <v>1</v>
      </c>
      <c r="E2115">
        <v>2</v>
      </c>
    </row>
    <row r="2116" spans="1:5" x14ac:dyDescent="0.35">
      <c r="A2116" s="43" t="s">
        <v>2158</v>
      </c>
      <c r="B2116">
        <v>2</v>
      </c>
      <c r="C2116">
        <v>3</v>
      </c>
      <c r="D2116">
        <v>1</v>
      </c>
      <c r="E2116">
        <v>6</v>
      </c>
    </row>
    <row r="2117" spans="1:5" x14ac:dyDescent="0.35">
      <c r="A2117" s="43" t="s">
        <v>2159</v>
      </c>
      <c r="C2117">
        <v>1</v>
      </c>
      <c r="E2117">
        <v>1</v>
      </c>
    </row>
    <row r="2118" spans="1:5" x14ac:dyDescent="0.35">
      <c r="A2118" s="43" t="s">
        <v>2160</v>
      </c>
      <c r="C2118">
        <v>1</v>
      </c>
      <c r="E2118">
        <v>1</v>
      </c>
    </row>
    <row r="2119" spans="1:5" x14ac:dyDescent="0.35">
      <c r="A2119" s="43" t="s">
        <v>2161</v>
      </c>
      <c r="B2119">
        <v>1</v>
      </c>
      <c r="E2119">
        <v>1</v>
      </c>
    </row>
    <row r="2120" spans="1:5" x14ac:dyDescent="0.35">
      <c r="A2120" s="43" t="s">
        <v>2162</v>
      </c>
      <c r="C2120">
        <v>1</v>
      </c>
      <c r="E2120">
        <v>1</v>
      </c>
    </row>
    <row r="2121" spans="1:5" x14ac:dyDescent="0.35">
      <c r="A2121" s="43" t="s">
        <v>2163</v>
      </c>
      <c r="B2121">
        <v>1</v>
      </c>
      <c r="C2121">
        <v>3</v>
      </c>
      <c r="E2121">
        <v>4</v>
      </c>
    </row>
    <row r="2122" spans="1:5" x14ac:dyDescent="0.35">
      <c r="A2122" s="43" t="s">
        <v>2164</v>
      </c>
      <c r="C2122">
        <v>1</v>
      </c>
      <c r="E2122">
        <v>1</v>
      </c>
    </row>
    <row r="2123" spans="1:5" x14ac:dyDescent="0.35">
      <c r="A2123" s="43" t="s">
        <v>2165</v>
      </c>
      <c r="C2123">
        <v>2</v>
      </c>
      <c r="E2123">
        <v>2</v>
      </c>
    </row>
    <row r="2124" spans="1:5" x14ac:dyDescent="0.35">
      <c r="A2124" s="43" t="s">
        <v>2166</v>
      </c>
      <c r="B2124">
        <v>1</v>
      </c>
      <c r="D2124">
        <v>1</v>
      </c>
      <c r="E2124">
        <v>2</v>
      </c>
    </row>
    <row r="2125" spans="1:5" x14ac:dyDescent="0.35">
      <c r="A2125" s="43" t="s">
        <v>2167</v>
      </c>
      <c r="B2125">
        <v>1</v>
      </c>
      <c r="C2125">
        <v>3</v>
      </c>
      <c r="D2125">
        <v>1</v>
      </c>
      <c r="E2125">
        <v>5</v>
      </c>
    </row>
    <row r="2126" spans="1:5" x14ac:dyDescent="0.35">
      <c r="A2126" s="43" t="s">
        <v>2168</v>
      </c>
      <c r="C2126">
        <v>1</v>
      </c>
      <c r="E2126">
        <v>1</v>
      </c>
    </row>
    <row r="2127" spans="1:5" x14ac:dyDescent="0.35">
      <c r="A2127" s="43" t="s">
        <v>2169</v>
      </c>
      <c r="C2127">
        <v>1</v>
      </c>
      <c r="E2127">
        <v>1</v>
      </c>
    </row>
    <row r="2128" spans="1:5" x14ac:dyDescent="0.35">
      <c r="A2128" s="43" t="s">
        <v>2170</v>
      </c>
      <c r="C2128">
        <v>1</v>
      </c>
      <c r="E2128">
        <v>1</v>
      </c>
    </row>
    <row r="2129" spans="1:5" x14ac:dyDescent="0.35">
      <c r="A2129" s="43" t="s">
        <v>2171</v>
      </c>
      <c r="D2129">
        <v>1</v>
      </c>
      <c r="E2129">
        <v>1</v>
      </c>
    </row>
    <row r="2130" spans="1:5" x14ac:dyDescent="0.35">
      <c r="A2130" s="43" t="s">
        <v>2172</v>
      </c>
      <c r="B2130">
        <v>1</v>
      </c>
      <c r="E2130">
        <v>1</v>
      </c>
    </row>
    <row r="2131" spans="1:5" x14ac:dyDescent="0.35">
      <c r="A2131" s="43" t="s">
        <v>2173</v>
      </c>
      <c r="D2131">
        <v>1</v>
      </c>
      <c r="E2131">
        <v>1</v>
      </c>
    </row>
    <row r="2132" spans="1:5" x14ac:dyDescent="0.35">
      <c r="A2132" s="43" t="s">
        <v>2174</v>
      </c>
      <c r="C2132">
        <v>1</v>
      </c>
      <c r="D2132">
        <v>1</v>
      </c>
      <c r="E2132">
        <v>2</v>
      </c>
    </row>
    <row r="2133" spans="1:5" x14ac:dyDescent="0.35">
      <c r="A2133" s="43" t="s">
        <v>2175</v>
      </c>
      <c r="D2133">
        <v>1</v>
      </c>
      <c r="E2133">
        <v>1</v>
      </c>
    </row>
    <row r="2134" spans="1:5" x14ac:dyDescent="0.35">
      <c r="A2134" s="43" t="s">
        <v>2176</v>
      </c>
      <c r="B2134">
        <v>1</v>
      </c>
      <c r="E2134">
        <v>1</v>
      </c>
    </row>
    <row r="2135" spans="1:5" x14ac:dyDescent="0.35">
      <c r="A2135" s="43" t="s">
        <v>2177</v>
      </c>
      <c r="C2135">
        <v>1</v>
      </c>
      <c r="E2135">
        <v>1</v>
      </c>
    </row>
    <row r="2136" spans="1:5" x14ac:dyDescent="0.35">
      <c r="A2136" s="43" t="s">
        <v>2178</v>
      </c>
      <c r="B2136">
        <v>1</v>
      </c>
      <c r="E2136">
        <v>1</v>
      </c>
    </row>
    <row r="2137" spans="1:5" x14ac:dyDescent="0.35">
      <c r="A2137" s="43" t="s">
        <v>2179</v>
      </c>
      <c r="C2137">
        <v>1</v>
      </c>
      <c r="E2137">
        <v>1</v>
      </c>
    </row>
    <row r="2138" spans="1:5" x14ac:dyDescent="0.35">
      <c r="A2138" s="43" t="s">
        <v>2180</v>
      </c>
      <c r="C2138">
        <v>1</v>
      </c>
      <c r="E2138">
        <v>1</v>
      </c>
    </row>
    <row r="2139" spans="1:5" x14ac:dyDescent="0.35">
      <c r="A2139" s="43" t="s">
        <v>2181</v>
      </c>
      <c r="C2139">
        <v>4</v>
      </c>
      <c r="D2139">
        <v>1</v>
      </c>
      <c r="E2139">
        <v>5</v>
      </c>
    </row>
    <row r="2140" spans="1:5" x14ac:dyDescent="0.35">
      <c r="A2140" s="43" t="s">
        <v>2182</v>
      </c>
      <c r="C2140">
        <v>1</v>
      </c>
      <c r="D2140">
        <v>1</v>
      </c>
      <c r="E2140">
        <v>2</v>
      </c>
    </row>
    <row r="2141" spans="1:5" x14ac:dyDescent="0.35">
      <c r="A2141" s="43" t="s">
        <v>2183</v>
      </c>
      <c r="C2141">
        <v>4</v>
      </c>
      <c r="D2141">
        <v>2</v>
      </c>
      <c r="E2141">
        <v>6</v>
      </c>
    </row>
    <row r="2142" spans="1:5" x14ac:dyDescent="0.35">
      <c r="A2142" s="43" t="s">
        <v>2184</v>
      </c>
      <c r="B2142">
        <v>1</v>
      </c>
      <c r="E2142">
        <v>1</v>
      </c>
    </row>
    <row r="2143" spans="1:5" x14ac:dyDescent="0.35">
      <c r="A2143" s="43" t="s">
        <v>2185</v>
      </c>
      <c r="C2143">
        <v>3</v>
      </c>
      <c r="E2143">
        <v>3</v>
      </c>
    </row>
    <row r="2144" spans="1:5" x14ac:dyDescent="0.35">
      <c r="A2144" s="43" t="s">
        <v>2186</v>
      </c>
      <c r="B2144">
        <v>1</v>
      </c>
      <c r="E2144">
        <v>1</v>
      </c>
    </row>
    <row r="2145" spans="1:5" x14ac:dyDescent="0.35">
      <c r="A2145" s="43" t="s">
        <v>2187</v>
      </c>
      <c r="D2145">
        <v>1</v>
      </c>
      <c r="E2145">
        <v>1</v>
      </c>
    </row>
    <row r="2146" spans="1:5" x14ac:dyDescent="0.35">
      <c r="A2146" s="43" t="s">
        <v>2188</v>
      </c>
      <c r="C2146">
        <v>3</v>
      </c>
      <c r="E2146">
        <v>3</v>
      </c>
    </row>
    <row r="2147" spans="1:5" x14ac:dyDescent="0.35">
      <c r="A2147" s="43" t="s">
        <v>2189</v>
      </c>
      <c r="B2147">
        <v>2</v>
      </c>
      <c r="C2147">
        <v>2</v>
      </c>
      <c r="D2147">
        <v>2</v>
      </c>
      <c r="E2147">
        <v>6</v>
      </c>
    </row>
    <row r="2148" spans="1:5" x14ac:dyDescent="0.35">
      <c r="A2148" s="43" t="s">
        <v>2190</v>
      </c>
      <c r="C2148">
        <v>2</v>
      </c>
      <c r="E2148">
        <v>2</v>
      </c>
    </row>
    <row r="2149" spans="1:5" x14ac:dyDescent="0.35">
      <c r="A2149" s="43" t="s">
        <v>2191</v>
      </c>
      <c r="B2149">
        <v>2</v>
      </c>
      <c r="E2149">
        <v>2</v>
      </c>
    </row>
    <row r="2150" spans="1:5" x14ac:dyDescent="0.35">
      <c r="A2150" s="43" t="s">
        <v>2192</v>
      </c>
      <c r="C2150">
        <v>2</v>
      </c>
      <c r="E2150">
        <v>2</v>
      </c>
    </row>
    <row r="2151" spans="1:5" x14ac:dyDescent="0.35">
      <c r="A2151" s="43" t="s">
        <v>2193</v>
      </c>
      <c r="B2151">
        <v>1</v>
      </c>
      <c r="E2151">
        <v>1</v>
      </c>
    </row>
    <row r="2152" spans="1:5" x14ac:dyDescent="0.35">
      <c r="A2152" s="43" t="s">
        <v>2194</v>
      </c>
      <c r="B2152">
        <v>1</v>
      </c>
      <c r="C2152">
        <v>5</v>
      </c>
      <c r="E2152">
        <v>6</v>
      </c>
    </row>
    <row r="2153" spans="1:5" x14ac:dyDescent="0.35">
      <c r="A2153" s="43" t="s">
        <v>2195</v>
      </c>
      <c r="D2153">
        <v>1</v>
      </c>
      <c r="E2153">
        <v>1</v>
      </c>
    </row>
    <row r="2154" spans="1:5" x14ac:dyDescent="0.35">
      <c r="A2154" s="43" t="s">
        <v>2196</v>
      </c>
      <c r="C2154">
        <v>1</v>
      </c>
      <c r="D2154">
        <v>1</v>
      </c>
      <c r="E2154">
        <v>2</v>
      </c>
    </row>
    <row r="2155" spans="1:5" x14ac:dyDescent="0.35">
      <c r="A2155" s="43" t="s">
        <v>2197</v>
      </c>
      <c r="B2155">
        <v>1</v>
      </c>
      <c r="C2155">
        <v>2</v>
      </c>
      <c r="D2155">
        <v>3</v>
      </c>
      <c r="E2155">
        <v>6</v>
      </c>
    </row>
    <row r="2156" spans="1:5" x14ac:dyDescent="0.35">
      <c r="A2156" s="43" t="s">
        <v>2198</v>
      </c>
      <c r="C2156">
        <v>3</v>
      </c>
      <c r="D2156">
        <v>1</v>
      </c>
      <c r="E2156">
        <v>4</v>
      </c>
    </row>
    <row r="2157" spans="1:5" x14ac:dyDescent="0.35">
      <c r="A2157" s="43" t="s">
        <v>2199</v>
      </c>
      <c r="B2157">
        <v>1</v>
      </c>
      <c r="D2157">
        <v>1</v>
      </c>
      <c r="E2157">
        <v>2</v>
      </c>
    </row>
    <row r="2158" spans="1:5" x14ac:dyDescent="0.35">
      <c r="A2158" s="43" t="s">
        <v>2200</v>
      </c>
      <c r="C2158">
        <v>1</v>
      </c>
      <c r="D2158">
        <v>1</v>
      </c>
      <c r="E2158">
        <v>2</v>
      </c>
    </row>
    <row r="2159" spans="1:5" x14ac:dyDescent="0.35">
      <c r="A2159" s="43" t="s">
        <v>2201</v>
      </c>
      <c r="C2159">
        <v>1</v>
      </c>
      <c r="E2159">
        <v>1</v>
      </c>
    </row>
    <row r="2160" spans="1:5" x14ac:dyDescent="0.35">
      <c r="A2160" s="43" t="s">
        <v>2202</v>
      </c>
      <c r="C2160">
        <v>4</v>
      </c>
      <c r="D2160">
        <v>1</v>
      </c>
      <c r="E2160">
        <v>5</v>
      </c>
    </row>
    <row r="2161" spans="1:5" x14ac:dyDescent="0.35">
      <c r="A2161" s="43" t="s">
        <v>2203</v>
      </c>
      <c r="B2161">
        <v>1</v>
      </c>
      <c r="E2161">
        <v>1</v>
      </c>
    </row>
    <row r="2162" spans="1:5" x14ac:dyDescent="0.35">
      <c r="A2162" s="43" t="s">
        <v>2204</v>
      </c>
      <c r="B2162">
        <v>1</v>
      </c>
      <c r="E2162">
        <v>1</v>
      </c>
    </row>
    <row r="2163" spans="1:5" x14ac:dyDescent="0.35">
      <c r="A2163" s="43" t="s">
        <v>2205</v>
      </c>
      <c r="B2163">
        <v>1</v>
      </c>
      <c r="E2163">
        <v>1</v>
      </c>
    </row>
    <row r="2164" spans="1:5" x14ac:dyDescent="0.35">
      <c r="A2164" s="43" t="s">
        <v>2206</v>
      </c>
      <c r="B2164">
        <v>2</v>
      </c>
      <c r="C2164">
        <v>3</v>
      </c>
      <c r="D2164">
        <v>1</v>
      </c>
      <c r="E2164">
        <v>6</v>
      </c>
    </row>
    <row r="2165" spans="1:5" x14ac:dyDescent="0.35">
      <c r="A2165" s="43" t="s">
        <v>2207</v>
      </c>
      <c r="C2165">
        <v>1</v>
      </c>
      <c r="E2165">
        <v>1</v>
      </c>
    </row>
    <row r="2166" spans="1:5" x14ac:dyDescent="0.35">
      <c r="A2166" s="43" t="s">
        <v>2208</v>
      </c>
      <c r="C2166">
        <v>1</v>
      </c>
      <c r="E2166">
        <v>1</v>
      </c>
    </row>
    <row r="2167" spans="1:5" x14ac:dyDescent="0.35">
      <c r="A2167" s="43" t="s">
        <v>2209</v>
      </c>
      <c r="C2167">
        <v>2</v>
      </c>
      <c r="E2167">
        <v>2</v>
      </c>
    </row>
    <row r="2168" spans="1:5" x14ac:dyDescent="0.35">
      <c r="A2168" s="43" t="s">
        <v>2210</v>
      </c>
      <c r="B2168">
        <v>1</v>
      </c>
      <c r="E2168">
        <v>1</v>
      </c>
    </row>
    <row r="2169" spans="1:5" x14ac:dyDescent="0.35">
      <c r="A2169" s="43" t="s">
        <v>2211</v>
      </c>
      <c r="C2169">
        <v>1</v>
      </c>
      <c r="E2169">
        <v>1</v>
      </c>
    </row>
    <row r="2170" spans="1:5" x14ac:dyDescent="0.35">
      <c r="A2170" s="43" t="s">
        <v>2212</v>
      </c>
      <c r="C2170">
        <v>1</v>
      </c>
      <c r="D2170">
        <v>1</v>
      </c>
      <c r="E2170">
        <v>2</v>
      </c>
    </row>
    <row r="2171" spans="1:5" x14ac:dyDescent="0.35">
      <c r="A2171" s="43" t="s">
        <v>2213</v>
      </c>
      <c r="C2171">
        <v>1</v>
      </c>
      <c r="E2171">
        <v>1</v>
      </c>
    </row>
    <row r="2172" spans="1:5" x14ac:dyDescent="0.35">
      <c r="A2172" s="43" t="s">
        <v>2214</v>
      </c>
      <c r="C2172">
        <v>1</v>
      </c>
      <c r="E2172">
        <v>1</v>
      </c>
    </row>
    <row r="2173" spans="1:5" x14ac:dyDescent="0.35">
      <c r="A2173" s="43" t="s">
        <v>2215</v>
      </c>
      <c r="B2173">
        <v>1</v>
      </c>
      <c r="E2173">
        <v>1</v>
      </c>
    </row>
    <row r="2174" spans="1:5" x14ac:dyDescent="0.35">
      <c r="A2174" s="43" t="s">
        <v>2216</v>
      </c>
      <c r="B2174">
        <v>2</v>
      </c>
      <c r="C2174">
        <v>1</v>
      </c>
      <c r="E2174">
        <v>3</v>
      </c>
    </row>
    <row r="2175" spans="1:5" x14ac:dyDescent="0.35">
      <c r="A2175" s="43" t="s">
        <v>2217</v>
      </c>
      <c r="C2175">
        <v>2</v>
      </c>
      <c r="D2175">
        <v>1</v>
      </c>
      <c r="E2175">
        <v>3</v>
      </c>
    </row>
    <row r="2176" spans="1:5" x14ac:dyDescent="0.35">
      <c r="A2176" s="43" t="s">
        <v>2218</v>
      </c>
      <c r="B2176">
        <v>1</v>
      </c>
      <c r="C2176">
        <v>1</v>
      </c>
      <c r="E2176">
        <v>2</v>
      </c>
    </row>
    <row r="2177" spans="1:5" x14ac:dyDescent="0.35">
      <c r="A2177" s="43" t="s">
        <v>2219</v>
      </c>
      <c r="C2177">
        <v>1</v>
      </c>
      <c r="E2177">
        <v>1</v>
      </c>
    </row>
    <row r="2178" spans="1:5" x14ac:dyDescent="0.35">
      <c r="A2178" s="43" t="s">
        <v>2220</v>
      </c>
      <c r="C2178">
        <v>3</v>
      </c>
      <c r="E2178">
        <v>3</v>
      </c>
    </row>
    <row r="2179" spans="1:5" x14ac:dyDescent="0.35">
      <c r="A2179" s="43" t="s">
        <v>2221</v>
      </c>
      <c r="C2179">
        <v>1</v>
      </c>
      <c r="E2179">
        <v>1</v>
      </c>
    </row>
    <row r="2180" spans="1:5" x14ac:dyDescent="0.35">
      <c r="A2180" s="43" t="s">
        <v>2222</v>
      </c>
      <c r="B2180">
        <v>1</v>
      </c>
      <c r="C2180">
        <v>1</v>
      </c>
      <c r="E2180">
        <v>2</v>
      </c>
    </row>
    <row r="2181" spans="1:5" x14ac:dyDescent="0.35">
      <c r="A2181" s="43" t="s">
        <v>2223</v>
      </c>
      <c r="D2181">
        <v>1</v>
      </c>
      <c r="E2181">
        <v>1</v>
      </c>
    </row>
    <row r="2182" spans="1:5" x14ac:dyDescent="0.35">
      <c r="A2182" s="43" t="s">
        <v>2224</v>
      </c>
      <c r="C2182">
        <v>2</v>
      </c>
      <c r="E2182">
        <v>2</v>
      </c>
    </row>
    <row r="2183" spans="1:5" x14ac:dyDescent="0.35">
      <c r="A2183" s="43" t="s">
        <v>2225</v>
      </c>
      <c r="B2183">
        <v>1</v>
      </c>
      <c r="E2183">
        <v>1</v>
      </c>
    </row>
    <row r="2184" spans="1:5" x14ac:dyDescent="0.35">
      <c r="A2184" s="43" t="s">
        <v>2226</v>
      </c>
      <c r="B2184">
        <v>1</v>
      </c>
      <c r="E2184">
        <v>1</v>
      </c>
    </row>
    <row r="2185" spans="1:5" x14ac:dyDescent="0.35">
      <c r="A2185" s="43" t="s">
        <v>2227</v>
      </c>
      <c r="B2185">
        <v>1</v>
      </c>
      <c r="C2185">
        <v>1</v>
      </c>
      <c r="E2185">
        <v>2</v>
      </c>
    </row>
    <row r="2186" spans="1:5" x14ac:dyDescent="0.35">
      <c r="A2186" s="43" t="s">
        <v>2228</v>
      </c>
      <c r="B2186">
        <v>1</v>
      </c>
      <c r="C2186">
        <v>1</v>
      </c>
      <c r="D2186">
        <v>1</v>
      </c>
      <c r="E2186">
        <v>3</v>
      </c>
    </row>
    <row r="2187" spans="1:5" x14ac:dyDescent="0.35">
      <c r="A2187" s="43" t="s">
        <v>2229</v>
      </c>
      <c r="C2187">
        <v>2</v>
      </c>
      <c r="D2187">
        <v>1</v>
      </c>
      <c r="E2187">
        <v>3</v>
      </c>
    </row>
    <row r="2188" spans="1:5" x14ac:dyDescent="0.35">
      <c r="A2188" s="43" t="s">
        <v>2230</v>
      </c>
      <c r="C2188">
        <v>1</v>
      </c>
      <c r="E2188">
        <v>1</v>
      </c>
    </row>
    <row r="2189" spans="1:5" x14ac:dyDescent="0.35">
      <c r="A2189" s="43" t="s">
        <v>2231</v>
      </c>
      <c r="B2189">
        <v>1</v>
      </c>
      <c r="C2189">
        <v>3</v>
      </c>
      <c r="E2189">
        <v>4</v>
      </c>
    </row>
    <row r="2190" spans="1:5" x14ac:dyDescent="0.35">
      <c r="A2190" s="43" t="s">
        <v>2232</v>
      </c>
      <c r="B2190">
        <v>1</v>
      </c>
      <c r="C2190">
        <v>2</v>
      </c>
      <c r="E2190">
        <v>3</v>
      </c>
    </row>
    <row r="2191" spans="1:5" x14ac:dyDescent="0.35">
      <c r="A2191" s="43" t="s">
        <v>2233</v>
      </c>
      <c r="B2191">
        <v>1</v>
      </c>
      <c r="E2191">
        <v>1</v>
      </c>
    </row>
    <row r="2192" spans="1:5" x14ac:dyDescent="0.35">
      <c r="A2192" s="43" t="s">
        <v>2234</v>
      </c>
      <c r="C2192">
        <v>2</v>
      </c>
      <c r="E2192">
        <v>2</v>
      </c>
    </row>
    <row r="2193" spans="1:5" x14ac:dyDescent="0.35">
      <c r="A2193" s="43" t="s">
        <v>2235</v>
      </c>
      <c r="C2193">
        <v>1</v>
      </c>
      <c r="E2193">
        <v>1</v>
      </c>
    </row>
    <row r="2194" spans="1:5" x14ac:dyDescent="0.35">
      <c r="A2194" s="43" t="s">
        <v>2236</v>
      </c>
      <c r="C2194">
        <v>1</v>
      </c>
      <c r="E2194">
        <v>1</v>
      </c>
    </row>
    <row r="2195" spans="1:5" x14ac:dyDescent="0.35">
      <c r="A2195" s="43" t="s">
        <v>2237</v>
      </c>
      <c r="C2195">
        <v>2</v>
      </c>
      <c r="E2195">
        <v>2</v>
      </c>
    </row>
    <row r="2196" spans="1:5" x14ac:dyDescent="0.35">
      <c r="A2196" s="43" t="s">
        <v>2238</v>
      </c>
      <c r="B2196">
        <v>1</v>
      </c>
      <c r="C2196">
        <v>2</v>
      </c>
      <c r="E2196">
        <v>3</v>
      </c>
    </row>
    <row r="2197" spans="1:5" x14ac:dyDescent="0.35">
      <c r="A2197" s="43" t="s">
        <v>2239</v>
      </c>
      <c r="C2197">
        <v>3</v>
      </c>
      <c r="E2197">
        <v>3</v>
      </c>
    </row>
    <row r="2198" spans="1:5" x14ac:dyDescent="0.35">
      <c r="A2198" s="43" t="s">
        <v>2240</v>
      </c>
      <c r="C2198">
        <v>2</v>
      </c>
      <c r="D2198">
        <v>1</v>
      </c>
      <c r="E2198">
        <v>3</v>
      </c>
    </row>
    <row r="2199" spans="1:5" x14ac:dyDescent="0.35">
      <c r="A2199" s="43" t="s">
        <v>2241</v>
      </c>
      <c r="C2199">
        <v>2</v>
      </c>
      <c r="E2199">
        <v>2</v>
      </c>
    </row>
    <row r="2200" spans="1:5" x14ac:dyDescent="0.35">
      <c r="A2200" s="43" t="s">
        <v>2242</v>
      </c>
      <c r="C2200">
        <v>1</v>
      </c>
      <c r="E2200">
        <v>1</v>
      </c>
    </row>
    <row r="2201" spans="1:5" x14ac:dyDescent="0.35">
      <c r="A2201" s="43" t="s">
        <v>2243</v>
      </c>
      <c r="B2201">
        <v>1</v>
      </c>
      <c r="E2201">
        <v>1</v>
      </c>
    </row>
    <row r="2202" spans="1:5" x14ac:dyDescent="0.35">
      <c r="A2202" s="43" t="s">
        <v>2244</v>
      </c>
      <c r="C2202">
        <v>1</v>
      </c>
      <c r="D2202">
        <v>1</v>
      </c>
      <c r="E2202">
        <v>2</v>
      </c>
    </row>
    <row r="2203" spans="1:5" x14ac:dyDescent="0.35">
      <c r="A2203" s="43" t="s">
        <v>2245</v>
      </c>
      <c r="C2203">
        <v>1</v>
      </c>
      <c r="E2203">
        <v>1</v>
      </c>
    </row>
    <row r="2204" spans="1:5" x14ac:dyDescent="0.35">
      <c r="A2204" s="43" t="s">
        <v>2246</v>
      </c>
      <c r="B2204">
        <v>1</v>
      </c>
      <c r="E2204">
        <v>1</v>
      </c>
    </row>
    <row r="2205" spans="1:5" x14ac:dyDescent="0.35">
      <c r="A2205" s="43" t="s">
        <v>2247</v>
      </c>
      <c r="C2205">
        <v>2</v>
      </c>
      <c r="E2205">
        <v>2</v>
      </c>
    </row>
    <row r="2206" spans="1:5" x14ac:dyDescent="0.35">
      <c r="A2206" s="43" t="s">
        <v>2248</v>
      </c>
      <c r="C2206">
        <v>1</v>
      </c>
      <c r="E2206">
        <v>1</v>
      </c>
    </row>
    <row r="2207" spans="1:5" x14ac:dyDescent="0.35">
      <c r="A2207" s="43" t="s">
        <v>2249</v>
      </c>
      <c r="C2207">
        <v>1</v>
      </c>
      <c r="E2207">
        <v>1</v>
      </c>
    </row>
    <row r="2208" spans="1:5" x14ac:dyDescent="0.35">
      <c r="A2208" s="43" t="s">
        <v>2250</v>
      </c>
      <c r="C2208">
        <v>1</v>
      </c>
      <c r="E2208">
        <v>1</v>
      </c>
    </row>
    <row r="2209" spans="1:5" x14ac:dyDescent="0.35">
      <c r="A2209" s="43" t="s">
        <v>2251</v>
      </c>
      <c r="D2209">
        <v>1</v>
      </c>
      <c r="E2209">
        <v>1</v>
      </c>
    </row>
    <row r="2210" spans="1:5" x14ac:dyDescent="0.35">
      <c r="A2210" s="43" t="s">
        <v>2252</v>
      </c>
      <c r="B2210">
        <v>1</v>
      </c>
      <c r="C2210">
        <v>1</v>
      </c>
      <c r="D2210">
        <v>3</v>
      </c>
      <c r="E2210">
        <v>5</v>
      </c>
    </row>
    <row r="2211" spans="1:5" x14ac:dyDescent="0.35">
      <c r="A2211" s="43" t="s">
        <v>2253</v>
      </c>
      <c r="C2211">
        <v>1</v>
      </c>
      <c r="E2211">
        <v>1</v>
      </c>
    </row>
    <row r="2212" spans="1:5" x14ac:dyDescent="0.35">
      <c r="A2212" s="43" t="s">
        <v>2254</v>
      </c>
      <c r="B2212">
        <v>1</v>
      </c>
      <c r="E2212">
        <v>1</v>
      </c>
    </row>
    <row r="2213" spans="1:5" x14ac:dyDescent="0.35">
      <c r="A2213" s="43" t="s">
        <v>2255</v>
      </c>
      <c r="C2213">
        <v>3</v>
      </c>
      <c r="D2213">
        <v>2</v>
      </c>
      <c r="E2213">
        <v>5</v>
      </c>
    </row>
    <row r="2214" spans="1:5" x14ac:dyDescent="0.35">
      <c r="A2214" s="43" t="s">
        <v>2256</v>
      </c>
      <c r="C2214">
        <v>2</v>
      </c>
      <c r="E2214">
        <v>2</v>
      </c>
    </row>
    <row r="2215" spans="1:5" x14ac:dyDescent="0.35">
      <c r="A2215" s="43" t="s">
        <v>2257</v>
      </c>
      <c r="C2215">
        <v>1</v>
      </c>
      <c r="E2215">
        <v>1</v>
      </c>
    </row>
    <row r="2216" spans="1:5" x14ac:dyDescent="0.35">
      <c r="A2216" s="43" t="s">
        <v>2258</v>
      </c>
      <c r="C2216">
        <v>1</v>
      </c>
      <c r="E2216">
        <v>1</v>
      </c>
    </row>
    <row r="2217" spans="1:5" x14ac:dyDescent="0.35">
      <c r="A2217" s="43" t="s">
        <v>2259</v>
      </c>
      <c r="C2217">
        <v>1</v>
      </c>
      <c r="D2217">
        <v>2</v>
      </c>
      <c r="E2217">
        <v>3</v>
      </c>
    </row>
    <row r="2218" spans="1:5" x14ac:dyDescent="0.35">
      <c r="A2218" s="43" t="s">
        <v>2260</v>
      </c>
      <c r="B2218">
        <v>1</v>
      </c>
      <c r="C2218">
        <v>1</v>
      </c>
      <c r="E2218">
        <v>2</v>
      </c>
    </row>
    <row r="2219" spans="1:5" x14ac:dyDescent="0.35">
      <c r="A2219" s="43" t="s">
        <v>2261</v>
      </c>
      <c r="B2219">
        <v>1</v>
      </c>
      <c r="C2219">
        <v>1</v>
      </c>
      <c r="D2219">
        <v>2</v>
      </c>
      <c r="E2219">
        <v>4</v>
      </c>
    </row>
    <row r="2220" spans="1:5" x14ac:dyDescent="0.35">
      <c r="A2220" s="43" t="s">
        <v>2262</v>
      </c>
      <c r="C2220">
        <v>2</v>
      </c>
      <c r="D2220">
        <v>1</v>
      </c>
      <c r="E2220">
        <v>3</v>
      </c>
    </row>
    <row r="2221" spans="1:5" x14ac:dyDescent="0.35">
      <c r="A2221" s="43" t="s">
        <v>2263</v>
      </c>
      <c r="D2221">
        <v>1</v>
      </c>
      <c r="E2221">
        <v>1</v>
      </c>
    </row>
    <row r="2222" spans="1:5" x14ac:dyDescent="0.35">
      <c r="A2222" s="43" t="s">
        <v>2264</v>
      </c>
      <c r="B2222">
        <v>1</v>
      </c>
      <c r="C2222">
        <v>2</v>
      </c>
      <c r="E2222">
        <v>3</v>
      </c>
    </row>
    <row r="2223" spans="1:5" x14ac:dyDescent="0.35">
      <c r="A2223" s="43" t="s">
        <v>2265</v>
      </c>
      <c r="C2223">
        <v>3</v>
      </c>
      <c r="D2223">
        <v>1</v>
      </c>
      <c r="E2223">
        <v>4</v>
      </c>
    </row>
    <row r="2224" spans="1:5" x14ac:dyDescent="0.35">
      <c r="A2224" s="43" t="s">
        <v>2266</v>
      </c>
      <c r="D2224">
        <v>1</v>
      </c>
      <c r="E2224">
        <v>1</v>
      </c>
    </row>
    <row r="2225" spans="1:5" x14ac:dyDescent="0.35">
      <c r="A2225" s="43" t="s">
        <v>2267</v>
      </c>
      <c r="B2225">
        <v>1</v>
      </c>
      <c r="D2225">
        <v>2</v>
      </c>
      <c r="E2225">
        <v>3</v>
      </c>
    </row>
    <row r="2226" spans="1:5" x14ac:dyDescent="0.35">
      <c r="A2226" s="43" t="s">
        <v>2268</v>
      </c>
      <c r="C2226">
        <v>1</v>
      </c>
      <c r="E2226">
        <v>1</v>
      </c>
    </row>
    <row r="2227" spans="1:5" x14ac:dyDescent="0.35">
      <c r="A2227" s="43" t="s">
        <v>2269</v>
      </c>
      <c r="D2227">
        <v>1</v>
      </c>
      <c r="E2227">
        <v>1</v>
      </c>
    </row>
    <row r="2228" spans="1:5" x14ac:dyDescent="0.35">
      <c r="A2228" s="43" t="s">
        <v>2270</v>
      </c>
      <c r="C2228">
        <v>1</v>
      </c>
      <c r="D2228">
        <v>1</v>
      </c>
      <c r="E2228">
        <v>2</v>
      </c>
    </row>
    <row r="2229" spans="1:5" x14ac:dyDescent="0.35">
      <c r="A2229" s="43" t="s">
        <v>2271</v>
      </c>
      <c r="B2229">
        <v>2</v>
      </c>
      <c r="C2229">
        <v>1</v>
      </c>
      <c r="E2229">
        <v>3</v>
      </c>
    </row>
    <row r="2230" spans="1:5" x14ac:dyDescent="0.35">
      <c r="A2230" s="43" t="s">
        <v>2272</v>
      </c>
      <c r="C2230">
        <v>1</v>
      </c>
      <c r="D2230">
        <v>1</v>
      </c>
      <c r="E2230">
        <v>2</v>
      </c>
    </row>
    <row r="2231" spans="1:5" x14ac:dyDescent="0.35">
      <c r="A2231" s="43" t="s">
        <v>2273</v>
      </c>
      <c r="B2231">
        <v>1</v>
      </c>
      <c r="E2231">
        <v>1</v>
      </c>
    </row>
    <row r="2232" spans="1:5" x14ac:dyDescent="0.35">
      <c r="A2232" s="43" t="s">
        <v>2274</v>
      </c>
      <c r="B2232">
        <v>1</v>
      </c>
      <c r="D2232">
        <v>1</v>
      </c>
      <c r="E2232">
        <v>2</v>
      </c>
    </row>
    <row r="2233" spans="1:5" x14ac:dyDescent="0.35">
      <c r="A2233" s="43" t="s">
        <v>2275</v>
      </c>
      <c r="D2233">
        <v>1</v>
      </c>
      <c r="E2233">
        <v>1</v>
      </c>
    </row>
    <row r="2234" spans="1:5" x14ac:dyDescent="0.35">
      <c r="A2234" s="43" t="s">
        <v>2276</v>
      </c>
      <c r="C2234">
        <v>1</v>
      </c>
      <c r="E2234">
        <v>1</v>
      </c>
    </row>
    <row r="2235" spans="1:5" x14ac:dyDescent="0.35">
      <c r="A2235" s="43" t="s">
        <v>2277</v>
      </c>
      <c r="B2235">
        <v>2</v>
      </c>
      <c r="C2235">
        <v>2</v>
      </c>
      <c r="E2235">
        <v>4</v>
      </c>
    </row>
    <row r="2236" spans="1:5" x14ac:dyDescent="0.35">
      <c r="A2236" s="43" t="s">
        <v>2278</v>
      </c>
      <c r="C2236">
        <v>2</v>
      </c>
      <c r="D2236">
        <v>1</v>
      </c>
      <c r="E2236">
        <v>3</v>
      </c>
    </row>
    <row r="2237" spans="1:5" x14ac:dyDescent="0.35">
      <c r="A2237" s="43" t="s">
        <v>2279</v>
      </c>
      <c r="C2237">
        <v>1</v>
      </c>
      <c r="E2237">
        <v>1</v>
      </c>
    </row>
    <row r="2238" spans="1:5" x14ac:dyDescent="0.35">
      <c r="A2238" s="43" t="s">
        <v>2280</v>
      </c>
      <c r="C2238">
        <v>1</v>
      </c>
      <c r="E2238">
        <v>1</v>
      </c>
    </row>
    <row r="2239" spans="1:5" x14ac:dyDescent="0.35">
      <c r="A2239" s="43" t="s">
        <v>2281</v>
      </c>
      <c r="D2239">
        <v>1</v>
      </c>
      <c r="E2239">
        <v>1</v>
      </c>
    </row>
    <row r="2240" spans="1:5" x14ac:dyDescent="0.35">
      <c r="A2240" s="43" t="s">
        <v>2282</v>
      </c>
      <c r="C2240">
        <v>1</v>
      </c>
      <c r="D2240">
        <v>2</v>
      </c>
      <c r="E2240">
        <v>3</v>
      </c>
    </row>
    <row r="2241" spans="1:5" x14ac:dyDescent="0.35">
      <c r="A2241" s="43" t="s">
        <v>2283</v>
      </c>
      <c r="B2241">
        <v>2</v>
      </c>
      <c r="E2241">
        <v>2</v>
      </c>
    </row>
    <row r="2242" spans="1:5" x14ac:dyDescent="0.35">
      <c r="A2242" s="43" t="s">
        <v>2284</v>
      </c>
      <c r="D2242">
        <v>1</v>
      </c>
      <c r="E2242">
        <v>1</v>
      </c>
    </row>
    <row r="2243" spans="1:5" x14ac:dyDescent="0.35">
      <c r="A2243" s="43" t="s">
        <v>2285</v>
      </c>
      <c r="C2243">
        <v>1</v>
      </c>
      <c r="E2243">
        <v>1</v>
      </c>
    </row>
    <row r="2244" spans="1:5" x14ac:dyDescent="0.35">
      <c r="A2244" s="43" t="s">
        <v>2286</v>
      </c>
      <c r="C2244">
        <v>2</v>
      </c>
      <c r="E2244">
        <v>2</v>
      </c>
    </row>
    <row r="2245" spans="1:5" x14ac:dyDescent="0.35">
      <c r="A2245" s="43" t="s">
        <v>2287</v>
      </c>
      <c r="B2245">
        <v>1</v>
      </c>
      <c r="C2245">
        <v>2</v>
      </c>
      <c r="E2245">
        <v>3</v>
      </c>
    </row>
    <row r="2246" spans="1:5" x14ac:dyDescent="0.35">
      <c r="A2246" s="43" t="s">
        <v>2288</v>
      </c>
      <c r="C2246">
        <v>3</v>
      </c>
      <c r="D2246">
        <v>2</v>
      </c>
      <c r="E2246">
        <v>5</v>
      </c>
    </row>
    <row r="2247" spans="1:5" x14ac:dyDescent="0.35">
      <c r="A2247" s="43" t="s">
        <v>2289</v>
      </c>
      <c r="D2247">
        <v>1</v>
      </c>
      <c r="E2247">
        <v>1</v>
      </c>
    </row>
    <row r="2248" spans="1:5" x14ac:dyDescent="0.35">
      <c r="A2248" s="43" t="s">
        <v>2290</v>
      </c>
      <c r="B2248">
        <v>1</v>
      </c>
      <c r="C2248">
        <v>2</v>
      </c>
      <c r="E2248">
        <v>3</v>
      </c>
    </row>
    <row r="2249" spans="1:5" x14ac:dyDescent="0.35">
      <c r="A2249" s="43" t="s">
        <v>2291</v>
      </c>
      <c r="B2249">
        <v>1</v>
      </c>
      <c r="C2249">
        <v>1</v>
      </c>
      <c r="D2249">
        <v>1</v>
      </c>
      <c r="E2249">
        <v>3</v>
      </c>
    </row>
    <row r="2250" spans="1:5" x14ac:dyDescent="0.35">
      <c r="A2250" s="43" t="s">
        <v>2292</v>
      </c>
      <c r="D2250">
        <v>1</v>
      </c>
      <c r="E2250">
        <v>1</v>
      </c>
    </row>
    <row r="2251" spans="1:5" x14ac:dyDescent="0.35">
      <c r="A2251" s="43" t="s">
        <v>2293</v>
      </c>
      <c r="D2251">
        <v>1</v>
      </c>
      <c r="E2251">
        <v>1</v>
      </c>
    </row>
    <row r="2252" spans="1:5" x14ac:dyDescent="0.35">
      <c r="A2252" s="43" t="s">
        <v>2294</v>
      </c>
      <c r="C2252">
        <v>1</v>
      </c>
      <c r="E2252">
        <v>1</v>
      </c>
    </row>
    <row r="2253" spans="1:5" x14ac:dyDescent="0.35">
      <c r="A2253" s="43" t="s">
        <v>2295</v>
      </c>
      <c r="C2253">
        <v>7</v>
      </c>
      <c r="E2253">
        <v>7</v>
      </c>
    </row>
    <row r="2254" spans="1:5" x14ac:dyDescent="0.35">
      <c r="A2254" s="43" t="s">
        <v>2296</v>
      </c>
      <c r="C2254">
        <v>1</v>
      </c>
      <c r="E2254">
        <v>1</v>
      </c>
    </row>
    <row r="2255" spans="1:5" x14ac:dyDescent="0.35">
      <c r="A2255" s="43" t="s">
        <v>2297</v>
      </c>
      <c r="C2255">
        <v>1</v>
      </c>
      <c r="D2255">
        <v>1</v>
      </c>
      <c r="E2255">
        <v>2</v>
      </c>
    </row>
    <row r="2256" spans="1:5" x14ac:dyDescent="0.35">
      <c r="A2256" s="43" t="s">
        <v>2298</v>
      </c>
      <c r="C2256">
        <v>1</v>
      </c>
      <c r="E2256">
        <v>1</v>
      </c>
    </row>
    <row r="2257" spans="1:5" x14ac:dyDescent="0.35">
      <c r="A2257" s="43" t="s">
        <v>2299</v>
      </c>
      <c r="C2257">
        <v>2</v>
      </c>
      <c r="E2257">
        <v>2</v>
      </c>
    </row>
    <row r="2258" spans="1:5" x14ac:dyDescent="0.35">
      <c r="A2258" s="43" t="s">
        <v>2300</v>
      </c>
      <c r="C2258">
        <v>1</v>
      </c>
      <c r="E2258">
        <v>1</v>
      </c>
    </row>
    <row r="2259" spans="1:5" x14ac:dyDescent="0.35">
      <c r="A2259" s="43" t="s">
        <v>2301</v>
      </c>
      <c r="C2259">
        <v>3</v>
      </c>
      <c r="D2259">
        <v>1</v>
      </c>
      <c r="E2259">
        <v>4</v>
      </c>
    </row>
    <row r="2260" spans="1:5" x14ac:dyDescent="0.35">
      <c r="A2260" s="43" t="s">
        <v>2302</v>
      </c>
      <c r="C2260">
        <v>1</v>
      </c>
      <c r="E2260">
        <v>1</v>
      </c>
    </row>
    <row r="2261" spans="1:5" x14ac:dyDescent="0.35">
      <c r="A2261" s="43" t="s">
        <v>2303</v>
      </c>
      <c r="B2261">
        <v>1</v>
      </c>
      <c r="C2261">
        <v>1</v>
      </c>
      <c r="E2261">
        <v>2</v>
      </c>
    </row>
    <row r="2262" spans="1:5" x14ac:dyDescent="0.35">
      <c r="A2262" s="43" t="s">
        <v>2304</v>
      </c>
      <c r="B2262">
        <v>1</v>
      </c>
      <c r="C2262">
        <v>1</v>
      </c>
      <c r="E2262">
        <v>2</v>
      </c>
    </row>
    <row r="2263" spans="1:5" x14ac:dyDescent="0.35">
      <c r="A2263" s="43" t="s">
        <v>2305</v>
      </c>
      <c r="B2263">
        <v>2</v>
      </c>
      <c r="E2263">
        <v>2</v>
      </c>
    </row>
    <row r="2264" spans="1:5" x14ac:dyDescent="0.35">
      <c r="A2264" s="43" t="s">
        <v>2306</v>
      </c>
      <c r="B2264">
        <v>2</v>
      </c>
      <c r="E2264">
        <v>2</v>
      </c>
    </row>
    <row r="2265" spans="1:5" x14ac:dyDescent="0.35">
      <c r="A2265" s="43" t="s">
        <v>2307</v>
      </c>
      <c r="B2265">
        <v>1</v>
      </c>
      <c r="E2265">
        <v>1</v>
      </c>
    </row>
    <row r="2266" spans="1:5" x14ac:dyDescent="0.35">
      <c r="A2266" s="43" t="s">
        <v>2308</v>
      </c>
      <c r="B2266">
        <v>1</v>
      </c>
      <c r="E2266">
        <v>1</v>
      </c>
    </row>
    <row r="2267" spans="1:5" x14ac:dyDescent="0.35">
      <c r="A2267" s="43" t="s">
        <v>2309</v>
      </c>
      <c r="C2267">
        <v>1</v>
      </c>
      <c r="E2267">
        <v>1</v>
      </c>
    </row>
    <row r="2268" spans="1:5" x14ac:dyDescent="0.35">
      <c r="A2268" s="43" t="s">
        <v>2310</v>
      </c>
      <c r="B2268">
        <v>1</v>
      </c>
      <c r="E2268">
        <v>1</v>
      </c>
    </row>
    <row r="2269" spans="1:5" x14ac:dyDescent="0.35">
      <c r="A2269" s="43" t="s">
        <v>2311</v>
      </c>
      <c r="B2269">
        <v>1</v>
      </c>
      <c r="C2269">
        <v>1</v>
      </c>
      <c r="E2269">
        <v>2</v>
      </c>
    </row>
    <row r="2270" spans="1:5" x14ac:dyDescent="0.35">
      <c r="A2270" s="43" t="s">
        <v>2312</v>
      </c>
      <c r="D2270">
        <v>3</v>
      </c>
      <c r="E2270">
        <v>3</v>
      </c>
    </row>
    <row r="2271" spans="1:5" x14ac:dyDescent="0.35">
      <c r="A2271" s="43" t="s">
        <v>2313</v>
      </c>
      <c r="C2271">
        <v>1</v>
      </c>
      <c r="E2271">
        <v>1</v>
      </c>
    </row>
    <row r="2272" spans="1:5" x14ac:dyDescent="0.35">
      <c r="A2272" s="43" t="s">
        <v>2314</v>
      </c>
      <c r="D2272">
        <v>1</v>
      </c>
      <c r="E2272">
        <v>1</v>
      </c>
    </row>
    <row r="2273" spans="1:5" x14ac:dyDescent="0.35">
      <c r="A2273" s="43" t="s">
        <v>2315</v>
      </c>
      <c r="C2273">
        <v>1</v>
      </c>
      <c r="E2273">
        <v>1</v>
      </c>
    </row>
    <row r="2274" spans="1:5" x14ac:dyDescent="0.35">
      <c r="A2274" s="43" t="s">
        <v>2316</v>
      </c>
      <c r="B2274">
        <v>2</v>
      </c>
      <c r="E2274">
        <v>2</v>
      </c>
    </row>
    <row r="2275" spans="1:5" x14ac:dyDescent="0.35">
      <c r="A2275" s="43" t="s">
        <v>2317</v>
      </c>
      <c r="B2275">
        <v>1</v>
      </c>
      <c r="C2275">
        <v>5</v>
      </c>
      <c r="E2275">
        <v>6</v>
      </c>
    </row>
    <row r="2276" spans="1:5" x14ac:dyDescent="0.35">
      <c r="A2276" s="43" t="s">
        <v>2318</v>
      </c>
      <c r="C2276">
        <v>1</v>
      </c>
      <c r="E2276">
        <v>1</v>
      </c>
    </row>
    <row r="2277" spans="1:5" x14ac:dyDescent="0.35">
      <c r="A2277" s="43" t="s">
        <v>2319</v>
      </c>
      <c r="B2277">
        <v>1</v>
      </c>
      <c r="E2277">
        <v>1</v>
      </c>
    </row>
    <row r="2278" spans="1:5" x14ac:dyDescent="0.35">
      <c r="A2278" s="43" t="s">
        <v>2320</v>
      </c>
      <c r="B2278">
        <v>1</v>
      </c>
      <c r="E2278">
        <v>1</v>
      </c>
    </row>
    <row r="2279" spans="1:5" x14ac:dyDescent="0.35">
      <c r="A2279" s="43" t="s">
        <v>2321</v>
      </c>
      <c r="C2279">
        <v>3</v>
      </c>
      <c r="E2279">
        <v>3</v>
      </c>
    </row>
    <row r="2280" spans="1:5" x14ac:dyDescent="0.35">
      <c r="A2280" s="43" t="s">
        <v>2322</v>
      </c>
      <c r="C2280">
        <v>2</v>
      </c>
      <c r="E2280">
        <v>2</v>
      </c>
    </row>
    <row r="2281" spans="1:5" x14ac:dyDescent="0.35">
      <c r="A2281" s="43" t="s">
        <v>2323</v>
      </c>
      <c r="B2281">
        <v>1</v>
      </c>
      <c r="C2281">
        <v>2</v>
      </c>
      <c r="E2281">
        <v>3</v>
      </c>
    </row>
    <row r="2282" spans="1:5" x14ac:dyDescent="0.35">
      <c r="A2282" s="43" t="s">
        <v>2324</v>
      </c>
      <c r="B2282">
        <v>1</v>
      </c>
      <c r="E2282">
        <v>1</v>
      </c>
    </row>
    <row r="2283" spans="1:5" x14ac:dyDescent="0.35">
      <c r="A2283" s="43" t="s">
        <v>2325</v>
      </c>
      <c r="C2283">
        <v>1</v>
      </c>
      <c r="E2283">
        <v>1</v>
      </c>
    </row>
    <row r="2284" spans="1:5" x14ac:dyDescent="0.35">
      <c r="A2284" s="43" t="s">
        <v>2326</v>
      </c>
      <c r="D2284">
        <v>1</v>
      </c>
      <c r="E2284">
        <v>1</v>
      </c>
    </row>
    <row r="2285" spans="1:5" x14ac:dyDescent="0.35">
      <c r="A2285" s="43" t="s">
        <v>2327</v>
      </c>
      <c r="C2285">
        <v>1</v>
      </c>
      <c r="D2285">
        <v>1</v>
      </c>
      <c r="E2285">
        <v>2</v>
      </c>
    </row>
    <row r="2286" spans="1:5" x14ac:dyDescent="0.35">
      <c r="A2286" s="43" t="s">
        <v>2328</v>
      </c>
      <c r="C2286">
        <v>1</v>
      </c>
      <c r="E2286">
        <v>1</v>
      </c>
    </row>
    <row r="2287" spans="1:5" x14ac:dyDescent="0.35">
      <c r="A2287" s="43" t="s">
        <v>2329</v>
      </c>
      <c r="C2287">
        <v>2</v>
      </c>
      <c r="E2287">
        <v>2</v>
      </c>
    </row>
    <row r="2288" spans="1:5" x14ac:dyDescent="0.35">
      <c r="A2288" s="43" t="s">
        <v>2330</v>
      </c>
      <c r="C2288">
        <v>3</v>
      </c>
      <c r="E2288">
        <v>3</v>
      </c>
    </row>
    <row r="2289" spans="1:5" x14ac:dyDescent="0.35">
      <c r="A2289" s="43" t="s">
        <v>2331</v>
      </c>
      <c r="D2289">
        <v>1</v>
      </c>
      <c r="E2289">
        <v>1</v>
      </c>
    </row>
    <row r="2290" spans="1:5" x14ac:dyDescent="0.35">
      <c r="A2290" s="43" t="s">
        <v>2332</v>
      </c>
      <c r="C2290">
        <v>1</v>
      </c>
      <c r="E2290">
        <v>1</v>
      </c>
    </row>
    <row r="2291" spans="1:5" x14ac:dyDescent="0.35">
      <c r="A2291" s="43" t="s">
        <v>2333</v>
      </c>
      <c r="B2291">
        <v>1</v>
      </c>
      <c r="E2291">
        <v>1</v>
      </c>
    </row>
    <row r="2292" spans="1:5" x14ac:dyDescent="0.35">
      <c r="A2292" s="43" t="s">
        <v>2334</v>
      </c>
      <c r="D2292">
        <v>1</v>
      </c>
      <c r="E2292">
        <v>1</v>
      </c>
    </row>
    <row r="2293" spans="1:5" x14ac:dyDescent="0.35">
      <c r="A2293" s="43" t="s">
        <v>2335</v>
      </c>
      <c r="C2293">
        <v>1</v>
      </c>
      <c r="E2293">
        <v>1</v>
      </c>
    </row>
    <row r="2294" spans="1:5" x14ac:dyDescent="0.35">
      <c r="A2294" s="43" t="s">
        <v>2336</v>
      </c>
      <c r="C2294">
        <v>3</v>
      </c>
      <c r="E2294">
        <v>3</v>
      </c>
    </row>
    <row r="2295" spans="1:5" x14ac:dyDescent="0.35">
      <c r="A2295" s="43" t="s">
        <v>2337</v>
      </c>
      <c r="B2295">
        <v>1</v>
      </c>
      <c r="C2295">
        <v>3</v>
      </c>
      <c r="E2295">
        <v>4</v>
      </c>
    </row>
    <row r="2296" spans="1:5" x14ac:dyDescent="0.35">
      <c r="A2296" s="43" t="s">
        <v>2338</v>
      </c>
      <c r="C2296">
        <v>1</v>
      </c>
      <c r="E2296">
        <v>1</v>
      </c>
    </row>
    <row r="2297" spans="1:5" x14ac:dyDescent="0.35">
      <c r="A2297" s="43" t="s">
        <v>2339</v>
      </c>
      <c r="B2297">
        <v>1</v>
      </c>
      <c r="E2297">
        <v>1</v>
      </c>
    </row>
    <row r="2298" spans="1:5" x14ac:dyDescent="0.35">
      <c r="A2298" s="43" t="s">
        <v>2340</v>
      </c>
      <c r="D2298">
        <v>1</v>
      </c>
      <c r="E2298">
        <v>1</v>
      </c>
    </row>
    <row r="2299" spans="1:5" x14ac:dyDescent="0.35">
      <c r="A2299" s="43" t="s">
        <v>2341</v>
      </c>
      <c r="C2299">
        <v>1</v>
      </c>
      <c r="E2299">
        <v>1</v>
      </c>
    </row>
    <row r="2300" spans="1:5" x14ac:dyDescent="0.35">
      <c r="A2300" s="43" t="s">
        <v>2342</v>
      </c>
      <c r="B2300">
        <v>1</v>
      </c>
      <c r="C2300">
        <v>1</v>
      </c>
      <c r="E2300">
        <v>2</v>
      </c>
    </row>
    <row r="2301" spans="1:5" x14ac:dyDescent="0.35">
      <c r="A2301" s="43" t="s">
        <v>2343</v>
      </c>
      <c r="C2301">
        <v>1</v>
      </c>
      <c r="E2301">
        <v>1</v>
      </c>
    </row>
    <row r="2302" spans="1:5" x14ac:dyDescent="0.35">
      <c r="A2302" s="43" t="s">
        <v>2344</v>
      </c>
      <c r="B2302">
        <v>1</v>
      </c>
      <c r="C2302">
        <v>1</v>
      </c>
      <c r="E2302">
        <v>2</v>
      </c>
    </row>
    <row r="2303" spans="1:5" x14ac:dyDescent="0.35">
      <c r="A2303" s="43" t="s">
        <v>2345</v>
      </c>
      <c r="C2303">
        <v>3</v>
      </c>
      <c r="D2303">
        <v>1</v>
      </c>
      <c r="E2303">
        <v>4</v>
      </c>
    </row>
    <row r="2304" spans="1:5" x14ac:dyDescent="0.35">
      <c r="A2304" s="43" t="s">
        <v>2346</v>
      </c>
      <c r="B2304">
        <v>1</v>
      </c>
      <c r="E2304">
        <v>1</v>
      </c>
    </row>
    <row r="2305" spans="1:5" x14ac:dyDescent="0.35">
      <c r="A2305" s="43" t="s">
        <v>2347</v>
      </c>
      <c r="C2305">
        <v>1</v>
      </c>
      <c r="D2305">
        <v>1</v>
      </c>
      <c r="E2305">
        <v>2</v>
      </c>
    </row>
    <row r="2306" spans="1:5" x14ac:dyDescent="0.35">
      <c r="A2306" s="43" t="s">
        <v>2348</v>
      </c>
      <c r="B2306">
        <v>1</v>
      </c>
      <c r="C2306">
        <v>2</v>
      </c>
      <c r="E2306">
        <v>3</v>
      </c>
    </row>
    <row r="2307" spans="1:5" x14ac:dyDescent="0.35">
      <c r="A2307" s="43" t="s">
        <v>2349</v>
      </c>
      <c r="C2307">
        <v>1</v>
      </c>
      <c r="D2307">
        <v>1</v>
      </c>
      <c r="E2307">
        <v>2</v>
      </c>
    </row>
    <row r="2308" spans="1:5" x14ac:dyDescent="0.35">
      <c r="A2308" s="43" t="s">
        <v>2350</v>
      </c>
      <c r="B2308">
        <v>1</v>
      </c>
      <c r="C2308">
        <v>2</v>
      </c>
      <c r="D2308">
        <v>1</v>
      </c>
      <c r="E2308">
        <v>4</v>
      </c>
    </row>
    <row r="2309" spans="1:5" x14ac:dyDescent="0.35">
      <c r="A2309" s="43" t="s">
        <v>2351</v>
      </c>
      <c r="D2309">
        <v>1</v>
      </c>
      <c r="E2309">
        <v>1</v>
      </c>
    </row>
    <row r="2310" spans="1:5" x14ac:dyDescent="0.35">
      <c r="A2310" s="43" t="s">
        <v>2352</v>
      </c>
      <c r="B2310">
        <v>1</v>
      </c>
      <c r="E2310">
        <v>1</v>
      </c>
    </row>
    <row r="2311" spans="1:5" x14ac:dyDescent="0.35">
      <c r="A2311" s="43" t="s">
        <v>2353</v>
      </c>
      <c r="B2311">
        <v>1</v>
      </c>
      <c r="E2311">
        <v>1</v>
      </c>
    </row>
    <row r="2312" spans="1:5" x14ac:dyDescent="0.35">
      <c r="A2312" s="43" t="s">
        <v>2354</v>
      </c>
      <c r="C2312">
        <v>2</v>
      </c>
      <c r="E2312">
        <v>2</v>
      </c>
    </row>
    <row r="2313" spans="1:5" x14ac:dyDescent="0.35">
      <c r="A2313" s="43" t="s">
        <v>2355</v>
      </c>
      <c r="C2313">
        <v>1</v>
      </c>
      <c r="E2313">
        <v>1</v>
      </c>
    </row>
    <row r="2314" spans="1:5" x14ac:dyDescent="0.35">
      <c r="A2314" s="43" t="s">
        <v>2356</v>
      </c>
      <c r="D2314">
        <v>1</v>
      </c>
      <c r="E2314">
        <v>1</v>
      </c>
    </row>
    <row r="2315" spans="1:5" x14ac:dyDescent="0.35">
      <c r="A2315" s="43" t="s">
        <v>2357</v>
      </c>
      <c r="C2315">
        <v>1</v>
      </c>
      <c r="E2315">
        <v>1</v>
      </c>
    </row>
    <row r="2316" spans="1:5" x14ac:dyDescent="0.35">
      <c r="A2316" s="43" t="s">
        <v>2358</v>
      </c>
      <c r="D2316">
        <v>1</v>
      </c>
      <c r="E2316">
        <v>1</v>
      </c>
    </row>
    <row r="2317" spans="1:5" x14ac:dyDescent="0.35">
      <c r="A2317" s="43" t="s">
        <v>2359</v>
      </c>
      <c r="C2317">
        <v>2</v>
      </c>
      <c r="E2317">
        <v>2</v>
      </c>
    </row>
    <row r="2318" spans="1:5" x14ac:dyDescent="0.35">
      <c r="A2318" s="43" t="s">
        <v>2360</v>
      </c>
      <c r="D2318">
        <v>1</v>
      </c>
      <c r="E2318">
        <v>1</v>
      </c>
    </row>
    <row r="2319" spans="1:5" x14ac:dyDescent="0.35">
      <c r="A2319" s="43" t="s">
        <v>2361</v>
      </c>
      <c r="B2319">
        <v>2</v>
      </c>
      <c r="D2319">
        <v>1</v>
      </c>
      <c r="E2319">
        <v>3</v>
      </c>
    </row>
    <row r="2320" spans="1:5" x14ac:dyDescent="0.35">
      <c r="A2320" s="43" t="s">
        <v>2362</v>
      </c>
      <c r="C2320">
        <v>1</v>
      </c>
      <c r="E2320">
        <v>1</v>
      </c>
    </row>
    <row r="2321" spans="1:5" x14ac:dyDescent="0.35">
      <c r="A2321" s="43" t="s">
        <v>2363</v>
      </c>
      <c r="C2321">
        <v>4</v>
      </c>
      <c r="E2321">
        <v>4</v>
      </c>
    </row>
    <row r="2322" spans="1:5" x14ac:dyDescent="0.35">
      <c r="A2322" s="43" t="s">
        <v>2364</v>
      </c>
      <c r="B2322">
        <v>1</v>
      </c>
      <c r="C2322">
        <v>3</v>
      </c>
      <c r="E2322">
        <v>4</v>
      </c>
    </row>
    <row r="2323" spans="1:5" x14ac:dyDescent="0.35">
      <c r="A2323" s="43" t="s">
        <v>2365</v>
      </c>
      <c r="C2323">
        <v>1</v>
      </c>
      <c r="E2323">
        <v>1</v>
      </c>
    </row>
    <row r="2324" spans="1:5" x14ac:dyDescent="0.35">
      <c r="A2324" s="43" t="s">
        <v>2366</v>
      </c>
      <c r="D2324">
        <v>1</v>
      </c>
      <c r="E2324">
        <v>1</v>
      </c>
    </row>
    <row r="2325" spans="1:5" x14ac:dyDescent="0.35">
      <c r="A2325" s="43" t="s">
        <v>2367</v>
      </c>
      <c r="C2325">
        <v>1</v>
      </c>
      <c r="E2325">
        <v>1</v>
      </c>
    </row>
    <row r="2326" spans="1:5" x14ac:dyDescent="0.35">
      <c r="A2326" s="43" t="s">
        <v>2368</v>
      </c>
      <c r="C2326">
        <v>3</v>
      </c>
      <c r="D2326">
        <v>1</v>
      </c>
      <c r="E2326">
        <v>4</v>
      </c>
    </row>
    <row r="2327" spans="1:5" x14ac:dyDescent="0.35">
      <c r="A2327" s="43" t="s">
        <v>2369</v>
      </c>
      <c r="C2327">
        <v>2</v>
      </c>
      <c r="E2327">
        <v>2</v>
      </c>
    </row>
    <row r="2328" spans="1:5" x14ac:dyDescent="0.35">
      <c r="A2328" s="43" t="s">
        <v>2370</v>
      </c>
      <c r="D2328">
        <v>1</v>
      </c>
      <c r="E2328">
        <v>1</v>
      </c>
    </row>
    <row r="2329" spans="1:5" x14ac:dyDescent="0.35">
      <c r="A2329" s="43" t="s">
        <v>2371</v>
      </c>
      <c r="C2329">
        <v>5</v>
      </c>
      <c r="E2329">
        <v>5</v>
      </c>
    </row>
    <row r="2330" spans="1:5" x14ac:dyDescent="0.35">
      <c r="A2330" s="43" t="s">
        <v>2372</v>
      </c>
      <c r="C2330">
        <v>1</v>
      </c>
      <c r="E2330">
        <v>1</v>
      </c>
    </row>
    <row r="2331" spans="1:5" x14ac:dyDescent="0.35">
      <c r="A2331" s="43" t="s">
        <v>2373</v>
      </c>
      <c r="C2331">
        <v>1</v>
      </c>
      <c r="E2331">
        <v>1</v>
      </c>
    </row>
    <row r="2332" spans="1:5" x14ac:dyDescent="0.35">
      <c r="A2332" s="43" t="s">
        <v>2374</v>
      </c>
      <c r="C2332">
        <v>2</v>
      </c>
      <c r="E2332">
        <v>2</v>
      </c>
    </row>
    <row r="2333" spans="1:5" x14ac:dyDescent="0.35">
      <c r="A2333" s="43" t="s">
        <v>2375</v>
      </c>
      <c r="C2333">
        <v>1</v>
      </c>
      <c r="E2333">
        <v>1</v>
      </c>
    </row>
    <row r="2334" spans="1:5" x14ac:dyDescent="0.35">
      <c r="A2334" s="43" t="s">
        <v>2376</v>
      </c>
      <c r="C2334">
        <v>1</v>
      </c>
      <c r="E2334">
        <v>1</v>
      </c>
    </row>
    <row r="2335" spans="1:5" x14ac:dyDescent="0.35">
      <c r="A2335" s="43" t="s">
        <v>2377</v>
      </c>
      <c r="C2335">
        <v>1</v>
      </c>
      <c r="E2335">
        <v>1</v>
      </c>
    </row>
    <row r="2336" spans="1:5" x14ac:dyDescent="0.35">
      <c r="A2336" s="43" t="s">
        <v>2378</v>
      </c>
      <c r="B2336">
        <v>1</v>
      </c>
      <c r="E2336">
        <v>1</v>
      </c>
    </row>
    <row r="2337" spans="1:5" x14ac:dyDescent="0.35">
      <c r="A2337" s="43" t="s">
        <v>2379</v>
      </c>
      <c r="C2337">
        <v>1</v>
      </c>
      <c r="E2337">
        <v>1</v>
      </c>
    </row>
    <row r="2338" spans="1:5" x14ac:dyDescent="0.35">
      <c r="A2338" s="43" t="s">
        <v>2380</v>
      </c>
      <c r="B2338">
        <v>1</v>
      </c>
      <c r="E2338">
        <v>1</v>
      </c>
    </row>
    <row r="2339" spans="1:5" x14ac:dyDescent="0.35">
      <c r="A2339" s="43" t="s">
        <v>2381</v>
      </c>
      <c r="B2339">
        <v>1</v>
      </c>
      <c r="D2339">
        <v>1</v>
      </c>
      <c r="E2339">
        <v>2</v>
      </c>
    </row>
    <row r="2340" spans="1:5" x14ac:dyDescent="0.35">
      <c r="A2340" s="43" t="s">
        <v>2382</v>
      </c>
      <c r="D2340">
        <v>1</v>
      </c>
      <c r="E2340">
        <v>1</v>
      </c>
    </row>
    <row r="2341" spans="1:5" x14ac:dyDescent="0.35">
      <c r="A2341" s="43" t="s">
        <v>2383</v>
      </c>
      <c r="B2341">
        <v>1</v>
      </c>
      <c r="E2341">
        <v>1</v>
      </c>
    </row>
    <row r="2342" spans="1:5" x14ac:dyDescent="0.35">
      <c r="A2342" s="43" t="s">
        <v>2384</v>
      </c>
      <c r="C2342">
        <v>2</v>
      </c>
      <c r="E2342">
        <v>2</v>
      </c>
    </row>
    <row r="2343" spans="1:5" x14ac:dyDescent="0.35">
      <c r="A2343" s="43" t="s">
        <v>2385</v>
      </c>
      <c r="C2343">
        <v>1</v>
      </c>
      <c r="E2343">
        <v>1</v>
      </c>
    </row>
    <row r="2344" spans="1:5" x14ac:dyDescent="0.35">
      <c r="A2344" s="43" t="s">
        <v>2386</v>
      </c>
      <c r="B2344">
        <v>1</v>
      </c>
      <c r="C2344">
        <v>4</v>
      </c>
      <c r="E2344">
        <v>5</v>
      </c>
    </row>
    <row r="2345" spans="1:5" x14ac:dyDescent="0.35">
      <c r="A2345" s="43" t="s">
        <v>2387</v>
      </c>
      <c r="C2345">
        <v>2</v>
      </c>
      <c r="E2345">
        <v>2</v>
      </c>
    </row>
    <row r="2346" spans="1:5" x14ac:dyDescent="0.35">
      <c r="A2346" s="43" t="s">
        <v>2388</v>
      </c>
      <c r="C2346">
        <v>2</v>
      </c>
      <c r="E2346">
        <v>2</v>
      </c>
    </row>
    <row r="2347" spans="1:5" x14ac:dyDescent="0.35">
      <c r="A2347" s="43" t="s">
        <v>2389</v>
      </c>
      <c r="C2347">
        <v>1</v>
      </c>
      <c r="E2347">
        <v>1</v>
      </c>
    </row>
    <row r="2348" spans="1:5" x14ac:dyDescent="0.35">
      <c r="A2348" s="43" t="s">
        <v>2390</v>
      </c>
      <c r="B2348">
        <v>1</v>
      </c>
      <c r="E2348">
        <v>1</v>
      </c>
    </row>
    <row r="2349" spans="1:5" x14ac:dyDescent="0.35">
      <c r="A2349" s="43" t="s">
        <v>2391</v>
      </c>
      <c r="C2349">
        <v>4</v>
      </c>
      <c r="E2349">
        <v>4</v>
      </c>
    </row>
    <row r="2350" spans="1:5" x14ac:dyDescent="0.35">
      <c r="A2350" s="43" t="s">
        <v>2392</v>
      </c>
      <c r="C2350">
        <v>3</v>
      </c>
      <c r="E2350">
        <v>3</v>
      </c>
    </row>
    <row r="2351" spans="1:5" x14ac:dyDescent="0.35">
      <c r="A2351" s="43" t="s">
        <v>2393</v>
      </c>
      <c r="B2351">
        <v>1</v>
      </c>
      <c r="C2351">
        <v>1</v>
      </c>
      <c r="E2351">
        <v>2</v>
      </c>
    </row>
    <row r="2352" spans="1:5" x14ac:dyDescent="0.35">
      <c r="A2352" s="43" t="s">
        <v>2394</v>
      </c>
      <c r="C2352">
        <v>1</v>
      </c>
      <c r="D2352">
        <v>1</v>
      </c>
      <c r="E2352">
        <v>2</v>
      </c>
    </row>
    <row r="2353" spans="1:5" x14ac:dyDescent="0.35">
      <c r="A2353" s="43" t="s">
        <v>2395</v>
      </c>
      <c r="B2353">
        <v>1</v>
      </c>
      <c r="C2353">
        <v>1</v>
      </c>
      <c r="E2353">
        <v>2</v>
      </c>
    </row>
    <row r="2354" spans="1:5" x14ac:dyDescent="0.35">
      <c r="A2354" s="43" t="s">
        <v>2396</v>
      </c>
      <c r="C2354">
        <v>2</v>
      </c>
      <c r="D2354">
        <v>1</v>
      </c>
      <c r="E2354">
        <v>3</v>
      </c>
    </row>
    <row r="2355" spans="1:5" x14ac:dyDescent="0.35">
      <c r="A2355" s="43" t="s">
        <v>2397</v>
      </c>
      <c r="C2355">
        <v>1</v>
      </c>
      <c r="D2355">
        <v>1</v>
      </c>
      <c r="E2355">
        <v>2</v>
      </c>
    </row>
    <row r="2356" spans="1:5" x14ac:dyDescent="0.35">
      <c r="A2356" s="43" t="s">
        <v>2398</v>
      </c>
      <c r="B2356">
        <v>1</v>
      </c>
      <c r="C2356">
        <v>4</v>
      </c>
      <c r="E2356">
        <v>5</v>
      </c>
    </row>
    <row r="2357" spans="1:5" x14ac:dyDescent="0.35">
      <c r="A2357" s="43" t="s">
        <v>2399</v>
      </c>
      <c r="B2357">
        <v>2</v>
      </c>
      <c r="C2357">
        <v>1</v>
      </c>
      <c r="D2357">
        <v>1</v>
      </c>
      <c r="E2357">
        <v>4</v>
      </c>
    </row>
    <row r="2358" spans="1:5" x14ac:dyDescent="0.35">
      <c r="A2358" s="43" t="s">
        <v>2400</v>
      </c>
      <c r="D2358">
        <v>1</v>
      </c>
      <c r="E2358">
        <v>1</v>
      </c>
    </row>
    <row r="2359" spans="1:5" x14ac:dyDescent="0.35">
      <c r="A2359" s="43" t="s">
        <v>2401</v>
      </c>
      <c r="B2359">
        <v>1</v>
      </c>
      <c r="E2359">
        <v>1</v>
      </c>
    </row>
    <row r="2360" spans="1:5" x14ac:dyDescent="0.35">
      <c r="A2360" s="43" t="s">
        <v>2402</v>
      </c>
      <c r="B2360">
        <v>1</v>
      </c>
      <c r="C2360">
        <v>1</v>
      </c>
      <c r="E2360">
        <v>2</v>
      </c>
    </row>
    <row r="2361" spans="1:5" x14ac:dyDescent="0.35">
      <c r="A2361" s="43" t="s">
        <v>2403</v>
      </c>
      <c r="B2361">
        <v>3</v>
      </c>
      <c r="C2361">
        <v>1</v>
      </c>
      <c r="E2361">
        <v>4</v>
      </c>
    </row>
    <row r="2362" spans="1:5" x14ac:dyDescent="0.35">
      <c r="A2362" s="43" t="s">
        <v>2404</v>
      </c>
      <c r="B2362">
        <v>1</v>
      </c>
      <c r="C2362">
        <v>1</v>
      </c>
      <c r="E2362">
        <v>2</v>
      </c>
    </row>
    <row r="2363" spans="1:5" x14ac:dyDescent="0.35">
      <c r="A2363" s="43" t="s">
        <v>2405</v>
      </c>
      <c r="D2363">
        <v>1</v>
      </c>
      <c r="E2363">
        <v>1</v>
      </c>
    </row>
    <row r="2364" spans="1:5" x14ac:dyDescent="0.35">
      <c r="A2364" s="43" t="s">
        <v>2406</v>
      </c>
      <c r="C2364">
        <v>1</v>
      </c>
      <c r="E2364">
        <v>1</v>
      </c>
    </row>
    <row r="2365" spans="1:5" x14ac:dyDescent="0.35">
      <c r="A2365" s="43" t="s">
        <v>2407</v>
      </c>
      <c r="B2365">
        <v>1</v>
      </c>
      <c r="C2365">
        <v>1</v>
      </c>
      <c r="E2365">
        <v>2</v>
      </c>
    </row>
    <row r="2366" spans="1:5" x14ac:dyDescent="0.35">
      <c r="A2366" s="43" t="s">
        <v>2408</v>
      </c>
      <c r="C2366">
        <v>1</v>
      </c>
      <c r="E2366">
        <v>1</v>
      </c>
    </row>
    <row r="2367" spans="1:5" x14ac:dyDescent="0.35">
      <c r="A2367" s="43" t="s">
        <v>2409</v>
      </c>
      <c r="C2367">
        <v>3</v>
      </c>
      <c r="E2367">
        <v>3</v>
      </c>
    </row>
    <row r="2368" spans="1:5" x14ac:dyDescent="0.35">
      <c r="A2368" s="43" t="s">
        <v>2410</v>
      </c>
      <c r="B2368">
        <v>1</v>
      </c>
      <c r="E2368">
        <v>1</v>
      </c>
    </row>
    <row r="2369" spans="1:5" x14ac:dyDescent="0.35">
      <c r="A2369" s="43" t="s">
        <v>2411</v>
      </c>
      <c r="C2369">
        <v>2</v>
      </c>
      <c r="D2369">
        <v>2</v>
      </c>
      <c r="E2369">
        <v>4</v>
      </c>
    </row>
    <row r="2370" spans="1:5" x14ac:dyDescent="0.35">
      <c r="A2370" s="43" t="s">
        <v>2412</v>
      </c>
      <c r="B2370">
        <v>1</v>
      </c>
      <c r="E2370">
        <v>1</v>
      </c>
    </row>
    <row r="2371" spans="1:5" x14ac:dyDescent="0.35">
      <c r="A2371" s="43" t="s">
        <v>2413</v>
      </c>
      <c r="C2371">
        <v>2</v>
      </c>
      <c r="E2371">
        <v>2</v>
      </c>
    </row>
    <row r="2372" spans="1:5" x14ac:dyDescent="0.35">
      <c r="A2372" s="43" t="s">
        <v>2414</v>
      </c>
      <c r="B2372">
        <v>1</v>
      </c>
      <c r="E2372">
        <v>1</v>
      </c>
    </row>
    <row r="2373" spans="1:5" x14ac:dyDescent="0.35">
      <c r="A2373" s="43" t="s">
        <v>2415</v>
      </c>
      <c r="C2373">
        <v>2</v>
      </c>
      <c r="E2373">
        <v>2</v>
      </c>
    </row>
    <row r="2374" spans="1:5" x14ac:dyDescent="0.35">
      <c r="A2374" s="43" t="s">
        <v>2416</v>
      </c>
      <c r="C2374">
        <v>3</v>
      </c>
      <c r="E2374">
        <v>3</v>
      </c>
    </row>
    <row r="2375" spans="1:5" x14ac:dyDescent="0.35">
      <c r="A2375" s="43" t="s">
        <v>2417</v>
      </c>
      <c r="B2375">
        <v>1</v>
      </c>
      <c r="C2375">
        <v>1</v>
      </c>
      <c r="D2375">
        <v>1</v>
      </c>
      <c r="E2375">
        <v>3</v>
      </c>
    </row>
    <row r="2376" spans="1:5" x14ac:dyDescent="0.35">
      <c r="A2376" s="43" t="s">
        <v>2418</v>
      </c>
      <c r="B2376">
        <v>1</v>
      </c>
      <c r="E2376">
        <v>1</v>
      </c>
    </row>
    <row r="2377" spans="1:5" x14ac:dyDescent="0.35">
      <c r="A2377" s="43" t="s">
        <v>2419</v>
      </c>
      <c r="C2377">
        <v>1</v>
      </c>
      <c r="E2377">
        <v>1</v>
      </c>
    </row>
    <row r="2378" spans="1:5" x14ac:dyDescent="0.35">
      <c r="A2378" s="43" t="s">
        <v>2420</v>
      </c>
      <c r="C2378">
        <v>2</v>
      </c>
      <c r="E2378">
        <v>2</v>
      </c>
    </row>
    <row r="2379" spans="1:5" x14ac:dyDescent="0.35">
      <c r="A2379" s="43" t="s">
        <v>2421</v>
      </c>
      <c r="C2379">
        <v>1</v>
      </c>
      <c r="E2379">
        <v>1</v>
      </c>
    </row>
    <row r="2380" spans="1:5" x14ac:dyDescent="0.35">
      <c r="A2380" s="43" t="s">
        <v>2422</v>
      </c>
      <c r="B2380">
        <v>3</v>
      </c>
      <c r="C2380">
        <v>1</v>
      </c>
      <c r="E2380">
        <v>4</v>
      </c>
    </row>
    <row r="2381" spans="1:5" x14ac:dyDescent="0.35">
      <c r="A2381" s="43" t="s">
        <v>2423</v>
      </c>
      <c r="C2381">
        <v>1</v>
      </c>
      <c r="E2381">
        <v>1</v>
      </c>
    </row>
    <row r="2382" spans="1:5" x14ac:dyDescent="0.35">
      <c r="A2382" s="43" t="s">
        <v>2424</v>
      </c>
      <c r="C2382">
        <v>2</v>
      </c>
      <c r="E2382">
        <v>2</v>
      </c>
    </row>
    <row r="2383" spans="1:5" x14ac:dyDescent="0.35">
      <c r="A2383" s="43" t="s">
        <v>2425</v>
      </c>
      <c r="D2383">
        <v>1</v>
      </c>
      <c r="E2383">
        <v>1</v>
      </c>
    </row>
    <row r="2384" spans="1:5" x14ac:dyDescent="0.35">
      <c r="A2384" s="43" t="s">
        <v>2426</v>
      </c>
      <c r="B2384">
        <v>1</v>
      </c>
      <c r="E2384">
        <v>1</v>
      </c>
    </row>
    <row r="2385" spans="1:5" x14ac:dyDescent="0.35">
      <c r="A2385" s="43" t="s">
        <v>2427</v>
      </c>
      <c r="C2385">
        <v>1</v>
      </c>
      <c r="E2385">
        <v>1</v>
      </c>
    </row>
    <row r="2386" spans="1:5" x14ac:dyDescent="0.35">
      <c r="A2386" s="43" t="s">
        <v>2428</v>
      </c>
      <c r="C2386">
        <v>2</v>
      </c>
      <c r="D2386">
        <v>1</v>
      </c>
      <c r="E2386">
        <v>3</v>
      </c>
    </row>
    <row r="2387" spans="1:5" x14ac:dyDescent="0.35">
      <c r="A2387" s="43" t="s">
        <v>2429</v>
      </c>
      <c r="C2387">
        <v>2</v>
      </c>
      <c r="E2387">
        <v>2</v>
      </c>
    </row>
    <row r="2388" spans="1:5" x14ac:dyDescent="0.35">
      <c r="A2388" s="43" t="s">
        <v>2430</v>
      </c>
      <c r="B2388">
        <v>1</v>
      </c>
      <c r="E2388">
        <v>1</v>
      </c>
    </row>
    <row r="2389" spans="1:5" x14ac:dyDescent="0.35">
      <c r="A2389" s="43" t="s">
        <v>2431</v>
      </c>
      <c r="C2389">
        <v>1</v>
      </c>
      <c r="E2389">
        <v>1</v>
      </c>
    </row>
    <row r="2390" spans="1:5" x14ac:dyDescent="0.35">
      <c r="A2390" s="43" t="s">
        <v>2432</v>
      </c>
      <c r="C2390">
        <v>1</v>
      </c>
      <c r="D2390">
        <v>1</v>
      </c>
      <c r="E2390">
        <v>2</v>
      </c>
    </row>
    <row r="2391" spans="1:5" x14ac:dyDescent="0.35">
      <c r="A2391" s="43" t="s">
        <v>2433</v>
      </c>
      <c r="B2391">
        <v>1</v>
      </c>
      <c r="E2391">
        <v>1</v>
      </c>
    </row>
    <row r="2392" spans="1:5" x14ac:dyDescent="0.35">
      <c r="A2392" s="43" t="s">
        <v>2434</v>
      </c>
      <c r="C2392">
        <v>1</v>
      </c>
      <c r="E2392">
        <v>1</v>
      </c>
    </row>
    <row r="2393" spans="1:5" x14ac:dyDescent="0.35">
      <c r="A2393" s="43" t="s">
        <v>2435</v>
      </c>
      <c r="C2393">
        <v>1</v>
      </c>
      <c r="D2393">
        <v>1</v>
      </c>
      <c r="E2393">
        <v>2</v>
      </c>
    </row>
    <row r="2394" spans="1:5" x14ac:dyDescent="0.35">
      <c r="A2394" s="43" t="s">
        <v>2436</v>
      </c>
      <c r="B2394">
        <v>1</v>
      </c>
      <c r="C2394">
        <v>6</v>
      </c>
      <c r="D2394">
        <v>2</v>
      </c>
      <c r="E2394">
        <v>9</v>
      </c>
    </row>
    <row r="2395" spans="1:5" x14ac:dyDescent="0.35">
      <c r="A2395" s="43" t="s">
        <v>2437</v>
      </c>
      <c r="C2395">
        <v>1</v>
      </c>
      <c r="E2395">
        <v>1</v>
      </c>
    </row>
    <row r="2396" spans="1:5" x14ac:dyDescent="0.35">
      <c r="A2396" s="43" t="s">
        <v>2438</v>
      </c>
      <c r="C2396">
        <v>1</v>
      </c>
      <c r="E2396">
        <v>1</v>
      </c>
    </row>
    <row r="2397" spans="1:5" x14ac:dyDescent="0.35">
      <c r="A2397" s="43" t="s">
        <v>2439</v>
      </c>
      <c r="B2397">
        <v>1</v>
      </c>
      <c r="C2397">
        <v>4</v>
      </c>
      <c r="D2397">
        <v>2</v>
      </c>
      <c r="E2397">
        <v>7</v>
      </c>
    </row>
    <row r="2398" spans="1:5" x14ac:dyDescent="0.35">
      <c r="A2398" s="43" t="s">
        <v>2440</v>
      </c>
      <c r="B2398">
        <v>1</v>
      </c>
      <c r="C2398">
        <v>2</v>
      </c>
      <c r="E2398">
        <v>3</v>
      </c>
    </row>
    <row r="2399" spans="1:5" x14ac:dyDescent="0.35">
      <c r="A2399" s="43" t="s">
        <v>2441</v>
      </c>
      <c r="C2399">
        <v>1</v>
      </c>
      <c r="E2399">
        <v>1</v>
      </c>
    </row>
    <row r="2400" spans="1:5" x14ac:dyDescent="0.35">
      <c r="A2400" s="43" t="s">
        <v>2442</v>
      </c>
      <c r="C2400">
        <v>1</v>
      </c>
      <c r="E2400">
        <v>1</v>
      </c>
    </row>
    <row r="2401" spans="1:5" x14ac:dyDescent="0.35">
      <c r="A2401" s="43" t="s">
        <v>2443</v>
      </c>
      <c r="B2401">
        <v>1</v>
      </c>
      <c r="C2401">
        <v>4</v>
      </c>
      <c r="D2401">
        <v>1</v>
      </c>
      <c r="E2401">
        <v>6</v>
      </c>
    </row>
    <row r="2402" spans="1:5" x14ac:dyDescent="0.35">
      <c r="A2402" s="43" t="s">
        <v>2444</v>
      </c>
      <c r="B2402">
        <v>1</v>
      </c>
      <c r="C2402">
        <v>6</v>
      </c>
      <c r="E2402">
        <v>7</v>
      </c>
    </row>
    <row r="2403" spans="1:5" x14ac:dyDescent="0.35">
      <c r="A2403" s="43" t="s">
        <v>2445</v>
      </c>
      <c r="C2403">
        <v>1</v>
      </c>
      <c r="E2403">
        <v>1</v>
      </c>
    </row>
    <row r="2404" spans="1:5" x14ac:dyDescent="0.35">
      <c r="A2404" s="43" t="s">
        <v>2446</v>
      </c>
      <c r="C2404">
        <v>1</v>
      </c>
      <c r="D2404">
        <v>1</v>
      </c>
      <c r="E2404">
        <v>2</v>
      </c>
    </row>
    <row r="2405" spans="1:5" x14ac:dyDescent="0.35">
      <c r="A2405" s="43" t="s">
        <v>2447</v>
      </c>
      <c r="B2405">
        <v>1</v>
      </c>
      <c r="D2405">
        <v>1</v>
      </c>
      <c r="E2405">
        <v>2</v>
      </c>
    </row>
    <row r="2406" spans="1:5" x14ac:dyDescent="0.35">
      <c r="A2406" s="43" t="s">
        <v>2448</v>
      </c>
      <c r="B2406">
        <v>1</v>
      </c>
      <c r="C2406">
        <v>1</v>
      </c>
      <c r="D2406">
        <v>1</v>
      </c>
      <c r="E2406">
        <v>3</v>
      </c>
    </row>
    <row r="2407" spans="1:5" x14ac:dyDescent="0.35">
      <c r="A2407" s="43" t="s">
        <v>2449</v>
      </c>
      <c r="C2407">
        <v>1</v>
      </c>
      <c r="E2407">
        <v>1</v>
      </c>
    </row>
    <row r="2408" spans="1:5" x14ac:dyDescent="0.35">
      <c r="A2408" s="43" t="s">
        <v>2450</v>
      </c>
      <c r="C2408">
        <v>4</v>
      </c>
      <c r="E2408">
        <v>4</v>
      </c>
    </row>
    <row r="2409" spans="1:5" x14ac:dyDescent="0.35">
      <c r="A2409" s="43" t="s">
        <v>2451</v>
      </c>
      <c r="B2409">
        <v>1</v>
      </c>
      <c r="C2409">
        <v>2</v>
      </c>
      <c r="E2409">
        <v>3</v>
      </c>
    </row>
    <row r="2410" spans="1:5" x14ac:dyDescent="0.35">
      <c r="A2410" s="43" t="s">
        <v>2452</v>
      </c>
      <c r="B2410">
        <v>1</v>
      </c>
      <c r="C2410">
        <v>2</v>
      </c>
      <c r="E2410">
        <v>3</v>
      </c>
    </row>
    <row r="2411" spans="1:5" x14ac:dyDescent="0.35">
      <c r="A2411" s="43" t="s">
        <v>2453</v>
      </c>
      <c r="B2411">
        <v>1</v>
      </c>
      <c r="C2411">
        <v>4</v>
      </c>
      <c r="D2411">
        <v>1</v>
      </c>
      <c r="E2411">
        <v>6</v>
      </c>
    </row>
    <row r="2412" spans="1:5" x14ac:dyDescent="0.35">
      <c r="A2412" s="43" t="s">
        <v>2454</v>
      </c>
      <c r="C2412">
        <v>1</v>
      </c>
      <c r="E2412">
        <v>1</v>
      </c>
    </row>
    <row r="2413" spans="1:5" x14ac:dyDescent="0.35">
      <c r="A2413" s="43" t="s">
        <v>2455</v>
      </c>
      <c r="B2413">
        <v>1</v>
      </c>
      <c r="E2413">
        <v>1</v>
      </c>
    </row>
    <row r="2414" spans="1:5" x14ac:dyDescent="0.35">
      <c r="A2414" s="43" t="s">
        <v>2456</v>
      </c>
      <c r="C2414">
        <v>1</v>
      </c>
      <c r="E2414">
        <v>1</v>
      </c>
    </row>
    <row r="2415" spans="1:5" x14ac:dyDescent="0.35">
      <c r="A2415" s="43" t="s">
        <v>2457</v>
      </c>
      <c r="C2415">
        <v>2</v>
      </c>
      <c r="D2415">
        <v>1</v>
      </c>
      <c r="E2415">
        <v>3</v>
      </c>
    </row>
    <row r="2416" spans="1:5" x14ac:dyDescent="0.35">
      <c r="A2416" s="43" t="s">
        <v>2458</v>
      </c>
      <c r="B2416">
        <v>1</v>
      </c>
      <c r="C2416">
        <v>1</v>
      </c>
      <c r="E2416">
        <v>2</v>
      </c>
    </row>
    <row r="2417" spans="1:5" x14ac:dyDescent="0.35">
      <c r="A2417" s="43" t="s">
        <v>2459</v>
      </c>
      <c r="B2417">
        <v>1</v>
      </c>
      <c r="D2417">
        <v>1</v>
      </c>
      <c r="E2417">
        <v>2</v>
      </c>
    </row>
    <row r="2418" spans="1:5" x14ac:dyDescent="0.35">
      <c r="A2418" s="43" t="s">
        <v>2460</v>
      </c>
      <c r="C2418">
        <v>1</v>
      </c>
      <c r="E2418">
        <v>1</v>
      </c>
    </row>
    <row r="2419" spans="1:5" x14ac:dyDescent="0.35">
      <c r="A2419" s="43" t="s">
        <v>2461</v>
      </c>
      <c r="B2419">
        <v>1</v>
      </c>
      <c r="C2419">
        <v>1</v>
      </c>
      <c r="E2419">
        <v>2</v>
      </c>
    </row>
    <row r="2420" spans="1:5" x14ac:dyDescent="0.35">
      <c r="A2420" s="43" t="s">
        <v>2462</v>
      </c>
      <c r="B2420">
        <v>1</v>
      </c>
      <c r="C2420">
        <v>2</v>
      </c>
      <c r="E2420">
        <v>3</v>
      </c>
    </row>
    <row r="2421" spans="1:5" x14ac:dyDescent="0.35">
      <c r="A2421" s="43" t="s">
        <v>2463</v>
      </c>
      <c r="C2421">
        <v>2</v>
      </c>
      <c r="E2421">
        <v>2</v>
      </c>
    </row>
    <row r="2422" spans="1:5" x14ac:dyDescent="0.35">
      <c r="A2422" s="43" t="s">
        <v>2464</v>
      </c>
      <c r="C2422">
        <v>1</v>
      </c>
      <c r="E2422">
        <v>1</v>
      </c>
    </row>
    <row r="2423" spans="1:5" x14ac:dyDescent="0.35">
      <c r="A2423" s="43" t="s">
        <v>2465</v>
      </c>
      <c r="C2423">
        <v>1</v>
      </c>
      <c r="E2423">
        <v>1</v>
      </c>
    </row>
    <row r="2424" spans="1:5" x14ac:dyDescent="0.35">
      <c r="A2424" s="43" t="s">
        <v>2466</v>
      </c>
      <c r="C2424">
        <v>2</v>
      </c>
      <c r="E2424">
        <v>2</v>
      </c>
    </row>
    <row r="2425" spans="1:5" x14ac:dyDescent="0.35">
      <c r="A2425" s="43" t="s">
        <v>2467</v>
      </c>
      <c r="B2425">
        <v>1</v>
      </c>
      <c r="E2425">
        <v>1</v>
      </c>
    </row>
    <row r="2426" spans="1:5" x14ac:dyDescent="0.35">
      <c r="A2426" s="43" t="s">
        <v>2468</v>
      </c>
      <c r="C2426">
        <v>1</v>
      </c>
      <c r="E2426">
        <v>1</v>
      </c>
    </row>
    <row r="2427" spans="1:5" x14ac:dyDescent="0.35">
      <c r="A2427" s="43" t="s">
        <v>2469</v>
      </c>
      <c r="C2427">
        <v>2</v>
      </c>
      <c r="E2427">
        <v>2</v>
      </c>
    </row>
    <row r="2428" spans="1:5" x14ac:dyDescent="0.35">
      <c r="A2428" s="43" t="s">
        <v>2470</v>
      </c>
      <c r="B2428">
        <v>1</v>
      </c>
      <c r="E2428">
        <v>1</v>
      </c>
    </row>
    <row r="2429" spans="1:5" x14ac:dyDescent="0.35">
      <c r="A2429" s="43" t="s">
        <v>2471</v>
      </c>
      <c r="B2429">
        <v>1</v>
      </c>
      <c r="C2429">
        <v>2</v>
      </c>
      <c r="D2429">
        <v>3</v>
      </c>
      <c r="E2429">
        <v>6</v>
      </c>
    </row>
    <row r="2430" spans="1:5" x14ac:dyDescent="0.35">
      <c r="A2430" s="43" t="s">
        <v>2472</v>
      </c>
      <c r="C2430">
        <v>2</v>
      </c>
      <c r="E2430">
        <v>2</v>
      </c>
    </row>
    <row r="2431" spans="1:5" x14ac:dyDescent="0.35">
      <c r="A2431" s="43" t="s">
        <v>2473</v>
      </c>
      <c r="B2431">
        <v>1</v>
      </c>
      <c r="E2431">
        <v>1</v>
      </c>
    </row>
    <row r="2432" spans="1:5" x14ac:dyDescent="0.35">
      <c r="A2432" s="43" t="s">
        <v>2474</v>
      </c>
      <c r="C2432">
        <v>1</v>
      </c>
      <c r="D2432">
        <v>1</v>
      </c>
      <c r="E2432">
        <v>2</v>
      </c>
    </row>
    <row r="2433" spans="1:5" x14ac:dyDescent="0.35">
      <c r="A2433" s="43" t="s">
        <v>2475</v>
      </c>
      <c r="C2433">
        <v>1</v>
      </c>
      <c r="E2433">
        <v>1</v>
      </c>
    </row>
    <row r="2434" spans="1:5" x14ac:dyDescent="0.35">
      <c r="A2434" s="43" t="s">
        <v>2476</v>
      </c>
      <c r="B2434">
        <v>2</v>
      </c>
      <c r="C2434">
        <v>2</v>
      </c>
      <c r="E2434">
        <v>4</v>
      </c>
    </row>
    <row r="2435" spans="1:5" x14ac:dyDescent="0.35">
      <c r="A2435" s="43" t="s">
        <v>2477</v>
      </c>
      <c r="C2435">
        <v>1</v>
      </c>
      <c r="D2435">
        <v>1</v>
      </c>
      <c r="E2435">
        <v>2</v>
      </c>
    </row>
    <row r="2436" spans="1:5" x14ac:dyDescent="0.35">
      <c r="A2436" s="43" t="s">
        <v>2478</v>
      </c>
      <c r="D2436">
        <v>1</v>
      </c>
      <c r="E2436">
        <v>1</v>
      </c>
    </row>
    <row r="2437" spans="1:5" x14ac:dyDescent="0.35">
      <c r="A2437" s="43" t="s">
        <v>2479</v>
      </c>
      <c r="C2437">
        <v>1</v>
      </c>
      <c r="D2437">
        <v>1</v>
      </c>
      <c r="E2437">
        <v>2</v>
      </c>
    </row>
    <row r="2438" spans="1:5" x14ac:dyDescent="0.35">
      <c r="A2438" s="43" t="s">
        <v>2480</v>
      </c>
      <c r="D2438">
        <v>1</v>
      </c>
      <c r="E2438">
        <v>1</v>
      </c>
    </row>
    <row r="2439" spans="1:5" x14ac:dyDescent="0.35">
      <c r="A2439" s="43" t="s">
        <v>2481</v>
      </c>
      <c r="C2439">
        <v>1</v>
      </c>
      <c r="E2439">
        <v>1</v>
      </c>
    </row>
    <row r="2440" spans="1:5" x14ac:dyDescent="0.35">
      <c r="A2440" s="43" t="s">
        <v>2482</v>
      </c>
      <c r="C2440">
        <v>1</v>
      </c>
      <c r="E2440">
        <v>1</v>
      </c>
    </row>
    <row r="2441" spans="1:5" x14ac:dyDescent="0.35">
      <c r="A2441" s="43" t="s">
        <v>2483</v>
      </c>
      <c r="D2441">
        <v>1</v>
      </c>
      <c r="E2441">
        <v>1</v>
      </c>
    </row>
    <row r="2442" spans="1:5" x14ac:dyDescent="0.35">
      <c r="A2442" s="43" t="s">
        <v>2484</v>
      </c>
      <c r="B2442">
        <v>1</v>
      </c>
      <c r="E2442">
        <v>1</v>
      </c>
    </row>
    <row r="2443" spans="1:5" x14ac:dyDescent="0.35">
      <c r="A2443" s="43" t="s">
        <v>2485</v>
      </c>
      <c r="B2443">
        <v>1</v>
      </c>
      <c r="E2443">
        <v>1</v>
      </c>
    </row>
    <row r="2444" spans="1:5" x14ac:dyDescent="0.35">
      <c r="A2444" s="43" t="s">
        <v>2486</v>
      </c>
      <c r="B2444">
        <v>1</v>
      </c>
      <c r="E2444">
        <v>1</v>
      </c>
    </row>
    <row r="2445" spans="1:5" x14ac:dyDescent="0.35">
      <c r="A2445" s="43" t="s">
        <v>2487</v>
      </c>
      <c r="C2445">
        <v>1</v>
      </c>
      <c r="E2445">
        <v>1</v>
      </c>
    </row>
    <row r="2446" spans="1:5" x14ac:dyDescent="0.35">
      <c r="A2446" s="43" t="s">
        <v>2488</v>
      </c>
      <c r="B2446">
        <v>1</v>
      </c>
      <c r="E2446">
        <v>1</v>
      </c>
    </row>
    <row r="2447" spans="1:5" x14ac:dyDescent="0.35">
      <c r="A2447" s="43" t="s">
        <v>2489</v>
      </c>
      <c r="C2447">
        <v>1</v>
      </c>
      <c r="E2447">
        <v>1</v>
      </c>
    </row>
    <row r="2448" spans="1:5" x14ac:dyDescent="0.35">
      <c r="A2448" s="43" t="s">
        <v>2490</v>
      </c>
      <c r="D2448">
        <v>2</v>
      </c>
      <c r="E2448">
        <v>2</v>
      </c>
    </row>
    <row r="2449" spans="1:5" x14ac:dyDescent="0.35">
      <c r="A2449" s="43" t="s">
        <v>2491</v>
      </c>
      <c r="D2449">
        <v>1</v>
      </c>
      <c r="E2449">
        <v>1</v>
      </c>
    </row>
    <row r="2450" spans="1:5" x14ac:dyDescent="0.35">
      <c r="A2450" s="43" t="s">
        <v>2492</v>
      </c>
      <c r="C2450">
        <v>1</v>
      </c>
      <c r="E2450">
        <v>1</v>
      </c>
    </row>
    <row r="2451" spans="1:5" x14ac:dyDescent="0.35">
      <c r="A2451" s="43" t="s">
        <v>2493</v>
      </c>
      <c r="B2451">
        <v>1</v>
      </c>
      <c r="C2451">
        <v>2</v>
      </c>
      <c r="D2451">
        <v>1</v>
      </c>
      <c r="E2451">
        <v>4</v>
      </c>
    </row>
    <row r="2452" spans="1:5" x14ac:dyDescent="0.35">
      <c r="A2452" s="43" t="s">
        <v>2494</v>
      </c>
      <c r="C2452">
        <v>1</v>
      </c>
      <c r="E2452">
        <v>1</v>
      </c>
    </row>
    <row r="2453" spans="1:5" x14ac:dyDescent="0.35">
      <c r="A2453" s="43" t="s">
        <v>2495</v>
      </c>
      <c r="D2453">
        <v>1</v>
      </c>
      <c r="E2453">
        <v>1</v>
      </c>
    </row>
    <row r="2454" spans="1:5" x14ac:dyDescent="0.35">
      <c r="A2454" s="43" t="s">
        <v>2496</v>
      </c>
      <c r="B2454">
        <v>1</v>
      </c>
      <c r="E2454">
        <v>1</v>
      </c>
    </row>
    <row r="2455" spans="1:5" x14ac:dyDescent="0.35">
      <c r="A2455" s="43" t="s">
        <v>2497</v>
      </c>
      <c r="B2455">
        <v>1</v>
      </c>
      <c r="E2455">
        <v>1</v>
      </c>
    </row>
    <row r="2456" spans="1:5" x14ac:dyDescent="0.35">
      <c r="A2456" s="43" t="s">
        <v>2498</v>
      </c>
      <c r="B2456">
        <v>1</v>
      </c>
      <c r="C2456">
        <v>2</v>
      </c>
      <c r="D2456">
        <v>2</v>
      </c>
      <c r="E2456">
        <v>5</v>
      </c>
    </row>
    <row r="2457" spans="1:5" x14ac:dyDescent="0.35">
      <c r="A2457" s="43" t="s">
        <v>2499</v>
      </c>
      <c r="C2457">
        <v>1</v>
      </c>
      <c r="E2457">
        <v>1</v>
      </c>
    </row>
    <row r="2458" spans="1:5" x14ac:dyDescent="0.35">
      <c r="A2458" s="43" t="s">
        <v>2500</v>
      </c>
      <c r="B2458">
        <v>1</v>
      </c>
      <c r="D2458">
        <v>1</v>
      </c>
      <c r="E2458">
        <v>2</v>
      </c>
    </row>
    <row r="2459" spans="1:5" x14ac:dyDescent="0.35">
      <c r="A2459" s="43" t="s">
        <v>2501</v>
      </c>
      <c r="C2459">
        <v>3</v>
      </c>
      <c r="E2459">
        <v>3</v>
      </c>
    </row>
    <row r="2460" spans="1:5" x14ac:dyDescent="0.35">
      <c r="A2460" s="43" t="s">
        <v>2502</v>
      </c>
      <c r="C2460">
        <v>1</v>
      </c>
      <c r="E2460">
        <v>1</v>
      </c>
    </row>
    <row r="2461" spans="1:5" x14ac:dyDescent="0.35">
      <c r="A2461" s="43" t="s">
        <v>2503</v>
      </c>
      <c r="B2461">
        <v>1</v>
      </c>
      <c r="E2461">
        <v>1</v>
      </c>
    </row>
    <row r="2462" spans="1:5" x14ac:dyDescent="0.35">
      <c r="A2462" s="43" t="s">
        <v>2504</v>
      </c>
      <c r="B2462">
        <v>1</v>
      </c>
      <c r="C2462">
        <v>1</v>
      </c>
      <c r="E2462">
        <v>2</v>
      </c>
    </row>
    <row r="2463" spans="1:5" x14ac:dyDescent="0.35">
      <c r="A2463" s="43" t="s">
        <v>2505</v>
      </c>
      <c r="B2463">
        <v>1</v>
      </c>
      <c r="C2463">
        <v>2</v>
      </c>
      <c r="E2463">
        <v>3</v>
      </c>
    </row>
    <row r="2464" spans="1:5" x14ac:dyDescent="0.35">
      <c r="A2464" s="43" t="s">
        <v>2506</v>
      </c>
      <c r="B2464">
        <v>1</v>
      </c>
      <c r="E2464">
        <v>1</v>
      </c>
    </row>
    <row r="2465" spans="1:5" x14ac:dyDescent="0.35">
      <c r="A2465" s="43" t="s">
        <v>2507</v>
      </c>
      <c r="C2465">
        <v>1</v>
      </c>
      <c r="E2465">
        <v>1</v>
      </c>
    </row>
    <row r="2466" spans="1:5" x14ac:dyDescent="0.35">
      <c r="A2466" s="43" t="s">
        <v>2508</v>
      </c>
      <c r="B2466">
        <v>1</v>
      </c>
      <c r="E2466">
        <v>1</v>
      </c>
    </row>
    <row r="2467" spans="1:5" x14ac:dyDescent="0.35">
      <c r="A2467" s="43" t="s">
        <v>2509</v>
      </c>
      <c r="C2467">
        <v>1</v>
      </c>
      <c r="E2467">
        <v>1</v>
      </c>
    </row>
    <row r="2468" spans="1:5" x14ac:dyDescent="0.35">
      <c r="A2468" s="43" t="s">
        <v>2510</v>
      </c>
      <c r="C2468">
        <v>1</v>
      </c>
      <c r="E2468">
        <v>1</v>
      </c>
    </row>
    <row r="2469" spans="1:5" x14ac:dyDescent="0.35">
      <c r="A2469" s="43" t="s">
        <v>2511</v>
      </c>
      <c r="B2469">
        <v>1</v>
      </c>
      <c r="E2469">
        <v>1</v>
      </c>
    </row>
    <row r="2470" spans="1:5" x14ac:dyDescent="0.35">
      <c r="A2470" s="43" t="s">
        <v>2512</v>
      </c>
      <c r="C2470">
        <v>1</v>
      </c>
      <c r="E2470">
        <v>1</v>
      </c>
    </row>
    <row r="2471" spans="1:5" x14ac:dyDescent="0.35">
      <c r="A2471" s="43" t="s">
        <v>2513</v>
      </c>
      <c r="C2471">
        <v>1</v>
      </c>
      <c r="E2471">
        <v>1</v>
      </c>
    </row>
    <row r="2472" spans="1:5" x14ac:dyDescent="0.35">
      <c r="A2472" s="43" t="s">
        <v>2514</v>
      </c>
      <c r="C2472">
        <v>1</v>
      </c>
      <c r="E2472">
        <v>1</v>
      </c>
    </row>
    <row r="2473" spans="1:5" x14ac:dyDescent="0.35">
      <c r="A2473" s="43" t="s">
        <v>2515</v>
      </c>
      <c r="C2473">
        <v>1</v>
      </c>
      <c r="E2473">
        <v>1</v>
      </c>
    </row>
    <row r="2474" spans="1:5" x14ac:dyDescent="0.35">
      <c r="A2474" s="43" t="s">
        <v>2516</v>
      </c>
      <c r="B2474">
        <v>2</v>
      </c>
      <c r="C2474">
        <v>2</v>
      </c>
      <c r="E2474">
        <v>4</v>
      </c>
    </row>
    <row r="2475" spans="1:5" x14ac:dyDescent="0.35">
      <c r="A2475" s="43" t="s">
        <v>2517</v>
      </c>
      <c r="C2475">
        <v>3</v>
      </c>
      <c r="E2475">
        <v>3</v>
      </c>
    </row>
    <row r="2476" spans="1:5" x14ac:dyDescent="0.35">
      <c r="A2476" s="43" t="s">
        <v>2518</v>
      </c>
      <c r="C2476">
        <v>1</v>
      </c>
      <c r="E2476">
        <v>1</v>
      </c>
    </row>
    <row r="2477" spans="1:5" x14ac:dyDescent="0.35">
      <c r="A2477" s="43" t="s">
        <v>2519</v>
      </c>
      <c r="C2477">
        <v>1</v>
      </c>
      <c r="E2477">
        <v>1</v>
      </c>
    </row>
    <row r="2478" spans="1:5" x14ac:dyDescent="0.35">
      <c r="A2478" s="43" t="s">
        <v>2520</v>
      </c>
      <c r="C2478">
        <v>1</v>
      </c>
      <c r="D2478">
        <v>1</v>
      </c>
      <c r="E2478">
        <v>2</v>
      </c>
    </row>
    <row r="2479" spans="1:5" x14ac:dyDescent="0.35">
      <c r="A2479" s="43" t="s">
        <v>2521</v>
      </c>
      <c r="B2479">
        <v>1</v>
      </c>
      <c r="D2479">
        <v>1</v>
      </c>
      <c r="E2479">
        <v>2</v>
      </c>
    </row>
    <row r="2480" spans="1:5" x14ac:dyDescent="0.35">
      <c r="A2480" s="43" t="s">
        <v>2522</v>
      </c>
      <c r="B2480">
        <v>1</v>
      </c>
      <c r="C2480">
        <v>1</v>
      </c>
      <c r="E2480">
        <v>2</v>
      </c>
    </row>
    <row r="2481" spans="1:5" x14ac:dyDescent="0.35">
      <c r="A2481" s="43" t="s">
        <v>2523</v>
      </c>
      <c r="C2481">
        <v>1</v>
      </c>
      <c r="E2481">
        <v>1</v>
      </c>
    </row>
    <row r="2482" spans="1:5" x14ac:dyDescent="0.35">
      <c r="A2482" s="43" t="s">
        <v>2524</v>
      </c>
      <c r="C2482">
        <v>2</v>
      </c>
      <c r="E2482">
        <v>2</v>
      </c>
    </row>
    <row r="2483" spans="1:5" x14ac:dyDescent="0.35">
      <c r="A2483" s="43" t="s">
        <v>2525</v>
      </c>
      <c r="D2483">
        <v>1</v>
      </c>
      <c r="E2483">
        <v>1</v>
      </c>
    </row>
    <row r="2484" spans="1:5" x14ac:dyDescent="0.35">
      <c r="A2484" s="43" t="s">
        <v>2526</v>
      </c>
      <c r="C2484">
        <v>1</v>
      </c>
      <c r="E2484">
        <v>1</v>
      </c>
    </row>
    <row r="2485" spans="1:5" x14ac:dyDescent="0.35">
      <c r="A2485" s="43" t="s">
        <v>2527</v>
      </c>
      <c r="B2485">
        <v>1</v>
      </c>
      <c r="C2485">
        <v>4</v>
      </c>
      <c r="D2485">
        <v>1</v>
      </c>
      <c r="E2485">
        <v>6</v>
      </c>
    </row>
    <row r="2486" spans="1:5" x14ac:dyDescent="0.35">
      <c r="A2486" s="43" t="s">
        <v>2528</v>
      </c>
      <c r="B2486">
        <v>2</v>
      </c>
      <c r="C2486">
        <v>2</v>
      </c>
      <c r="E2486">
        <v>4</v>
      </c>
    </row>
    <row r="2487" spans="1:5" x14ac:dyDescent="0.35">
      <c r="A2487" s="43" t="s">
        <v>2529</v>
      </c>
      <c r="C2487">
        <v>1</v>
      </c>
      <c r="E2487">
        <v>1</v>
      </c>
    </row>
    <row r="2488" spans="1:5" x14ac:dyDescent="0.35">
      <c r="A2488" s="43" t="s">
        <v>2530</v>
      </c>
      <c r="D2488">
        <v>1</v>
      </c>
      <c r="E2488">
        <v>1</v>
      </c>
    </row>
    <row r="2489" spans="1:5" x14ac:dyDescent="0.35">
      <c r="A2489" s="43" t="s">
        <v>2531</v>
      </c>
      <c r="C2489">
        <v>1</v>
      </c>
      <c r="E2489">
        <v>1</v>
      </c>
    </row>
    <row r="2490" spans="1:5" x14ac:dyDescent="0.35">
      <c r="A2490" s="43" t="s">
        <v>2532</v>
      </c>
      <c r="D2490">
        <v>1</v>
      </c>
      <c r="E2490">
        <v>1</v>
      </c>
    </row>
    <row r="2491" spans="1:5" x14ac:dyDescent="0.35">
      <c r="A2491" s="43" t="s">
        <v>2533</v>
      </c>
      <c r="D2491">
        <v>1</v>
      </c>
      <c r="E2491">
        <v>1</v>
      </c>
    </row>
    <row r="2492" spans="1:5" x14ac:dyDescent="0.35">
      <c r="A2492" s="43" t="s">
        <v>2534</v>
      </c>
      <c r="B2492">
        <v>1</v>
      </c>
      <c r="D2492">
        <v>1</v>
      </c>
      <c r="E2492">
        <v>2</v>
      </c>
    </row>
    <row r="2493" spans="1:5" x14ac:dyDescent="0.35">
      <c r="A2493" s="43" t="s">
        <v>2535</v>
      </c>
      <c r="B2493">
        <v>1</v>
      </c>
      <c r="C2493">
        <v>1</v>
      </c>
      <c r="E2493">
        <v>2</v>
      </c>
    </row>
    <row r="2494" spans="1:5" x14ac:dyDescent="0.35">
      <c r="A2494" s="43" t="s">
        <v>2536</v>
      </c>
      <c r="C2494">
        <v>1</v>
      </c>
      <c r="E2494">
        <v>1</v>
      </c>
    </row>
    <row r="2495" spans="1:5" x14ac:dyDescent="0.35">
      <c r="A2495" s="43" t="s">
        <v>2537</v>
      </c>
      <c r="C2495">
        <v>1</v>
      </c>
      <c r="E2495">
        <v>1</v>
      </c>
    </row>
    <row r="2496" spans="1:5" x14ac:dyDescent="0.35">
      <c r="A2496" s="43" t="s">
        <v>2538</v>
      </c>
      <c r="C2496">
        <v>3</v>
      </c>
      <c r="E2496">
        <v>3</v>
      </c>
    </row>
    <row r="2497" spans="1:5" x14ac:dyDescent="0.35">
      <c r="A2497" s="43" t="s">
        <v>2539</v>
      </c>
      <c r="C2497">
        <v>1</v>
      </c>
      <c r="E2497">
        <v>1</v>
      </c>
    </row>
    <row r="2498" spans="1:5" x14ac:dyDescent="0.35">
      <c r="A2498" s="43" t="s">
        <v>2540</v>
      </c>
      <c r="C2498">
        <v>1</v>
      </c>
      <c r="E2498">
        <v>1</v>
      </c>
    </row>
    <row r="2499" spans="1:5" x14ac:dyDescent="0.35">
      <c r="A2499" s="43" t="s">
        <v>2541</v>
      </c>
      <c r="B2499">
        <v>1</v>
      </c>
      <c r="C2499">
        <v>1</v>
      </c>
      <c r="D2499">
        <v>2</v>
      </c>
      <c r="E2499">
        <v>4</v>
      </c>
    </row>
    <row r="2500" spans="1:5" x14ac:dyDescent="0.35">
      <c r="A2500" s="43" t="s">
        <v>2542</v>
      </c>
      <c r="C2500">
        <v>1</v>
      </c>
      <c r="E2500">
        <v>1</v>
      </c>
    </row>
    <row r="2501" spans="1:5" x14ac:dyDescent="0.35">
      <c r="A2501" s="43" t="s">
        <v>2543</v>
      </c>
      <c r="C2501">
        <v>2</v>
      </c>
      <c r="D2501">
        <v>1</v>
      </c>
      <c r="E2501">
        <v>3</v>
      </c>
    </row>
    <row r="2502" spans="1:5" x14ac:dyDescent="0.35">
      <c r="A2502" s="43" t="s">
        <v>2544</v>
      </c>
      <c r="D2502">
        <v>1</v>
      </c>
      <c r="E2502">
        <v>1</v>
      </c>
    </row>
    <row r="2503" spans="1:5" x14ac:dyDescent="0.35">
      <c r="A2503" s="43" t="s">
        <v>2545</v>
      </c>
      <c r="B2503">
        <v>2</v>
      </c>
      <c r="E2503">
        <v>2</v>
      </c>
    </row>
    <row r="2504" spans="1:5" x14ac:dyDescent="0.35">
      <c r="A2504" s="43" t="s">
        <v>2546</v>
      </c>
      <c r="C2504">
        <v>3</v>
      </c>
      <c r="E2504">
        <v>3</v>
      </c>
    </row>
    <row r="2505" spans="1:5" x14ac:dyDescent="0.35">
      <c r="A2505" s="43" t="s">
        <v>2547</v>
      </c>
      <c r="C2505">
        <v>5</v>
      </c>
      <c r="E2505">
        <v>5</v>
      </c>
    </row>
    <row r="2506" spans="1:5" x14ac:dyDescent="0.35">
      <c r="A2506" s="43" t="s">
        <v>2548</v>
      </c>
      <c r="B2506">
        <v>1</v>
      </c>
      <c r="E2506">
        <v>1</v>
      </c>
    </row>
    <row r="2507" spans="1:5" x14ac:dyDescent="0.35">
      <c r="A2507" s="43" t="s">
        <v>2549</v>
      </c>
      <c r="B2507">
        <v>1</v>
      </c>
      <c r="D2507">
        <v>1</v>
      </c>
      <c r="E2507">
        <v>2</v>
      </c>
    </row>
    <row r="2508" spans="1:5" x14ac:dyDescent="0.35">
      <c r="A2508" s="43" t="s">
        <v>2550</v>
      </c>
      <c r="C2508">
        <v>1</v>
      </c>
      <c r="E2508">
        <v>1</v>
      </c>
    </row>
    <row r="2509" spans="1:5" x14ac:dyDescent="0.35">
      <c r="A2509" s="43" t="s">
        <v>2551</v>
      </c>
      <c r="C2509">
        <v>1</v>
      </c>
      <c r="E2509">
        <v>1</v>
      </c>
    </row>
    <row r="2510" spans="1:5" x14ac:dyDescent="0.35">
      <c r="A2510" s="43" t="s">
        <v>2552</v>
      </c>
      <c r="C2510">
        <v>1</v>
      </c>
      <c r="E2510">
        <v>1</v>
      </c>
    </row>
    <row r="2511" spans="1:5" x14ac:dyDescent="0.35">
      <c r="A2511" s="43" t="s">
        <v>2553</v>
      </c>
      <c r="C2511">
        <v>1</v>
      </c>
      <c r="D2511">
        <v>1</v>
      </c>
      <c r="E2511">
        <v>2</v>
      </c>
    </row>
    <row r="2512" spans="1:5" x14ac:dyDescent="0.35">
      <c r="A2512" s="43" t="s">
        <v>2554</v>
      </c>
      <c r="C2512">
        <v>1</v>
      </c>
      <c r="E2512">
        <v>1</v>
      </c>
    </row>
    <row r="2513" spans="1:5" x14ac:dyDescent="0.35">
      <c r="A2513" s="43" t="s">
        <v>2555</v>
      </c>
      <c r="C2513">
        <v>2</v>
      </c>
      <c r="E2513">
        <v>2</v>
      </c>
    </row>
    <row r="2514" spans="1:5" x14ac:dyDescent="0.35">
      <c r="A2514" s="43" t="s">
        <v>2556</v>
      </c>
      <c r="B2514">
        <v>1</v>
      </c>
      <c r="C2514">
        <v>1</v>
      </c>
      <c r="D2514">
        <v>1</v>
      </c>
      <c r="E2514">
        <v>3</v>
      </c>
    </row>
    <row r="2515" spans="1:5" x14ac:dyDescent="0.35">
      <c r="A2515" s="43" t="s">
        <v>2557</v>
      </c>
      <c r="B2515">
        <v>1</v>
      </c>
      <c r="E2515">
        <v>1</v>
      </c>
    </row>
    <row r="2516" spans="1:5" x14ac:dyDescent="0.35">
      <c r="A2516" s="43" t="s">
        <v>2558</v>
      </c>
      <c r="C2516">
        <v>1</v>
      </c>
      <c r="E2516">
        <v>1</v>
      </c>
    </row>
    <row r="2517" spans="1:5" x14ac:dyDescent="0.35">
      <c r="A2517" s="43" t="s">
        <v>2559</v>
      </c>
      <c r="B2517">
        <v>1</v>
      </c>
      <c r="C2517">
        <v>1</v>
      </c>
      <c r="E2517">
        <v>2</v>
      </c>
    </row>
    <row r="2518" spans="1:5" x14ac:dyDescent="0.35">
      <c r="A2518" s="43" t="s">
        <v>2560</v>
      </c>
      <c r="B2518">
        <v>1</v>
      </c>
      <c r="C2518">
        <v>6</v>
      </c>
      <c r="D2518">
        <v>1</v>
      </c>
      <c r="E2518">
        <v>8</v>
      </c>
    </row>
    <row r="2519" spans="1:5" x14ac:dyDescent="0.35">
      <c r="A2519" s="43" t="s">
        <v>2561</v>
      </c>
      <c r="C2519">
        <v>1</v>
      </c>
      <c r="E2519">
        <v>1</v>
      </c>
    </row>
    <row r="2520" spans="1:5" x14ac:dyDescent="0.35">
      <c r="A2520" s="43" t="s">
        <v>2562</v>
      </c>
      <c r="C2520">
        <v>1</v>
      </c>
      <c r="E2520">
        <v>1</v>
      </c>
    </row>
    <row r="2521" spans="1:5" x14ac:dyDescent="0.35">
      <c r="A2521" s="43" t="s">
        <v>2563</v>
      </c>
      <c r="C2521">
        <v>1</v>
      </c>
      <c r="E2521">
        <v>1</v>
      </c>
    </row>
    <row r="2522" spans="1:5" x14ac:dyDescent="0.35">
      <c r="A2522" s="43" t="s">
        <v>2564</v>
      </c>
      <c r="C2522">
        <v>1</v>
      </c>
      <c r="E2522">
        <v>1</v>
      </c>
    </row>
    <row r="2523" spans="1:5" x14ac:dyDescent="0.35">
      <c r="A2523" s="43" t="s">
        <v>2565</v>
      </c>
      <c r="B2523">
        <v>1</v>
      </c>
      <c r="E2523">
        <v>1</v>
      </c>
    </row>
    <row r="2524" spans="1:5" x14ac:dyDescent="0.35">
      <c r="A2524" s="43" t="s">
        <v>2566</v>
      </c>
      <c r="D2524">
        <v>1</v>
      </c>
      <c r="E2524">
        <v>1</v>
      </c>
    </row>
    <row r="2525" spans="1:5" x14ac:dyDescent="0.35">
      <c r="A2525" s="43" t="s">
        <v>2567</v>
      </c>
      <c r="C2525">
        <v>1</v>
      </c>
      <c r="D2525">
        <v>1</v>
      </c>
      <c r="E2525">
        <v>2</v>
      </c>
    </row>
    <row r="2526" spans="1:5" x14ac:dyDescent="0.35">
      <c r="A2526" s="43" t="s">
        <v>2568</v>
      </c>
      <c r="C2526">
        <v>1</v>
      </c>
      <c r="E2526">
        <v>1</v>
      </c>
    </row>
    <row r="2527" spans="1:5" x14ac:dyDescent="0.35">
      <c r="A2527" s="43" t="s">
        <v>2569</v>
      </c>
      <c r="B2527">
        <v>1</v>
      </c>
      <c r="C2527">
        <v>3</v>
      </c>
      <c r="E2527">
        <v>4</v>
      </c>
    </row>
    <row r="2528" spans="1:5" x14ac:dyDescent="0.35">
      <c r="A2528" s="43" t="s">
        <v>2570</v>
      </c>
      <c r="D2528">
        <v>1</v>
      </c>
      <c r="E2528">
        <v>1</v>
      </c>
    </row>
    <row r="2529" spans="1:5" x14ac:dyDescent="0.35">
      <c r="A2529" s="43" t="s">
        <v>2571</v>
      </c>
      <c r="C2529">
        <v>2</v>
      </c>
      <c r="E2529">
        <v>2</v>
      </c>
    </row>
    <row r="2530" spans="1:5" x14ac:dyDescent="0.35">
      <c r="A2530" s="43" t="s">
        <v>2572</v>
      </c>
      <c r="D2530">
        <v>1</v>
      </c>
      <c r="E2530">
        <v>1</v>
      </c>
    </row>
    <row r="2531" spans="1:5" x14ac:dyDescent="0.35">
      <c r="A2531" s="43" t="s">
        <v>2573</v>
      </c>
      <c r="B2531">
        <v>1</v>
      </c>
      <c r="C2531">
        <v>1</v>
      </c>
      <c r="E2531">
        <v>2</v>
      </c>
    </row>
    <row r="2532" spans="1:5" x14ac:dyDescent="0.35">
      <c r="A2532" s="43" t="s">
        <v>2574</v>
      </c>
      <c r="B2532">
        <v>1</v>
      </c>
      <c r="D2532">
        <v>1</v>
      </c>
      <c r="E2532">
        <v>2</v>
      </c>
    </row>
    <row r="2533" spans="1:5" x14ac:dyDescent="0.35">
      <c r="A2533" s="43" t="s">
        <v>2575</v>
      </c>
      <c r="C2533">
        <v>3</v>
      </c>
      <c r="E2533">
        <v>3</v>
      </c>
    </row>
    <row r="2534" spans="1:5" x14ac:dyDescent="0.35">
      <c r="A2534" s="43" t="s">
        <v>2576</v>
      </c>
      <c r="D2534">
        <v>1</v>
      </c>
      <c r="E2534">
        <v>1</v>
      </c>
    </row>
    <row r="2535" spans="1:5" x14ac:dyDescent="0.35">
      <c r="A2535" s="43" t="s">
        <v>2577</v>
      </c>
      <c r="C2535">
        <v>2</v>
      </c>
      <c r="E2535">
        <v>2</v>
      </c>
    </row>
    <row r="2536" spans="1:5" x14ac:dyDescent="0.35">
      <c r="A2536" s="43" t="s">
        <v>2578</v>
      </c>
      <c r="B2536">
        <v>1</v>
      </c>
      <c r="C2536">
        <v>3</v>
      </c>
      <c r="D2536">
        <v>1</v>
      </c>
      <c r="E2536">
        <v>5</v>
      </c>
    </row>
    <row r="2537" spans="1:5" x14ac:dyDescent="0.35">
      <c r="A2537" s="43" t="s">
        <v>2579</v>
      </c>
      <c r="C2537">
        <v>1</v>
      </c>
      <c r="E2537">
        <v>1</v>
      </c>
    </row>
    <row r="2538" spans="1:5" x14ac:dyDescent="0.35">
      <c r="A2538" s="43" t="s">
        <v>2580</v>
      </c>
      <c r="B2538">
        <v>1</v>
      </c>
      <c r="E2538">
        <v>1</v>
      </c>
    </row>
    <row r="2539" spans="1:5" x14ac:dyDescent="0.35">
      <c r="A2539" s="43" t="s">
        <v>2581</v>
      </c>
      <c r="C2539">
        <v>1</v>
      </c>
      <c r="E2539">
        <v>1</v>
      </c>
    </row>
    <row r="2540" spans="1:5" x14ac:dyDescent="0.35">
      <c r="A2540" s="43" t="s">
        <v>2582</v>
      </c>
      <c r="D2540">
        <v>1</v>
      </c>
      <c r="E2540">
        <v>1</v>
      </c>
    </row>
    <row r="2541" spans="1:5" x14ac:dyDescent="0.35">
      <c r="A2541" s="43" t="s">
        <v>2583</v>
      </c>
      <c r="B2541">
        <v>1</v>
      </c>
      <c r="E2541">
        <v>1</v>
      </c>
    </row>
    <row r="2542" spans="1:5" x14ac:dyDescent="0.35">
      <c r="A2542" s="43" t="s">
        <v>2584</v>
      </c>
      <c r="C2542">
        <v>1</v>
      </c>
      <c r="E2542">
        <v>1</v>
      </c>
    </row>
    <row r="2543" spans="1:5" x14ac:dyDescent="0.35">
      <c r="A2543" s="43" t="s">
        <v>2585</v>
      </c>
      <c r="C2543">
        <v>1</v>
      </c>
      <c r="E2543">
        <v>1</v>
      </c>
    </row>
    <row r="2544" spans="1:5" x14ac:dyDescent="0.35">
      <c r="A2544" s="43" t="s">
        <v>2586</v>
      </c>
      <c r="C2544">
        <v>1</v>
      </c>
      <c r="E2544">
        <v>1</v>
      </c>
    </row>
    <row r="2545" spans="1:5" x14ac:dyDescent="0.35">
      <c r="A2545" s="43" t="s">
        <v>2587</v>
      </c>
      <c r="B2545">
        <v>1</v>
      </c>
      <c r="E2545">
        <v>1</v>
      </c>
    </row>
    <row r="2546" spans="1:5" x14ac:dyDescent="0.35">
      <c r="A2546" s="43" t="s">
        <v>2588</v>
      </c>
      <c r="B2546">
        <v>1</v>
      </c>
      <c r="E2546">
        <v>1</v>
      </c>
    </row>
    <row r="2547" spans="1:5" x14ac:dyDescent="0.35">
      <c r="A2547" s="43" t="s">
        <v>2589</v>
      </c>
      <c r="B2547">
        <v>1</v>
      </c>
      <c r="C2547">
        <v>2</v>
      </c>
      <c r="E2547">
        <v>3</v>
      </c>
    </row>
    <row r="2548" spans="1:5" x14ac:dyDescent="0.35">
      <c r="A2548" s="43" t="s">
        <v>2590</v>
      </c>
      <c r="B2548">
        <v>1</v>
      </c>
      <c r="E2548">
        <v>1</v>
      </c>
    </row>
    <row r="2549" spans="1:5" x14ac:dyDescent="0.35">
      <c r="A2549" s="43" t="s">
        <v>2591</v>
      </c>
      <c r="B2549">
        <v>1</v>
      </c>
      <c r="C2549">
        <v>4</v>
      </c>
      <c r="E2549">
        <v>5</v>
      </c>
    </row>
    <row r="2550" spans="1:5" x14ac:dyDescent="0.35">
      <c r="A2550" s="43" t="s">
        <v>2592</v>
      </c>
      <c r="C2550">
        <v>1</v>
      </c>
      <c r="E2550">
        <v>1</v>
      </c>
    </row>
    <row r="2551" spans="1:5" x14ac:dyDescent="0.35">
      <c r="A2551" s="43" t="s">
        <v>2593</v>
      </c>
      <c r="C2551">
        <v>1</v>
      </c>
      <c r="E2551">
        <v>1</v>
      </c>
    </row>
    <row r="2552" spans="1:5" x14ac:dyDescent="0.35">
      <c r="A2552" s="43" t="s">
        <v>2594</v>
      </c>
      <c r="D2552">
        <v>1</v>
      </c>
      <c r="E2552">
        <v>1</v>
      </c>
    </row>
    <row r="2553" spans="1:5" x14ac:dyDescent="0.35">
      <c r="A2553" s="43" t="s">
        <v>2595</v>
      </c>
      <c r="C2553">
        <v>1</v>
      </c>
      <c r="E2553">
        <v>1</v>
      </c>
    </row>
    <row r="2554" spans="1:5" x14ac:dyDescent="0.35">
      <c r="A2554" s="43" t="s">
        <v>2596</v>
      </c>
      <c r="C2554">
        <v>1</v>
      </c>
      <c r="D2554">
        <v>1</v>
      </c>
      <c r="E2554">
        <v>2</v>
      </c>
    </row>
    <row r="2555" spans="1:5" x14ac:dyDescent="0.35">
      <c r="A2555" s="43" t="s">
        <v>2597</v>
      </c>
      <c r="B2555">
        <v>1</v>
      </c>
      <c r="C2555">
        <v>1</v>
      </c>
      <c r="E2555">
        <v>2</v>
      </c>
    </row>
    <row r="2556" spans="1:5" x14ac:dyDescent="0.35">
      <c r="A2556" s="43" t="s">
        <v>2598</v>
      </c>
      <c r="C2556">
        <v>2</v>
      </c>
      <c r="E2556">
        <v>2</v>
      </c>
    </row>
    <row r="2557" spans="1:5" x14ac:dyDescent="0.35">
      <c r="A2557" s="43" t="s">
        <v>2599</v>
      </c>
      <c r="C2557">
        <v>1</v>
      </c>
      <c r="E2557">
        <v>1</v>
      </c>
    </row>
    <row r="2558" spans="1:5" x14ac:dyDescent="0.35">
      <c r="A2558" s="43" t="s">
        <v>2600</v>
      </c>
      <c r="C2558">
        <v>1</v>
      </c>
      <c r="E2558">
        <v>1</v>
      </c>
    </row>
    <row r="2559" spans="1:5" x14ac:dyDescent="0.35">
      <c r="A2559" s="43" t="s">
        <v>2601</v>
      </c>
      <c r="D2559">
        <v>1</v>
      </c>
      <c r="E2559">
        <v>1</v>
      </c>
    </row>
    <row r="2560" spans="1:5" x14ac:dyDescent="0.35">
      <c r="A2560" s="43" t="s">
        <v>2602</v>
      </c>
      <c r="C2560">
        <v>1</v>
      </c>
      <c r="D2560">
        <v>1</v>
      </c>
      <c r="E2560">
        <v>2</v>
      </c>
    </row>
    <row r="2561" spans="1:5" x14ac:dyDescent="0.35">
      <c r="A2561" s="43" t="s">
        <v>2603</v>
      </c>
      <c r="C2561">
        <v>2</v>
      </c>
      <c r="D2561">
        <v>1</v>
      </c>
      <c r="E2561">
        <v>3</v>
      </c>
    </row>
    <row r="2562" spans="1:5" x14ac:dyDescent="0.35">
      <c r="A2562" s="43" t="s">
        <v>2604</v>
      </c>
      <c r="C2562">
        <v>1</v>
      </c>
      <c r="E2562">
        <v>1</v>
      </c>
    </row>
    <row r="2563" spans="1:5" x14ac:dyDescent="0.35">
      <c r="A2563" s="43" t="s">
        <v>2605</v>
      </c>
      <c r="B2563">
        <v>1</v>
      </c>
      <c r="C2563">
        <v>3</v>
      </c>
      <c r="E2563">
        <v>4</v>
      </c>
    </row>
    <row r="2564" spans="1:5" x14ac:dyDescent="0.35">
      <c r="A2564" s="43" t="s">
        <v>2606</v>
      </c>
      <c r="B2564">
        <v>1</v>
      </c>
      <c r="E2564">
        <v>1</v>
      </c>
    </row>
    <row r="2565" spans="1:5" x14ac:dyDescent="0.35">
      <c r="A2565" s="43" t="s">
        <v>2607</v>
      </c>
      <c r="C2565">
        <v>2</v>
      </c>
      <c r="E2565">
        <v>2</v>
      </c>
    </row>
    <row r="2566" spans="1:5" x14ac:dyDescent="0.35">
      <c r="A2566" s="43" t="s">
        <v>2608</v>
      </c>
      <c r="C2566">
        <v>1</v>
      </c>
      <c r="E2566">
        <v>1</v>
      </c>
    </row>
    <row r="2567" spans="1:5" x14ac:dyDescent="0.35">
      <c r="A2567" s="43" t="s">
        <v>2609</v>
      </c>
      <c r="C2567">
        <v>2</v>
      </c>
      <c r="E2567">
        <v>2</v>
      </c>
    </row>
    <row r="2568" spans="1:5" x14ac:dyDescent="0.35">
      <c r="A2568" s="43" t="s">
        <v>2610</v>
      </c>
      <c r="B2568">
        <v>1</v>
      </c>
      <c r="E2568">
        <v>1</v>
      </c>
    </row>
    <row r="2569" spans="1:5" x14ac:dyDescent="0.35">
      <c r="A2569" s="43" t="s">
        <v>2611</v>
      </c>
      <c r="D2569">
        <v>1</v>
      </c>
      <c r="E2569">
        <v>1</v>
      </c>
    </row>
    <row r="2570" spans="1:5" x14ac:dyDescent="0.35">
      <c r="A2570" s="43" t="s">
        <v>2612</v>
      </c>
      <c r="C2570">
        <v>1</v>
      </c>
      <c r="D2570">
        <v>1</v>
      </c>
      <c r="E2570">
        <v>2</v>
      </c>
    </row>
    <row r="2571" spans="1:5" x14ac:dyDescent="0.35">
      <c r="A2571" s="43" t="s">
        <v>2613</v>
      </c>
      <c r="B2571">
        <v>1</v>
      </c>
      <c r="D2571">
        <v>1</v>
      </c>
      <c r="E2571">
        <v>2</v>
      </c>
    </row>
    <row r="2572" spans="1:5" x14ac:dyDescent="0.35">
      <c r="A2572" s="43" t="s">
        <v>2614</v>
      </c>
      <c r="B2572">
        <v>1</v>
      </c>
      <c r="C2572">
        <v>1</v>
      </c>
      <c r="E2572">
        <v>2</v>
      </c>
    </row>
    <row r="2573" spans="1:5" x14ac:dyDescent="0.35">
      <c r="A2573" s="43" t="s">
        <v>2615</v>
      </c>
      <c r="B2573">
        <v>1</v>
      </c>
      <c r="C2573">
        <v>1</v>
      </c>
      <c r="D2573">
        <v>1</v>
      </c>
      <c r="E2573">
        <v>3</v>
      </c>
    </row>
    <row r="2574" spans="1:5" x14ac:dyDescent="0.35">
      <c r="A2574" s="43" t="s">
        <v>2616</v>
      </c>
      <c r="B2574">
        <v>1</v>
      </c>
      <c r="E2574">
        <v>1</v>
      </c>
    </row>
    <row r="2575" spans="1:5" x14ac:dyDescent="0.35">
      <c r="A2575" s="43" t="s">
        <v>2617</v>
      </c>
      <c r="B2575">
        <v>1</v>
      </c>
      <c r="C2575">
        <v>4</v>
      </c>
      <c r="D2575">
        <v>1</v>
      </c>
      <c r="E2575">
        <v>6</v>
      </c>
    </row>
    <row r="2576" spans="1:5" x14ac:dyDescent="0.35">
      <c r="A2576" s="43" t="s">
        <v>2618</v>
      </c>
      <c r="B2576">
        <v>1</v>
      </c>
      <c r="C2576">
        <v>2</v>
      </c>
      <c r="E2576">
        <v>3</v>
      </c>
    </row>
    <row r="2577" spans="1:5" x14ac:dyDescent="0.35">
      <c r="A2577" s="43" t="s">
        <v>2619</v>
      </c>
      <c r="C2577">
        <v>1</v>
      </c>
      <c r="D2577">
        <v>1</v>
      </c>
      <c r="E2577">
        <v>2</v>
      </c>
    </row>
    <row r="2578" spans="1:5" x14ac:dyDescent="0.35">
      <c r="A2578" s="43" t="s">
        <v>2620</v>
      </c>
      <c r="B2578">
        <v>1</v>
      </c>
      <c r="C2578">
        <v>3</v>
      </c>
      <c r="E2578">
        <v>4</v>
      </c>
    </row>
    <row r="2579" spans="1:5" x14ac:dyDescent="0.35">
      <c r="A2579" s="43" t="s">
        <v>2621</v>
      </c>
      <c r="C2579">
        <v>2</v>
      </c>
      <c r="E2579">
        <v>2</v>
      </c>
    </row>
    <row r="2580" spans="1:5" x14ac:dyDescent="0.35">
      <c r="A2580" s="43" t="s">
        <v>2622</v>
      </c>
      <c r="C2580">
        <v>2</v>
      </c>
      <c r="E2580">
        <v>2</v>
      </c>
    </row>
    <row r="2581" spans="1:5" x14ac:dyDescent="0.35">
      <c r="A2581" s="43" t="s">
        <v>2623</v>
      </c>
      <c r="C2581">
        <v>5</v>
      </c>
      <c r="D2581">
        <v>1</v>
      </c>
      <c r="E2581">
        <v>6</v>
      </c>
    </row>
    <row r="2582" spans="1:5" x14ac:dyDescent="0.35">
      <c r="A2582" s="43" t="s">
        <v>2624</v>
      </c>
      <c r="D2582">
        <v>2</v>
      </c>
      <c r="E2582">
        <v>2</v>
      </c>
    </row>
    <row r="2583" spans="1:5" x14ac:dyDescent="0.35">
      <c r="A2583" s="43" t="s">
        <v>2625</v>
      </c>
      <c r="B2583">
        <v>1</v>
      </c>
      <c r="E2583">
        <v>1</v>
      </c>
    </row>
    <row r="2584" spans="1:5" x14ac:dyDescent="0.35">
      <c r="A2584" s="43" t="s">
        <v>2626</v>
      </c>
      <c r="B2584">
        <v>1</v>
      </c>
      <c r="E2584">
        <v>1</v>
      </c>
    </row>
    <row r="2585" spans="1:5" x14ac:dyDescent="0.35">
      <c r="A2585" s="43" t="s">
        <v>2627</v>
      </c>
      <c r="B2585">
        <v>1</v>
      </c>
      <c r="C2585">
        <v>3</v>
      </c>
      <c r="E2585">
        <v>4</v>
      </c>
    </row>
    <row r="2586" spans="1:5" x14ac:dyDescent="0.35">
      <c r="A2586" s="43" t="s">
        <v>2628</v>
      </c>
      <c r="B2586">
        <v>2</v>
      </c>
      <c r="D2586">
        <v>1</v>
      </c>
      <c r="E2586">
        <v>3</v>
      </c>
    </row>
    <row r="2587" spans="1:5" x14ac:dyDescent="0.35">
      <c r="A2587" s="43" t="s">
        <v>2629</v>
      </c>
      <c r="B2587">
        <v>1</v>
      </c>
      <c r="C2587">
        <v>1</v>
      </c>
      <c r="E2587">
        <v>2</v>
      </c>
    </row>
    <row r="2588" spans="1:5" x14ac:dyDescent="0.35">
      <c r="A2588" s="43" t="s">
        <v>2630</v>
      </c>
      <c r="C2588">
        <v>1</v>
      </c>
      <c r="E2588">
        <v>1</v>
      </c>
    </row>
    <row r="2589" spans="1:5" x14ac:dyDescent="0.35">
      <c r="A2589" s="43" t="s">
        <v>2631</v>
      </c>
      <c r="B2589">
        <v>2</v>
      </c>
      <c r="C2589">
        <v>1</v>
      </c>
      <c r="E2589">
        <v>3</v>
      </c>
    </row>
    <row r="2590" spans="1:5" x14ac:dyDescent="0.35">
      <c r="A2590" s="43" t="s">
        <v>2632</v>
      </c>
      <c r="B2590">
        <v>1</v>
      </c>
      <c r="C2590">
        <v>1</v>
      </c>
      <c r="E2590">
        <v>2</v>
      </c>
    </row>
    <row r="2591" spans="1:5" x14ac:dyDescent="0.35">
      <c r="A2591" s="43" t="s">
        <v>2633</v>
      </c>
      <c r="B2591">
        <v>1</v>
      </c>
      <c r="E2591">
        <v>1</v>
      </c>
    </row>
    <row r="2592" spans="1:5" x14ac:dyDescent="0.35">
      <c r="A2592" s="43" t="s">
        <v>2634</v>
      </c>
      <c r="B2592">
        <v>2</v>
      </c>
      <c r="D2592">
        <v>1</v>
      </c>
      <c r="E2592">
        <v>3</v>
      </c>
    </row>
    <row r="2593" spans="1:5" x14ac:dyDescent="0.35">
      <c r="A2593" s="43" t="s">
        <v>2635</v>
      </c>
      <c r="C2593">
        <v>1</v>
      </c>
      <c r="E2593">
        <v>1</v>
      </c>
    </row>
    <row r="2594" spans="1:5" x14ac:dyDescent="0.35">
      <c r="A2594" s="43" t="s">
        <v>2636</v>
      </c>
      <c r="C2594">
        <v>1</v>
      </c>
      <c r="E2594">
        <v>1</v>
      </c>
    </row>
    <row r="2595" spans="1:5" x14ac:dyDescent="0.35">
      <c r="A2595" s="43" t="s">
        <v>2637</v>
      </c>
      <c r="B2595">
        <v>4</v>
      </c>
      <c r="C2595">
        <v>2</v>
      </c>
      <c r="D2595">
        <v>1</v>
      </c>
      <c r="E2595">
        <v>7</v>
      </c>
    </row>
    <row r="2596" spans="1:5" x14ac:dyDescent="0.35">
      <c r="A2596" s="43" t="s">
        <v>2638</v>
      </c>
      <c r="B2596">
        <v>1</v>
      </c>
      <c r="E2596">
        <v>1</v>
      </c>
    </row>
    <row r="2597" spans="1:5" x14ac:dyDescent="0.35">
      <c r="A2597" s="43" t="s">
        <v>2639</v>
      </c>
      <c r="D2597">
        <v>1</v>
      </c>
      <c r="E2597">
        <v>1</v>
      </c>
    </row>
    <row r="2598" spans="1:5" x14ac:dyDescent="0.35">
      <c r="A2598" s="43" t="s">
        <v>2640</v>
      </c>
      <c r="C2598">
        <v>1</v>
      </c>
      <c r="E2598">
        <v>1</v>
      </c>
    </row>
    <row r="2599" spans="1:5" x14ac:dyDescent="0.35">
      <c r="A2599" s="43" t="s">
        <v>2641</v>
      </c>
      <c r="C2599">
        <v>3</v>
      </c>
      <c r="E2599">
        <v>3</v>
      </c>
    </row>
    <row r="2600" spans="1:5" x14ac:dyDescent="0.35">
      <c r="A2600" s="43" t="s">
        <v>2642</v>
      </c>
      <c r="C2600">
        <v>1</v>
      </c>
      <c r="E2600">
        <v>1</v>
      </c>
    </row>
    <row r="2601" spans="1:5" x14ac:dyDescent="0.35">
      <c r="A2601" s="43" t="s">
        <v>2643</v>
      </c>
      <c r="C2601">
        <v>1</v>
      </c>
      <c r="D2601">
        <v>1</v>
      </c>
      <c r="E2601">
        <v>2</v>
      </c>
    </row>
    <row r="2602" spans="1:5" x14ac:dyDescent="0.35">
      <c r="A2602" s="43" t="s">
        <v>2644</v>
      </c>
      <c r="B2602">
        <v>2</v>
      </c>
      <c r="C2602">
        <v>2</v>
      </c>
      <c r="E2602">
        <v>4</v>
      </c>
    </row>
    <row r="2603" spans="1:5" x14ac:dyDescent="0.35">
      <c r="A2603" s="43" t="s">
        <v>2645</v>
      </c>
      <c r="C2603">
        <v>2</v>
      </c>
      <c r="E2603">
        <v>2</v>
      </c>
    </row>
    <row r="2604" spans="1:5" x14ac:dyDescent="0.35">
      <c r="A2604" s="43" t="s">
        <v>2646</v>
      </c>
      <c r="D2604">
        <v>1</v>
      </c>
      <c r="E2604">
        <v>1</v>
      </c>
    </row>
    <row r="2605" spans="1:5" x14ac:dyDescent="0.35">
      <c r="A2605" s="43" t="s">
        <v>2647</v>
      </c>
      <c r="C2605">
        <v>1</v>
      </c>
      <c r="E2605">
        <v>1</v>
      </c>
    </row>
    <row r="2606" spans="1:5" x14ac:dyDescent="0.35">
      <c r="A2606" s="43" t="s">
        <v>2648</v>
      </c>
      <c r="D2606">
        <v>1</v>
      </c>
      <c r="E2606">
        <v>1</v>
      </c>
    </row>
    <row r="2607" spans="1:5" x14ac:dyDescent="0.35">
      <c r="A2607" s="43" t="s">
        <v>2649</v>
      </c>
      <c r="B2607">
        <v>1</v>
      </c>
      <c r="C2607">
        <v>2</v>
      </c>
      <c r="E2607">
        <v>3</v>
      </c>
    </row>
    <row r="2608" spans="1:5" x14ac:dyDescent="0.35">
      <c r="A2608" s="43" t="s">
        <v>2650</v>
      </c>
      <c r="C2608">
        <v>1</v>
      </c>
      <c r="E2608">
        <v>1</v>
      </c>
    </row>
    <row r="2609" spans="1:5" x14ac:dyDescent="0.35">
      <c r="A2609" s="43" t="s">
        <v>2651</v>
      </c>
      <c r="C2609">
        <v>2</v>
      </c>
      <c r="D2609">
        <v>1</v>
      </c>
      <c r="E2609">
        <v>3</v>
      </c>
    </row>
    <row r="2610" spans="1:5" x14ac:dyDescent="0.35">
      <c r="A2610" s="43" t="s">
        <v>2652</v>
      </c>
      <c r="C2610">
        <v>1</v>
      </c>
      <c r="E2610">
        <v>1</v>
      </c>
    </row>
    <row r="2611" spans="1:5" x14ac:dyDescent="0.35">
      <c r="A2611" s="43" t="s">
        <v>2653</v>
      </c>
      <c r="C2611">
        <v>1</v>
      </c>
      <c r="E2611">
        <v>1</v>
      </c>
    </row>
    <row r="2612" spans="1:5" x14ac:dyDescent="0.35">
      <c r="A2612" s="43" t="s">
        <v>2654</v>
      </c>
      <c r="C2612">
        <v>1</v>
      </c>
      <c r="E2612">
        <v>1</v>
      </c>
    </row>
    <row r="2613" spans="1:5" x14ac:dyDescent="0.35">
      <c r="A2613" s="43" t="s">
        <v>2655</v>
      </c>
      <c r="B2613">
        <v>1</v>
      </c>
      <c r="C2613">
        <v>6</v>
      </c>
      <c r="E2613">
        <v>7</v>
      </c>
    </row>
    <row r="2614" spans="1:5" x14ac:dyDescent="0.35">
      <c r="A2614" s="43" t="s">
        <v>2656</v>
      </c>
      <c r="B2614">
        <v>3</v>
      </c>
      <c r="C2614">
        <v>1</v>
      </c>
      <c r="E2614">
        <v>4</v>
      </c>
    </row>
    <row r="2615" spans="1:5" x14ac:dyDescent="0.35">
      <c r="A2615" s="43" t="s">
        <v>2657</v>
      </c>
      <c r="B2615">
        <v>1</v>
      </c>
      <c r="C2615">
        <v>1</v>
      </c>
      <c r="E2615">
        <v>2</v>
      </c>
    </row>
    <row r="2616" spans="1:5" x14ac:dyDescent="0.35">
      <c r="A2616" s="43" t="s">
        <v>2658</v>
      </c>
      <c r="C2616">
        <v>1</v>
      </c>
      <c r="D2616">
        <v>1</v>
      </c>
      <c r="E2616">
        <v>2</v>
      </c>
    </row>
    <row r="2617" spans="1:5" x14ac:dyDescent="0.35">
      <c r="A2617" s="43" t="s">
        <v>2659</v>
      </c>
      <c r="B2617">
        <v>1</v>
      </c>
      <c r="C2617">
        <v>1</v>
      </c>
      <c r="D2617">
        <v>1</v>
      </c>
      <c r="E2617">
        <v>3</v>
      </c>
    </row>
    <row r="2618" spans="1:5" x14ac:dyDescent="0.35">
      <c r="A2618" s="43" t="s">
        <v>2660</v>
      </c>
      <c r="C2618">
        <v>1</v>
      </c>
      <c r="E2618">
        <v>1</v>
      </c>
    </row>
    <row r="2619" spans="1:5" x14ac:dyDescent="0.35">
      <c r="A2619" s="43" t="s">
        <v>2661</v>
      </c>
      <c r="C2619">
        <v>1</v>
      </c>
      <c r="E2619">
        <v>1</v>
      </c>
    </row>
    <row r="2620" spans="1:5" x14ac:dyDescent="0.35">
      <c r="A2620" s="43" t="s">
        <v>2662</v>
      </c>
      <c r="B2620">
        <v>1</v>
      </c>
      <c r="C2620">
        <v>1</v>
      </c>
      <c r="E2620">
        <v>2</v>
      </c>
    </row>
    <row r="2621" spans="1:5" x14ac:dyDescent="0.35">
      <c r="A2621" s="43" t="s">
        <v>2663</v>
      </c>
      <c r="C2621">
        <v>1</v>
      </c>
      <c r="D2621">
        <v>1</v>
      </c>
      <c r="E2621">
        <v>2</v>
      </c>
    </row>
    <row r="2622" spans="1:5" x14ac:dyDescent="0.35">
      <c r="A2622" s="43" t="s">
        <v>2664</v>
      </c>
      <c r="C2622">
        <v>1</v>
      </c>
      <c r="D2622">
        <v>1</v>
      </c>
      <c r="E2622">
        <v>2</v>
      </c>
    </row>
    <row r="2623" spans="1:5" x14ac:dyDescent="0.35">
      <c r="A2623" s="43" t="s">
        <v>2665</v>
      </c>
      <c r="C2623">
        <v>1</v>
      </c>
      <c r="D2623">
        <v>1</v>
      </c>
      <c r="E2623">
        <v>2</v>
      </c>
    </row>
    <row r="2624" spans="1:5" x14ac:dyDescent="0.35">
      <c r="A2624" s="43" t="s">
        <v>2666</v>
      </c>
      <c r="C2624">
        <v>1</v>
      </c>
      <c r="D2624">
        <v>1</v>
      </c>
      <c r="E2624">
        <v>2</v>
      </c>
    </row>
    <row r="2625" spans="1:5" x14ac:dyDescent="0.35">
      <c r="A2625" s="43" t="s">
        <v>2667</v>
      </c>
      <c r="C2625">
        <v>1</v>
      </c>
      <c r="E2625">
        <v>1</v>
      </c>
    </row>
    <row r="2626" spans="1:5" x14ac:dyDescent="0.35">
      <c r="A2626" s="43" t="s">
        <v>2668</v>
      </c>
      <c r="B2626">
        <v>1</v>
      </c>
      <c r="C2626">
        <v>2</v>
      </c>
      <c r="E2626">
        <v>3</v>
      </c>
    </row>
    <row r="2627" spans="1:5" x14ac:dyDescent="0.35">
      <c r="A2627" s="43" t="s">
        <v>2669</v>
      </c>
      <c r="B2627">
        <v>1</v>
      </c>
      <c r="E2627">
        <v>1</v>
      </c>
    </row>
    <row r="2628" spans="1:5" x14ac:dyDescent="0.35">
      <c r="A2628" s="43" t="s">
        <v>2670</v>
      </c>
      <c r="C2628">
        <v>1</v>
      </c>
      <c r="E2628">
        <v>1</v>
      </c>
    </row>
    <row r="2629" spans="1:5" x14ac:dyDescent="0.35">
      <c r="A2629" s="43" t="s">
        <v>2671</v>
      </c>
      <c r="C2629">
        <v>1</v>
      </c>
      <c r="E2629">
        <v>1</v>
      </c>
    </row>
    <row r="2630" spans="1:5" x14ac:dyDescent="0.35">
      <c r="A2630" s="43" t="s">
        <v>2672</v>
      </c>
      <c r="B2630">
        <v>1</v>
      </c>
      <c r="D2630">
        <v>1</v>
      </c>
      <c r="E2630">
        <v>2</v>
      </c>
    </row>
    <row r="2631" spans="1:5" x14ac:dyDescent="0.35">
      <c r="A2631" s="43" t="s">
        <v>2673</v>
      </c>
      <c r="C2631">
        <v>1</v>
      </c>
      <c r="E2631">
        <v>1</v>
      </c>
    </row>
    <row r="2632" spans="1:5" x14ac:dyDescent="0.35">
      <c r="A2632" s="43" t="s">
        <v>2674</v>
      </c>
      <c r="C2632">
        <v>1</v>
      </c>
      <c r="E2632">
        <v>1</v>
      </c>
    </row>
    <row r="2633" spans="1:5" x14ac:dyDescent="0.35">
      <c r="A2633" s="43" t="s">
        <v>2675</v>
      </c>
      <c r="C2633">
        <v>2</v>
      </c>
      <c r="E2633">
        <v>2</v>
      </c>
    </row>
    <row r="2634" spans="1:5" x14ac:dyDescent="0.35">
      <c r="A2634" s="43" t="s">
        <v>2676</v>
      </c>
      <c r="B2634">
        <v>2</v>
      </c>
      <c r="C2634">
        <v>2</v>
      </c>
      <c r="E2634">
        <v>4</v>
      </c>
    </row>
    <row r="2635" spans="1:5" x14ac:dyDescent="0.35">
      <c r="A2635" s="43" t="s">
        <v>2677</v>
      </c>
      <c r="B2635">
        <v>2</v>
      </c>
      <c r="C2635">
        <v>2</v>
      </c>
      <c r="E2635">
        <v>4</v>
      </c>
    </row>
    <row r="2636" spans="1:5" x14ac:dyDescent="0.35">
      <c r="A2636" s="43" t="s">
        <v>2678</v>
      </c>
      <c r="D2636">
        <v>1</v>
      </c>
      <c r="E2636">
        <v>1</v>
      </c>
    </row>
    <row r="2637" spans="1:5" x14ac:dyDescent="0.35">
      <c r="A2637" s="43" t="s">
        <v>2679</v>
      </c>
      <c r="B2637">
        <v>2</v>
      </c>
      <c r="E2637">
        <v>2</v>
      </c>
    </row>
    <row r="2638" spans="1:5" x14ac:dyDescent="0.35">
      <c r="A2638" s="43" t="s">
        <v>2680</v>
      </c>
      <c r="B2638">
        <v>2</v>
      </c>
      <c r="C2638">
        <v>1</v>
      </c>
      <c r="E2638">
        <v>3</v>
      </c>
    </row>
    <row r="2639" spans="1:5" x14ac:dyDescent="0.35">
      <c r="A2639" s="43" t="s">
        <v>2681</v>
      </c>
      <c r="C2639">
        <v>1</v>
      </c>
      <c r="E2639">
        <v>1</v>
      </c>
    </row>
    <row r="2640" spans="1:5" x14ac:dyDescent="0.35">
      <c r="A2640" s="43" t="s">
        <v>2682</v>
      </c>
      <c r="C2640">
        <v>1</v>
      </c>
      <c r="D2640">
        <v>2</v>
      </c>
      <c r="E2640">
        <v>3</v>
      </c>
    </row>
    <row r="2641" spans="1:5" x14ac:dyDescent="0.35">
      <c r="A2641" s="43" t="s">
        <v>2683</v>
      </c>
      <c r="D2641">
        <v>1</v>
      </c>
      <c r="E2641">
        <v>1</v>
      </c>
    </row>
    <row r="2642" spans="1:5" x14ac:dyDescent="0.35">
      <c r="A2642" s="43" t="s">
        <v>2684</v>
      </c>
      <c r="B2642">
        <v>1</v>
      </c>
      <c r="E2642">
        <v>1</v>
      </c>
    </row>
    <row r="2643" spans="1:5" x14ac:dyDescent="0.35">
      <c r="A2643" s="43" t="s">
        <v>2685</v>
      </c>
      <c r="B2643">
        <v>1</v>
      </c>
      <c r="D2643">
        <v>1</v>
      </c>
      <c r="E2643">
        <v>2</v>
      </c>
    </row>
    <row r="2644" spans="1:5" x14ac:dyDescent="0.35">
      <c r="A2644" s="43" t="s">
        <v>2686</v>
      </c>
      <c r="C2644">
        <v>1</v>
      </c>
      <c r="E2644">
        <v>1</v>
      </c>
    </row>
    <row r="2645" spans="1:5" x14ac:dyDescent="0.35">
      <c r="A2645" s="43" t="s">
        <v>2687</v>
      </c>
      <c r="C2645">
        <v>1</v>
      </c>
      <c r="E2645">
        <v>1</v>
      </c>
    </row>
    <row r="2646" spans="1:5" x14ac:dyDescent="0.35">
      <c r="A2646" s="43" t="s">
        <v>2688</v>
      </c>
      <c r="B2646">
        <v>1</v>
      </c>
      <c r="C2646">
        <v>1</v>
      </c>
      <c r="E2646">
        <v>2</v>
      </c>
    </row>
    <row r="2647" spans="1:5" x14ac:dyDescent="0.35">
      <c r="A2647" s="43" t="s">
        <v>2689</v>
      </c>
      <c r="C2647">
        <v>1</v>
      </c>
      <c r="D2647">
        <v>1</v>
      </c>
      <c r="E2647">
        <v>2</v>
      </c>
    </row>
    <row r="2648" spans="1:5" x14ac:dyDescent="0.35">
      <c r="A2648" s="43" t="s">
        <v>2690</v>
      </c>
      <c r="C2648">
        <v>1</v>
      </c>
      <c r="E2648">
        <v>1</v>
      </c>
    </row>
    <row r="2649" spans="1:5" x14ac:dyDescent="0.35">
      <c r="A2649" s="43" t="s">
        <v>2691</v>
      </c>
      <c r="D2649">
        <v>3</v>
      </c>
      <c r="E2649">
        <v>3</v>
      </c>
    </row>
    <row r="2650" spans="1:5" x14ac:dyDescent="0.35">
      <c r="A2650" s="43" t="s">
        <v>2692</v>
      </c>
      <c r="B2650">
        <v>1</v>
      </c>
      <c r="D2650">
        <v>2</v>
      </c>
      <c r="E2650">
        <v>3</v>
      </c>
    </row>
    <row r="2651" spans="1:5" x14ac:dyDescent="0.35">
      <c r="A2651" s="43" t="s">
        <v>2693</v>
      </c>
      <c r="D2651">
        <v>1</v>
      </c>
      <c r="E2651">
        <v>1</v>
      </c>
    </row>
    <row r="2652" spans="1:5" x14ac:dyDescent="0.35">
      <c r="A2652" s="43" t="s">
        <v>2694</v>
      </c>
      <c r="C2652">
        <v>2</v>
      </c>
      <c r="E2652">
        <v>2</v>
      </c>
    </row>
    <row r="2653" spans="1:5" x14ac:dyDescent="0.35">
      <c r="A2653" s="43" t="s">
        <v>2695</v>
      </c>
      <c r="C2653">
        <v>1</v>
      </c>
      <c r="E2653">
        <v>1</v>
      </c>
    </row>
    <row r="2654" spans="1:5" x14ac:dyDescent="0.35">
      <c r="A2654" s="43" t="s">
        <v>2696</v>
      </c>
      <c r="C2654">
        <v>2</v>
      </c>
      <c r="E2654">
        <v>2</v>
      </c>
    </row>
    <row r="2655" spans="1:5" x14ac:dyDescent="0.35">
      <c r="A2655" s="43" t="s">
        <v>2697</v>
      </c>
      <c r="C2655">
        <v>1</v>
      </c>
      <c r="E2655">
        <v>1</v>
      </c>
    </row>
    <row r="2656" spans="1:5" x14ac:dyDescent="0.35">
      <c r="A2656" s="43" t="s">
        <v>2698</v>
      </c>
      <c r="C2656">
        <v>1</v>
      </c>
      <c r="E2656">
        <v>1</v>
      </c>
    </row>
    <row r="2657" spans="1:5" x14ac:dyDescent="0.35">
      <c r="A2657" s="43" t="s">
        <v>2699</v>
      </c>
      <c r="C2657">
        <v>2</v>
      </c>
      <c r="E2657">
        <v>2</v>
      </c>
    </row>
    <row r="2658" spans="1:5" x14ac:dyDescent="0.35">
      <c r="A2658" s="43" t="s">
        <v>2700</v>
      </c>
      <c r="C2658">
        <v>1</v>
      </c>
      <c r="E2658">
        <v>1</v>
      </c>
    </row>
    <row r="2659" spans="1:5" x14ac:dyDescent="0.35">
      <c r="A2659" s="43" t="s">
        <v>2701</v>
      </c>
      <c r="C2659">
        <v>3</v>
      </c>
      <c r="E2659">
        <v>3</v>
      </c>
    </row>
    <row r="2660" spans="1:5" x14ac:dyDescent="0.35">
      <c r="A2660" s="43" t="s">
        <v>2702</v>
      </c>
      <c r="C2660">
        <v>1</v>
      </c>
      <c r="E2660">
        <v>1</v>
      </c>
    </row>
    <row r="2661" spans="1:5" x14ac:dyDescent="0.35">
      <c r="A2661" s="43" t="s">
        <v>2703</v>
      </c>
      <c r="C2661">
        <v>1</v>
      </c>
      <c r="E2661">
        <v>1</v>
      </c>
    </row>
    <row r="2662" spans="1:5" x14ac:dyDescent="0.35">
      <c r="A2662" s="43" t="s">
        <v>2704</v>
      </c>
      <c r="C2662">
        <v>4</v>
      </c>
      <c r="E2662">
        <v>4</v>
      </c>
    </row>
    <row r="2663" spans="1:5" x14ac:dyDescent="0.35">
      <c r="A2663" s="43" t="s">
        <v>2705</v>
      </c>
      <c r="C2663">
        <v>1</v>
      </c>
      <c r="E2663">
        <v>1</v>
      </c>
    </row>
    <row r="2664" spans="1:5" x14ac:dyDescent="0.35">
      <c r="A2664" s="43" t="s">
        <v>2706</v>
      </c>
      <c r="B2664">
        <v>2</v>
      </c>
      <c r="C2664">
        <v>2</v>
      </c>
      <c r="E2664">
        <v>4</v>
      </c>
    </row>
    <row r="2665" spans="1:5" x14ac:dyDescent="0.35">
      <c r="A2665" s="43" t="s">
        <v>2707</v>
      </c>
      <c r="C2665">
        <v>1</v>
      </c>
      <c r="E2665">
        <v>1</v>
      </c>
    </row>
    <row r="2666" spans="1:5" x14ac:dyDescent="0.35">
      <c r="A2666" s="43" t="s">
        <v>2708</v>
      </c>
      <c r="C2666">
        <v>1</v>
      </c>
      <c r="D2666">
        <v>1</v>
      </c>
      <c r="E2666">
        <v>2</v>
      </c>
    </row>
    <row r="2667" spans="1:5" x14ac:dyDescent="0.35">
      <c r="A2667" s="43" t="s">
        <v>2709</v>
      </c>
      <c r="C2667">
        <v>1</v>
      </c>
      <c r="D2667">
        <v>1</v>
      </c>
      <c r="E2667">
        <v>2</v>
      </c>
    </row>
    <row r="2668" spans="1:5" x14ac:dyDescent="0.35">
      <c r="A2668" s="43" t="s">
        <v>2710</v>
      </c>
      <c r="D2668">
        <v>1</v>
      </c>
      <c r="E2668">
        <v>1</v>
      </c>
    </row>
    <row r="2669" spans="1:5" x14ac:dyDescent="0.35">
      <c r="A2669" s="43" t="s">
        <v>2711</v>
      </c>
      <c r="B2669">
        <v>1</v>
      </c>
      <c r="C2669">
        <v>2</v>
      </c>
      <c r="E2669">
        <v>3</v>
      </c>
    </row>
    <row r="2670" spans="1:5" x14ac:dyDescent="0.35">
      <c r="A2670" s="43" t="s">
        <v>2712</v>
      </c>
      <c r="D2670">
        <v>1</v>
      </c>
      <c r="E2670">
        <v>1</v>
      </c>
    </row>
    <row r="2671" spans="1:5" x14ac:dyDescent="0.35">
      <c r="A2671" s="43" t="s">
        <v>2713</v>
      </c>
      <c r="C2671">
        <v>1</v>
      </c>
      <c r="D2671">
        <v>1</v>
      </c>
      <c r="E2671">
        <v>2</v>
      </c>
    </row>
    <row r="2672" spans="1:5" x14ac:dyDescent="0.35">
      <c r="A2672" s="43" t="s">
        <v>2714</v>
      </c>
      <c r="B2672">
        <v>1</v>
      </c>
      <c r="E2672">
        <v>1</v>
      </c>
    </row>
    <row r="2673" spans="1:5" x14ac:dyDescent="0.35">
      <c r="A2673" s="43" t="s">
        <v>2715</v>
      </c>
      <c r="B2673">
        <v>2</v>
      </c>
      <c r="C2673">
        <v>3</v>
      </c>
      <c r="E2673">
        <v>5</v>
      </c>
    </row>
    <row r="2674" spans="1:5" x14ac:dyDescent="0.35">
      <c r="A2674" s="43" t="s">
        <v>2716</v>
      </c>
      <c r="C2674">
        <v>1</v>
      </c>
      <c r="E2674">
        <v>1</v>
      </c>
    </row>
    <row r="2675" spans="1:5" x14ac:dyDescent="0.35">
      <c r="A2675" s="43" t="s">
        <v>2717</v>
      </c>
      <c r="B2675">
        <v>1</v>
      </c>
      <c r="C2675">
        <v>2</v>
      </c>
      <c r="E2675">
        <v>3</v>
      </c>
    </row>
    <row r="2676" spans="1:5" x14ac:dyDescent="0.35">
      <c r="A2676" s="43" t="s">
        <v>2718</v>
      </c>
      <c r="C2676">
        <v>1</v>
      </c>
      <c r="E2676">
        <v>1</v>
      </c>
    </row>
    <row r="2677" spans="1:5" x14ac:dyDescent="0.35">
      <c r="A2677" s="43" t="s">
        <v>2719</v>
      </c>
      <c r="B2677">
        <v>1</v>
      </c>
      <c r="E2677">
        <v>1</v>
      </c>
    </row>
    <row r="2678" spans="1:5" x14ac:dyDescent="0.35">
      <c r="A2678" s="43" t="s">
        <v>2720</v>
      </c>
      <c r="B2678">
        <v>1</v>
      </c>
      <c r="C2678">
        <v>1</v>
      </c>
      <c r="E2678">
        <v>2</v>
      </c>
    </row>
    <row r="2679" spans="1:5" x14ac:dyDescent="0.35">
      <c r="A2679" s="43" t="s">
        <v>2721</v>
      </c>
      <c r="B2679">
        <v>1</v>
      </c>
      <c r="C2679">
        <v>2</v>
      </c>
      <c r="E2679">
        <v>3</v>
      </c>
    </row>
    <row r="2680" spans="1:5" x14ac:dyDescent="0.35">
      <c r="A2680" s="43" t="s">
        <v>2722</v>
      </c>
      <c r="C2680">
        <v>2</v>
      </c>
      <c r="D2680">
        <v>1</v>
      </c>
      <c r="E2680">
        <v>3</v>
      </c>
    </row>
    <row r="2681" spans="1:5" x14ac:dyDescent="0.35">
      <c r="A2681" s="43" t="s">
        <v>2723</v>
      </c>
      <c r="C2681">
        <v>1</v>
      </c>
      <c r="E2681">
        <v>1</v>
      </c>
    </row>
    <row r="2682" spans="1:5" x14ac:dyDescent="0.35">
      <c r="A2682" s="43" t="s">
        <v>2724</v>
      </c>
      <c r="C2682">
        <v>1</v>
      </c>
      <c r="E2682">
        <v>1</v>
      </c>
    </row>
    <row r="2683" spans="1:5" x14ac:dyDescent="0.35">
      <c r="A2683" s="43" t="s">
        <v>2725</v>
      </c>
      <c r="C2683">
        <v>2</v>
      </c>
      <c r="E2683">
        <v>2</v>
      </c>
    </row>
    <row r="2684" spans="1:5" x14ac:dyDescent="0.35">
      <c r="A2684" s="43" t="s">
        <v>2726</v>
      </c>
      <c r="C2684">
        <v>1</v>
      </c>
      <c r="E2684">
        <v>1</v>
      </c>
    </row>
    <row r="2685" spans="1:5" x14ac:dyDescent="0.35">
      <c r="A2685" s="43" t="s">
        <v>2727</v>
      </c>
      <c r="B2685">
        <v>1</v>
      </c>
      <c r="E2685">
        <v>1</v>
      </c>
    </row>
    <row r="2686" spans="1:5" x14ac:dyDescent="0.35">
      <c r="A2686" s="43" t="s">
        <v>2728</v>
      </c>
      <c r="C2686">
        <v>1</v>
      </c>
      <c r="E2686">
        <v>1</v>
      </c>
    </row>
    <row r="2687" spans="1:5" x14ac:dyDescent="0.35">
      <c r="A2687" s="43" t="s">
        <v>2729</v>
      </c>
      <c r="B2687">
        <v>1</v>
      </c>
      <c r="E2687">
        <v>1</v>
      </c>
    </row>
    <row r="2688" spans="1:5" x14ac:dyDescent="0.35">
      <c r="A2688" s="43" t="s">
        <v>2730</v>
      </c>
      <c r="B2688">
        <v>1</v>
      </c>
      <c r="E2688">
        <v>1</v>
      </c>
    </row>
    <row r="2689" spans="1:5" x14ac:dyDescent="0.35">
      <c r="A2689" s="43" t="s">
        <v>2731</v>
      </c>
      <c r="B2689">
        <v>1</v>
      </c>
      <c r="C2689">
        <v>1</v>
      </c>
      <c r="E2689">
        <v>2</v>
      </c>
    </row>
    <row r="2690" spans="1:5" x14ac:dyDescent="0.35">
      <c r="A2690" s="43" t="s">
        <v>2732</v>
      </c>
      <c r="B2690">
        <v>1</v>
      </c>
      <c r="C2690">
        <v>2</v>
      </c>
      <c r="D2690">
        <v>1</v>
      </c>
      <c r="E2690">
        <v>4</v>
      </c>
    </row>
    <row r="2691" spans="1:5" x14ac:dyDescent="0.35">
      <c r="A2691" s="43" t="s">
        <v>2733</v>
      </c>
      <c r="B2691">
        <v>1</v>
      </c>
      <c r="E2691">
        <v>1</v>
      </c>
    </row>
    <row r="2692" spans="1:5" x14ac:dyDescent="0.35">
      <c r="A2692" s="43" t="s">
        <v>2734</v>
      </c>
      <c r="C2692">
        <v>1</v>
      </c>
      <c r="E2692">
        <v>1</v>
      </c>
    </row>
    <row r="2693" spans="1:5" x14ac:dyDescent="0.35">
      <c r="A2693" s="43" t="s">
        <v>2735</v>
      </c>
      <c r="C2693">
        <v>1</v>
      </c>
      <c r="E2693">
        <v>1</v>
      </c>
    </row>
    <row r="2694" spans="1:5" x14ac:dyDescent="0.35">
      <c r="A2694" s="43" t="s">
        <v>2736</v>
      </c>
      <c r="B2694">
        <v>2</v>
      </c>
      <c r="C2694">
        <v>4</v>
      </c>
      <c r="E2694">
        <v>6</v>
      </c>
    </row>
    <row r="2695" spans="1:5" x14ac:dyDescent="0.35">
      <c r="A2695" s="43" t="s">
        <v>2737</v>
      </c>
      <c r="C2695">
        <v>2</v>
      </c>
      <c r="E2695">
        <v>2</v>
      </c>
    </row>
    <row r="2696" spans="1:5" x14ac:dyDescent="0.35">
      <c r="A2696" s="43" t="s">
        <v>2738</v>
      </c>
      <c r="C2696">
        <v>3</v>
      </c>
      <c r="E2696">
        <v>3</v>
      </c>
    </row>
    <row r="2697" spans="1:5" x14ac:dyDescent="0.35">
      <c r="A2697" s="43" t="s">
        <v>2739</v>
      </c>
      <c r="C2697">
        <v>1</v>
      </c>
      <c r="E2697">
        <v>1</v>
      </c>
    </row>
    <row r="2698" spans="1:5" x14ac:dyDescent="0.35">
      <c r="A2698" s="43" t="s">
        <v>2740</v>
      </c>
      <c r="B2698">
        <v>1</v>
      </c>
      <c r="C2698">
        <v>2</v>
      </c>
      <c r="E2698">
        <v>3</v>
      </c>
    </row>
    <row r="2699" spans="1:5" x14ac:dyDescent="0.35">
      <c r="A2699" s="43" t="s">
        <v>2741</v>
      </c>
      <c r="C2699">
        <v>1</v>
      </c>
      <c r="E2699">
        <v>1</v>
      </c>
    </row>
    <row r="2700" spans="1:5" x14ac:dyDescent="0.35">
      <c r="A2700" s="43" t="s">
        <v>2742</v>
      </c>
      <c r="B2700">
        <v>1</v>
      </c>
      <c r="E2700">
        <v>1</v>
      </c>
    </row>
    <row r="2701" spans="1:5" x14ac:dyDescent="0.35">
      <c r="A2701" s="43" t="s">
        <v>2743</v>
      </c>
      <c r="B2701">
        <v>2</v>
      </c>
      <c r="C2701">
        <v>4</v>
      </c>
      <c r="E2701">
        <v>6</v>
      </c>
    </row>
    <row r="2702" spans="1:5" x14ac:dyDescent="0.35">
      <c r="A2702" s="43" t="s">
        <v>2744</v>
      </c>
      <c r="B2702">
        <v>1</v>
      </c>
      <c r="C2702">
        <v>1</v>
      </c>
      <c r="D2702">
        <v>1</v>
      </c>
      <c r="E2702">
        <v>3</v>
      </c>
    </row>
    <row r="2703" spans="1:5" x14ac:dyDescent="0.35">
      <c r="A2703" s="43" t="s">
        <v>2745</v>
      </c>
      <c r="B2703">
        <v>1</v>
      </c>
      <c r="E2703">
        <v>1</v>
      </c>
    </row>
    <row r="2704" spans="1:5" x14ac:dyDescent="0.35">
      <c r="A2704" s="43" t="s">
        <v>2746</v>
      </c>
      <c r="C2704">
        <v>1</v>
      </c>
      <c r="E2704">
        <v>1</v>
      </c>
    </row>
    <row r="2705" spans="1:5" x14ac:dyDescent="0.35">
      <c r="A2705" s="43" t="s">
        <v>2747</v>
      </c>
      <c r="B2705">
        <v>1</v>
      </c>
      <c r="E2705">
        <v>1</v>
      </c>
    </row>
    <row r="2706" spans="1:5" x14ac:dyDescent="0.35">
      <c r="A2706" s="43" t="s">
        <v>2748</v>
      </c>
      <c r="C2706">
        <v>1</v>
      </c>
      <c r="E2706">
        <v>1</v>
      </c>
    </row>
    <row r="2707" spans="1:5" x14ac:dyDescent="0.35">
      <c r="A2707" s="43" t="s">
        <v>2749</v>
      </c>
      <c r="C2707">
        <v>1</v>
      </c>
      <c r="E2707">
        <v>1</v>
      </c>
    </row>
    <row r="2708" spans="1:5" x14ac:dyDescent="0.35">
      <c r="A2708" s="43" t="s">
        <v>2750</v>
      </c>
      <c r="B2708">
        <v>1</v>
      </c>
      <c r="D2708">
        <v>1</v>
      </c>
      <c r="E2708">
        <v>2</v>
      </c>
    </row>
    <row r="2709" spans="1:5" x14ac:dyDescent="0.35">
      <c r="A2709" s="43" t="s">
        <v>2751</v>
      </c>
      <c r="C2709">
        <v>2</v>
      </c>
      <c r="E2709">
        <v>2</v>
      </c>
    </row>
    <row r="2710" spans="1:5" x14ac:dyDescent="0.35">
      <c r="A2710" s="43" t="s">
        <v>2752</v>
      </c>
      <c r="C2710">
        <v>1</v>
      </c>
      <c r="E2710">
        <v>1</v>
      </c>
    </row>
    <row r="2711" spans="1:5" x14ac:dyDescent="0.35">
      <c r="A2711" s="43" t="s">
        <v>2753</v>
      </c>
      <c r="B2711">
        <v>1</v>
      </c>
      <c r="D2711">
        <v>1</v>
      </c>
      <c r="E2711">
        <v>2</v>
      </c>
    </row>
    <row r="2712" spans="1:5" x14ac:dyDescent="0.35">
      <c r="A2712" s="43" t="s">
        <v>2754</v>
      </c>
      <c r="C2712">
        <v>1</v>
      </c>
      <c r="E2712">
        <v>1</v>
      </c>
    </row>
    <row r="2713" spans="1:5" x14ac:dyDescent="0.35">
      <c r="A2713" s="43" t="s">
        <v>2755</v>
      </c>
      <c r="C2713">
        <v>1</v>
      </c>
      <c r="E2713">
        <v>1</v>
      </c>
    </row>
    <row r="2714" spans="1:5" x14ac:dyDescent="0.35">
      <c r="A2714" s="43" t="s">
        <v>2756</v>
      </c>
      <c r="C2714">
        <v>3</v>
      </c>
      <c r="E2714">
        <v>3</v>
      </c>
    </row>
    <row r="2715" spans="1:5" x14ac:dyDescent="0.35">
      <c r="A2715" s="43" t="s">
        <v>2757</v>
      </c>
      <c r="C2715">
        <v>2</v>
      </c>
      <c r="E2715">
        <v>2</v>
      </c>
    </row>
    <row r="2716" spans="1:5" x14ac:dyDescent="0.35">
      <c r="A2716" s="43" t="s">
        <v>2758</v>
      </c>
      <c r="C2716">
        <v>1</v>
      </c>
      <c r="E2716">
        <v>1</v>
      </c>
    </row>
    <row r="2717" spans="1:5" x14ac:dyDescent="0.35">
      <c r="A2717" s="43" t="s">
        <v>2759</v>
      </c>
      <c r="B2717">
        <v>1</v>
      </c>
      <c r="E2717">
        <v>1</v>
      </c>
    </row>
    <row r="2718" spans="1:5" x14ac:dyDescent="0.35">
      <c r="A2718" s="43" t="s">
        <v>2760</v>
      </c>
      <c r="C2718">
        <v>1</v>
      </c>
      <c r="E2718">
        <v>1</v>
      </c>
    </row>
    <row r="2719" spans="1:5" x14ac:dyDescent="0.35">
      <c r="A2719" s="43" t="s">
        <v>2761</v>
      </c>
      <c r="B2719">
        <v>1</v>
      </c>
      <c r="C2719">
        <v>1</v>
      </c>
      <c r="E2719">
        <v>2</v>
      </c>
    </row>
    <row r="2720" spans="1:5" x14ac:dyDescent="0.35">
      <c r="A2720" s="43" t="s">
        <v>2762</v>
      </c>
      <c r="B2720">
        <v>1</v>
      </c>
      <c r="C2720">
        <v>2</v>
      </c>
      <c r="E2720">
        <v>3</v>
      </c>
    </row>
    <row r="2721" spans="1:5" x14ac:dyDescent="0.35">
      <c r="A2721" s="43" t="s">
        <v>2763</v>
      </c>
      <c r="B2721">
        <v>1</v>
      </c>
      <c r="E2721">
        <v>1</v>
      </c>
    </row>
    <row r="2722" spans="1:5" x14ac:dyDescent="0.35">
      <c r="A2722" s="43" t="s">
        <v>2764</v>
      </c>
      <c r="C2722">
        <v>1</v>
      </c>
      <c r="E2722">
        <v>1</v>
      </c>
    </row>
    <row r="2723" spans="1:5" x14ac:dyDescent="0.35">
      <c r="A2723" s="43" t="s">
        <v>2765</v>
      </c>
      <c r="D2723">
        <v>1</v>
      </c>
      <c r="E2723">
        <v>1</v>
      </c>
    </row>
    <row r="2724" spans="1:5" x14ac:dyDescent="0.35">
      <c r="A2724" s="43" t="s">
        <v>2766</v>
      </c>
      <c r="D2724">
        <v>1</v>
      </c>
      <c r="E2724">
        <v>1</v>
      </c>
    </row>
    <row r="2725" spans="1:5" x14ac:dyDescent="0.35">
      <c r="A2725" s="43" t="s">
        <v>2767</v>
      </c>
      <c r="C2725">
        <v>1</v>
      </c>
      <c r="E2725">
        <v>1</v>
      </c>
    </row>
    <row r="2726" spans="1:5" x14ac:dyDescent="0.35">
      <c r="A2726" s="43" t="s">
        <v>2768</v>
      </c>
      <c r="B2726">
        <v>1</v>
      </c>
      <c r="E2726">
        <v>1</v>
      </c>
    </row>
    <row r="2727" spans="1:5" x14ac:dyDescent="0.35">
      <c r="A2727" s="43" t="s">
        <v>2769</v>
      </c>
      <c r="C2727">
        <v>3</v>
      </c>
      <c r="E2727">
        <v>3</v>
      </c>
    </row>
    <row r="2728" spans="1:5" x14ac:dyDescent="0.35">
      <c r="A2728" s="43" t="s">
        <v>2770</v>
      </c>
      <c r="C2728">
        <v>2</v>
      </c>
      <c r="E2728">
        <v>2</v>
      </c>
    </row>
    <row r="2729" spans="1:5" x14ac:dyDescent="0.35">
      <c r="A2729" s="43" t="s">
        <v>2771</v>
      </c>
      <c r="C2729">
        <v>2</v>
      </c>
      <c r="D2729">
        <v>1</v>
      </c>
      <c r="E2729">
        <v>3</v>
      </c>
    </row>
    <row r="2730" spans="1:5" x14ac:dyDescent="0.35">
      <c r="A2730" s="43" t="s">
        <v>2772</v>
      </c>
      <c r="B2730">
        <v>2</v>
      </c>
      <c r="C2730">
        <v>8</v>
      </c>
      <c r="D2730">
        <v>1</v>
      </c>
      <c r="E2730">
        <v>11</v>
      </c>
    </row>
    <row r="2731" spans="1:5" x14ac:dyDescent="0.35">
      <c r="A2731" s="43" t="s">
        <v>2773</v>
      </c>
      <c r="C2731">
        <v>1</v>
      </c>
      <c r="E2731">
        <v>1</v>
      </c>
    </row>
    <row r="2732" spans="1:5" x14ac:dyDescent="0.35">
      <c r="A2732" s="43" t="s">
        <v>2774</v>
      </c>
      <c r="B2732">
        <v>1</v>
      </c>
      <c r="C2732">
        <v>1</v>
      </c>
      <c r="E2732">
        <v>2</v>
      </c>
    </row>
    <row r="2733" spans="1:5" x14ac:dyDescent="0.35">
      <c r="A2733" s="43" t="s">
        <v>2775</v>
      </c>
      <c r="C2733">
        <v>1</v>
      </c>
      <c r="E2733">
        <v>1</v>
      </c>
    </row>
    <row r="2734" spans="1:5" x14ac:dyDescent="0.35">
      <c r="A2734" s="43" t="s">
        <v>2776</v>
      </c>
      <c r="C2734">
        <v>1</v>
      </c>
      <c r="E2734">
        <v>1</v>
      </c>
    </row>
    <row r="2735" spans="1:5" x14ac:dyDescent="0.35">
      <c r="A2735" s="43" t="s">
        <v>2777</v>
      </c>
      <c r="C2735">
        <v>1</v>
      </c>
      <c r="E2735">
        <v>1</v>
      </c>
    </row>
    <row r="2736" spans="1:5" x14ac:dyDescent="0.35">
      <c r="A2736" s="43" t="s">
        <v>2778</v>
      </c>
      <c r="B2736">
        <v>1</v>
      </c>
      <c r="E2736">
        <v>1</v>
      </c>
    </row>
    <row r="2737" spans="1:5" x14ac:dyDescent="0.35">
      <c r="A2737" s="43" t="s">
        <v>2779</v>
      </c>
      <c r="B2737">
        <v>2</v>
      </c>
      <c r="C2737">
        <v>1</v>
      </c>
      <c r="D2737">
        <v>1</v>
      </c>
      <c r="E2737">
        <v>4</v>
      </c>
    </row>
    <row r="2738" spans="1:5" x14ac:dyDescent="0.35">
      <c r="A2738" s="43" t="s">
        <v>2780</v>
      </c>
      <c r="C2738">
        <v>4</v>
      </c>
      <c r="E2738">
        <v>4</v>
      </c>
    </row>
    <row r="2739" spans="1:5" x14ac:dyDescent="0.35">
      <c r="A2739" s="43" t="s">
        <v>2781</v>
      </c>
      <c r="B2739">
        <v>1</v>
      </c>
      <c r="D2739">
        <v>1</v>
      </c>
      <c r="E2739">
        <v>2</v>
      </c>
    </row>
    <row r="2740" spans="1:5" x14ac:dyDescent="0.35">
      <c r="A2740" s="43" t="s">
        <v>2782</v>
      </c>
      <c r="C2740">
        <v>1</v>
      </c>
      <c r="D2740">
        <v>1</v>
      </c>
      <c r="E2740">
        <v>2</v>
      </c>
    </row>
    <row r="2741" spans="1:5" x14ac:dyDescent="0.35">
      <c r="A2741" s="43" t="s">
        <v>2783</v>
      </c>
      <c r="C2741">
        <v>1</v>
      </c>
      <c r="D2741">
        <v>1</v>
      </c>
      <c r="E2741">
        <v>2</v>
      </c>
    </row>
    <row r="2742" spans="1:5" x14ac:dyDescent="0.35">
      <c r="A2742" s="43" t="s">
        <v>2784</v>
      </c>
      <c r="C2742">
        <v>1</v>
      </c>
      <c r="E2742">
        <v>1</v>
      </c>
    </row>
    <row r="2743" spans="1:5" x14ac:dyDescent="0.35">
      <c r="A2743" s="43" t="s">
        <v>2785</v>
      </c>
      <c r="D2743">
        <v>1</v>
      </c>
      <c r="E2743">
        <v>1</v>
      </c>
    </row>
    <row r="2744" spans="1:5" x14ac:dyDescent="0.35">
      <c r="A2744" s="43" t="s">
        <v>2786</v>
      </c>
      <c r="C2744">
        <v>1</v>
      </c>
      <c r="D2744">
        <v>1</v>
      </c>
      <c r="E2744">
        <v>2</v>
      </c>
    </row>
    <row r="2745" spans="1:5" x14ac:dyDescent="0.35">
      <c r="A2745" s="43" t="s">
        <v>2787</v>
      </c>
      <c r="D2745">
        <v>1</v>
      </c>
      <c r="E2745">
        <v>1</v>
      </c>
    </row>
    <row r="2746" spans="1:5" x14ac:dyDescent="0.35">
      <c r="A2746" s="43" t="s">
        <v>2788</v>
      </c>
      <c r="C2746">
        <v>1</v>
      </c>
      <c r="D2746">
        <v>1</v>
      </c>
      <c r="E2746">
        <v>2</v>
      </c>
    </row>
    <row r="2747" spans="1:5" x14ac:dyDescent="0.35">
      <c r="A2747" s="43" t="s">
        <v>2789</v>
      </c>
      <c r="D2747">
        <v>1</v>
      </c>
      <c r="E2747">
        <v>1</v>
      </c>
    </row>
    <row r="2748" spans="1:5" x14ac:dyDescent="0.35">
      <c r="A2748" s="43" t="s">
        <v>2790</v>
      </c>
      <c r="B2748">
        <v>1</v>
      </c>
      <c r="E2748">
        <v>1</v>
      </c>
    </row>
    <row r="2749" spans="1:5" x14ac:dyDescent="0.35">
      <c r="A2749" s="43" t="s">
        <v>2791</v>
      </c>
      <c r="C2749">
        <v>1</v>
      </c>
      <c r="E2749">
        <v>1</v>
      </c>
    </row>
    <row r="2750" spans="1:5" x14ac:dyDescent="0.35">
      <c r="A2750" s="43" t="s">
        <v>2792</v>
      </c>
      <c r="C2750">
        <v>1</v>
      </c>
      <c r="D2750">
        <v>1</v>
      </c>
      <c r="E2750">
        <v>2</v>
      </c>
    </row>
    <row r="2751" spans="1:5" x14ac:dyDescent="0.35">
      <c r="A2751" s="43" t="s">
        <v>2793</v>
      </c>
      <c r="C2751">
        <v>1</v>
      </c>
      <c r="E2751">
        <v>1</v>
      </c>
    </row>
    <row r="2752" spans="1:5" x14ac:dyDescent="0.35">
      <c r="A2752" s="43" t="s">
        <v>2794</v>
      </c>
      <c r="C2752">
        <v>1</v>
      </c>
      <c r="E2752">
        <v>1</v>
      </c>
    </row>
    <row r="2753" spans="1:5" x14ac:dyDescent="0.35">
      <c r="A2753" s="43" t="s">
        <v>2795</v>
      </c>
      <c r="C2753">
        <v>5</v>
      </c>
      <c r="D2753">
        <v>1</v>
      </c>
      <c r="E2753">
        <v>6</v>
      </c>
    </row>
    <row r="2754" spans="1:5" x14ac:dyDescent="0.35">
      <c r="A2754" s="43" t="s">
        <v>2796</v>
      </c>
      <c r="B2754">
        <v>1</v>
      </c>
      <c r="E2754">
        <v>1</v>
      </c>
    </row>
    <row r="2755" spans="1:5" x14ac:dyDescent="0.35">
      <c r="A2755" s="43" t="s">
        <v>2797</v>
      </c>
      <c r="C2755">
        <v>1</v>
      </c>
      <c r="E2755">
        <v>1</v>
      </c>
    </row>
    <row r="2756" spans="1:5" x14ac:dyDescent="0.35">
      <c r="A2756" s="43" t="s">
        <v>2798</v>
      </c>
      <c r="C2756">
        <v>1</v>
      </c>
      <c r="E2756">
        <v>1</v>
      </c>
    </row>
    <row r="2757" spans="1:5" x14ac:dyDescent="0.35">
      <c r="A2757" s="43" t="s">
        <v>2799</v>
      </c>
      <c r="B2757">
        <v>1</v>
      </c>
      <c r="C2757">
        <v>2</v>
      </c>
      <c r="D2757">
        <v>1</v>
      </c>
      <c r="E2757">
        <v>4</v>
      </c>
    </row>
    <row r="2758" spans="1:5" x14ac:dyDescent="0.35">
      <c r="A2758" s="43" t="s">
        <v>2800</v>
      </c>
      <c r="C2758">
        <v>1</v>
      </c>
      <c r="E2758">
        <v>1</v>
      </c>
    </row>
    <row r="2759" spans="1:5" x14ac:dyDescent="0.35">
      <c r="A2759" s="43" t="s">
        <v>2801</v>
      </c>
      <c r="C2759">
        <v>1</v>
      </c>
      <c r="E2759">
        <v>1</v>
      </c>
    </row>
    <row r="2760" spans="1:5" x14ac:dyDescent="0.35">
      <c r="A2760" s="43" t="s">
        <v>2802</v>
      </c>
      <c r="B2760">
        <v>2</v>
      </c>
      <c r="C2760">
        <v>1</v>
      </c>
      <c r="E2760">
        <v>3</v>
      </c>
    </row>
    <row r="2761" spans="1:5" x14ac:dyDescent="0.35">
      <c r="A2761" s="43" t="s">
        <v>2803</v>
      </c>
      <c r="B2761">
        <v>1</v>
      </c>
      <c r="C2761">
        <v>3</v>
      </c>
      <c r="E2761">
        <v>4</v>
      </c>
    </row>
    <row r="2762" spans="1:5" x14ac:dyDescent="0.35">
      <c r="A2762" s="43" t="s">
        <v>2804</v>
      </c>
      <c r="C2762">
        <v>1</v>
      </c>
      <c r="E2762">
        <v>1</v>
      </c>
    </row>
    <row r="2763" spans="1:5" x14ac:dyDescent="0.35">
      <c r="A2763" s="43" t="s">
        <v>2805</v>
      </c>
      <c r="B2763">
        <v>1</v>
      </c>
      <c r="E2763">
        <v>1</v>
      </c>
    </row>
    <row r="2764" spans="1:5" x14ac:dyDescent="0.35">
      <c r="A2764" s="43" t="s">
        <v>2806</v>
      </c>
      <c r="B2764">
        <v>1</v>
      </c>
      <c r="D2764">
        <v>1</v>
      </c>
      <c r="E2764">
        <v>2</v>
      </c>
    </row>
    <row r="2765" spans="1:5" x14ac:dyDescent="0.35">
      <c r="A2765" s="43" t="s">
        <v>2807</v>
      </c>
      <c r="D2765">
        <v>1</v>
      </c>
      <c r="E2765">
        <v>1</v>
      </c>
    </row>
    <row r="2766" spans="1:5" x14ac:dyDescent="0.35">
      <c r="A2766" s="43" t="s">
        <v>2808</v>
      </c>
      <c r="C2766">
        <v>1</v>
      </c>
      <c r="E2766">
        <v>1</v>
      </c>
    </row>
    <row r="2767" spans="1:5" x14ac:dyDescent="0.35">
      <c r="A2767" s="43" t="s">
        <v>2809</v>
      </c>
      <c r="B2767">
        <v>1</v>
      </c>
      <c r="C2767">
        <v>1</v>
      </c>
      <c r="D2767">
        <v>1</v>
      </c>
      <c r="E2767">
        <v>3</v>
      </c>
    </row>
    <row r="2768" spans="1:5" x14ac:dyDescent="0.35">
      <c r="A2768" s="43" t="s">
        <v>2810</v>
      </c>
      <c r="B2768">
        <v>2</v>
      </c>
      <c r="C2768">
        <v>2</v>
      </c>
      <c r="E2768">
        <v>4</v>
      </c>
    </row>
    <row r="2769" spans="1:5" x14ac:dyDescent="0.35">
      <c r="A2769" s="43" t="s">
        <v>2811</v>
      </c>
      <c r="D2769">
        <v>1</v>
      </c>
      <c r="E2769">
        <v>1</v>
      </c>
    </row>
    <row r="2770" spans="1:5" x14ac:dyDescent="0.35">
      <c r="A2770" s="43" t="s">
        <v>2812</v>
      </c>
      <c r="B2770">
        <v>1</v>
      </c>
      <c r="C2770">
        <v>3</v>
      </c>
      <c r="E2770">
        <v>4</v>
      </c>
    </row>
    <row r="2771" spans="1:5" x14ac:dyDescent="0.35">
      <c r="A2771" s="43" t="s">
        <v>2813</v>
      </c>
      <c r="C2771">
        <v>1</v>
      </c>
      <c r="E2771">
        <v>1</v>
      </c>
    </row>
    <row r="2772" spans="1:5" x14ac:dyDescent="0.35">
      <c r="A2772" s="43" t="s">
        <v>2814</v>
      </c>
      <c r="D2772">
        <v>1</v>
      </c>
      <c r="E2772">
        <v>1</v>
      </c>
    </row>
    <row r="2773" spans="1:5" x14ac:dyDescent="0.35">
      <c r="A2773" s="43" t="s">
        <v>2815</v>
      </c>
      <c r="C2773">
        <v>1</v>
      </c>
      <c r="E2773">
        <v>1</v>
      </c>
    </row>
    <row r="2774" spans="1:5" x14ac:dyDescent="0.35">
      <c r="A2774" s="43" t="s">
        <v>2816</v>
      </c>
      <c r="C2774">
        <v>1</v>
      </c>
      <c r="E2774">
        <v>1</v>
      </c>
    </row>
    <row r="2775" spans="1:5" x14ac:dyDescent="0.35">
      <c r="A2775" s="43" t="s">
        <v>2817</v>
      </c>
      <c r="C2775">
        <v>1</v>
      </c>
      <c r="D2775">
        <v>1</v>
      </c>
      <c r="E2775">
        <v>2</v>
      </c>
    </row>
    <row r="2776" spans="1:5" x14ac:dyDescent="0.35">
      <c r="A2776" s="43" t="s">
        <v>2818</v>
      </c>
      <c r="C2776">
        <v>1</v>
      </c>
      <c r="E2776">
        <v>1</v>
      </c>
    </row>
    <row r="2777" spans="1:5" x14ac:dyDescent="0.35">
      <c r="A2777" s="43" t="s">
        <v>2819</v>
      </c>
      <c r="D2777">
        <v>1</v>
      </c>
      <c r="E2777">
        <v>1</v>
      </c>
    </row>
    <row r="2778" spans="1:5" x14ac:dyDescent="0.35">
      <c r="A2778" s="43" t="s">
        <v>2820</v>
      </c>
      <c r="C2778">
        <v>1</v>
      </c>
      <c r="D2778">
        <v>1</v>
      </c>
      <c r="E2778">
        <v>2</v>
      </c>
    </row>
    <row r="2779" spans="1:5" x14ac:dyDescent="0.35">
      <c r="A2779" s="43" t="s">
        <v>2821</v>
      </c>
      <c r="B2779">
        <v>2</v>
      </c>
      <c r="C2779">
        <v>3</v>
      </c>
      <c r="E2779">
        <v>5</v>
      </c>
    </row>
    <row r="2780" spans="1:5" x14ac:dyDescent="0.35">
      <c r="A2780" s="43" t="s">
        <v>2822</v>
      </c>
      <c r="C2780">
        <v>1</v>
      </c>
      <c r="E2780">
        <v>1</v>
      </c>
    </row>
    <row r="2781" spans="1:5" x14ac:dyDescent="0.35">
      <c r="A2781" s="43" t="s">
        <v>2823</v>
      </c>
      <c r="B2781">
        <v>1</v>
      </c>
      <c r="C2781">
        <v>3</v>
      </c>
      <c r="E2781">
        <v>4</v>
      </c>
    </row>
    <row r="2782" spans="1:5" x14ac:dyDescent="0.35">
      <c r="A2782" s="43" t="s">
        <v>2824</v>
      </c>
      <c r="C2782">
        <v>1</v>
      </c>
      <c r="E2782">
        <v>1</v>
      </c>
    </row>
    <row r="2783" spans="1:5" x14ac:dyDescent="0.35">
      <c r="A2783" s="43" t="s">
        <v>2825</v>
      </c>
      <c r="B2783">
        <v>1</v>
      </c>
      <c r="D2783">
        <v>1</v>
      </c>
      <c r="E2783">
        <v>2</v>
      </c>
    </row>
    <row r="2784" spans="1:5" x14ac:dyDescent="0.35">
      <c r="A2784" s="43" t="s">
        <v>2826</v>
      </c>
      <c r="D2784">
        <v>1</v>
      </c>
      <c r="E2784">
        <v>1</v>
      </c>
    </row>
    <row r="2785" spans="1:5" x14ac:dyDescent="0.35">
      <c r="A2785" s="43" t="s">
        <v>2827</v>
      </c>
      <c r="D2785">
        <v>2</v>
      </c>
      <c r="E2785">
        <v>2</v>
      </c>
    </row>
    <row r="2786" spans="1:5" x14ac:dyDescent="0.35">
      <c r="A2786" s="43" t="s">
        <v>2828</v>
      </c>
      <c r="C2786">
        <v>1</v>
      </c>
      <c r="E2786">
        <v>1</v>
      </c>
    </row>
    <row r="2787" spans="1:5" x14ac:dyDescent="0.35">
      <c r="A2787" s="43" t="s">
        <v>2829</v>
      </c>
      <c r="C2787">
        <v>1</v>
      </c>
      <c r="E2787">
        <v>1</v>
      </c>
    </row>
    <row r="2788" spans="1:5" x14ac:dyDescent="0.35">
      <c r="A2788" s="43" t="s">
        <v>2830</v>
      </c>
      <c r="D2788">
        <v>2</v>
      </c>
      <c r="E2788">
        <v>2</v>
      </c>
    </row>
    <row r="2789" spans="1:5" x14ac:dyDescent="0.35">
      <c r="A2789" s="43" t="s">
        <v>2831</v>
      </c>
      <c r="B2789">
        <v>1</v>
      </c>
      <c r="E2789">
        <v>1</v>
      </c>
    </row>
    <row r="2790" spans="1:5" x14ac:dyDescent="0.35">
      <c r="A2790" s="43" t="s">
        <v>2832</v>
      </c>
      <c r="B2790">
        <v>1</v>
      </c>
      <c r="C2790">
        <v>2</v>
      </c>
      <c r="E2790">
        <v>3</v>
      </c>
    </row>
    <row r="2791" spans="1:5" x14ac:dyDescent="0.35">
      <c r="A2791" s="43" t="s">
        <v>2833</v>
      </c>
      <c r="B2791">
        <v>1</v>
      </c>
      <c r="C2791">
        <v>1</v>
      </c>
      <c r="D2791">
        <v>1</v>
      </c>
      <c r="E2791">
        <v>3</v>
      </c>
    </row>
    <row r="2792" spans="1:5" x14ac:dyDescent="0.35">
      <c r="A2792" s="43" t="s">
        <v>2834</v>
      </c>
      <c r="B2792">
        <v>1</v>
      </c>
      <c r="C2792">
        <v>2</v>
      </c>
      <c r="E2792">
        <v>3</v>
      </c>
    </row>
    <row r="2793" spans="1:5" x14ac:dyDescent="0.35">
      <c r="A2793" s="43" t="s">
        <v>2835</v>
      </c>
      <c r="B2793">
        <v>1</v>
      </c>
      <c r="C2793">
        <v>2</v>
      </c>
      <c r="E2793">
        <v>3</v>
      </c>
    </row>
    <row r="2794" spans="1:5" x14ac:dyDescent="0.35">
      <c r="A2794" s="43" t="s">
        <v>2836</v>
      </c>
      <c r="B2794">
        <v>2</v>
      </c>
      <c r="C2794">
        <v>3</v>
      </c>
      <c r="E2794">
        <v>5</v>
      </c>
    </row>
    <row r="2795" spans="1:5" x14ac:dyDescent="0.35">
      <c r="A2795" s="43" t="s">
        <v>2837</v>
      </c>
      <c r="C2795">
        <v>2</v>
      </c>
      <c r="D2795">
        <v>1</v>
      </c>
      <c r="E2795">
        <v>3</v>
      </c>
    </row>
    <row r="2796" spans="1:5" x14ac:dyDescent="0.35">
      <c r="A2796" s="43" t="s">
        <v>2838</v>
      </c>
      <c r="C2796">
        <v>2</v>
      </c>
      <c r="E2796">
        <v>2</v>
      </c>
    </row>
    <row r="2797" spans="1:5" x14ac:dyDescent="0.35">
      <c r="A2797" s="43" t="s">
        <v>2839</v>
      </c>
      <c r="B2797">
        <v>1</v>
      </c>
      <c r="C2797">
        <v>2</v>
      </c>
      <c r="E2797">
        <v>3</v>
      </c>
    </row>
    <row r="2798" spans="1:5" x14ac:dyDescent="0.35">
      <c r="A2798" s="43" t="s">
        <v>2840</v>
      </c>
      <c r="B2798">
        <v>1</v>
      </c>
      <c r="C2798">
        <v>1</v>
      </c>
      <c r="E2798">
        <v>2</v>
      </c>
    </row>
    <row r="2799" spans="1:5" x14ac:dyDescent="0.35">
      <c r="A2799" s="43" t="s">
        <v>2841</v>
      </c>
      <c r="B2799">
        <v>1</v>
      </c>
      <c r="D2799">
        <v>1</v>
      </c>
      <c r="E2799">
        <v>2</v>
      </c>
    </row>
    <row r="2800" spans="1:5" x14ac:dyDescent="0.35">
      <c r="A2800" s="43" t="s">
        <v>2842</v>
      </c>
      <c r="B2800">
        <v>4</v>
      </c>
      <c r="C2800">
        <v>5</v>
      </c>
      <c r="D2800">
        <v>5</v>
      </c>
      <c r="E2800">
        <v>14</v>
      </c>
    </row>
    <row r="2801" spans="1:5" x14ac:dyDescent="0.35">
      <c r="A2801" s="43" t="s">
        <v>2843</v>
      </c>
      <c r="C2801">
        <v>3</v>
      </c>
      <c r="E2801">
        <v>3</v>
      </c>
    </row>
    <row r="2802" spans="1:5" x14ac:dyDescent="0.35">
      <c r="A2802" s="43" t="s">
        <v>2844</v>
      </c>
      <c r="D2802">
        <v>1</v>
      </c>
      <c r="E2802">
        <v>1</v>
      </c>
    </row>
    <row r="2803" spans="1:5" x14ac:dyDescent="0.35">
      <c r="A2803" s="43" t="s">
        <v>2845</v>
      </c>
      <c r="B2803">
        <v>1</v>
      </c>
      <c r="C2803">
        <v>4</v>
      </c>
      <c r="E2803">
        <v>5</v>
      </c>
    </row>
    <row r="2804" spans="1:5" x14ac:dyDescent="0.35">
      <c r="A2804" s="43" t="s">
        <v>2846</v>
      </c>
      <c r="C2804">
        <v>2</v>
      </c>
      <c r="D2804">
        <v>1</v>
      </c>
      <c r="E2804">
        <v>3</v>
      </c>
    </row>
    <row r="2805" spans="1:5" x14ac:dyDescent="0.35">
      <c r="A2805" s="43" t="s">
        <v>2847</v>
      </c>
      <c r="C2805">
        <v>1</v>
      </c>
      <c r="E2805">
        <v>1</v>
      </c>
    </row>
    <row r="2806" spans="1:5" x14ac:dyDescent="0.35">
      <c r="A2806" s="43" t="s">
        <v>2848</v>
      </c>
      <c r="C2806">
        <v>2</v>
      </c>
      <c r="D2806">
        <v>1</v>
      </c>
      <c r="E2806">
        <v>3</v>
      </c>
    </row>
    <row r="2807" spans="1:5" x14ac:dyDescent="0.35">
      <c r="A2807" s="43" t="s">
        <v>2849</v>
      </c>
      <c r="C2807">
        <v>1</v>
      </c>
      <c r="E2807">
        <v>1</v>
      </c>
    </row>
    <row r="2808" spans="1:5" x14ac:dyDescent="0.35">
      <c r="A2808" s="43" t="s">
        <v>2850</v>
      </c>
      <c r="C2808">
        <v>1</v>
      </c>
      <c r="E2808">
        <v>1</v>
      </c>
    </row>
    <row r="2809" spans="1:5" x14ac:dyDescent="0.35">
      <c r="A2809" s="43" t="s">
        <v>2851</v>
      </c>
      <c r="C2809">
        <v>2</v>
      </c>
      <c r="E2809">
        <v>2</v>
      </c>
    </row>
    <row r="2810" spans="1:5" x14ac:dyDescent="0.35">
      <c r="A2810" s="43" t="s">
        <v>2852</v>
      </c>
      <c r="B2810">
        <v>1</v>
      </c>
      <c r="E2810">
        <v>1</v>
      </c>
    </row>
    <row r="2811" spans="1:5" x14ac:dyDescent="0.35">
      <c r="A2811" s="43" t="s">
        <v>2853</v>
      </c>
      <c r="C2811">
        <v>1</v>
      </c>
      <c r="E2811">
        <v>1</v>
      </c>
    </row>
    <row r="2812" spans="1:5" x14ac:dyDescent="0.35">
      <c r="A2812" s="43" t="s">
        <v>2854</v>
      </c>
      <c r="C2812">
        <v>1</v>
      </c>
      <c r="E2812">
        <v>1</v>
      </c>
    </row>
    <row r="2813" spans="1:5" x14ac:dyDescent="0.35">
      <c r="A2813" s="43" t="s">
        <v>2855</v>
      </c>
      <c r="B2813">
        <v>1</v>
      </c>
      <c r="C2813">
        <v>1</v>
      </c>
      <c r="D2813">
        <v>1</v>
      </c>
      <c r="E2813">
        <v>3</v>
      </c>
    </row>
    <row r="2814" spans="1:5" x14ac:dyDescent="0.35">
      <c r="A2814" s="43" t="s">
        <v>2856</v>
      </c>
      <c r="C2814">
        <v>1</v>
      </c>
      <c r="E2814">
        <v>1</v>
      </c>
    </row>
    <row r="2815" spans="1:5" x14ac:dyDescent="0.35">
      <c r="A2815" s="43" t="s">
        <v>2857</v>
      </c>
      <c r="C2815">
        <v>1</v>
      </c>
      <c r="E2815">
        <v>1</v>
      </c>
    </row>
    <row r="2816" spans="1:5" x14ac:dyDescent="0.35">
      <c r="A2816" s="43" t="s">
        <v>2858</v>
      </c>
      <c r="B2816">
        <v>2</v>
      </c>
      <c r="C2816">
        <v>1</v>
      </c>
      <c r="E2816">
        <v>3</v>
      </c>
    </row>
    <row r="2817" spans="1:5" x14ac:dyDescent="0.35">
      <c r="A2817" s="43" t="s">
        <v>2859</v>
      </c>
      <c r="C2817">
        <v>3</v>
      </c>
      <c r="D2817">
        <v>1</v>
      </c>
      <c r="E2817">
        <v>4</v>
      </c>
    </row>
    <row r="2818" spans="1:5" x14ac:dyDescent="0.35">
      <c r="A2818" s="43" t="s">
        <v>2860</v>
      </c>
      <c r="C2818">
        <v>1</v>
      </c>
      <c r="E2818">
        <v>1</v>
      </c>
    </row>
    <row r="2819" spans="1:5" x14ac:dyDescent="0.35">
      <c r="A2819" s="43" t="s">
        <v>2861</v>
      </c>
      <c r="C2819">
        <v>1</v>
      </c>
      <c r="E2819">
        <v>1</v>
      </c>
    </row>
    <row r="2820" spans="1:5" x14ac:dyDescent="0.35">
      <c r="A2820" s="43" t="s">
        <v>2862</v>
      </c>
      <c r="C2820">
        <v>1</v>
      </c>
      <c r="E2820">
        <v>1</v>
      </c>
    </row>
    <row r="2821" spans="1:5" x14ac:dyDescent="0.35">
      <c r="A2821" s="43" t="s">
        <v>2863</v>
      </c>
      <c r="C2821">
        <v>1</v>
      </c>
      <c r="E2821">
        <v>1</v>
      </c>
    </row>
    <row r="2822" spans="1:5" x14ac:dyDescent="0.35">
      <c r="A2822" s="43" t="s">
        <v>2864</v>
      </c>
      <c r="C2822">
        <v>2</v>
      </c>
      <c r="E2822">
        <v>2</v>
      </c>
    </row>
    <row r="2823" spans="1:5" x14ac:dyDescent="0.35">
      <c r="A2823" s="43" t="s">
        <v>2865</v>
      </c>
      <c r="C2823">
        <v>1</v>
      </c>
      <c r="E2823">
        <v>1</v>
      </c>
    </row>
    <row r="2824" spans="1:5" x14ac:dyDescent="0.35">
      <c r="A2824" s="43" t="s">
        <v>2866</v>
      </c>
      <c r="C2824">
        <v>1</v>
      </c>
      <c r="D2824">
        <v>1</v>
      </c>
      <c r="E2824">
        <v>2</v>
      </c>
    </row>
    <row r="2825" spans="1:5" x14ac:dyDescent="0.35">
      <c r="A2825" s="43" t="s">
        <v>2867</v>
      </c>
      <c r="C2825">
        <v>1</v>
      </c>
      <c r="E2825">
        <v>1</v>
      </c>
    </row>
    <row r="2826" spans="1:5" x14ac:dyDescent="0.35">
      <c r="A2826" s="43" t="s">
        <v>2868</v>
      </c>
      <c r="B2826">
        <v>1</v>
      </c>
      <c r="E2826">
        <v>1</v>
      </c>
    </row>
    <row r="2827" spans="1:5" x14ac:dyDescent="0.35">
      <c r="A2827" s="43" t="s">
        <v>2869</v>
      </c>
      <c r="B2827">
        <v>1</v>
      </c>
      <c r="C2827">
        <v>1</v>
      </c>
      <c r="E2827">
        <v>2</v>
      </c>
    </row>
    <row r="2828" spans="1:5" x14ac:dyDescent="0.35">
      <c r="A2828" s="43" t="s">
        <v>2870</v>
      </c>
      <c r="B2828">
        <v>1</v>
      </c>
      <c r="C2828">
        <v>1</v>
      </c>
      <c r="E2828">
        <v>2</v>
      </c>
    </row>
    <row r="2829" spans="1:5" x14ac:dyDescent="0.35">
      <c r="A2829" s="43" t="s">
        <v>2871</v>
      </c>
      <c r="C2829">
        <v>1</v>
      </c>
      <c r="E2829">
        <v>1</v>
      </c>
    </row>
    <row r="2830" spans="1:5" x14ac:dyDescent="0.35">
      <c r="A2830" s="43" t="s">
        <v>2872</v>
      </c>
      <c r="C2830">
        <v>1</v>
      </c>
      <c r="D2830">
        <v>1</v>
      </c>
      <c r="E2830">
        <v>2</v>
      </c>
    </row>
    <row r="2831" spans="1:5" x14ac:dyDescent="0.35">
      <c r="A2831" s="43" t="s">
        <v>2873</v>
      </c>
      <c r="C2831">
        <v>2</v>
      </c>
      <c r="E2831">
        <v>2</v>
      </c>
    </row>
    <row r="2832" spans="1:5" x14ac:dyDescent="0.35">
      <c r="A2832" s="43" t="s">
        <v>2874</v>
      </c>
      <c r="C2832">
        <v>1</v>
      </c>
      <c r="D2832">
        <v>1</v>
      </c>
      <c r="E2832">
        <v>2</v>
      </c>
    </row>
    <row r="2833" spans="1:5" x14ac:dyDescent="0.35">
      <c r="A2833" s="43" t="s">
        <v>2875</v>
      </c>
      <c r="C2833">
        <v>1</v>
      </c>
      <c r="E2833">
        <v>1</v>
      </c>
    </row>
    <row r="2834" spans="1:5" x14ac:dyDescent="0.35">
      <c r="A2834" s="43" t="s">
        <v>2876</v>
      </c>
      <c r="C2834">
        <v>1</v>
      </c>
      <c r="D2834">
        <v>1</v>
      </c>
      <c r="E2834">
        <v>2</v>
      </c>
    </row>
    <row r="2835" spans="1:5" x14ac:dyDescent="0.35">
      <c r="A2835" s="43" t="s">
        <v>2877</v>
      </c>
      <c r="B2835">
        <v>1</v>
      </c>
      <c r="E2835">
        <v>1</v>
      </c>
    </row>
    <row r="2836" spans="1:5" x14ac:dyDescent="0.35">
      <c r="A2836" s="43" t="s">
        <v>2878</v>
      </c>
      <c r="C2836">
        <v>1</v>
      </c>
      <c r="D2836">
        <v>1</v>
      </c>
      <c r="E2836">
        <v>2</v>
      </c>
    </row>
    <row r="2837" spans="1:5" x14ac:dyDescent="0.35">
      <c r="A2837" s="43" t="s">
        <v>2879</v>
      </c>
      <c r="C2837">
        <v>2</v>
      </c>
      <c r="D2837">
        <v>1</v>
      </c>
      <c r="E2837">
        <v>3</v>
      </c>
    </row>
    <row r="2838" spans="1:5" x14ac:dyDescent="0.35">
      <c r="A2838" s="43" t="s">
        <v>2880</v>
      </c>
      <c r="B2838">
        <v>1</v>
      </c>
      <c r="E2838">
        <v>1</v>
      </c>
    </row>
    <row r="2839" spans="1:5" x14ac:dyDescent="0.35">
      <c r="A2839" s="43" t="s">
        <v>2881</v>
      </c>
      <c r="B2839">
        <v>1</v>
      </c>
      <c r="E2839">
        <v>1</v>
      </c>
    </row>
    <row r="2840" spans="1:5" x14ac:dyDescent="0.35">
      <c r="A2840" s="43" t="s">
        <v>2882</v>
      </c>
      <c r="C2840">
        <v>1</v>
      </c>
      <c r="E2840">
        <v>1</v>
      </c>
    </row>
    <row r="2841" spans="1:5" x14ac:dyDescent="0.35">
      <c r="A2841" s="43" t="s">
        <v>2883</v>
      </c>
      <c r="C2841">
        <v>1</v>
      </c>
      <c r="E2841">
        <v>1</v>
      </c>
    </row>
    <row r="2842" spans="1:5" x14ac:dyDescent="0.35">
      <c r="A2842" s="43" t="s">
        <v>2884</v>
      </c>
      <c r="B2842">
        <v>1</v>
      </c>
      <c r="C2842">
        <v>1</v>
      </c>
      <c r="E2842">
        <v>2</v>
      </c>
    </row>
    <row r="2843" spans="1:5" x14ac:dyDescent="0.35">
      <c r="A2843" s="43" t="s">
        <v>2885</v>
      </c>
      <c r="C2843">
        <v>1</v>
      </c>
      <c r="E2843">
        <v>1</v>
      </c>
    </row>
    <row r="2844" spans="1:5" x14ac:dyDescent="0.35">
      <c r="A2844" s="43" t="s">
        <v>2886</v>
      </c>
      <c r="B2844">
        <v>1</v>
      </c>
      <c r="E2844">
        <v>1</v>
      </c>
    </row>
    <row r="2845" spans="1:5" x14ac:dyDescent="0.35">
      <c r="A2845" s="43" t="s">
        <v>2887</v>
      </c>
      <c r="C2845">
        <v>1</v>
      </c>
      <c r="D2845">
        <v>1</v>
      </c>
      <c r="E2845">
        <v>2</v>
      </c>
    </row>
    <row r="2846" spans="1:5" x14ac:dyDescent="0.35">
      <c r="A2846" s="43" t="s">
        <v>2888</v>
      </c>
      <c r="B2846">
        <v>1</v>
      </c>
      <c r="C2846">
        <v>2</v>
      </c>
      <c r="E2846">
        <v>3</v>
      </c>
    </row>
    <row r="2847" spans="1:5" x14ac:dyDescent="0.35">
      <c r="A2847" s="43" t="s">
        <v>2889</v>
      </c>
      <c r="C2847">
        <v>1</v>
      </c>
      <c r="E2847">
        <v>1</v>
      </c>
    </row>
    <row r="2848" spans="1:5" x14ac:dyDescent="0.35">
      <c r="A2848" s="43" t="s">
        <v>2890</v>
      </c>
      <c r="C2848">
        <v>2</v>
      </c>
      <c r="E2848">
        <v>2</v>
      </c>
    </row>
    <row r="2849" spans="1:5" x14ac:dyDescent="0.35">
      <c r="A2849" s="43" t="s">
        <v>2891</v>
      </c>
      <c r="C2849">
        <v>3</v>
      </c>
      <c r="E2849">
        <v>3</v>
      </c>
    </row>
    <row r="2850" spans="1:5" x14ac:dyDescent="0.35">
      <c r="A2850" s="43" t="s">
        <v>2892</v>
      </c>
      <c r="C2850">
        <v>2</v>
      </c>
      <c r="E2850">
        <v>2</v>
      </c>
    </row>
    <row r="2851" spans="1:5" x14ac:dyDescent="0.35">
      <c r="A2851" s="43" t="s">
        <v>2893</v>
      </c>
      <c r="C2851">
        <v>3</v>
      </c>
      <c r="E2851">
        <v>3</v>
      </c>
    </row>
    <row r="2852" spans="1:5" x14ac:dyDescent="0.35">
      <c r="A2852" s="43" t="s">
        <v>2894</v>
      </c>
      <c r="B2852">
        <v>2</v>
      </c>
      <c r="C2852">
        <v>1</v>
      </c>
      <c r="E2852">
        <v>3</v>
      </c>
    </row>
    <row r="2853" spans="1:5" x14ac:dyDescent="0.35">
      <c r="A2853" s="43" t="s">
        <v>2895</v>
      </c>
      <c r="C2853">
        <v>1</v>
      </c>
      <c r="E2853">
        <v>1</v>
      </c>
    </row>
    <row r="2854" spans="1:5" x14ac:dyDescent="0.35">
      <c r="A2854" s="43" t="s">
        <v>2896</v>
      </c>
      <c r="C2854">
        <v>1</v>
      </c>
      <c r="E2854">
        <v>1</v>
      </c>
    </row>
    <row r="2855" spans="1:5" x14ac:dyDescent="0.35">
      <c r="A2855" s="43" t="s">
        <v>2897</v>
      </c>
      <c r="C2855">
        <v>1</v>
      </c>
      <c r="D2855">
        <v>1</v>
      </c>
      <c r="E2855">
        <v>2</v>
      </c>
    </row>
    <row r="2856" spans="1:5" x14ac:dyDescent="0.35">
      <c r="A2856" s="43" t="s">
        <v>2898</v>
      </c>
      <c r="B2856">
        <v>1</v>
      </c>
      <c r="C2856">
        <v>1</v>
      </c>
      <c r="D2856">
        <v>1</v>
      </c>
      <c r="E2856">
        <v>3</v>
      </c>
    </row>
    <row r="2857" spans="1:5" x14ac:dyDescent="0.35">
      <c r="A2857" s="43" t="s">
        <v>2899</v>
      </c>
      <c r="B2857">
        <v>1</v>
      </c>
      <c r="C2857">
        <v>1</v>
      </c>
      <c r="D2857">
        <v>1</v>
      </c>
      <c r="E2857">
        <v>3</v>
      </c>
    </row>
    <row r="2858" spans="1:5" x14ac:dyDescent="0.35">
      <c r="A2858" s="43" t="s">
        <v>2900</v>
      </c>
      <c r="B2858">
        <v>1</v>
      </c>
      <c r="C2858">
        <v>2</v>
      </c>
      <c r="E2858">
        <v>3</v>
      </c>
    </row>
    <row r="2859" spans="1:5" x14ac:dyDescent="0.35">
      <c r="A2859" s="43" t="s">
        <v>2901</v>
      </c>
      <c r="C2859">
        <v>2</v>
      </c>
      <c r="D2859">
        <v>1</v>
      </c>
      <c r="E2859">
        <v>3</v>
      </c>
    </row>
    <row r="2860" spans="1:5" x14ac:dyDescent="0.35">
      <c r="A2860" s="43" t="s">
        <v>2902</v>
      </c>
      <c r="B2860">
        <v>1</v>
      </c>
      <c r="D2860">
        <v>1</v>
      </c>
      <c r="E2860">
        <v>2</v>
      </c>
    </row>
    <row r="2861" spans="1:5" x14ac:dyDescent="0.35">
      <c r="A2861" s="43" t="s">
        <v>2903</v>
      </c>
      <c r="C2861">
        <v>1</v>
      </c>
      <c r="E2861">
        <v>1</v>
      </c>
    </row>
    <row r="2862" spans="1:5" x14ac:dyDescent="0.35">
      <c r="A2862" s="43" t="s">
        <v>2904</v>
      </c>
      <c r="C2862">
        <v>2</v>
      </c>
      <c r="D2862">
        <v>2</v>
      </c>
      <c r="E2862">
        <v>4</v>
      </c>
    </row>
    <row r="2863" spans="1:5" x14ac:dyDescent="0.35">
      <c r="A2863" s="43" t="s">
        <v>2905</v>
      </c>
      <c r="C2863">
        <v>1</v>
      </c>
      <c r="E2863">
        <v>1</v>
      </c>
    </row>
    <row r="2864" spans="1:5" x14ac:dyDescent="0.35">
      <c r="A2864" s="43" t="s">
        <v>2906</v>
      </c>
      <c r="C2864">
        <v>1</v>
      </c>
      <c r="E2864">
        <v>1</v>
      </c>
    </row>
    <row r="2865" spans="1:5" x14ac:dyDescent="0.35">
      <c r="A2865" s="43" t="s">
        <v>2907</v>
      </c>
      <c r="C2865">
        <v>2</v>
      </c>
      <c r="D2865">
        <v>1</v>
      </c>
      <c r="E2865">
        <v>3</v>
      </c>
    </row>
    <row r="2866" spans="1:5" x14ac:dyDescent="0.35">
      <c r="A2866" s="43" t="s">
        <v>2908</v>
      </c>
      <c r="B2866">
        <v>1</v>
      </c>
      <c r="E2866">
        <v>1</v>
      </c>
    </row>
    <row r="2867" spans="1:5" x14ac:dyDescent="0.35">
      <c r="A2867" s="43" t="s">
        <v>2909</v>
      </c>
      <c r="D2867">
        <v>1</v>
      </c>
      <c r="E2867">
        <v>1</v>
      </c>
    </row>
    <row r="2868" spans="1:5" x14ac:dyDescent="0.35">
      <c r="A2868" s="43" t="s">
        <v>2910</v>
      </c>
      <c r="D2868">
        <v>1</v>
      </c>
      <c r="E2868">
        <v>1</v>
      </c>
    </row>
    <row r="2869" spans="1:5" x14ac:dyDescent="0.35">
      <c r="A2869" s="43" t="s">
        <v>2911</v>
      </c>
      <c r="D2869">
        <v>1</v>
      </c>
      <c r="E2869">
        <v>1</v>
      </c>
    </row>
    <row r="2870" spans="1:5" x14ac:dyDescent="0.35">
      <c r="A2870" s="43" t="s">
        <v>2912</v>
      </c>
      <c r="B2870">
        <v>3</v>
      </c>
      <c r="C2870">
        <v>4</v>
      </c>
      <c r="D2870">
        <v>1</v>
      </c>
      <c r="E2870">
        <v>8</v>
      </c>
    </row>
    <row r="2871" spans="1:5" x14ac:dyDescent="0.35">
      <c r="A2871" s="43" t="s">
        <v>2913</v>
      </c>
      <c r="C2871">
        <v>1</v>
      </c>
      <c r="E2871">
        <v>1</v>
      </c>
    </row>
    <row r="2872" spans="1:5" x14ac:dyDescent="0.35">
      <c r="A2872" s="43" t="s">
        <v>2914</v>
      </c>
      <c r="C2872">
        <v>1</v>
      </c>
      <c r="E2872">
        <v>1</v>
      </c>
    </row>
    <row r="2873" spans="1:5" x14ac:dyDescent="0.35">
      <c r="A2873" s="43" t="s">
        <v>2915</v>
      </c>
      <c r="C2873">
        <v>2</v>
      </c>
      <c r="D2873">
        <v>1</v>
      </c>
      <c r="E2873">
        <v>3</v>
      </c>
    </row>
    <row r="2874" spans="1:5" x14ac:dyDescent="0.35">
      <c r="A2874" s="43" t="s">
        <v>2916</v>
      </c>
      <c r="C2874">
        <v>1</v>
      </c>
      <c r="E2874">
        <v>1</v>
      </c>
    </row>
    <row r="2875" spans="1:5" x14ac:dyDescent="0.35">
      <c r="A2875" s="43" t="s">
        <v>2917</v>
      </c>
      <c r="B2875">
        <v>1</v>
      </c>
      <c r="C2875">
        <v>3</v>
      </c>
      <c r="E2875">
        <v>4</v>
      </c>
    </row>
    <row r="2876" spans="1:5" x14ac:dyDescent="0.35">
      <c r="A2876" s="43" t="s">
        <v>2918</v>
      </c>
      <c r="B2876">
        <v>1</v>
      </c>
      <c r="E2876">
        <v>1</v>
      </c>
    </row>
    <row r="2877" spans="1:5" x14ac:dyDescent="0.35">
      <c r="A2877" s="43" t="s">
        <v>2919</v>
      </c>
      <c r="B2877">
        <v>1</v>
      </c>
      <c r="C2877">
        <v>2</v>
      </c>
      <c r="E2877">
        <v>3</v>
      </c>
    </row>
    <row r="2878" spans="1:5" x14ac:dyDescent="0.35">
      <c r="A2878" s="43" t="s">
        <v>2920</v>
      </c>
      <c r="C2878">
        <v>2</v>
      </c>
      <c r="E2878">
        <v>2</v>
      </c>
    </row>
    <row r="2879" spans="1:5" x14ac:dyDescent="0.35">
      <c r="A2879" s="43" t="s">
        <v>2921</v>
      </c>
      <c r="C2879">
        <v>4</v>
      </c>
      <c r="D2879">
        <v>1</v>
      </c>
      <c r="E2879">
        <v>5</v>
      </c>
    </row>
    <row r="2880" spans="1:5" x14ac:dyDescent="0.35">
      <c r="A2880" s="43" t="s">
        <v>2922</v>
      </c>
      <c r="B2880">
        <v>1</v>
      </c>
      <c r="E2880">
        <v>1</v>
      </c>
    </row>
    <row r="2881" spans="1:5" x14ac:dyDescent="0.35">
      <c r="A2881" s="43" t="s">
        <v>2923</v>
      </c>
      <c r="B2881">
        <v>1</v>
      </c>
      <c r="C2881">
        <v>2</v>
      </c>
      <c r="E2881">
        <v>3</v>
      </c>
    </row>
    <row r="2882" spans="1:5" x14ac:dyDescent="0.35">
      <c r="A2882" s="43" t="s">
        <v>2924</v>
      </c>
      <c r="C2882">
        <v>2</v>
      </c>
      <c r="E2882">
        <v>2</v>
      </c>
    </row>
    <row r="2883" spans="1:5" x14ac:dyDescent="0.35">
      <c r="A2883" s="43" t="s">
        <v>2925</v>
      </c>
      <c r="B2883">
        <v>1</v>
      </c>
      <c r="E2883">
        <v>1</v>
      </c>
    </row>
    <row r="2884" spans="1:5" x14ac:dyDescent="0.35">
      <c r="A2884" s="43" t="s">
        <v>2926</v>
      </c>
      <c r="C2884">
        <v>1</v>
      </c>
      <c r="E2884">
        <v>1</v>
      </c>
    </row>
    <row r="2885" spans="1:5" x14ac:dyDescent="0.35">
      <c r="A2885" s="43" t="s">
        <v>2927</v>
      </c>
      <c r="C2885">
        <v>1</v>
      </c>
      <c r="E2885">
        <v>1</v>
      </c>
    </row>
    <row r="2886" spans="1:5" x14ac:dyDescent="0.35">
      <c r="A2886" s="43" t="s">
        <v>2928</v>
      </c>
      <c r="B2886">
        <v>1</v>
      </c>
      <c r="E2886">
        <v>1</v>
      </c>
    </row>
    <row r="2887" spans="1:5" x14ac:dyDescent="0.35">
      <c r="A2887" s="43" t="s">
        <v>2929</v>
      </c>
      <c r="C2887">
        <v>1</v>
      </c>
      <c r="E2887">
        <v>1</v>
      </c>
    </row>
    <row r="2888" spans="1:5" x14ac:dyDescent="0.35">
      <c r="A2888" s="43" t="s">
        <v>2930</v>
      </c>
      <c r="C2888">
        <v>1</v>
      </c>
      <c r="E2888">
        <v>1</v>
      </c>
    </row>
    <row r="2889" spans="1:5" x14ac:dyDescent="0.35">
      <c r="A2889" s="43" t="s">
        <v>2931</v>
      </c>
      <c r="B2889">
        <v>1</v>
      </c>
      <c r="E2889">
        <v>1</v>
      </c>
    </row>
    <row r="2890" spans="1:5" x14ac:dyDescent="0.35">
      <c r="A2890" s="43" t="s">
        <v>2932</v>
      </c>
      <c r="B2890">
        <v>1</v>
      </c>
      <c r="E2890">
        <v>1</v>
      </c>
    </row>
    <row r="2891" spans="1:5" x14ac:dyDescent="0.35">
      <c r="A2891" s="43" t="s">
        <v>2933</v>
      </c>
      <c r="C2891">
        <v>1</v>
      </c>
      <c r="E2891">
        <v>1</v>
      </c>
    </row>
    <row r="2892" spans="1:5" x14ac:dyDescent="0.35">
      <c r="A2892" s="43" t="s">
        <v>2934</v>
      </c>
      <c r="C2892">
        <v>1</v>
      </c>
      <c r="E2892">
        <v>1</v>
      </c>
    </row>
    <row r="2893" spans="1:5" x14ac:dyDescent="0.35">
      <c r="A2893" s="43" t="s">
        <v>2935</v>
      </c>
      <c r="D2893">
        <v>1</v>
      </c>
      <c r="E2893">
        <v>1</v>
      </c>
    </row>
    <row r="2894" spans="1:5" x14ac:dyDescent="0.35">
      <c r="A2894" s="43" t="s">
        <v>2936</v>
      </c>
      <c r="C2894">
        <v>2</v>
      </c>
      <c r="E2894">
        <v>2</v>
      </c>
    </row>
    <row r="2895" spans="1:5" x14ac:dyDescent="0.35">
      <c r="A2895" s="43" t="s">
        <v>2937</v>
      </c>
      <c r="C2895">
        <v>1</v>
      </c>
      <c r="E2895">
        <v>1</v>
      </c>
    </row>
    <row r="2896" spans="1:5" x14ac:dyDescent="0.35">
      <c r="A2896" s="43" t="s">
        <v>2938</v>
      </c>
      <c r="C2896">
        <v>2</v>
      </c>
      <c r="E2896">
        <v>2</v>
      </c>
    </row>
    <row r="2897" spans="1:5" x14ac:dyDescent="0.35">
      <c r="A2897" s="43" t="s">
        <v>2939</v>
      </c>
      <c r="B2897">
        <v>1</v>
      </c>
      <c r="C2897">
        <v>4</v>
      </c>
      <c r="D2897">
        <v>1</v>
      </c>
      <c r="E2897">
        <v>6</v>
      </c>
    </row>
    <row r="2898" spans="1:5" x14ac:dyDescent="0.35">
      <c r="A2898" s="43" t="s">
        <v>2940</v>
      </c>
      <c r="C2898">
        <v>1</v>
      </c>
      <c r="E2898">
        <v>1</v>
      </c>
    </row>
    <row r="2899" spans="1:5" x14ac:dyDescent="0.35">
      <c r="A2899" s="43" t="s">
        <v>2941</v>
      </c>
      <c r="C2899">
        <v>1</v>
      </c>
      <c r="E2899">
        <v>1</v>
      </c>
    </row>
    <row r="2900" spans="1:5" x14ac:dyDescent="0.35">
      <c r="A2900" s="43" t="s">
        <v>2942</v>
      </c>
      <c r="D2900">
        <v>1</v>
      </c>
      <c r="E2900">
        <v>1</v>
      </c>
    </row>
    <row r="2901" spans="1:5" x14ac:dyDescent="0.35">
      <c r="A2901" s="43" t="s">
        <v>2943</v>
      </c>
      <c r="C2901">
        <v>1</v>
      </c>
      <c r="E2901">
        <v>1</v>
      </c>
    </row>
    <row r="2902" spans="1:5" x14ac:dyDescent="0.35">
      <c r="A2902" s="43" t="s">
        <v>2944</v>
      </c>
      <c r="C2902">
        <v>2</v>
      </c>
      <c r="D2902">
        <v>1</v>
      </c>
      <c r="E2902">
        <v>3</v>
      </c>
    </row>
    <row r="2903" spans="1:5" x14ac:dyDescent="0.35">
      <c r="A2903" s="43" t="s">
        <v>2945</v>
      </c>
      <c r="C2903">
        <v>1</v>
      </c>
      <c r="D2903">
        <v>1</v>
      </c>
      <c r="E2903">
        <v>2</v>
      </c>
    </row>
    <row r="2904" spans="1:5" x14ac:dyDescent="0.35">
      <c r="A2904" s="43" t="s">
        <v>2946</v>
      </c>
      <c r="C2904">
        <v>1</v>
      </c>
      <c r="E2904">
        <v>1</v>
      </c>
    </row>
    <row r="2905" spans="1:5" x14ac:dyDescent="0.35">
      <c r="A2905" s="43" t="s">
        <v>2947</v>
      </c>
      <c r="B2905">
        <v>2</v>
      </c>
      <c r="C2905">
        <v>4</v>
      </c>
      <c r="D2905">
        <v>1</v>
      </c>
      <c r="E2905">
        <v>7</v>
      </c>
    </row>
    <row r="2906" spans="1:5" x14ac:dyDescent="0.35">
      <c r="A2906" s="43" t="s">
        <v>2948</v>
      </c>
      <c r="C2906">
        <v>2</v>
      </c>
      <c r="E2906">
        <v>2</v>
      </c>
    </row>
    <row r="2907" spans="1:5" x14ac:dyDescent="0.35">
      <c r="A2907" s="43" t="s">
        <v>2949</v>
      </c>
      <c r="B2907">
        <v>1</v>
      </c>
      <c r="C2907">
        <v>1</v>
      </c>
      <c r="D2907">
        <v>1</v>
      </c>
      <c r="E2907">
        <v>3</v>
      </c>
    </row>
    <row r="2908" spans="1:5" x14ac:dyDescent="0.35">
      <c r="A2908" s="43" t="s">
        <v>2950</v>
      </c>
      <c r="C2908">
        <v>1</v>
      </c>
      <c r="E2908">
        <v>1</v>
      </c>
    </row>
    <row r="2909" spans="1:5" x14ac:dyDescent="0.35">
      <c r="A2909" s="43" t="s">
        <v>2951</v>
      </c>
      <c r="B2909">
        <v>1</v>
      </c>
      <c r="E2909">
        <v>1</v>
      </c>
    </row>
    <row r="2910" spans="1:5" x14ac:dyDescent="0.35">
      <c r="A2910" s="43" t="s">
        <v>2952</v>
      </c>
      <c r="C2910">
        <v>5</v>
      </c>
      <c r="E2910">
        <v>5</v>
      </c>
    </row>
    <row r="2911" spans="1:5" x14ac:dyDescent="0.35">
      <c r="A2911" s="43" t="s">
        <v>2953</v>
      </c>
      <c r="B2911">
        <v>1</v>
      </c>
      <c r="C2911">
        <v>3</v>
      </c>
      <c r="E2911">
        <v>4</v>
      </c>
    </row>
    <row r="2912" spans="1:5" x14ac:dyDescent="0.35">
      <c r="A2912" s="43" t="s">
        <v>2954</v>
      </c>
      <c r="C2912">
        <v>1</v>
      </c>
      <c r="E2912">
        <v>1</v>
      </c>
    </row>
    <row r="2913" spans="1:5" x14ac:dyDescent="0.35">
      <c r="A2913" s="43" t="s">
        <v>2955</v>
      </c>
      <c r="D2913">
        <v>1</v>
      </c>
      <c r="E2913">
        <v>1</v>
      </c>
    </row>
    <row r="2914" spans="1:5" x14ac:dyDescent="0.35">
      <c r="A2914" s="43" t="s">
        <v>2956</v>
      </c>
      <c r="C2914">
        <v>3</v>
      </c>
      <c r="E2914">
        <v>3</v>
      </c>
    </row>
    <row r="2915" spans="1:5" x14ac:dyDescent="0.35">
      <c r="A2915" s="43" t="s">
        <v>2957</v>
      </c>
      <c r="C2915">
        <v>1</v>
      </c>
      <c r="E2915">
        <v>1</v>
      </c>
    </row>
    <row r="2916" spans="1:5" x14ac:dyDescent="0.35">
      <c r="A2916" s="43" t="s">
        <v>2958</v>
      </c>
      <c r="C2916">
        <v>1</v>
      </c>
      <c r="E2916">
        <v>1</v>
      </c>
    </row>
    <row r="2917" spans="1:5" x14ac:dyDescent="0.35">
      <c r="A2917" s="43" t="s">
        <v>2959</v>
      </c>
      <c r="C2917">
        <v>2</v>
      </c>
      <c r="E2917">
        <v>2</v>
      </c>
    </row>
    <row r="2918" spans="1:5" x14ac:dyDescent="0.35">
      <c r="A2918" s="43" t="s">
        <v>2960</v>
      </c>
      <c r="C2918">
        <v>1</v>
      </c>
      <c r="E2918">
        <v>1</v>
      </c>
    </row>
    <row r="2919" spans="1:5" x14ac:dyDescent="0.35">
      <c r="A2919" s="43" t="s">
        <v>2961</v>
      </c>
      <c r="C2919">
        <v>1</v>
      </c>
      <c r="E2919">
        <v>1</v>
      </c>
    </row>
    <row r="2920" spans="1:5" x14ac:dyDescent="0.35">
      <c r="A2920" s="43" t="s">
        <v>2962</v>
      </c>
      <c r="B2920">
        <v>1</v>
      </c>
      <c r="C2920">
        <v>1</v>
      </c>
      <c r="E2920">
        <v>2</v>
      </c>
    </row>
    <row r="2921" spans="1:5" x14ac:dyDescent="0.35">
      <c r="A2921" s="43" t="s">
        <v>2963</v>
      </c>
      <c r="B2921">
        <v>2</v>
      </c>
      <c r="C2921">
        <v>1</v>
      </c>
      <c r="E2921">
        <v>3</v>
      </c>
    </row>
    <row r="2922" spans="1:5" x14ac:dyDescent="0.35">
      <c r="A2922" s="43" t="s">
        <v>2964</v>
      </c>
      <c r="C2922">
        <v>1</v>
      </c>
      <c r="E2922">
        <v>1</v>
      </c>
    </row>
    <row r="2923" spans="1:5" x14ac:dyDescent="0.35">
      <c r="A2923" s="43" t="s">
        <v>2965</v>
      </c>
      <c r="C2923">
        <v>2</v>
      </c>
      <c r="D2923">
        <v>1</v>
      </c>
      <c r="E2923">
        <v>3</v>
      </c>
    </row>
    <row r="2924" spans="1:5" x14ac:dyDescent="0.35">
      <c r="A2924" s="43" t="s">
        <v>2966</v>
      </c>
      <c r="C2924">
        <v>1</v>
      </c>
      <c r="D2924">
        <v>3</v>
      </c>
      <c r="E2924">
        <v>4</v>
      </c>
    </row>
    <row r="2925" spans="1:5" x14ac:dyDescent="0.35">
      <c r="A2925" s="43" t="s">
        <v>2967</v>
      </c>
      <c r="C2925">
        <v>1</v>
      </c>
      <c r="E2925">
        <v>1</v>
      </c>
    </row>
    <row r="2926" spans="1:5" x14ac:dyDescent="0.35">
      <c r="A2926" s="43" t="s">
        <v>2968</v>
      </c>
      <c r="C2926">
        <v>2</v>
      </c>
      <c r="E2926">
        <v>2</v>
      </c>
    </row>
    <row r="2927" spans="1:5" x14ac:dyDescent="0.35">
      <c r="A2927" s="43" t="s">
        <v>2969</v>
      </c>
      <c r="C2927">
        <v>1</v>
      </c>
      <c r="D2927">
        <v>3</v>
      </c>
      <c r="E2927">
        <v>4</v>
      </c>
    </row>
    <row r="2928" spans="1:5" x14ac:dyDescent="0.35">
      <c r="A2928" s="43" t="s">
        <v>2970</v>
      </c>
      <c r="C2928">
        <v>1</v>
      </c>
      <c r="E2928">
        <v>1</v>
      </c>
    </row>
    <row r="2929" spans="1:5" x14ac:dyDescent="0.35">
      <c r="A2929" s="43" t="s">
        <v>2971</v>
      </c>
      <c r="B2929">
        <v>1</v>
      </c>
      <c r="D2929">
        <v>1</v>
      </c>
      <c r="E2929">
        <v>2</v>
      </c>
    </row>
    <row r="2930" spans="1:5" x14ac:dyDescent="0.35">
      <c r="A2930" s="43" t="s">
        <v>2972</v>
      </c>
      <c r="B2930">
        <v>1</v>
      </c>
      <c r="C2930">
        <v>2</v>
      </c>
      <c r="D2930">
        <v>1</v>
      </c>
      <c r="E2930">
        <v>4</v>
      </c>
    </row>
    <row r="2931" spans="1:5" x14ac:dyDescent="0.35">
      <c r="A2931" s="43" t="s">
        <v>2973</v>
      </c>
      <c r="B2931">
        <v>1</v>
      </c>
      <c r="D2931">
        <v>1</v>
      </c>
      <c r="E2931">
        <v>2</v>
      </c>
    </row>
    <row r="2932" spans="1:5" x14ac:dyDescent="0.35">
      <c r="A2932" s="43" t="s">
        <v>2974</v>
      </c>
      <c r="B2932">
        <v>1</v>
      </c>
      <c r="E2932">
        <v>1</v>
      </c>
    </row>
    <row r="2933" spans="1:5" x14ac:dyDescent="0.35">
      <c r="A2933" s="43" t="s">
        <v>2975</v>
      </c>
      <c r="C2933">
        <v>1</v>
      </c>
      <c r="E2933">
        <v>1</v>
      </c>
    </row>
    <row r="2934" spans="1:5" x14ac:dyDescent="0.35">
      <c r="A2934" s="43" t="s">
        <v>2976</v>
      </c>
      <c r="B2934">
        <v>1</v>
      </c>
      <c r="E2934">
        <v>1</v>
      </c>
    </row>
    <row r="2935" spans="1:5" x14ac:dyDescent="0.35">
      <c r="A2935" s="43" t="s">
        <v>2977</v>
      </c>
      <c r="C2935">
        <v>2</v>
      </c>
      <c r="E2935">
        <v>2</v>
      </c>
    </row>
    <row r="2936" spans="1:5" x14ac:dyDescent="0.35">
      <c r="A2936" s="43" t="s">
        <v>2978</v>
      </c>
      <c r="B2936">
        <v>1</v>
      </c>
      <c r="E2936">
        <v>1</v>
      </c>
    </row>
    <row r="2937" spans="1:5" x14ac:dyDescent="0.35">
      <c r="A2937" s="43" t="s">
        <v>2979</v>
      </c>
      <c r="B2937">
        <v>1</v>
      </c>
      <c r="C2937">
        <v>2</v>
      </c>
      <c r="E2937">
        <v>3</v>
      </c>
    </row>
    <row r="2938" spans="1:5" x14ac:dyDescent="0.35">
      <c r="A2938" s="43" t="s">
        <v>2980</v>
      </c>
      <c r="C2938">
        <v>1</v>
      </c>
      <c r="E2938">
        <v>1</v>
      </c>
    </row>
    <row r="2939" spans="1:5" x14ac:dyDescent="0.35">
      <c r="A2939" s="43" t="s">
        <v>2981</v>
      </c>
      <c r="C2939">
        <v>1</v>
      </c>
      <c r="E2939">
        <v>1</v>
      </c>
    </row>
    <row r="2940" spans="1:5" x14ac:dyDescent="0.35">
      <c r="A2940" s="43" t="s">
        <v>2982</v>
      </c>
      <c r="C2940">
        <v>3</v>
      </c>
      <c r="D2940">
        <v>1</v>
      </c>
      <c r="E2940">
        <v>4</v>
      </c>
    </row>
    <row r="2941" spans="1:5" x14ac:dyDescent="0.35">
      <c r="A2941" s="43" t="s">
        <v>2983</v>
      </c>
      <c r="D2941">
        <v>1</v>
      </c>
      <c r="E2941">
        <v>1</v>
      </c>
    </row>
    <row r="2942" spans="1:5" x14ac:dyDescent="0.35">
      <c r="A2942" s="43" t="s">
        <v>2984</v>
      </c>
      <c r="C2942">
        <v>3</v>
      </c>
      <c r="E2942">
        <v>3</v>
      </c>
    </row>
    <row r="2943" spans="1:5" x14ac:dyDescent="0.35">
      <c r="A2943" s="43" t="s">
        <v>2985</v>
      </c>
      <c r="C2943">
        <v>1</v>
      </c>
      <c r="E2943">
        <v>1</v>
      </c>
    </row>
    <row r="2944" spans="1:5" x14ac:dyDescent="0.35">
      <c r="A2944" s="43" t="s">
        <v>2986</v>
      </c>
      <c r="B2944">
        <v>1</v>
      </c>
      <c r="C2944">
        <v>1</v>
      </c>
      <c r="E2944">
        <v>2</v>
      </c>
    </row>
    <row r="2945" spans="1:5" x14ac:dyDescent="0.35">
      <c r="A2945" s="43" t="s">
        <v>2987</v>
      </c>
      <c r="C2945">
        <v>1</v>
      </c>
      <c r="E2945">
        <v>1</v>
      </c>
    </row>
    <row r="2946" spans="1:5" x14ac:dyDescent="0.35">
      <c r="A2946" s="43" t="s">
        <v>2988</v>
      </c>
      <c r="C2946">
        <v>1</v>
      </c>
      <c r="E2946">
        <v>1</v>
      </c>
    </row>
    <row r="2947" spans="1:5" x14ac:dyDescent="0.35">
      <c r="A2947" s="43" t="s">
        <v>2989</v>
      </c>
      <c r="B2947">
        <v>1</v>
      </c>
      <c r="E2947">
        <v>1</v>
      </c>
    </row>
    <row r="2948" spans="1:5" x14ac:dyDescent="0.35">
      <c r="A2948" s="43" t="s">
        <v>2990</v>
      </c>
      <c r="C2948">
        <v>1</v>
      </c>
      <c r="E2948">
        <v>1</v>
      </c>
    </row>
    <row r="2949" spans="1:5" x14ac:dyDescent="0.35">
      <c r="A2949" s="43" t="s">
        <v>2991</v>
      </c>
      <c r="C2949">
        <v>1</v>
      </c>
      <c r="E2949">
        <v>1</v>
      </c>
    </row>
    <row r="2950" spans="1:5" x14ac:dyDescent="0.35">
      <c r="A2950" s="43" t="s">
        <v>2992</v>
      </c>
      <c r="C2950">
        <v>2</v>
      </c>
      <c r="D2950">
        <v>1</v>
      </c>
      <c r="E2950">
        <v>3</v>
      </c>
    </row>
    <row r="2951" spans="1:5" x14ac:dyDescent="0.35">
      <c r="A2951" s="43" t="s">
        <v>2993</v>
      </c>
      <c r="C2951">
        <v>2</v>
      </c>
      <c r="E2951">
        <v>2</v>
      </c>
    </row>
    <row r="2952" spans="1:5" x14ac:dyDescent="0.35">
      <c r="A2952" s="43" t="s">
        <v>2994</v>
      </c>
      <c r="C2952">
        <v>3</v>
      </c>
      <c r="D2952">
        <v>2</v>
      </c>
      <c r="E2952">
        <v>5</v>
      </c>
    </row>
    <row r="2953" spans="1:5" x14ac:dyDescent="0.35">
      <c r="A2953" s="43" t="s">
        <v>2995</v>
      </c>
      <c r="C2953">
        <v>1</v>
      </c>
      <c r="E2953">
        <v>1</v>
      </c>
    </row>
    <row r="2954" spans="1:5" x14ac:dyDescent="0.35">
      <c r="A2954" s="43" t="s">
        <v>2996</v>
      </c>
      <c r="C2954">
        <v>1</v>
      </c>
      <c r="E2954">
        <v>1</v>
      </c>
    </row>
    <row r="2955" spans="1:5" x14ac:dyDescent="0.35">
      <c r="A2955" s="43" t="s">
        <v>2997</v>
      </c>
      <c r="B2955">
        <v>1</v>
      </c>
      <c r="C2955">
        <v>1</v>
      </c>
      <c r="E2955">
        <v>2</v>
      </c>
    </row>
    <row r="2956" spans="1:5" x14ac:dyDescent="0.35">
      <c r="A2956" s="43" t="s">
        <v>2998</v>
      </c>
      <c r="C2956">
        <v>4</v>
      </c>
      <c r="E2956">
        <v>4</v>
      </c>
    </row>
    <row r="2957" spans="1:5" x14ac:dyDescent="0.35">
      <c r="A2957" s="43" t="s">
        <v>2999</v>
      </c>
      <c r="C2957">
        <v>1</v>
      </c>
      <c r="E2957">
        <v>1</v>
      </c>
    </row>
    <row r="2958" spans="1:5" x14ac:dyDescent="0.35">
      <c r="A2958" s="43" t="s">
        <v>3000</v>
      </c>
      <c r="B2958">
        <v>2</v>
      </c>
      <c r="D2958">
        <v>1</v>
      </c>
      <c r="E2958">
        <v>3</v>
      </c>
    </row>
    <row r="2959" spans="1:5" x14ac:dyDescent="0.35">
      <c r="A2959" s="43" t="s">
        <v>3001</v>
      </c>
      <c r="B2959">
        <v>1</v>
      </c>
      <c r="E2959">
        <v>1</v>
      </c>
    </row>
    <row r="2960" spans="1:5" x14ac:dyDescent="0.35">
      <c r="A2960" s="43" t="s">
        <v>3002</v>
      </c>
      <c r="B2960">
        <v>1</v>
      </c>
      <c r="E2960">
        <v>1</v>
      </c>
    </row>
    <row r="2961" spans="1:5" x14ac:dyDescent="0.35">
      <c r="A2961" s="43" t="s">
        <v>3003</v>
      </c>
      <c r="C2961">
        <v>1</v>
      </c>
      <c r="E2961">
        <v>1</v>
      </c>
    </row>
    <row r="2962" spans="1:5" x14ac:dyDescent="0.35">
      <c r="A2962" s="43" t="s">
        <v>3004</v>
      </c>
      <c r="C2962">
        <v>1</v>
      </c>
      <c r="E2962">
        <v>1</v>
      </c>
    </row>
    <row r="2963" spans="1:5" x14ac:dyDescent="0.35">
      <c r="A2963" s="43" t="s">
        <v>3005</v>
      </c>
      <c r="B2963">
        <v>1</v>
      </c>
      <c r="E2963">
        <v>1</v>
      </c>
    </row>
    <row r="2964" spans="1:5" x14ac:dyDescent="0.35">
      <c r="A2964" s="43" t="s">
        <v>3006</v>
      </c>
      <c r="C2964">
        <v>1</v>
      </c>
      <c r="D2964">
        <v>1</v>
      </c>
      <c r="E2964">
        <v>2</v>
      </c>
    </row>
    <row r="2965" spans="1:5" x14ac:dyDescent="0.35">
      <c r="A2965" s="43" t="s">
        <v>3007</v>
      </c>
      <c r="C2965">
        <v>1</v>
      </c>
      <c r="E2965">
        <v>1</v>
      </c>
    </row>
    <row r="2966" spans="1:5" x14ac:dyDescent="0.35">
      <c r="A2966" s="43" t="s">
        <v>3008</v>
      </c>
      <c r="C2966">
        <v>1</v>
      </c>
      <c r="E2966">
        <v>1</v>
      </c>
    </row>
    <row r="2967" spans="1:5" x14ac:dyDescent="0.35">
      <c r="A2967" s="43" t="s">
        <v>3009</v>
      </c>
      <c r="B2967">
        <v>1</v>
      </c>
      <c r="E2967">
        <v>1</v>
      </c>
    </row>
    <row r="2968" spans="1:5" x14ac:dyDescent="0.35">
      <c r="A2968" s="43" t="s">
        <v>3010</v>
      </c>
      <c r="C2968">
        <v>1</v>
      </c>
      <c r="D2968">
        <v>1</v>
      </c>
      <c r="E2968">
        <v>2</v>
      </c>
    </row>
    <row r="2969" spans="1:5" x14ac:dyDescent="0.35">
      <c r="A2969" s="43" t="s">
        <v>3011</v>
      </c>
      <c r="C2969">
        <v>1</v>
      </c>
      <c r="E2969">
        <v>1</v>
      </c>
    </row>
    <row r="2970" spans="1:5" x14ac:dyDescent="0.35">
      <c r="A2970" s="43" t="s">
        <v>3012</v>
      </c>
      <c r="B2970">
        <v>2</v>
      </c>
      <c r="C2970">
        <v>1</v>
      </c>
      <c r="D2970">
        <v>1</v>
      </c>
      <c r="E2970">
        <v>4</v>
      </c>
    </row>
    <row r="2971" spans="1:5" x14ac:dyDescent="0.35">
      <c r="A2971" s="43" t="s">
        <v>3013</v>
      </c>
      <c r="C2971">
        <v>1</v>
      </c>
      <c r="E2971">
        <v>1</v>
      </c>
    </row>
    <row r="2972" spans="1:5" x14ac:dyDescent="0.35">
      <c r="A2972" s="43" t="s">
        <v>3014</v>
      </c>
      <c r="C2972">
        <v>1</v>
      </c>
      <c r="E2972">
        <v>1</v>
      </c>
    </row>
    <row r="2973" spans="1:5" x14ac:dyDescent="0.35">
      <c r="A2973" s="43" t="s">
        <v>3015</v>
      </c>
      <c r="C2973">
        <v>1</v>
      </c>
      <c r="E2973">
        <v>1</v>
      </c>
    </row>
    <row r="2974" spans="1:5" x14ac:dyDescent="0.35">
      <c r="A2974" s="43" t="s">
        <v>3016</v>
      </c>
      <c r="C2974">
        <v>1</v>
      </c>
      <c r="D2974">
        <v>1</v>
      </c>
      <c r="E2974">
        <v>2</v>
      </c>
    </row>
    <row r="2975" spans="1:5" x14ac:dyDescent="0.35">
      <c r="A2975" s="43" t="s">
        <v>3017</v>
      </c>
      <c r="C2975">
        <v>1</v>
      </c>
      <c r="E2975">
        <v>1</v>
      </c>
    </row>
    <row r="2976" spans="1:5" x14ac:dyDescent="0.35">
      <c r="A2976" s="43" t="s">
        <v>3018</v>
      </c>
      <c r="B2976">
        <v>1</v>
      </c>
      <c r="C2976">
        <v>3</v>
      </c>
      <c r="E2976">
        <v>4</v>
      </c>
    </row>
    <row r="2977" spans="1:5" x14ac:dyDescent="0.35">
      <c r="A2977" s="43" t="s">
        <v>3019</v>
      </c>
      <c r="C2977">
        <v>1</v>
      </c>
      <c r="E2977">
        <v>1</v>
      </c>
    </row>
    <row r="2978" spans="1:5" x14ac:dyDescent="0.35">
      <c r="A2978" s="43" t="s">
        <v>3020</v>
      </c>
      <c r="C2978">
        <v>1</v>
      </c>
      <c r="E2978">
        <v>1</v>
      </c>
    </row>
    <row r="2979" spans="1:5" x14ac:dyDescent="0.35">
      <c r="A2979" s="43" t="s">
        <v>3021</v>
      </c>
      <c r="B2979">
        <v>1</v>
      </c>
      <c r="E2979">
        <v>1</v>
      </c>
    </row>
    <row r="2980" spans="1:5" x14ac:dyDescent="0.35">
      <c r="A2980" s="43" t="s">
        <v>3022</v>
      </c>
      <c r="C2980">
        <v>1</v>
      </c>
      <c r="D2980">
        <v>1</v>
      </c>
      <c r="E2980">
        <v>2</v>
      </c>
    </row>
    <row r="2981" spans="1:5" x14ac:dyDescent="0.35">
      <c r="A2981" s="43" t="s">
        <v>3023</v>
      </c>
      <c r="C2981">
        <v>2</v>
      </c>
      <c r="E2981">
        <v>2</v>
      </c>
    </row>
    <row r="2982" spans="1:5" x14ac:dyDescent="0.35">
      <c r="A2982" s="43" t="s">
        <v>3024</v>
      </c>
      <c r="C2982">
        <v>1</v>
      </c>
      <c r="E2982">
        <v>1</v>
      </c>
    </row>
    <row r="2983" spans="1:5" x14ac:dyDescent="0.35">
      <c r="A2983" s="43" t="s">
        <v>3025</v>
      </c>
      <c r="C2983">
        <v>1</v>
      </c>
      <c r="E2983">
        <v>1</v>
      </c>
    </row>
    <row r="2984" spans="1:5" x14ac:dyDescent="0.35">
      <c r="A2984" s="43" t="s">
        <v>3026</v>
      </c>
      <c r="B2984">
        <v>2</v>
      </c>
      <c r="E2984">
        <v>2</v>
      </c>
    </row>
    <row r="2985" spans="1:5" x14ac:dyDescent="0.35">
      <c r="A2985" s="43" t="s">
        <v>3027</v>
      </c>
      <c r="B2985">
        <v>1</v>
      </c>
      <c r="C2985">
        <v>1</v>
      </c>
      <c r="E2985">
        <v>2</v>
      </c>
    </row>
    <row r="2986" spans="1:5" x14ac:dyDescent="0.35">
      <c r="A2986" s="43" t="s">
        <v>3028</v>
      </c>
      <c r="C2986">
        <v>1</v>
      </c>
      <c r="E2986">
        <v>1</v>
      </c>
    </row>
    <row r="2987" spans="1:5" x14ac:dyDescent="0.35">
      <c r="A2987" s="43" t="s">
        <v>3029</v>
      </c>
      <c r="B2987">
        <v>2</v>
      </c>
      <c r="E2987">
        <v>2</v>
      </c>
    </row>
    <row r="2988" spans="1:5" x14ac:dyDescent="0.35">
      <c r="A2988" s="43" t="s">
        <v>3030</v>
      </c>
      <c r="C2988">
        <v>1</v>
      </c>
      <c r="E2988">
        <v>1</v>
      </c>
    </row>
    <row r="2989" spans="1:5" x14ac:dyDescent="0.35">
      <c r="A2989" s="43" t="s">
        <v>3031</v>
      </c>
      <c r="C2989">
        <v>1</v>
      </c>
      <c r="E2989">
        <v>1</v>
      </c>
    </row>
    <row r="2990" spans="1:5" x14ac:dyDescent="0.35">
      <c r="A2990" s="43" t="s">
        <v>3032</v>
      </c>
      <c r="B2990">
        <v>1</v>
      </c>
      <c r="D2990">
        <v>1</v>
      </c>
      <c r="E2990">
        <v>2</v>
      </c>
    </row>
    <row r="2991" spans="1:5" x14ac:dyDescent="0.35">
      <c r="A2991" s="43" t="s">
        <v>3033</v>
      </c>
      <c r="D2991">
        <v>1</v>
      </c>
      <c r="E2991">
        <v>1</v>
      </c>
    </row>
    <row r="2992" spans="1:5" x14ac:dyDescent="0.35">
      <c r="A2992" s="43" t="s">
        <v>3034</v>
      </c>
      <c r="B2992">
        <v>1</v>
      </c>
      <c r="C2992">
        <v>3</v>
      </c>
      <c r="E2992">
        <v>4</v>
      </c>
    </row>
    <row r="2993" spans="1:5" x14ac:dyDescent="0.35">
      <c r="A2993" s="43" t="s">
        <v>3035</v>
      </c>
      <c r="C2993">
        <v>3</v>
      </c>
      <c r="E2993">
        <v>3</v>
      </c>
    </row>
    <row r="2994" spans="1:5" x14ac:dyDescent="0.35">
      <c r="A2994" s="43" t="s">
        <v>3036</v>
      </c>
      <c r="C2994">
        <v>2</v>
      </c>
      <c r="E2994">
        <v>2</v>
      </c>
    </row>
    <row r="2995" spans="1:5" x14ac:dyDescent="0.35">
      <c r="A2995" s="43" t="s">
        <v>3037</v>
      </c>
      <c r="B2995">
        <v>1</v>
      </c>
      <c r="C2995">
        <v>2</v>
      </c>
      <c r="D2995">
        <v>1</v>
      </c>
      <c r="E2995">
        <v>4</v>
      </c>
    </row>
    <row r="2996" spans="1:5" x14ac:dyDescent="0.35">
      <c r="A2996" s="43" t="s">
        <v>3038</v>
      </c>
      <c r="D2996">
        <v>3</v>
      </c>
      <c r="E2996">
        <v>3</v>
      </c>
    </row>
    <row r="2997" spans="1:5" x14ac:dyDescent="0.35">
      <c r="A2997" s="43" t="s">
        <v>3039</v>
      </c>
      <c r="C2997">
        <v>2</v>
      </c>
      <c r="E2997">
        <v>2</v>
      </c>
    </row>
    <row r="2998" spans="1:5" x14ac:dyDescent="0.35">
      <c r="A2998" s="43" t="s">
        <v>3040</v>
      </c>
      <c r="D2998">
        <v>1</v>
      </c>
      <c r="E2998">
        <v>1</v>
      </c>
    </row>
    <row r="2999" spans="1:5" x14ac:dyDescent="0.35">
      <c r="A2999" s="43" t="s">
        <v>3041</v>
      </c>
      <c r="B2999">
        <v>1</v>
      </c>
      <c r="D2999">
        <v>1</v>
      </c>
      <c r="E2999">
        <v>2</v>
      </c>
    </row>
    <row r="3000" spans="1:5" x14ac:dyDescent="0.35">
      <c r="A3000" s="43" t="s">
        <v>3042</v>
      </c>
      <c r="C3000">
        <v>4</v>
      </c>
      <c r="E3000">
        <v>4</v>
      </c>
    </row>
    <row r="3001" spans="1:5" x14ac:dyDescent="0.35">
      <c r="A3001" s="43" t="s">
        <v>3043</v>
      </c>
      <c r="B3001">
        <v>1</v>
      </c>
      <c r="E3001">
        <v>1</v>
      </c>
    </row>
    <row r="3002" spans="1:5" x14ac:dyDescent="0.35">
      <c r="A3002" s="43" t="s">
        <v>3044</v>
      </c>
      <c r="C3002">
        <v>2</v>
      </c>
      <c r="E3002">
        <v>2</v>
      </c>
    </row>
    <row r="3003" spans="1:5" x14ac:dyDescent="0.35">
      <c r="A3003" s="43" t="s">
        <v>3045</v>
      </c>
      <c r="B3003">
        <v>3</v>
      </c>
      <c r="C3003">
        <v>1</v>
      </c>
      <c r="D3003">
        <v>1</v>
      </c>
      <c r="E3003">
        <v>5</v>
      </c>
    </row>
    <row r="3004" spans="1:5" x14ac:dyDescent="0.35">
      <c r="A3004" s="43" t="s">
        <v>3046</v>
      </c>
      <c r="C3004">
        <v>1</v>
      </c>
      <c r="E3004">
        <v>1</v>
      </c>
    </row>
    <row r="3005" spans="1:5" x14ac:dyDescent="0.35">
      <c r="A3005" s="43" t="s">
        <v>3047</v>
      </c>
      <c r="D3005">
        <v>1</v>
      </c>
      <c r="E3005">
        <v>1</v>
      </c>
    </row>
    <row r="3006" spans="1:5" x14ac:dyDescent="0.35">
      <c r="A3006" s="43" t="s">
        <v>3048</v>
      </c>
      <c r="C3006">
        <v>1</v>
      </c>
      <c r="E3006">
        <v>1</v>
      </c>
    </row>
    <row r="3007" spans="1:5" x14ac:dyDescent="0.35">
      <c r="A3007" s="43" t="s">
        <v>3049</v>
      </c>
      <c r="B3007">
        <v>1</v>
      </c>
      <c r="E3007">
        <v>1</v>
      </c>
    </row>
    <row r="3008" spans="1:5" x14ac:dyDescent="0.35">
      <c r="A3008" s="43" t="s">
        <v>3050</v>
      </c>
      <c r="D3008">
        <v>1</v>
      </c>
      <c r="E3008">
        <v>1</v>
      </c>
    </row>
    <row r="3009" spans="1:5" x14ac:dyDescent="0.35">
      <c r="A3009" s="43" t="s">
        <v>3051</v>
      </c>
      <c r="C3009">
        <v>5</v>
      </c>
      <c r="E3009">
        <v>5</v>
      </c>
    </row>
    <row r="3010" spans="1:5" x14ac:dyDescent="0.35">
      <c r="A3010" s="43" t="s">
        <v>3052</v>
      </c>
      <c r="C3010">
        <v>1</v>
      </c>
      <c r="E3010">
        <v>1</v>
      </c>
    </row>
    <row r="3011" spans="1:5" x14ac:dyDescent="0.35">
      <c r="A3011" s="43" t="s">
        <v>3053</v>
      </c>
      <c r="D3011">
        <v>1</v>
      </c>
      <c r="E3011">
        <v>1</v>
      </c>
    </row>
    <row r="3012" spans="1:5" x14ac:dyDescent="0.35">
      <c r="A3012" s="43" t="s">
        <v>3054</v>
      </c>
      <c r="C3012">
        <v>4</v>
      </c>
      <c r="E3012">
        <v>4</v>
      </c>
    </row>
    <row r="3013" spans="1:5" x14ac:dyDescent="0.35">
      <c r="A3013" s="43" t="s">
        <v>3055</v>
      </c>
      <c r="C3013">
        <v>1</v>
      </c>
      <c r="E3013">
        <v>1</v>
      </c>
    </row>
    <row r="3014" spans="1:5" x14ac:dyDescent="0.35">
      <c r="A3014" s="43" t="s">
        <v>3056</v>
      </c>
      <c r="C3014">
        <v>1</v>
      </c>
      <c r="E3014">
        <v>1</v>
      </c>
    </row>
    <row r="3015" spans="1:5" x14ac:dyDescent="0.35">
      <c r="A3015" s="43" t="s">
        <v>3057</v>
      </c>
      <c r="C3015">
        <v>3</v>
      </c>
      <c r="D3015">
        <v>1</v>
      </c>
      <c r="E3015">
        <v>4</v>
      </c>
    </row>
    <row r="3016" spans="1:5" x14ac:dyDescent="0.35">
      <c r="A3016" s="43" t="s">
        <v>3058</v>
      </c>
      <c r="B3016">
        <v>1</v>
      </c>
      <c r="C3016">
        <v>1</v>
      </c>
      <c r="E3016">
        <v>2</v>
      </c>
    </row>
    <row r="3017" spans="1:5" x14ac:dyDescent="0.35">
      <c r="A3017" s="43" t="s">
        <v>3059</v>
      </c>
      <c r="D3017">
        <v>1</v>
      </c>
      <c r="E3017">
        <v>1</v>
      </c>
    </row>
    <row r="3018" spans="1:5" x14ac:dyDescent="0.35">
      <c r="A3018" s="43" t="s">
        <v>3060</v>
      </c>
      <c r="C3018">
        <v>3</v>
      </c>
      <c r="E3018">
        <v>3</v>
      </c>
    </row>
    <row r="3019" spans="1:5" x14ac:dyDescent="0.35">
      <c r="A3019" s="43" t="s">
        <v>3061</v>
      </c>
      <c r="C3019">
        <v>1</v>
      </c>
      <c r="D3019">
        <v>1</v>
      </c>
      <c r="E3019">
        <v>2</v>
      </c>
    </row>
    <row r="3020" spans="1:5" x14ac:dyDescent="0.35">
      <c r="A3020" s="43" t="s">
        <v>3062</v>
      </c>
      <c r="C3020">
        <v>1</v>
      </c>
      <c r="E3020">
        <v>1</v>
      </c>
    </row>
    <row r="3021" spans="1:5" x14ac:dyDescent="0.35">
      <c r="A3021" s="43" t="s">
        <v>3063</v>
      </c>
      <c r="C3021">
        <v>1</v>
      </c>
      <c r="E3021">
        <v>1</v>
      </c>
    </row>
    <row r="3022" spans="1:5" x14ac:dyDescent="0.35">
      <c r="A3022" s="43" t="s">
        <v>3064</v>
      </c>
      <c r="C3022">
        <v>2</v>
      </c>
      <c r="D3022">
        <v>1</v>
      </c>
      <c r="E3022">
        <v>3</v>
      </c>
    </row>
    <row r="3023" spans="1:5" x14ac:dyDescent="0.35">
      <c r="A3023" s="43" t="s">
        <v>3065</v>
      </c>
      <c r="C3023">
        <v>2</v>
      </c>
      <c r="E3023">
        <v>2</v>
      </c>
    </row>
    <row r="3024" spans="1:5" x14ac:dyDescent="0.35">
      <c r="A3024" s="43" t="s">
        <v>3066</v>
      </c>
      <c r="B3024">
        <v>1</v>
      </c>
      <c r="E3024">
        <v>1</v>
      </c>
    </row>
    <row r="3025" spans="1:5" x14ac:dyDescent="0.35">
      <c r="A3025" s="43" t="s">
        <v>3067</v>
      </c>
      <c r="C3025">
        <v>1</v>
      </c>
      <c r="D3025">
        <v>1</v>
      </c>
      <c r="E3025">
        <v>2</v>
      </c>
    </row>
    <row r="3026" spans="1:5" x14ac:dyDescent="0.35">
      <c r="A3026" s="43" t="s">
        <v>3068</v>
      </c>
      <c r="C3026">
        <v>3</v>
      </c>
      <c r="E3026">
        <v>3</v>
      </c>
    </row>
    <row r="3027" spans="1:5" x14ac:dyDescent="0.35">
      <c r="A3027" s="43" t="s">
        <v>3069</v>
      </c>
      <c r="C3027">
        <v>2</v>
      </c>
      <c r="E3027">
        <v>2</v>
      </c>
    </row>
    <row r="3028" spans="1:5" x14ac:dyDescent="0.35">
      <c r="A3028" s="43" t="s">
        <v>3070</v>
      </c>
      <c r="C3028">
        <v>6</v>
      </c>
      <c r="D3028">
        <v>2</v>
      </c>
      <c r="E3028">
        <v>8</v>
      </c>
    </row>
    <row r="3029" spans="1:5" x14ac:dyDescent="0.35">
      <c r="A3029" s="43" t="s">
        <v>3071</v>
      </c>
      <c r="C3029">
        <v>1</v>
      </c>
      <c r="E3029">
        <v>1</v>
      </c>
    </row>
    <row r="3030" spans="1:5" x14ac:dyDescent="0.35">
      <c r="A3030" s="43" t="s">
        <v>3072</v>
      </c>
      <c r="C3030">
        <v>1</v>
      </c>
      <c r="E3030">
        <v>1</v>
      </c>
    </row>
    <row r="3031" spans="1:5" x14ac:dyDescent="0.35">
      <c r="A3031" s="43" t="s">
        <v>3073</v>
      </c>
      <c r="C3031">
        <v>1</v>
      </c>
      <c r="E3031">
        <v>1</v>
      </c>
    </row>
    <row r="3032" spans="1:5" x14ac:dyDescent="0.35">
      <c r="A3032" s="43" t="s">
        <v>3074</v>
      </c>
      <c r="C3032">
        <v>3</v>
      </c>
      <c r="E3032">
        <v>3</v>
      </c>
    </row>
    <row r="3033" spans="1:5" x14ac:dyDescent="0.35">
      <c r="A3033" s="43" t="s">
        <v>3075</v>
      </c>
      <c r="C3033">
        <v>1</v>
      </c>
      <c r="D3033">
        <v>2</v>
      </c>
      <c r="E3033">
        <v>3</v>
      </c>
    </row>
    <row r="3034" spans="1:5" x14ac:dyDescent="0.35">
      <c r="A3034" s="43" t="s">
        <v>3076</v>
      </c>
      <c r="C3034">
        <v>1</v>
      </c>
      <c r="D3034">
        <v>1</v>
      </c>
      <c r="E3034">
        <v>2</v>
      </c>
    </row>
    <row r="3035" spans="1:5" x14ac:dyDescent="0.35">
      <c r="A3035" s="43" t="s">
        <v>3077</v>
      </c>
      <c r="C3035">
        <v>5</v>
      </c>
      <c r="E3035">
        <v>5</v>
      </c>
    </row>
    <row r="3036" spans="1:5" x14ac:dyDescent="0.35">
      <c r="A3036" s="43" t="s">
        <v>3078</v>
      </c>
      <c r="C3036">
        <v>1</v>
      </c>
      <c r="E3036">
        <v>1</v>
      </c>
    </row>
    <row r="3037" spans="1:5" x14ac:dyDescent="0.35">
      <c r="A3037" s="43" t="s">
        <v>3079</v>
      </c>
      <c r="B3037">
        <v>1</v>
      </c>
      <c r="E3037">
        <v>1</v>
      </c>
    </row>
    <row r="3038" spans="1:5" x14ac:dyDescent="0.35">
      <c r="A3038" s="43" t="s">
        <v>3080</v>
      </c>
      <c r="B3038">
        <v>1</v>
      </c>
      <c r="C3038">
        <v>2</v>
      </c>
      <c r="D3038">
        <v>1</v>
      </c>
      <c r="E3038">
        <v>4</v>
      </c>
    </row>
    <row r="3039" spans="1:5" x14ac:dyDescent="0.35">
      <c r="A3039" s="43" t="s">
        <v>3081</v>
      </c>
      <c r="C3039">
        <v>1</v>
      </c>
      <c r="E3039">
        <v>1</v>
      </c>
    </row>
    <row r="3040" spans="1:5" x14ac:dyDescent="0.35">
      <c r="A3040" s="43" t="s">
        <v>3082</v>
      </c>
      <c r="B3040">
        <v>1</v>
      </c>
      <c r="C3040">
        <v>3</v>
      </c>
      <c r="E3040">
        <v>4</v>
      </c>
    </row>
    <row r="3041" spans="1:5" x14ac:dyDescent="0.35">
      <c r="A3041" s="43" t="s">
        <v>3083</v>
      </c>
      <c r="D3041">
        <v>1</v>
      </c>
      <c r="E3041">
        <v>1</v>
      </c>
    </row>
    <row r="3042" spans="1:5" x14ac:dyDescent="0.35">
      <c r="A3042" s="43" t="s">
        <v>3084</v>
      </c>
      <c r="B3042">
        <v>1</v>
      </c>
      <c r="C3042">
        <v>1</v>
      </c>
      <c r="E3042">
        <v>2</v>
      </c>
    </row>
    <row r="3043" spans="1:5" x14ac:dyDescent="0.35">
      <c r="A3043" s="43" t="s">
        <v>3085</v>
      </c>
      <c r="B3043">
        <v>1</v>
      </c>
      <c r="E3043">
        <v>1</v>
      </c>
    </row>
    <row r="3044" spans="1:5" x14ac:dyDescent="0.35">
      <c r="A3044" s="43" t="s">
        <v>3086</v>
      </c>
      <c r="C3044">
        <v>2</v>
      </c>
      <c r="E3044">
        <v>2</v>
      </c>
    </row>
    <row r="3045" spans="1:5" x14ac:dyDescent="0.35">
      <c r="A3045" s="43" t="s">
        <v>3087</v>
      </c>
      <c r="C3045">
        <v>1</v>
      </c>
      <c r="E3045">
        <v>1</v>
      </c>
    </row>
    <row r="3046" spans="1:5" x14ac:dyDescent="0.35">
      <c r="A3046" s="43" t="s">
        <v>3088</v>
      </c>
      <c r="C3046">
        <v>1</v>
      </c>
      <c r="E3046">
        <v>1</v>
      </c>
    </row>
    <row r="3047" spans="1:5" x14ac:dyDescent="0.35">
      <c r="A3047" s="43" t="s">
        <v>3089</v>
      </c>
      <c r="B3047">
        <v>1</v>
      </c>
      <c r="D3047">
        <v>1</v>
      </c>
      <c r="E3047">
        <v>2</v>
      </c>
    </row>
    <row r="3048" spans="1:5" x14ac:dyDescent="0.35">
      <c r="A3048" s="43" t="s">
        <v>3090</v>
      </c>
      <c r="C3048">
        <v>2</v>
      </c>
      <c r="E3048">
        <v>2</v>
      </c>
    </row>
    <row r="3049" spans="1:5" x14ac:dyDescent="0.35">
      <c r="A3049" s="43" t="s">
        <v>3091</v>
      </c>
      <c r="D3049">
        <v>1</v>
      </c>
      <c r="E3049">
        <v>1</v>
      </c>
    </row>
    <row r="3050" spans="1:5" x14ac:dyDescent="0.35">
      <c r="A3050" s="43" t="s">
        <v>3092</v>
      </c>
      <c r="C3050">
        <v>1</v>
      </c>
      <c r="E3050">
        <v>1</v>
      </c>
    </row>
    <row r="3051" spans="1:5" x14ac:dyDescent="0.35">
      <c r="A3051" s="43" t="s">
        <v>3093</v>
      </c>
      <c r="C3051">
        <v>2</v>
      </c>
      <c r="E3051">
        <v>2</v>
      </c>
    </row>
    <row r="3052" spans="1:5" x14ac:dyDescent="0.35">
      <c r="A3052" s="43" t="s">
        <v>3094</v>
      </c>
      <c r="C3052">
        <v>1</v>
      </c>
      <c r="D3052">
        <v>1</v>
      </c>
      <c r="E3052">
        <v>2</v>
      </c>
    </row>
    <row r="3053" spans="1:5" x14ac:dyDescent="0.35">
      <c r="A3053" s="43" t="s">
        <v>3095</v>
      </c>
      <c r="C3053">
        <v>1</v>
      </c>
      <c r="E3053">
        <v>1</v>
      </c>
    </row>
    <row r="3054" spans="1:5" x14ac:dyDescent="0.35">
      <c r="A3054" s="43" t="s">
        <v>3096</v>
      </c>
      <c r="C3054">
        <v>1</v>
      </c>
      <c r="E3054">
        <v>1</v>
      </c>
    </row>
    <row r="3055" spans="1:5" x14ac:dyDescent="0.35">
      <c r="A3055" s="43" t="s">
        <v>3097</v>
      </c>
      <c r="B3055">
        <v>1</v>
      </c>
      <c r="C3055">
        <v>6</v>
      </c>
      <c r="E3055">
        <v>7</v>
      </c>
    </row>
    <row r="3056" spans="1:5" x14ac:dyDescent="0.35">
      <c r="A3056" s="43" t="s">
        <v>3098</v>
      </c>
      <c r="B3056">
        <v>1</v>
      </c>
      <c r="C3056">
        <v>1</v>
      </c>
      <c r="E3056">
        <v>2</v>
      </c>
    </row>
    <row r="3057" spans="1:5" x14ac:dyDescent="0.35">
      <c r="A3057" s="43" t="s">
        <v>3099</v>
      </c>
      <c r="C3057">
        <v>3</v>
      </c>
      <c r="E3057">
        <v>3</v>
      </c>
    </row>
    <row r="3058" spans="1:5" x14ac:dyDescent="0.35">
      <c r="A3058" s="43" t="s">
        <v>3100</v>
      </c>
      <c r="B3058">
        <v>1</v>
      </c>
      <c r="C3058">
        <v>2</v>
      </c>
      <c r="E3058">
        <v>3</v>
      </c>
    </row>
    <row r="3059" spans="1:5" x14ac:dyDescent="0.35">
      <c r="A3059" s="43" t="s">
        <v>3101</v>
      </c>
      <c r="B3059">
        <v>1</v>
      </c>
      <c r="C3059">
        <v>1</v>
      </c>
      <c r="E3059">
        <v>2</v>
      </c>
    </row>
    <row r="3060" spans="1:5" x14ac:dyDescent="0.35">
      <c r="A3060" s="43" t="s">
        <v>3102</v>
      </c>
      <c r="B3060">
        <v>1</v>
      </c>
      <c r="E3060">
        <v>1</v>
      </c>
    </row>
    <row r="3061" spans="1:5" x14ac:dyDescent="0.35">
      <c r="A3061" s="43" t="s">
        <v>3103</v>
      </c>
      <c r="C3061">
        <v>3</v>
      </c>
      <c r="E3061">
        <v>3</v>
      </c>
    </row>
    <row r="3062" spans="1:5" x14ac:dyDescent="0.35">
      <c r="A3062" s="43" t="s">
        <v>3104</v>
      </c>
      <c r="B3062">
        <v>1</v>
      </c>
      <c r="D3062">
        <v>1</v>
      </c>
      <c r="E3062">
        <v>2</v>
      </c>
    </row>
    <row r="3063" spans="1:5" x14ac:dyDescent="0.35">
      <c r="A3063" s="43" t="s">
        <v>3105</v>
      </c>
      <c r="D3063">
        <v>1</v>
      </c>
      <c r="E3063">
        <v>1</v>
      </c>
    </row>
    <row r="3064" spans="1:5" x14ac:dyDescent="0.35">
      <c r="A3064" s="43" t="s">
        <v>3106</v>
      </c>
      <c r="C3064">
        <v>1</v>
      </c>
      <c r="E3064">
        <v>1</v>
      </c>
    </row>
    <row r="3065" spans="1:5" x14ac:dyDescent="0.35">
      <c r="A3065" s="43" t="s">
        <v>3107</v>
      </c>
      <c r="B3065">
        <v>2</v>
      </c>
      <c r="C3065">
        <v>1</v>
      </c>
      <c r="E3065">
        <v>3</v>
      </c>
    </row>
    <row r="3066" spans="1:5" x14ac:dyDescent="0.35">
      <c r="A3066" s="43" t="s">
        <v>3108</v>
      </c>
      <c r="C3066">
        <v>1</v>
      </c>
      <c r="E3066">
        <v>1</v>
      </c>
    </row>
    <row r="3067" spans="1:5" x14ac:dyDescent="0.35">
      <c r="A3067" s="43" t="s">
        <v>3109</v>
      </c>
      <c r="D3067">
        <v>1</v>
      </c>
      <c r="E3067">
        <v>1</v>
      </c>
    </row>
    <row r="3068" spans="1:5" x14ac:dyDescent="0.35">
      <c r="A3068" s="43" t="s">
        <v>3110</v>
      </c>
      <c r="B3068">
        <v>1</v>
      </c>
      <c r="E3068">
        <v>1</v>
      </c>
    </row>
    <row r="3069" spans="1:5" x14ac:dyDescent="0.35">
      <c r="A3069" s="43" t="s">
        <v>3111</v>
      </c>
      <c r="B3069">
        <v>1</v>
      </c>
      <c r="C3069">
        <v>4</v>
      </c>
      <c r="D3069">
        <v>3</v>
      </c>
      <c r="E3069">
        <v>8</v>
      </c>
    </row>
    <row r="3070" spans="1:5" x14ac:dyDescent="0.35">
      <c r="A3070" s="43" t="s">
        <v>3112</v>
      </c>
      <c r="B3070">
        <v>1</v>
      </c>
      <c r="D3070">
        <v>1</v>
      </c>
      <c r="E3070">
        <v>2</v>
      </c>
    </row>
    <row r="3071" spans="1:5" x14ac:dyDescent="0.35">
      <c r="A3071" s="43" t="s">
        <v>3113</v>
      </c>
      <c r="D3071">
        <v>1</v>
      </c>
      <c r="E3071">
        <v>1</v>
      </c>
    </row>
    <row r="3072" spans="1:5" x14ac:dyDescent="0.35">
      <c r="A3072" s="43" t="s">
        <v>3114</v>
      </c>
      <c r="C3072">
        <v>1</v>
      </c>
      <c r="D3072">
        <v>1</v>
      </c>
      <c r="E3072">
        <v>2</v>
      </c>
    </row>
    <row r="3073" spans="1:5" x14ac:dyDescent="0.35">
      <c r="A3073" s="43" t="s">
        <v>3115</v>
      </c>
      <c r="B3073">
        <v>1</v>
      </c>
      <c r="E3073">
        <v>1</v>
      </c>
    </row>
    <row r="3074" spans="1:5" x14ac:dyDescent="0.35">
      <c r="A3074" s="43" t="s">
        <v>3116</v>
      </c>
      <c r="C3074">
        <v>1</v>
      </c>
      <c r="E3074">
        <v>1</v>
      </c>
    </row>
    <row r="3075" spans="1:5" x14ac:dyDescent="0.35">
      <c r="A3075" s="43" t="s">
        <v>3117</v>
      </c>
      <c r="C3075">
        <v>2</v>
      </c>
      <c r="D3075">
        <v>1</v>
      </c>
      <c r="E3075">
        <v>3</v>
      </c>
    </row>
    <row r="3076" spans="1:5" x14ac:dyDescent="0.35">
      <c r="A3076" s="43" t="s">
        <v>3118</v>
      </c>
      <c r="B3076">
        <v>1</v>
      </c>
      <c r="C3076">
        <v>2</v>
      </c>
      <c r="D3076">
        <v>1</v>
      </c>
      <c r="E3076">
        <v>4</v>
      </c>
    </row>
    <row r="3077" spans="1:5" x14ac:dyDescent="0.35">
      <c r="A3077" s="43" t="s">
        <v>3119</v>
      </c>
      <c r="B3077">
        <v>2</v>
      </c>
      <c r="E3077">
        <v>2</v>
      </c>
    </row>
    <row r="3078" spans="1:5" x14ac:dyDescent="0.35">
      <c r="A3078" s="43" t="s">
        <v>3120</v>
      </c>
      <c r="D3078">
        <v>1</v>
      </c>
      <c r="E3078">
        <v>1</v>
      </c>
    </row>
    <row r="3079" spans="1:5" x14ac:dyDescent="0.35">
      <c r="A3079" s="43" t="s">
        <v>3121</v>
      </c>
      <c r="B3079">
        <v>1</v>
      </c>
      <c r="C3079">
        <v>1</v>
      </c>
      <c r="E3079">
        <v>2</v>
      </c>
    </row>
    <row r="3080" spans="1:5" x14ac:dyDescent="0.35">
      <c r="A3080" s="43" t="s">
        <v>3122</v>
      </c>
      <c r="B3080">
        <v>1</v>
      </c>
      <c r="C3080">
        <v>4</v>
      </c>
      <c r="D3080">
        <v>1</v>
      </c>
      <c r="E3080">
        <v>6</v>
      </c>
    </row>
    <row r="3081" spans="1:5" x14ac:dyDescent="0.35">
      <c r="A3081" s="43" t="s">
        <v>3123</v>
      </c>
      <c r="B3081">
        <v>1</v>
      </c>
      <c r="C3081">
        <v>1</v>
      </c>
      <c r="E3081">
        <v>2</v>
      </c>
    </row>
    <row r="3082" spans="1:5" x14ac:dyDescent="0.35">
      <c r="A3082" s="43" t="s">
        <v>3124</v>
      </c>
      <c r="B3082">
        <v>1</v>
      </c>
      <c r="C3082">
        <v>1</v>
      </c>
      <c r="D3082">
        <v>1</v>
      </c>
      <c r="E3082">
        <v>3</v>
      </c>
    </row>
    <row r="3083" spans="1:5" x14ac:dyDescent="0.35">
      <c r="A3083" s="43" t="s">
        <v>3125</v>
      </c>
      <c r="C3083">
        <v>3</v>
      </c>
      <c r="D3083">
        <v>1</v>
      </c>
      <c r="E3083">
        <v>4</v>
      </c>
    </row>
    <row r="3084" spans="1:5" x14ac:dyDescent="0.35">
      <c r="A3084" s="43" t="s">
        <v>3126</v>
      </c>
      <c r="C3084">
        <v>1</v>
      </c>
      <c r="E3084">
        <v>1</v>
      </c>
    </row>
    <row r="3085" spans="1:5" x14ac:dyDescent="0.35">
      <c r="A3085" s="43" t="s">
        <v>3127</v>
      </c>
      <c r="D3085">
        <v>1</v>
      </c>
      <c r="E3085">
        <v>1</v>
      </c>
    </row>
    <row r="3086" spans="1:5" x14ac:dyDescent="0.35">
      <c r="A3086" s="43" t="s">
        <v>3128</v>
      </c>
      <c r="D3086">
        <v>1</v>
      </c>
      <c r="E3086">
        <v>1</v>
      </c>
    </row>
    <row r="3087" spans="1:5" x14ac:dyDescent="0.35">
      <c r="A3087" s="43" t="s">
        <v>3129</v>
      </c>
      <c r="C3087">
        <v>1</v>
      </c>
      <c r="E3087">
        <v>1</v>
      </c>
    </row>
    <row r="3088" spans="1:5" x14ac:dyDescent="0.35">
      <c r="A3088" s="43" t="s">
        <v>3130</v>
      </c>
      <c r="C3088">
        <v>1</v>
      </c>
      <c r="E3088">
        <v>1</v>
      </c>
    </row>
    <row r="3089" spans="1:5" x14ac:dyDescent="0.35">
      <c r="A3089" s="43" t="s">
        <v>3131</v>
      </c>
      <c r="C3089">
        <v>1</v>
      </c>
      <c r="E3089">
        <v>1</v>
      </c>
    </row>
    <row r="3090" spans="1:5" x14ac:dyDescent="0.35">
      <c r="A3090" s="43" t="s">
        <v>3132</v>
      </c>
      <c r="B3090">
        <v>1</v>
      </c>
      <c r="E3090">
        <v>1</v>
      </c>
    </row>
    <row r="3091" spans="1:5" x14ac:dyDescent="0.35">
      <c r="A3091" s="43" t="s">
        <v>3133</v>
      </c>
      <c r="C3091">
        <v>1</v>
      </c>
      <c r="E3091">
        <v>1</v>
      </c>
    </row>
    <row r="3092" spans="1:5" x14ac:dyDescent="0.35">
      <c r="A3092" s="43" t="s">
        <v>3134</v>
      </c>
      <c r="D3092">
        <v>1</v>
      </c>
      <c r="E3092">
        <v>1</v>
      </c>
    </row>
    <row r="3093" spans="1:5" x14ac:dyDescent="0.35">
      <c r="A3093" s="43" t="s">
        <v>3135</v>
      </c>
      <c r="B3093">
        <v>1</v>
      </c>
      <c r="C3093">
        <v>1</v>
      </c>
      <c r="E3093">
        <v>2</v>
      </c>
    </row>
    <row r="3094" spans="1:5" x14ac:dyDescent="0.35">
      <c r="A3094" s="43" t="s">
        <v>3136</v>
      </c>
      <c r="B3094">
        <v>1</v>
      </c>
      <c r="E3094">
        <v>1</v>
      </c>
    </row>
    <row r="3095" spans="1:5" x14ac:dyDescent="0.35">
      <c r="A3095" s="43" t="s">
        <v>3137</v>
      </c>
      <c r="C3095">
        <v>1</v>
      </c>
      <c r="D3095">
        <v>1</v>
      </c>
      <c r="E3095">
        <v>2</v>
      </c>
    </row>
    <row r="3096" spans="1:5" x14ac:dyDescent="0.35">
      <c r="A3096" s="43" t="s">
        <v>3138</v>
      </c>
      <c r="B3096">
        <v>1</v>
      </c>
      <c r="E3096">
        <v>1</v>
      </c>
    </row>
    <row r="3097" spans="1:5" x14ac:dyDescent="0.35">
      <c r="A3097" s="43" t="s">
        <v>3139</v>
      </c>
      <c r="C3097">
        <v>1</v>
      </c>
      <c r="E3097">
        <v>1</v>
      </c>
    </row>
    <row r="3098" spans="1:5" x14ac:dyDescent="0.35">
      <c r="A3098" s="43" t="s">
        <v>3140</v>
      </c>
      <c r="C3098">
        <v>1</v>
      </c>
      <c r="E3098">
        <v>1</v>
      </c>
    </row>
    <row r="3099" spans="1:5" x14ac:dyDescent="0.35">
      <c r="A3099" s="43" t="s">
        <v>3141</v>
      </c>
      <c r="C3099">
        <v>1</v>
      </c>
      <c r="E3099">
        <v>1</v>
      </c>
    </row>
    <row r="3100" spans="1:5" x14ac:dyDescent="0.35">
      <c r="A3100" s="43" t="s">
        <v>3142</v>
      </c>
      <c r="C3100">
        <v>4</v>
      </c>
      <c r="E3100">
        <v>4</v>
      </c>
    </row>
    <row r="3101" spans="1:5" x14ac:dyDescent="0.35">
      <c r="A3101" s="43" t="s">
        <v>3143</v>
      </c>
      <c r="B3101">
        <v>1</v>
      </c>
      <c r="E3101">
        <v>1</v>
      </c>
    </row>
    <row r="3102" spans="1:5" x14ac:dyDescent="0.35">
      <c r="A3102" s="43" t="s">
        <v>3144</v>
      </c>
      <c r="C3102">
        <v>1</v>
      </c>
      <c r="D3102">
        <v>1</v>
      </c>
      <c r="E3102">
        <v>2</v>
      </c>
    </row>
    <row r="3103" spans="1:5" x14ac:dyDescent="0.35">
      <c r="A3103" s="43" t="s">
        <v>3145</v>
      </c>
      <c r="B3103">
        <v>1</v>
      </c>
      <c r="C3103">
        <v>3</v>
      </c>
      <c r="E3103">
        <v>4</v>
      </c>
    </row>
    <row r="3104" spans="1:5" x14ac:dyDescent="0.35">
      <c r="A3104" s="43" t="s">
        <v>3146</v>
      </c>
      <c r="C3104">
        <v>2</v>
      </c>
      <c r="E3104">
        <v>2</v>
      </c>
    </row>
    <row r="3105" spans="1:5" x14ac:dyDescent="0.35">
      <c r="A3105" s="43" t="s">
        <v>3147</v>
      </c>
      <c r="C3105">
        <v>1</v>
      </c>
      <c r="E3105">
        <v>1</v>
      </c>
    </row>
    <row r="3106" spans="1:5" x14ac:dyDescent="0.35">
      <c r="A3106" s="43" t="s">
        <v>3148</v>
      </c>
      <c r="D3106">
        <v>1</v>
      </c>
      <c r="E3106">
        <v>1</v>
      </c>
    </row>
    <row r="3107" spans="1:5" x14ac:dyDescent="0.35">
      <c r="A3107" s="43" t="s">
        <v>3149</v>
      </c>
      <c r="C3107">
        <v>2</v>
      </c>
      <c r="E3107">
        <v>2</v>
      </c>
    </row>
    <row r="3108" spans="1:5" x14ac:dyDescent="0.35">
      <c r="A3108" s="43" t="s">
        <v>3150</v>
      </c>
      <c r="C3108">
        <v>3</v>
      </c>
      <c r="D3108">
        <v>1</v>
      </c>
      <c r="E3108">
        <v>4</v>
      </c>
    </row>
    <row r="3109" spans="1:5" x14ac:dyDescent="0.35">
      <c r="A3109" s="43" t="s">
        <v>3151</v>
      </c>
      <c r="B3109">
        <v>1</v>
      </c>
      <c r="D3109">
        <v>1</v>
      </c>
      <c r="E3109">
        <v>2</v>
      </c>
    </row>
    <row r="3110" spans="1:5" x14ac:dyDescent="0.35">
      <c r="A3110" s="43" t="s">
        <v>3152</v>
      </c>
      <c r="B3110">
        <v>1</v>
      </c>
      <c r="E3110">
        <v>1</v>
      </c>
    </row>
    <row r="3111" spans="1:5" x14ac:dyDescent="0.35">
      <c r="A3111" s="43" t="s">
        <v>3153</v>
      </c>
      <c r="B3111">
        <v>1</v>
      </c>
      <c r="E3111">
        <v>1</v>
      </c>
    </row>
    <row r="3112" spans="1:5" x14ac:dyDescent="0.35">
      <c r="A3112" s="43" t="s">
        <v>3154</v>
      </c>
      <c r="C3112">
        <v>1</v>
      </c>
      <c r="E3112">
        <v>1</v>
      </c>
    </row>
    <row r="3113" spans="1:5" x14ac:dyDescent="0.35">
      <c r="A3113" s="43" t="s">
        <v>3155</v>
      </c>
      <c r="D3113">
        <v>1</v>
      </c>
      <c r="E3113">
        <v>1</v>
      </c>
    </row>
    <row r="3114" spans="1:5" x14ac:dyDescent="0.35">
      <c r="A3114" s="43" t="s">
        <v>3156</v>
      </c>
      <c r="C3114">
        <v>1</v>
      </c>
      <c r="E3114">
        <v>1</v>
      </c>
    </row>
    <row r="3115" spans="1:5" x14ac:dyDescent="0.35">
      <c r="A3115" s="43" t="s">
        <v>3157</v>
      </c>
      <c r="C3115">
        <v>2</v>
      </c>
      <c r="E3115">
        <v>2</v>
      </c>
    </row>
    <row r="3116" spans="1:5" x14ac:dyDescent="0.35">
      <c r="A3116" s="43" t="s">
        <v>3158</v>
      </c>
      <c r="C3116">
        <v>1</v>
      </c>
      <c r="E3116">
        <v>1</v>
      </c>
    </row>
    <row r="3117" spans="1:5" x14ac:dyDescent="0.35">
      <c r="A3117" s="43" t="s">
        <v>3159</v>
      </c>
      <c r="C3117">
        <v>1</v>
      </c>
      <c r="E3117">
        <v>1</v>
      </c>
    </row>
    <row r="3118" spans="1:5" x14ac:dyDescent="0.35">
      <c r="A3118" s="43" t="s">
        <v>3160</v>
      </c>
      <c r="C3118">
        <v>1</v>
      </c>
      <c r="E3118">
        <v>1</v>
      </c>
    </row>
    <row r="3119" spans="1:5" x14ac:dyDescent="0.35">
      <c r="A3119" s="43" t="s">
        <v>3161</v>
      </c>
      <c r="B3119">
        <v>1</v>
      </c>
      <c r="C3119">
        <v>1</v>
      </c>
      <c r="E3119">
        <v>2</v>
      </c>
    </row>
    <row r="3120" spans="1:5" x14ac:dyDescent="0.35">
      <c r="A3120" s="43" t="s">
        <v>3162</v>
      </c>
      <c r="C3120">
        <v>3</v>
      </c>
      <c r="E3120">
        <v>3</v>
      </c>
    </row>
    <row r="3121" spans="1:5" x14ac:dyDescent="0.35">
      <c r="A3121" s="43" t="s">
        <v>3163</v>
      </c>
      <c r="B3121">
        <v>1</v>
      </c>
      <c r="E3121">
        <v>1</v>
      </c>
    </row>
    <row r="3122" spans="1:5" x14ac:dyDescent="0.35">
      <c r="A3122" s="43" t="s">
        <v>3164</v>
      </c>
      <c r="C3122">
        <v>1</v>
      </c>
      <c r="E3122">
        <v>1</v>
      </c>
    </row>
    <row r="3123" spans="1:5" x14ac:dyDescent="0.35">
      <c r="A3123" s="43" t="s">
        <v>3165</v>
      </c>
      <c r="B3123">
        <v>2</v>
      </c>
      <c r="C3123">
        <v>1</v>
      </c>
      <c r="E3123">
        <v>3</v>
      </c>
    </row>
    <row r="3124" spans="1:5" x14ac:dyDescent="0.35">
      <c r="A3124" s="43" t="s">
        <v>3166</v>
      </c>
      <c r="D3124">
        <v>1</v>
      </c>
      <c r="E3124">
        <v>1</v>
      </c>
    </row>
    <row r="3125" spans="1:5" x14ac:dyDescent="0.35">
      <c r="A3125" s="43" t="s">
        <v>3167</v>
      </c>
      <c r="B3125">
        <v>1</v>
      </c>
      <c r="C3125">
        <v>1</v>
      </c>
      <c r="D3125">
        <v>1</v>
      </c>
      <c r="E3125">
        <v>3</v>
      </c>
    </row>
    <row r="3126" spans="1:5" x14ac:dyDescent="0.35">
      <c r="A3126" s="43" t="s">
        <v>3168</v>
      </c>
      <c r="C3126">
        <v>1</v>
      </c>
      <c r="E3126">
        <v>1</v>
      </c>
    </row>
    <row r="3127" spans="1:5" x14ac:dyDescent="0.35">
      <c r="A3127" s="43" t="s">
        <v>3169</v>
      </c>
      <c r="C3127">
        <v>2</v>
      </c>
      <c r="E3127">
        <v>2</v>
      </c>
    </row>
    <row r="3128" spans="1:5" x14ac:dyDescent="0.35">
      <c r="A3128" s="43" t="s">
        <v>3170</v>
      </c>
      <c r="C3128">
        <v>2</v>
      </c>
      <c r="E3128">
        <v>2</v>
      </c>
    </row>
    <row r="3129" spans="1:5" x14ac:dyDescent="0.35">
      <c r="A3129" s="43" t="s">
        <v>3171</v>
      </c>
      <c r="D3129">
        <v>1</v>
      </c>
      <c r="E3129">
        <v>1</v>
      </c>
    </row>
    <row r="3130" spans="1:5" x14ac:dyDescent="0.35">
      <c r="A3130" s="43" t="s">
        <v>3172</v>
      </c>
      <c r="C3130">
        <v>1</v>
      </c>
      <c r="D3130">
        <v>1</v>
      </c>
      <c r="E3130">
        <v>2</v>
      </c>
    </row>
    <row r="3131" spans="1:5" x14ac:dyDescent="0.35">
      <c r="A3131" s="43" t="s">
        <v>3173</v>
      </c>
      <c r="C3131">
        <v>2</v>
      </c>
      <c r="E3131">
        <v>2</v>
      </c>
    </row>
    <row r="3132" spans="1:5" x14ac:dyDescent="0.35">
      <c r="A3132" s="43" t="s">
        <v>3174</v>
      </c>
      <c r="C3132">
        <v>1</v>
      </c>
      <c r="E3132">
        <v>1</v>
      </c>
    </row>
    <row r="3133" spans="1:5" x14ac:dyDescent="0.35">
      <c r="A3133" s="43" t="s">
        <v>3175</v>
      </c>
      <c r="D3133">
        <v>1</v>
      </c>
      <c r="E3133">
        <v>1</v>
      </c>
    </row>
    <row r="3134" spans="1:5" x14ac:dyDescent="0.35">
      <c r="A3134" s="43" t="s">
        <v>3176</v>
      </c>
      <c r="B3134">
        <v>1</v>
      </c>
      <c r="C3134">
        <v>3</v>
      </c>
      <c r="D3134">
        <v>1</v>
      </c>
      <c r="E3134">
        <v>5</v>
      </c>
    </row>
    <row r="3135" spans="1:5" x14ac:dyDescent="0.35">
      <c r="A3135" s="43" t="s">
        <v>3177</v>
      </c>
      <c r="C3135">
        <v>1</v>
      </c>
      <c r="E3135">
        <v>1</v>
      </c>
    </row>
    <row r="3136" spans="1:5" x14ac:dyDescent="0.35">
      <c r="A3136" s="43" t="s">
        <v>3178</v>
      </c>
      <c r="C3136">
        <v>1</v>
      </c>
      <c r="E3136">
        <v>1</v>
      </c>
    </row>
    <row r="3137" spans="1:5" x14ac:dyDescent="0.35">
      <c r="A3137" s="43" t="s">
        <v>3179</v>
      </c>
      <c r="B3137">
        <v>1</v>
      </c>
      <c r="C3137">
        <v>3</v>
      </c>
      <c r="D3137">
        <v>1</v>
      </c>
      <c r="E3137">
        <v>5</v>
      </c>
    </row>
    <row r="3138" spans="1:5" x14ac:dyDescent="0.35">
      <c r="A3138" s="43" t="s">
        <v>3180</v>
      </c>
      <c r="D3138">
        <v>1</v>
      </c>
      <c r="E3138">
        <v>1</v>
      </c>
    </row>
    <row r="3139" spans="1:5" x14ac:dyDescent="0.35">
      <c r="A3139" s="43" t="s">
        <v>3181</v>
      </c>
      <c r="C3139">
        <v>2</v>
      </c>
      <c r="D3139">
        <v>1</v>
      </c>
      <c r="E3139">
        <v>3</v>
      </c>
    </row>
    <row r="3140" spans="1:5" x14ac:dyDescent="0.35">
      <c r="A3140" s="43" t="s">
        <v>3182</v>
      </c>
      <c r="C3140">
        <v>3</v>
      </c>
      <c r="E3140">
        <v>3</v>
      </c>
    </row>
    <row r="3141" spans="1:5" x14ac:dyDescent="0.35">
      <c r="A3141" s="43" t="s">
        <v>3183</v>
      </c>
      <c r="C3141">
        <v>1</v>
      </c>
      <c r="E3141">
        <v>1</v>
      </c>
    </row>
    <row r="3142" spans="1:5" x14ac:dyDescent="0.35">
      <c r="A3142" s="43" t="s">
        <v>3184</v>
      </c>
      <c r="C3142">
        <v>2</v>
      </c>
      <c r="E3142">
        <v>2</v>
      </c>
    </row>
    <row r="3143" spans="1:5" x14ac:dyDescent="0.35">
      <c r="A3143" s="43" t="s">
        <v>3185</v>
      </c>
      <c r="B3143">
        <v>3</v>
      </c>
      <c r="C3143">
        <v>4</v>
      </c>
      <c r="D3143">
        <v>2</v>
      </c>
      <c r="E3143">
        <v>9</v>
      </c>
    </row>
    <row r="3144" spans="1:5" x14ac:dyDescent="0.35">
      <c r="A3144" s="43" t="s">
        <v>3186</v>
      </c>
      <c r="D3144">
        <v>1</v>
      </c>
      <c r="E3144">
        <v>1</v>
      </c>
    </row>
    <row r="3145" spans="1:5" x14ac:dyDescent="0.35">
      <c r="A3145" s="43" t="s">
        <v>3187</v>
      </c>
      <c r="B3145">
        <v>1</v>
      </c>
      <c r="E3145">
        <v>1</v>
      </c>
    </row>
    <row r="3146" spans="1:5" x14ac:dyDescent="0.35">
      <c r="A3146" s="43" t="s">
        <v>3188</v>
      </c>
      <c r="B3146">
        <v>1</v>
      </c>
      <c r="C3146">
        <v>3</v>
      </c>
      <c r="E3146">
        <v>4</v>
      </c>
    </row>
    <row r="3147" spans="1:5" x14ac:dyDescent="0.35">
      <c r="A3147" s="43" t="s">
        <v>3189</v>
      </c>
      <c r="B3147">
        <v>1</v>
      </c>
      <c r="C3147">
        <v>2</v>
      </c>
      <c r="E3147">
        <v>3</v>
      </c>
    </row>
    <row r="3148" spans="1:5" x14ac:dyDescent="0.35">
      <c r="A3148" s="43" t="s">
        <v>3190</v>
      </c>
      <c r="B3148">
        <v>1</v>
      </c>
      <c r="E3148">
        <v>1</v>
      </c>
    </row>
    <row r="3149" spans="1:5" x14ac:dyDescent="0.35">
      <c r="A3149" s="43" t="s">
        <v>3191</v>
      </c>
      <c r="B3149">
        <v>2</v>
      </c>
      <c r="C3149">
        <v>2</v>
      </c>
      <c r="D3149">
        <v>1</v>
      </c>
      <c r="E3149">
        <v>5</v>
      </c>
    </row>
    <row r="3150" spans="1:5" x14ac:dyDescent="0.35">
      <c r="A3150" s="43" t="s">
        <v>3192</v>
      </c>
      <c r="C3150">
        <v>1</v>
      </c>
      <c r="E3150">
        <v>1</v>
      </c>
    </row>
    <row r="3151" spans="1:5" x14ac:dyDescent="0.35">
      <c r="A3151" s="43" t="s">
        <v>3193</v>
      </c>
      <c r="B3151">
        <v>2</v>
      </c>
      <c r="C3151">
        <v>1</v>
      </c>
      <c r="E3151">
        <v>3</v>
      </c>
    </row>
    <row r="3152" spans="1:5" x14ac:dyDescent="0.35">
      <c r="A3152" s="43" t="s">
        <v>3194</v>
      </c>
      <c r="C3152">
        <v>1</v>
      </c>
      <c r="E3152">
        <v>1</v>
      </c>
    </row>
    <row r="3153" spans="1:5" x14ac:dyDescent="0.35">
      <c r="A3153" s="43" t="s">
        <v>3195</v>
      </c>
      <c r="D3153">
        <v>1</v>
      </c>
      <c r="E3153">
        <v>1</v>
      </c>
    </row>
    <row r="3154" spans="1:5" x14ac:dyDescent="0.35">
      <c r="A3154" s="43" t="s">
        <v>3196</v>
      </c>
      <c r="B3154">
        <v>1</v>
      </c>
      <c r="C3154">
        <v>1</v>
      </c>
      <c r="E3154">
        <v>2</v>
      </c>
    </row>
    <row r="3155" spans="1:5" x14ac:dyDescent="0.35">
      <c r="A3155" s="43" t="s">
        <v>3197</v>
      </c>
      <c r="C3155">
        <v>1</v>
      </c>
      <c r="D3155">
        <v>2</v>
      </c>
      <c r="E3155">
        <v>3</v>
      </c>
    </row>
    <row r="3156" spans="1:5" x14ac:dyDescent="0.35">
      <c r="A3156" s="43" t="s">
        <v>3198</v>
      </c>
      <c r="C3156">
        <v>1</v>
      </c>
      <c r="E3156">
        <v>1</v>
      </c>
    </row>
    <row r="3157" spans="1:5" x14ac:dyDescent="0.35">
      <c r="A3157" s="43" t="s">
        <v>3199</v>
      </c>
      <c r="C3157">
        <v>1</v>
      </c>
      <c r="E3157">
        <v>1</v>
      </c>
    </row>
    <row r="3158" spans="1:5" x14ac:dyDescent="0.35">
      <c r="A3158" s="43" t="s">
        <v>3200</v>
      </c>
      <c r="B3158">
        <v>3</v>
      </c>
      <c r="C3158">
        <v>1</v>
      </c>
      <c r="D3158">
        <v>1</v>
      </c>
      <c r="E3158">
        <v>5</v>
      </c>
    </row>
    <row r="3159" spans="1:5" x14ac:dyDescent="0.35">
      <c r="A3159" s="43" t="s">
        <v>3201</v>
      </c>
      <c r="B3159">
        <v>3</v>
      </c>
      <c r="E3159">
        <v>3</v>
      </c>
    </row>
    <row r="3160" spans="1:5" x14ac:dyDescent="0.35">
      <c r="A3160" s="43" t="s">
        <v>3202</v>
      </c>
      <c r="B3160">
        <v>3</v>
      </c>
      <c r="C3160">
        <v>3</v>
      </c>
      <c r="D3160">
        <v>2</v>
      </c>
      <c r="E3160">
        <v>8</v>
      </c>
    </row>
    <row r="3161" spans="1:5" x14ac:dyDescent="0.35">
      <c r="A3161" s="43" t="s">
        <v>3203</v>
      </c>
      <c r="C3161">
        <v>1</v>
      </c>
      <c r="E3161">
        <v>1</v>
      </c>
    </row>
    <row r="3162" spans="1:5" x14ac:dyDescent="0.35">
      <c r="A3162" s="43" t="s">
        <v>3204</v>
      </c>
      <c r="C3162">
        <v>2</v>
      </c>
      <c r="E3162">
        <v>2</v>
      </c>
    </row>
    <row r="3163" spans="1:5" x14ac:dyDescent="0.35">
      <c r="A3163" s="43" t="s">
        <v>3205</v>
      </c>
      <c r="B3163">
        <v>1</v>
      </c>
      <c r="C3163">
        <v>3</v>
      </c>
      <c r="D3163">
        <v>1</v>
      </c>
      <c r="E3163">
        <v>5</v>
      </c>
    </row>
    <row r="3164" spans="1:5" x14ac:dyDescent="0.35">
      <c r="A3164" s="43" t="s">
        <v>3206</v>
      </c>
      <c r="C3164">
        <v>3</v>
      </c>
      <c r="E3164">
        <v>3</v>
      </c>
    </row>
    <row r="3165" spans="1:5" x14ac:dyDescent="0.35">
      <c r="A3165" s="43" t="s">
        <v>3207</v>
      </c>
      <c r="D3165">
        <v>1</v>
      </c>
      <c r="E3165">
        <v>1</v>
      </c>
    </row>
    <row r="3166" spans="1:5" x14ac:dyDescent="0.35">
      <c r="A3166" s="43" t="s">
        <v>3208</v>
      </c>
      <c r="C3166">
        <v>1</v>
      </c>
      <c r="E3166">
        <v>1</v>
      </c>
    </row>
    <row r="3167" spans="1:5" x14ac:dyDescent="0.35">
      <c r="A3167" s="43" t="s">
        <v>3209</v>
      </c>
      <c r="C3167">
        <v>1</v>
      </c>
      <c r="E3167">
        <v>1</v>
      </c>
    </row>
    <row r="3168" spans="1:5" x14ac:dyDescent="0.35">
      <c r="A3168" s="43" t="s">
        <v>3210</v>
      </c>
      <c r="C3168">
        <v>1</v>
      </c>
      <c r="E3168">
        <v>1</v>
      </c>
    </row>
    <row r="3169" spans="1:5" x14ac:dyDescent="0.35">
      <c r="A3169" s="43" t="s">
        <v>3211</v>
      </c>
      <c r="B3169">
        <v>1</v>
      </c>
      <c r="C3169">
        <v>1</v>
      </c>
      <c r="E3169">
        <v>2</v>
      </c>
    </row>
    <row r="3170" spans="1:5" x14ac:dyDescent="0.35">
      <c r="A3170" s="43" t="s">
        <v>3212</v>
      </c>
      <c r="C3170">
        <v>1</v>
      </c>
      <c r="E3170">
        <v>1</v>
      </c>
    </row>
    <row r="3171" spans="1:5" x14ac:dyDescent="0.35">
      <c r="A3171" s="43" t="s">
        <v>3213</v>
      </c>
      <c r="C3171">
        <v>2</v>
      </c>
      <c r="E3171">
        <v>2</v>
      </c>
    </row>
    <row r="3172" spans="1:5" x14ac:dyDescent="0.35">
      <c r="A3172" s="43" t="s">
        <v>3214</v>
      </c>
      <c r="C3172">
        <v>2</v>
      </c>
      <c r="E3172">
        <v>2</v>
      </c>
    </row>
    <row r="3173" spans="1:5" x14ac:dyDescent="0.35">
      <c r="A3173" s="43" t="s">
        <v>3215</v>
      </c>
      <c r="B3173">
        <v>1</v>
      </c>
      <c r="C3173">
        <v>1</v>
      </c>
      <c r="E3173">
        <v>2</v>
      </c>
    </row>
    <row r="3174" spans="1:5" x14ac:dyDescent="0.35">
      <c r="A3174" s="43" t="s">
        <v>3216</v>
      </c>
      <c r="D3174">
        <v>1</v>
      </c>
      <c r="E3174">
        <v>1</v>
      </c>
    </row>
    <row r="3175" spans="1:5" x14ac:dyDescent="0.35">
      <c r="A3175" s="43" t="s">
        <v>3217</v>
      </c>
      <c r="C3175">
        <v>1</v>
      </c>
      <c r="D3175">
        <v>1</v>
      </c>
      <c r="E3175">
        <v>2</v>
      </c>
    </row>
    <row r="3176" spans="1:5" x14ac:dyDescent="0.35">
      <c r="A3176" s="43" t="s">
        <v>3218</v>
      </c>
      <c r="B3176">
        <v>1</v>
      </c>
      <c r="C3176">
        <v>1</v>
      </c>
      <c r="E3176">
        <v>2</v>
      </c>
    </row>
    <row r="3177" spans="1:5" x14ac:dyDescent="0.35">
      <c r="A3177" s="43" t="s">
        <v>3219</v>
      </c>
      <c r="B3177">
        <v>1</v>
      </c>
      <c r="C3177">
        <v>2</v>
      </c>
      <c r="D3177">
        <v>1</v>
      </c>
      <c r="E3177">
        <v>4</v>
      </c>
    </row>
    <row r="3178" spans="1:5" x14ac:dyDescent="0.35">
      <c r="A3178" s="43" t="s">
        <v>3220</v>
      </c>
      <c r="B3178">
        <v>1</v>
      </c>
      <c r="E3178">
        <v>1</v>
      </c>
    </row>
    <row r="3179" spans="1:5" x14ac:dyDescent="0.35">
      <c r="A3179" s="43" t="s">
        <v>3221</v>
      </c>
      <c r="D3179">
        <v>1</v>
      </c>
      <c r="E3179">
        <v>1</v>
      </c>
    </row>
    <row r="3180" spans="1:5" x14ac:dyDescent="0.35">
      <c r="A3180" s="43" t="s">
        <v>3222</v>
      </c>
      <c r="B3180">
        <v>1</v>
      </c>
      <c r="D3180">
        <v>1</v>
      </c>
      <c r="E3180">
        <v>2</v>
      </c>
    </row>
    <row r="3181" spans="1:5" x14ac:dyDescent="0.35">
      <c r="A3181" s="43" t="s">
        <v>3223</v>
      </c>
      <c r="B3181">
        <v>1</v>
      </c>
      <c r="E3181">
        <v>1</v>
      </c>
    </row>
    <row r="3182" spans="1:5" x14ac:dyDescent="0.35">
      <c r="A3182" s="43" t="s">
        <v>3224</v>
      </c>
      <c r="C3182">
        <v>1</v>
      </c>
      <c r="D3182">
        <v>2</v>
      </c>
      <c r="E3182">
        <v>3</v>
      </c>
    </row>
    <row r="3183" spans="1:5" x14ac:dyDescent="0.35">
      <c r="A3183" s="43" t="s">
        <v>3225</v>
      </c>
      <c r="C3183">
        <v>2</v>
      </c>
      <c r="D3183">
        <v>1</v>
      </c>
      <c r="E3183">
        <v>3</v>
      </c>
    </row>
    <row r="3184" spans="1:5" x14ac:dyDescent="0.35">
      <c r="A3184" s="43" t="s">
        <v>3226</v>
      </c>
      <c r="C3184">
        <v>1</v>
      </c>
      <c r="D3184">
        <v>1</v>
      </c>
      <c r="E3184">
        <v>2</v>
      </c>
    </row>
    <row r="3185" spans="1:5" x14ac:dyDescent="0.35">
      <c r="A3185" s="43" t="s">
        <v>3227</v>
      </c>
      <c r="B3185">
        <v>2</v>
      </c>
      <c r="C3185">
        <v>3</v>
      </c>
      <c r="D3185">
        <v>2</v>
      </c>
      <c r="E3185">
        <v>7</v>
      </c>
    </row>
    <row r="3186" spans="1:5" x14ac:dyDescent="0.35">
      <c r="A3186" s="43" t="s">
        <v>3228</v>
      </c>
      <c r="C3186">
        <v>1</v>
      </c>
      <c r="E3186">
        <v>1</v>
      </c>
    </row>
    <row r="3187" spans="1:5" x14ac:dyDescent="0.35">
      <c r="A3187" s="43" t="s">
        <v>3229</v>
      </c>
      <c r="B3187">
        <v>1</v>
      </c>
      <c r="E3187">
        <v>1</v>
      </c>
    </row>
    <row r="3188" spans="1:5" x14ac:dyDescent="0.35">
      <c r="A3188" s="43" t="s">
        <v>3230</v>
      </c>
      <c r="C3188">
        <v>1</v>
      </c>
      <c r="D3188">
        <v>1</v>
      </c>
      <c r="E3188">
        <v>2</v>
      </c>
    </row>
    <row r="3189" spans="1:5" x14ac:dyDescent="0.35">
      <c r="A3189" s="43" t="s">
        <v>3231</v>
      </c>
      <c r="B3189">
        <v>1</v>
      </c>
      <c r="E3189">
        <v>1</v>
      </c>
    </row>
    <row r="3190" spans="1:5" x14ac:dyDescent="0.35">
      <c r="A3190" s="43" t="s">
        <v>3232</v>
      </c>
      <c r="B3190">
        <v>1</v>
      </c>
      <c r="E3190">
        <v>1</v>
      </c>
    </row>
    <row r="3191" spans="1:5" x14ac:dyDescent="0.35">
      <c r="A3191" s="43" t="s">
        <v>3233</v>
      </c>
      <c r="B3191">
        <v>1</v>
      </c>
      <c r="E3191">
        <v>1</v>
      </c>
    </row>
    <row r="3192" spans="1:5" x14ac:dyDescent="0.35">
      <c r="A3192" s="43" t="s">
        <v>3234</v>
      </c>
      <c r="B3192">
        <v>1</v>
      </c>
      <c r="C3192">
        <v>1</v>
      </c>
      <c r="E3192">
        <v>2</v>
      </c>
    </row>
    <row r="3193" spans="1:5" x14ac:dyDescent="0.35">
      <c r="A3193" s="43" t="s">
        <v>3235</v>
      </c>
      <c r="C3193">
        <v>2</v>
      </c>
      <c r="E3193">
        <v>2</v>
      </c>
    </row>
    <row r="3194" spans="1:5" x14ac:dyDescent="0.35">
      <c r="A3194" s="43" t="s">
        <v>3236</v>
      </c>
      <c r="C3194">
        <v>1</v>
      </c>
      <c r="E3194">
        <v>1</v>
      </c>
    </row>
    <row r="3195" spans="1:5" x14ac:dyDescent="0.35">
      <c r="A3195" s="43" t="s">
        <v>3237</v>
      </c>
      <c r="B3195">
        <v>1</v>
      </c>
      <c r="C3195">
        <v>1</v>
      </c>
      <c r="D3195">
        <v>1</v>
      </c>
      <c r="E3195">
        <v>3</v>
      </c>
    </row>
    <row r="3196" spans="1:5" x14ac:dyDescent="0.35">
      <c r="A3196" s="43" t="s">
        <v>3238</v>
      </c>
      <c r="B3196">
        <v>1</v>
      </c>
      <c r="C3196">
        <v>2</v>
      </c>
      <c r="E3196">
        <v>3</v>
      </c>
    </row>
    <row r="3197" spans="1:5" x14ac:dyDescent="0.35">
      <c r="A3197" s="43" t="s">
        <v>3239</v>
      </c>
      <c r="C3197">
        <v>1</v>
      </c>
      <c r="E3197">
        <v>1</v>
      </c>
    </row>
    <row r="3198" spans="1:5" x14ac:dyDescent="0.35">
      <c r="A3198" s="43" t="s">
        <v>3240</v>
      </c>
      <c r="C3198">
        <v>1</v>
      </c>
      <c r="D3198">
        <v>1</v>
      </c>
      <c r="E3198">
        <v>2</v>
      </c>
    </row>
    <row r="3199" spans="1:5" x14ac:dyDescent="0.35">
      <c r="A3199" s="43" t="s">
        <v>3241</v>
      </c>
      <c r="B3199">
        <v>1</v>
      </c>
      <c r="E3199">
        <v>1</v>
      </c>
    </row>
    <row r="3200" spans="1:5" x14ac:dyDescent="0.35">
      <c r="A3200" s="43" t="s">
        <v>3242</v>
      </c>
      <c r="B3200">
        <v>1</v>
      </c>
      <c r="C3200">
        <v>2</v>
      </c>
      <c r="D3200">
        <v>1</v>
      </c>
      <c r="E3200">
        <v>4</v>
      </c>
    </row>
    <row r="3201" spans="1:5" x14ac:dyDescent="0.35">
      <c r="A3201" s="43" t="s">
        <v>3243</v>
      </c>
      <c r="C3201">
        <v>2</v>
      </c>
      <c r="E3201">
        <v>2</v>
      </c>
    </row>
    <row r="3202" spans="1:5" x14ac:dyDescent="0.35">
      <c r="A3202" s="43" t="s">
        <v>3244</v>
      </c>
      <c r="C3202">
        <v>1</v>
      </c>
      <c r="E3202">
        <v>1</v>
      </c>
    </row>
    <row r="3203" spans="1:5" x14ac:dyDescent="0.35">
      <c r="A3203" s="43" t="s">
        <v>3245</v>
      </c>
      <c r="B3203">
        <v>2</v>
      </c>
      <c r="D3203">
        <v>2</v>
      </c>
      <c r="E3203">
        <v>4</v>
      </c>
    </row>
    <row r="3204" spans="1:5" x14ac:dyDescent="0.35">
      <c r="A3204" s="43" t="s">
        <v>3246</v>
      </c>
      <c r="B3204">
        <v>1</v>
      </c>
      <c r="D3204">
        <v>2</v>
      </c>
      <c r="E3204">
        <v>3</v>
      </c>
    </row>
    <row r="3205" spans="1:5" x14ac:dyDescent="0.35">
      <c r="A3205" s="43" t="s">
        <v>3247</v>
      </c>
      <c r="C3205">
        <v>1</v>
      </c>
      <c r="E3205">
        <v>1</v>
      </c>
    </row>
    <row r="3206" spans="1:5" x14ac:dyDescent="0.35">
      <c r="A3206" s="43" t="s">
        <v>3248</v>
      </c>
      <c r="C3206">
        <v>1</v>
      </c>
      <c r="E3206">
        <v>1</v>
      </c>
    </row>
    <row r="3207" spans="1:5" x14ac:dyDescent="0.35">
      <c r="A3207" s="43" t="s">
        <v>3249</v>
      </c>
      <c r="C3207">
        <v>1</v>
      </c>
      <c r="E3207">
        <v>1</v>
      </c>
    </row>
    <row r="3208" spans="1:5" x14ac:dyDescent="0.35">
      <c r="A3208" s="43" t="s">
        <v>3250</v>
      </c>
      <c r="D3208">
        <v>1</v>
      </c>
      <c r="E3208">
        <v>1</v>
      </c>
    </row>
    <row r="3209" spans="1:5" x14ac:dyDescent="0.35">
      <c r="A3209" s="43" t="s">
        <v>3251</v>
      </c>
      <c r="C3209">
        <v>1</v>
      </c>
      <c r="E3209">
        <v>1</v>
      </c>
    </row>
    <row r="3210" spans="1:5" x14ac:dyDescent="0.35">
      <c r="A3210" s="43" t="s">
        <v>3252</v>
      </c>
      <c r="C3210">
        <v>2</v>
      </c>
      <c r="E3210">
        <v>2</v>
      </c>
    </row>
    <row r="3211" spans="1:5" x14ac:dyDescent="0.35">
      <c r="A3211" s="43" t="s">
        <v>3253</v>
      </c>
      <c r="D3211">
        <v>1</v>
      </c>
      <c r="E3211">
        <v>1</v>
      </c>
    </row>
    <row r="3212" spans="1:5" x14ac:dyDescent="0.35">
      <c r="A3212" s="43" t="s">
        <v>3254</v>
      </c>
      <c r="D3212">
        <v>2</v>
      </c>
      <c r="E3212">
        <v>2</v>
      </c>
    </row>
    <row r="3213" spans="1:5" x14ac:dyDescent="0.35">
      <c r="A3213" s="43" t="s">
        <v>3255</v>
      </c>
      <c r="B3213">
        <v>2</v>
      </c>
      <c r="C3213">
        <v>3</v>
      </c>
      <c r="D3213">
        <v>2</v>
      </c>
      <c r="E3213">
        <v>7</v>
      </c>
    </row>
    <row r="3214" spans="1:5" x14ac:dyDescent="0.35">
      <c r="A3214" s="43" t="s">
        <v>3256</v>
      </c>
      <c r="C3214">
        <v>3</v>
      </c>
      <c r="D3214">
        <v>1</v>
      </c>
      <c r="E3214">
        <v>4</v>
      </c>
    </row>
    <row r="3215" spans="1:5" x14ac:dyDescent="0.35">
      <c r="A3215" s="43" t="s">
        <v>3257</v>
      </c>
      <c r="B3215">
        <v>1</v>
      </c>
      <c r="D3215">
        <v>2</v>
      </c>
      <c r="E3215">
        <v>3</v>
      </c>
    </row>
    <row r="3216" spans="1:5" x14ac:dyDescent="0.35">
      <c r="A3216" s="43" t="s">
        <v>3258</v>
      </c>
      <c r="C3216">
        <v>4</v>
      </c>
      <c r="E3216">
        <v>4</v>
      </c>
    </row>
    <row r="3217" spans="1:5" x14ac:dyDescent="0.35">
      <c r="A3217" s="43" t="s">
        <v>3259</v>
      </c>
      <c r="C3217">
        <v>1</v>
      </c>
      <c r="E3217">
        <v>1</v>
      </c>
    </row>
    <row r="3218" spans="1:5" x14ac:dyDescent="0.35">
      <c r="A3218" s="43" t="s">
        <v>3260</v>
      </c>
      <c r="C3218">
        <v>2</v>
      </c>
      <c r="E3218">
        <v>2</v>
      </c>
    </row>
    <row r="3219" spans="1:5" x14ac:dyDescent="0.35">
      <c r="A3219" s="43" t="s">
        <v>3261</v>
      </c>
      <c r="B3219">
        <v>1</v>
      </c>
      <c r="C3219">
        <v>1</v>
      </c>
      <c r="D3219">
        <v>1</v>
      </c>
      <c r="E3219">
        <v>3</v>
      </c>
    </row>
    <row r="3220" spans="1:5" x14ac:dyDescent="0.35">
      <c r="A3220" s="43" t="s">
        <v>3262</v>
      </c>
      <c r="B3220">
        <v>2</v>
      </c>
      <c r="C3220">
        <v>3</v>
      </c>
      <c r="E3220">
        <v>5</v>
      </c>
    </row>
    <row r="3221" spans="1:5" x14ac:dyDescent="0.35">
      <c r="A3221" s="43" t="s">
        <v>3263</v>
      </c>
      <c r="B3221">
        <v>3</v>
      </c>
      <c r="C3221">
        <v>2</v>
      </c>
      <c r="D3221">
        <v>1</v>
      </c>
      <c r="E3221">
        <v>6</v>
      </c>
    </row>
    <row r="3222" spans="1:5" x14ac:dyDescent="0.35">
      <c r="A3222" s="43" t="s">
        <v>3264</v>
      </c>
      <c r="C3222">
        <v>1</v>
      </c>
      <c r="E3222">
        <v>1</v>
      </c>
    </row>
    <row r="3223" spans="1:5" x14ac:dyDescent="0.35">
      <c r="A3223" s="43" t="s">
        <v>3265</v>
      </c>
      <c r="C3223">
        <v>2</v>
      </c>
      <c r="E3223">
        <v>2</v>
      </c>
    </row>
    <row r="3224" spans="1:5" x14ac:dyDescent="0.35">
      <c r="A3224" s="43" t="s">
        <v>3266</v>
      </c>
      <c r="B3224">
        <v>1</v>
      </c>
      <c r="E3224">
        <v>1</v>
      </c>
    </row>
    <row r="3225" spans="1:5" x14ac:dyDescent="0.35">
      <c r="A3225" s="43" t="s">
        <v>3267</v>
      </c>
      <c r="B3225">
        <v>1</v>
      </c>
      <c r="D3225">
        <v>1</v>
      </c>
      <c r="E3225">
        <v>2</v>
      </c>
    </row>
    <row r="3226" spans="1:5" x14ac:dyDescent="0.35">
      <c r="A3226" s="43" t="s">
        <v>3268</v>
      </c>
      <c r="D3226">
        <v>1</v>
      </c>
      <c r="E3226">
        <v>1</v>
      </c>
    </row>
    <row r="3227" spans="1:5" x14ac:dyDescent="0.35">
      <c r="A3227" s="43" t="s">
        <v>3269</v>
      </c>
      <c r="B3227">
        <v>1</v>
      </c>
      <c r="C3227">
        <v>1</v>
      </c>
      <c r="D3227">
        <v>1</v>
      </c>
      <c r="E3227">
        <v>3</v>
      </c>
    </row>
    <row r="3228" spans="1:5" x14ac:dyDescent="0.35">
      <c r="A3228" s="43" t="s">
        <v>3270</v>
      </c>
      <c r="C3228">
        <v>1</v>
      </c>
      <c r="D3228">
        <v>1</v>
      </c>
      <c r="E3228">
        <v>2</v>
      </c>
    </row>
    <row r="3229" spans="1:5" x14ac:dyDescent="0.35">
      <c r="A3229" s="43" t="s">
        <v>3271</v>
      </c>
      <c r="C3229">
        <v>1</v>
      </c>
      <c r="E3229">
        <v>1</v>
      </c>
    </row>
    <row r="3230" spans="1:5" x14ac:dyDescent="0.35">
      <c r="A3230" s="43" t="s">
        <v>3272</v>
      </c>
      <c r="B3230">
        <v>1</v>
      </c>
      <c r="C3230">
        <v>2</v>
      </c>
      <c r="D3230">
        <v>2</v>
      </c>
      <c r="E3230">
        <v>5</v>
      </c>
    </row>
    <row r="3231" spans="1:5" x14ac:dyDescent="0.35">
      <c r="A3231" s="43" t="s">
        <v>3273</v>
      </c>
      <c r="B3231">
        <v>1</v>
      </c>
      <c r="C3231">
        <v>3</v>
      </c>
      <c r="E3231">
        <v>4</v>
      </c>
    </row>
    <row r="3232" spans="1:5" x14ac:dyDescent="0.35">
      <c r="A3232" s="43" t="s">
        <v>3274</v>
      </c>
      <c r="C3232">
        <v>3</v>
      </c>
      <c r="E3232">
        <v>3</v>
      </c>
    </row>
    <row r="3233" spans="1:5" x14ac:dyDescent="0.35">
      <c r="A3233" s="43" t="s">
        <v>3275</v>
      </c>
      <c r="D3233">
        <v>1</v>
      </c>
      <c r="E3233">
        <v>1</v>
      </c>
    </row>
    <row r="3234" spans="1:5" x14ac:dyDescent="0.35">
      <c r="A3234" s="43" t="s">
        <v>3276</v>
      </c>
      <c r="C3234">
        <v>1</v>
      </c>
      <c r="E3234">
        <v>1</v>
      </c>
    </row>
    <row r="3235" spans="1:5" x14ac:dyDescent="0.35">
      <c r="A3235" s="43" t="s">
        <v>3277</v>
      </c>
      <c r="C3235">
        <v>1</v>
      </c>
      <c r="E3235">
        <v>1</v>
      </c>
    </row>
    <row r="3236" spans="1:5" x14ac:dyDescent="0.35">
      <c r="A3236" s="43" t="s">
        <v>3278</v>
      </c>
      <c r="C3236">
        <v>1</v>
      </c>
      <c r="E3236">
        <v>1</v>
      </c>
    </row>
    <row r="3237" spans="1:5" x14ac:dyDescent="0.35">
      <c r="A3237" s="43" t="s">
        <v>3279</v>
      </c>
      <c r="B3237">
        <v>1</v>
      </c>
      <c r="C3237">
        <v>2</v>
      </c>
      <c r="D3237">
        <v>1</v>
      </c>
      <c r="E3237">
        <v>4</v>
      </c>
    </row>
    <row r="3238" spans="1:5" x14ac:dyDescent="0.35">
      <c r="A3238" s="43" t="s">
        <v>3280</v>
      </c>
      <c r="C3238">
        <v>1</v>
      </c>
      <c r="E3238">
        <v>1</v>
      </c>
    </row>
    <row r="3239" spans="1:5" x14ac:dyDescent="0.35">
      <c r="A3239" s="43" t="s">
        <v>3281</v>
      </c>
      <c r="C3239">
        <v>2</v>
      </c>
      <c r="E3239">
        <v>2</v>
      </c>
    </row>
    <row r="3240" spans="1:5" x14ac:dyDescent="0.35">
      <c r="A3240" s="43" t="s">
        <v>3282</v>
      </c>
      <c r="D3240">
        <v>1</v>
      </c>
      <c r="E3240">
        <v>1</v>
      </c>
    </row>
    <row r="3241" spans="1:5" x14ac:dyDescent="0.35">
      <c r="A3241" s="43" t="s">
        <v>3283</v>
      </c>
      <c r="B3241">
        <v>1</v>
      </c>
      <c r="C3241">
        <v>2</v>
      </c>
      <c r="E3241">
        <v>3</v>
      </c>
    </row>
    <row r="3242" spans="1:5" x14ac:dyDescent="0.35">
      <c r="A3242" s="43" t="s">
        <v>3284</v>
      </c>
      <c r="B3242">
        <v>1</v>
      </c>
      <c r="C3242">
        <v>2</v>
      </c>
      <c r="D3242">
        <v>1</v>
      </c>
      <c r="E3242">
        <v>4</v>
      </c>
    </row>
    <row r="3243" spans="1:5" x14ac:dyDescent="0.35">
      <c r="A3243" s="43" t="s">
        <v>3285</v>
      </c>
      <c r="C3243">
        <v>1</v>
      </c>
      <c r="E3243">
        <v>1</v>
      </c>
    </row>
    <row r="3244" spans="1:5" x14ac:dyDescent="0.35">
      <c r="A3244" s="43" t="s">
        <v>3286</v>
      </c>
      <c r="C3244">
        <v>1</v>
      </c>
      <c r="E3244">
        <v>1</v>
      </c>
    </row>
    <row r="3245" spans="1:5" x14ac:dyDescent="0.35">
      <c r="A3245" s="43" t="s">
        <v>3287</v>
      </c>
      <c r="C3245">
        <v>1</v>
      </c>
      <c r="E3245">
        <v>1</v>
      </c>
    </row>
    <row r="3246" spans="1:5" x14ac:dyDescent="0.35">
      <c r="A3246" s="43" t="s">
        <v>3288</v>
      </c>
      <c r="B3246">
        <v>1</v>
      </c>
      <c r="C3246">
        <v>4</v>
      </c>
      <c r="D3246">
        <v>1</v>
      </c>
      <c r="E3246">
        <v>6</v>
      </c>
    </row>
    <row r="3247" spans="1:5" x14ac:dyDescent="0.35">
      <c r="A3247" s="43" t="s">
        <v>3289</v>
      </c>
      <c r="C3247">
        <v>1</v>
      </c>
      <c r="E3247">
        <v>1</v>
      </c>
    </row>
    <row r="3248" spans="1:5" x14ac:dyDescent="0.35">
      <c r="A3248" s="43" t="s">
        <v>3290</v>
      </c>
      <c r="C3248">
        <v>1</v>
      </c>
      <c r="D3248">
        <v>1</v>
      </c>
      <c r="E3248">
        <v>2</v>
      </c>
    </row>
    <row r="3249" spans="1:5" x14ac:dyDescent="0.35">
      <c r="A3249" s="43" t="s">
        <v>3291</v>
      </c>
      <c r="C3249">
        <v>1</v>
      </c>
      <c r="E3249">
        <v>1</v>
      </c>
    </row>
    <row r="3250" spans="1:5" x14ac:dyDescent="0.35">
      <c r="A3250" s="43" t="s">
        <v>3292</v>
      </c>
      <c r="C3250">
        <v>1</v>
      </c>
      <c r="E3250">
        <v>1</v>
      </c>
    </row>
    <row r="3251" spans="1:5" x14ac:dyDescent="0.35">
      <c r="A3251" s="43" t="s">
        <v>3293</v>
      </c>
      <c r="C3251">
        <v>3</v>
      </c>
      <c r="E3251">
        <v>3</v>
      </c>
    </row>
    <row r="3252" spans="1:5" x14ac:dyDescent="0.35">
      <c r="A3252" s="43" t="s">
        <v>3294</v>
      </c>
      <c r="B3252">
        <v>1</v>
      </c>
      <c r="C3252">
        <v>2</v>
      </c>
      <c r="D3252">
        <v>1</v>
      </c>
      <c r="E3252">
        <v>4</v>
      </c>
    </row>
    <row r="3253" spans="1:5" x14ac:dyDescent="0.35">
      <c r="A3253" s="43" t="s">
        <v>3295</v>
      </c>
      <c r="D3253">
        <v>1</v>
      </c>
      <c r="E3253">
        <v>1</v>
      </c>
    </row>
    <row r="3254" spans="1:5" x14ac:dyDescent="0.35">
      <c r="A3254" s="43" t="s">
        <v>3296</v>
      </c>
      <c r="C3254">
        <v>1</v>
      </c>
      <c r="E3254">
        <v>1</v>
      </c>
    </row>
    <row r="3255" spans="1:5" x14ac:dyDescent="0.35">
      <c r="A3255" s="43" t="s">
        <v>3297</v>
      </c>
      <c r="B3255">
        <v>1</v>
      </c>
      <c r="E3255">
        <v>1</v>
      </c>
    </row>
    <row r="3256" spans="1:5" x14ac:dyDescent="0.35">
      <c r="A3256" s="43" t="s">
        <v>3298</v>
      </c>
      <c r="D3256">
        <v>2</v>
      </c>
      <c r="E3256">
        <v>2</v>
      </c>
    </row>
    <row r="3257" spans="1:5" x14ac:dyDescent="0.35">
      <c r="A3257" s="43" t="s">
        <v>3299</v>
      </c>
      <c r="B3257">
        <v>1</v>
      </c>
      <c r="C3257">
        <v>3</v>
      </c>
      <c r="E3257">
        <v>4</v>
      </c>
    </row>
    <row r="3258" spans="1:5" x14ac:dyDescent="0.35">
      <c r="A3258" s="43" t="s">
        <v>3300</v>
      </c>
      <c r="D3258">
        <v>2</v>
      </c>
      <c r="E3258">
        <v>2</v>
      </c>
    </row>
    <row r="3259" spans="1:5" x14ac:dyDescent="0.35">
      <c r="A3259" s="43" t="s">
        <v>3301</v>
      </c>
      <c r="B3259">
        <v>1</v>
      </c>
      <c r="C3259">
        <v>2</v>
      </c>
      <c r="E3259">
        <v>3</v>
      </c>
    </row>
    <row r="3260" spans="1:5" x14ac:dyDescent="0.35">
      <c r="A3260" s="43" t="s">
        <v>3302</v>
      </c>
      <c r="B3260">
        <v>1</v>
      </c>
      <c r="D3260">
        <v>2</v>
      </c>
      <c r="E3260">
        <v>3</v>
      </c>
    </row>
    <row r="3261" spans="1:5" x14ac:dyDescent="0.35">
      <c r="A3261" s="43" t="s">
        <v>3303</v>
      </c>
      <c r="C3261">
        <v>1</v>
      </c>
      <c r="D3261">
        <v>1</v>
      </c>
      <c r="E3261">
        <v>2</v>
      </c>
    </row>
    <row r="3262" spans="1:5" x14ac:dyDescent="0.35">
      <c r="A3262" s="43" t="s">
        <v>3304</v>
      </c>
      <c r="C3262">
        <v>1</v>
      </c>
      <c r="E3262">
        <v>1</v>
      </c>
    </row>
    <row r="3263" spans="1:5" x14ac:dyDescent="0.35">
      <c r="A3263" s="43" t="s">
        <v>3305</v>
      </c>
      <c r="D3263">
        <v>1</v>
      </c>
      <c r="E3263">
        <v>1</v>
      </c>
    </row>
    <row r="3264" spans="1:5" x14ac:dyDescent="0.35">
      <c r="A3264" s="43" t="s">
        <v>3306</v>
      </c>
      <c r="C3264">
        <v>1</v>
      </c>
      <c r="D3264">
        <v>1</v>
      </c>
      <c r="E3264">
        <v>2</v>
      </c>
    </row>
    <row r="3265" spans="1:5" x14ac:dyDescent="0.35">
      <c r="A3265" s="43" t="s">
        <v>3307</v>
      </c>
      <c r="C3265">
        <v>2</v>
      </c>
      <c r="E3265">
        <v>2</v>
      </c>
    </row>
    <row r="3266" spans="1:5" x14ac:dyDescent="0.35">
      <c r="A3266" s="43" t="s">
        <v>3308</v>
      </c>
      <c r="C3266">
        <v>2</v>
      </c>
      <c r="E3266">
        <v>2</v>
      </c>
    </row>
    <row r="3267" spans="1:5" x14ac:dyDescent="0.35">
      <c r="A3267" s="43" t="s">
        <v>3309</v>
      </c>
      <c r="B3267">
        <v>1</v>
      </c>
      <c r="C3267">
        <v>3</v>
      </c>
      <c r="E3267">
        <v>4</v>
      </c>
    </row>
    <row r="3268" spans="1:5" x14ac:dyDescent="0.35">
      <c r="A3268" s="43" t="s">
        <v>3310</v>
      </c>
      <c r="C3268">
        <v>2</v>
      </c>
      <c r="E3268">
        <v>2</v>
      </c>
    </row>
    <row r="3269" spans="1:5" x14ac:dyDescent="0.35">
      <c r="A3269" s="43" t="s">
        <v>3311</v>
      </c>
      <c r="B3269">
        <v>1</v>
      </c>
      <c r="E3269">
        <v>1</v>
      </c>
    </row>
    <row r="3270" spans="1:5" x14ac:dyDescent="0.35">
      <c r="A3270" s="43" t="s">
        <v>3312</v>
      </c>
      <c r="C3270">
        <v>2</v>
      </c>
      <c r="E3270">
        <v>2</v>
      </c>
    </row>
    <row r="3271" spans="1:5" x14ac:dyDescent="0.35">
      <c r="A3271" s="43" t="s">
        <v>3313</v>
      </c>
      <c r="B3271">
        <v>1</v>
      </c>
      <c r="E3271">
        <v>1</v>
      </c>
    </row>
    <row r="3272" spans="1:5" x14ac:dyDescent="0.35">
      <c r="A3272" s="43" t="s">
        <v>3314</v>
      </c>
      <c r="C3272">
        <v>2</v>
      </c>
      <c r="D3272">
        <v>1</v>
      </c>
      <c r="E3272">
        <v>3</v>
      </c>
    </row>
    <row r="3273" spans="1:5" x14ac:dyDescent="0.35">
      <c r="A3273" s="43" t="s">
        <v>3315</v>
      </c>
      <c r="C3273">
        <v>1</v>
      </c>
      <c r="D3273">
        <v>1</v>
      </c>
      <c r="E3273">
        <v>2</v>
      </c>
    </row>
    <row r="3274" spans="1:5" x14ac:dyDescent="0.35">
      <c r="A3274" s="43" t="s">
        <v>3316</v>
      </c>
      <c r="D3274">
        <v>1</v>
      </c>
      <c r="E3274">
        <v>1</v>
      </c>
    </row>
    <row r="3275" spans="1:5" x14ac:dyDescent="0.35">
      <c r="A3275" s="43" t="s">
        <v>3317</v>
      </c>
      <c r="D3275">
        <v>2</v>
      </c>
      <c r="E3275">
        <v>2</v>
      </c>
    </row>
    <row r="3276" spans="1:5" x14ac:dyDescent="0.35">
      <c r="A3276" s="43" t="s">
        <v>3318</v>
      </c>
      <c r="C3276">
        <v>2</v>
      </c>
      <c r="E3276">
        <v>2</v>
      </c>
    </row>
    <row r="3277" spans="1:5" x14ac:dyDescent="0.35">
      <c r="A3277" s="43" t="s">
        <v>3319</v>
      </c>
      <c r="C3277">
        <v>1</v>
      </c>
      <c r="E3277">
        <v>1</v>
      </c>
    </row>
    <row r="3278" spans="1:5" x14ac:dyDescent="0.35">
      <c r="A3278" s="43" t="s">
        <v>3320</v>
      </c>
      <c r="B3278">
        <v>1</v>
      </c>
      <c r="D3278">
        <v>1</v>
      </c>
      <c r="E3278">
        <v>2</v>
      </c>
    </row>
    <row r="3279" spans="1:5" x14ac:dyDescent="0.35">
      <c r="A3279" s="43" t="s">
        <v>3321</v>
      </c>
      <c r="B3279">
        <v>1</v>
      </c>
      <c r="E3279">
        <v>1</v>
      </c>
    </row>
    <row r="3280" spans="1:5" x14ac:dyDescent="0.35">
      <c r="A3280" s="43" t="s">
        <v>3322</v>
      </c>
      <c r="B3280">
        <v>1</v>
      </c>
      <c r="E3280">
        <v>1</v>
      </c>
    </row>
    <row r="3281" spans="1:5" x14ac:dyDescent="0.35">
      <c r="A3281" s="43" t="s">
        <v>3323</v>
      </c>
      <c r="C3281">
        <v>1</v>
      </c>
      <c r="E3281">
        <v>1</v>
      </c>
    </row>
    <row r="3282" spans="1:5" x14ac:dyDescent="0.35">
      <c r="A3282" s="43" t="s">
        <v>3324</v>
      </c>
      <c r="C3282">
        <v>1</v>
      </c>
      <c r="E3282">
        <v>1</v>
      </c>
    </row>
    <row r="3283" spans="1:5" x14ac:dyDescent="0.35">
      <c r="A3283" s="43" t="s">
        <v>3325</v>
      </c>
      <c r="C3283">
        <v>1</v>
      </c>
      <c r="D3283">
        <v>1</v>
      </c>
      <c r="E3283">
        <v>2</v>
      </c>
    </row>
    <row r="3284" spans="1:5" x14ac:dyDescent="0.35">
      <c r="A3284" s="43" t="s">
        <v>3326</v>
      </c>
      <c r="B3284">
        <v>1</v>
      </c>
      <c r="C3284">
        <v>4</v>
      </c>
      <c r="D3284">
        <v>1</v>
      </c>
      <c r="E3284">
        <v>6</v>
      </c>
    </row>
    <row r="3285" spans="1:5" x14ac:dyDescent="0.35">
      <c r="A3285" s="43" t="s">
        <v>3327</v>
      </c>
      <c r="D3285">
        <v>1</v>
      </c>
      <c r="E3285">
        <v>1</v>
      </c>
    </row>
    <row r="3286" spans="1:5" x14ac:dyDescent="0.35">
      <c r="A3286" s="43" t="s">
        <v>3328</v>
      </c>
      <c r="B3286">
        <v>1</v>
      </c>
      <c r="E3286">
        <v>1</v>
      </c>
    </row>
    <row r="3287" spans="1:5" x14ac:dyDescent="0.35">
      <c r="A3287" s="43" t="s">
        <v>3329</v>
      </c>
      <c r="C3287">
        <v>1</v>
      </c>
      <c r="E3287">
        <v>1</v>
      </c>
    </row>
    <row r="3288" spans="1:5" x14ac:dyDescent="0.35">
      <c r="A3288" s="43" t="s">
        <v>3330</v>
      </c>
      <c r="C3288">
        <v>2</v>
      </c>
      <c r="E3288">
        <v>2</v>
      </c>
    </row>
    <row r="3289" spans="1:5" x14ac:dyDescent="0.35">
      <c r="A3289" s="43" t="s">
        <v>3331</v>
      </c>
      <c r="C3289">
        <v>1</v>
      </c>
      <c r="E3289">
        <v>1</v>
      </c>
    </row>
    <row r="3290" spans="1:5" x14ac:dyDescent="0.35">
      <c r="A3290" s="43" t="s">
        <v>3332</v>
      </c>
      <c r="C3290">
        <v>2</v>
      </c>
      <c r="E3290">
        <v>2</v>
      </c>
    </row>
    <row r="3291" spans="1:5" x14ac:dyDescent="0.35">
      <c r="A3291" s="43" t="s">
        <v>3333</v>
      </c>
      <c r="B3291">
        <v>1</v>
      </c>
      <c r="C3291">
        <v>1</v>
      </c>
      <c r="E3291">
        <v>2</v>
      </c>
    </row>
    <row r="3292" spans="1:5" x14ac:dyDescent="0.35">
      <c r="A3292" s="43" t="s">
        <v>3334</v>
      </c>
      <c r="D3292">
        <v>1</v>
      </c>
      <c r="E3292">
        <v>1</v>
      </c>
    </row>
    <row r="3293" spans="1:5" x14ac:dyDescent="0.35">
      <c r="A3293" s="43" t="s">
        <v>3335</v>
      </c>
      <c r="B3293">
        <v>1</v>
      </c>
      <c r="E3293">
        <v>1</v>
      </c>
    </row>
    <row r="3294" spans="1:5" x14ac:dyDescent="0.35">
      <c r="A3294" s="43" t="s">
        <v>3336</v>
      </c>
      <c r="C3294">
        <v>1</v>
      </c>
      <c r="E3294">
        <v>1</v>
      </c>
    </row>
    <row r="3295" spans="1:5" x14ac:dyDescent="0.35">
      <c r="A3295" s="43" t="s">
        <v>3337</v>
      </c>
      <c r="B3295">
        <v>1</v>
      </c>
      <c r="E3295">
        <v>1</v>
      </c>
    </row>
    <row r="3296" spans="1:5" x14ac:dyDescent="0.35">
      <c r="A3296" s="43" t="s">
        <v>3338</v>
      </c>
      <c r="B3296">
        <v>2</v>
      </c>
      <c r="C3296">
        <v>1</v>
      </c>
      <c r="D3296">
        <v>1</v>
      </c>
      <c r="E3296">
        <v>4</v>
      </c>
    </row>
    <row r="3297" spans="1:5" x14ac:dyDescent="0.35">
      <c r="A3297" s="43" t="s">
        <v>3339</v>
      </c>
      <c r="C3297">
        <v>1</v>
      </c>
      <c r="E3297">
        <v>1</v>
      </c>
    </row>
    <row r="3298" spans="1:5" x14ac:dyDescent="0.35">
      <c r="A3298" s="43" t="s">
        <v>3340</v>
      </c>
      <c r="B3298">
        <v>1</v>
      </c>
      <c r="D3298">
        <v>1</v>
      </c>
      <c r="E3298">
        <v>2</v>
      </c>
    </row>
    <row r="3299" spans="1:5" x14ac:dyDescent="0.35">
      <c r="A3299" s="43" t="s">
        <v>3341</v>
      </c>
      <c r="C3299">
        <v>1</v>
      </c>
      <c r="D3299">
        <v>1</v>
      </c>
      <c r="E3299">
        <v>2</v>
      </c>
    </row>
    <row r="3300" spans="1:5" x14ac:dyDescent="0.35">
      <c r="A3300" s="43" t="s">
        <v>3342</v>
      </c>
      <c r="B3300">
        <v>2</v>
      </c>
      <c r="C3300">
        <v>2</v>
      </c>
      <c r="E3300">
        <v>4</v>
      </c>
    </row>
    <row r="3301" spans="1:5" x14ac:dyDescent="0.35">
      <c r="A3301" s="43" t="s">
        <v>3343</v>
      </c>
      <c r="C3301">
        <v>1</v>
      </c>
      <c r="E3301">
        <v>1</v>
      </c>
    </row>
    <row r="3302" spans="1:5" x14ac:dyDescent="0.35">
      <c r="A3302" s="43" t="s">
        <v>3344</v>
      </c>
      <c r="C3302">
        <v>3</v>
      </c>
      <c r="E3302">
        <v>3</v>
      </c>
    </row>
    <row r="3303" spans="1:5" x14ac:dyDescent="0.35">
      <c r="A3303" s="43" t="s">
        <v>3345</v>
      </c>
      <c r="B3303">
        <v>1</v>
      </c>
      <c r="E3303">
        <v>1</v>
      </c>
    </row>
    <row r="3304" spans="1:5" x14ac:dyDescent="0.35">
      <c r="A3304" s="43" t="s">
        <v>3346</v>
      </c>
      <c r="C3304">
        <v>3</v>
      </c>
      <c r="E3304">
        <v>3</v>
      </c>
    </row>
    <row r="3305" spans="1:5" x14ac:dyDescent="0.35">
      <c r="A3305" s="43" t="s">
        <v>3347</v>
      </c>
      <c r="C3305">
        <v>3</v>
      </c>
      <c r="E3305">
        <v>3</v>
      </c>
    </row>
    <row r="3306" spans="1:5" x14ac:dyDescent="0.35">
      <c r="A3306" s="43" t="s">
        <v>3348</v>
      </c>
      <c r="B3306">
        <v>1</v>
      </c>
      <c r="E3306">
        <v>1</v>
      </c>
    </row>
    <row r="3307" spans="1:5" x14ac:dyDescent="0.35">
      <c r="A3307" s="43" t="s">
        <v>3349</v>
      </c>
      <c r="C3307">
        <v>1</v>
      </c>
      <c r="E3307">
        <v>1</v>
      </c>
    </row>
    <row r="3308" spans="1:5" x14ac:dyDescent="0.35">
      <c r="A3308" s="43" t="s">
        <v>3350</v>
      </c>
      <c r="C3308">
        <v>1</v>
      </c>
      <c r="E3308">
        <v>1</v>
      </c>
    </row>
    <row r="3309" spans="1:5" x14ac:dyDescent="0.35">
      <c r="A3309" s="43" t="s">
        <v>3351</v>
      </c>
      <c r="D3309">
        <v>1</v>
      </c>
      <c r="E3309">
        <v>1</v>
      </c>
    </row>
    <row r="3310" spans="1:5" x14ac:dyDescent="0.35">
      <c r="A3310" s="43" t="s">
        <v>3352</v>
      </c>
      <c r="C3310">
        <v>1</v>
      </c>
      <c r="E3310">
        <v>1</v>
      </c>
    </row>
    <row r="3311" spans="1:5" x14ac:dyDescent="0.35">
      <c r="A3311" s="43" t="s">
        <v>3353</v>
      </c>
      <c r="C3311">
        <v>1</v>
      </c>
      <c r="D3311">
        <v>1</v>
      </c>
      <c r="E3311">
        <v>2</v>
      </c>
    </row>
    <row r="3312" spans="1:5" x14ac:dyDescent="0.35">
      <c r="A3312" s="43" t="s">
        <v>3354</v>
      </c>
      <c r="C3312">
        <v>2</v>
      </c>
      <c r="D3312">
        <v>1</v>
      </c>
      <c r="E3312">
        <v>3</v>
      </c>
    </row>
    <row r="3313" spans="1:5" x14ac:dyDescent="0.35">
      <c r="A3313" s="43" t="s">
        <v>3355</v>
      </c>
      <c r="C3313">
        <v>2</v>
      </c>
      <c r="E3313">
        <v>2</v>
      </c>
    </row>
    <row r="3314" spans="1:5" x14ac:dyDescent="0.35">
      <c r="A3314" s="43" t="s">
        <v>3356</v>
      </c>
      <c r="C3314">
        <v>2</v>
      </c>
      <c r="E3314">
        <v>2</v>
      </c>
    </row>
    <row r="3315" spans="1:5" x14ac:dyDescent="0.35">
      <c r="A3315" s="43" t="s">
        <v>3357</v>
      </c>
      <c r="C3315">
        <v>1</v>
      </c>
      <c r="E3315">
        <v>1</v>
      </c>
    </row>
    <row r="3316" spans="1:5" x14ac:dyDescent="0.35">
      <c r="A3316" s="43" t="s">
        <v>3358</v>
      </c>
      <c r="D3316">
        <v>1</v>
      </c>
      <c r="E3316">
        <v>1</v>
      </c>
    </row>
    <row r="3317" spans="1:5" x14ac:dyDescent="0.35">
      <c r="A3317" s="43" t="s">
        <v>3359</v>
      </c>
      <c r="B3317">
        <v>1</v>
      </c>
      <c r="C3317">
        <v>1</v>
      </c>
      <c r="E3317">
        <v>2</v>
      </c>
    </row>
    <row r="3318" spans="1:5" x14ac:dyDescent="0.35">
      <c r="A3318" s="43" t="s">
        <v>3360</v>
      </c>
      <c r="B3318">
        <v>4</v>
      </c>
      <c r="C3318">
        <v>2</v>
      </c>
      <c r="E3318">
        <v>6</v>
      </c>
    </row>
    <row r="3319" spans="1:5" x14ac:dyDescent="0.35">
      <c r="A3319" s="43" t="s">
        <v>3361</v>
      </c>
      <c r="B3319">
        <v>2</v>
      </c>
      <c r="C3319">
        <v>1</v>
      </c>
      <c r="E3319">
        <v>3</v>
      </c>
    </row>
    <row r="3320" spans="1:5" x14ac:dyDescent="0.35">
      <c r="A3320" s="43" t="s">
        <v>3362</v>
      </c>
      <c r="C3320">
        <v>1</v>
      </c>
      <c r="E3320">
        <v>1</v>
      </c>
    </row>
    <row r="3321" spans="1:5" x14ac:dyDescent="0.35">
      <c r="A3321" s="43" t="s">
        <v>3363</v>
      </c>
      <c r="B3321">
        <v>1</v>
      </c>
      <c r="E3321">
        <v>1</v>
      </c>
    </row>
    <row r="3322" spans="1:5" x14ac:dyDescent="0.35">
      <c r="A3322" s="43" t="s">
        <v>3364</v>
      </c>
      <c r="D3322">
        <v>1</v>
      </c>
      <c r="E3322">
        <v>1</v>
      </c>
    </row>
    <row r="3323" spans="1:5" x14ac:dyDescent="0.35">
      <c r="A3323" s="43" t="s">
        <v>3365</v>
      </c>
      <c r="C3323">
        <v>1</v>
      </c>
      <c r="E3323">
        <v>1</v>
      </c>
    </row>
    <row r="3324" spans="1:5" x14ac:dyDescent="0.35">
      <c r="A3324" s="43" t="s">
        <v>3366</v>
      </c>
      <c r="B3324">
        <v>2</v>
      </c>
      <c r="E3324">
        <v>2</v>
      </c>
    </row>
    <row r="3325" spans="1:5" x14ac:dyDescent="0.35">
      <c r="A3325" s="43" t="s">
        <v>3367</v>
      </c>
      <c r="C3325">
        <v>1</v>
      </c>
      <c r="E3325">
        <v>1</v>
      </c>
    </row>
    <row r="3326" spans="1:5" x14ac:dyDescent="0.35">
      <c r="A3326" s="43" t="s">
        <v>3368</v>
      </c>
      <c r="C3326">
        <v>1</v>
      </c>
      <c r="E3326">
        <v>1</v>
      </c>
    </row>
    <row r="3327" spans="1:5" x14ac:dyDescent="0.35">
      <c r="A3327" s="43" t="s">
        <v>3369</v>
      </c>
      <c r="B3327">
        <v>1</v>
      </c>
      <c r="C3327">
        <v>2</v>
      </c>
      <c r="D3327">
        <v>1</v>
      </c>
      <c r="E3327">
        <v>4</v>
      </c>
    </row>
    <row r="3328" spans="1:5" x14ac:dyDescent="0.35">
      <c r="A3328" s="43" t="s">
        <v>3370</v>
      </c>
      <c r="B3328">
        <v>1</v>
      </c>
      <c r="C3328">
        <v>3</v>
      </c>
      <c r="E3328">
        <v>4</v>
      </c>
    </row>
    <row r="3329" spans="1:5" x14ac:dyDescent="0.35">
      <c r="A3329" s="43" t="s">
        <v>3371</v>
      </c>
      <c r="C3329">
        <v>2</v>
      </c>
      <c r="E3329">
        <v>2</v>
      </c>
    </row>
    <row r="3330" spans="1:5" x14ac:dyDescent="0.35">
      <c r="A3330" s="43" t="s">
        <v>3372</v>
      </c>
      <c r="D3330">
        <v>1</v>
      </c>
      <c r="E3330">
        <v>1</v>
      </c>
    </row>
    <row r="3331" spans="1:5" x14ac:dyDescent="0.35">
      <c r="A3331" s="43" t="s">
        <v>3373</v>
      </c>
      <c r="C3331">
        <v>2</v>
      </c>
      <c r="E3331">
        <v>2</v>
      </c>
    </row>
    <row r="3332" spans="1:5" x14ac:dyDescent="0.35">
      <c r="A3332" s="43" t="s">
        <v>3374</v>
      </c>
      <c r="B3332">
        <v>1</v>
      </c>
      <c r="C3332">
        <v>1</v>
      </c>
      <c r="E3332">
        <v>2</v>
      </c>
    </row>
    <row r="3333" spans="1:5" x14ac:dyDescent="0.35">
      <c r="A3333" s="43" t="s">
        <v>3375</v>
      </c>
      <c r="C3333">
        <v>2</v>
      </c>
      <c r="E3333">
        <v>2</v>
      </c>
    </row>
    <row r="3334" spans="1:5" x14ac:dyDescent="0.35">
      <c r="A3334" s="43" t="s">
        <v>3376</v>
      </c>
      <c r="B3334">
        <v>1</v>
      </c>
      <c r="E3334">
        <v>1</v>
      </c>
    </row>
    <row r="3335" spans="1:5" x14ac:dyDescent="0.35">
      <c r="A3335" s="43" t="s">
        <v>3377</v>
      </c>
      <c r="D3335">
        <v>1</v>
      </c>
      <c r="E3335">
        <v>1</v>
      </c>
    </row>
    <row r="3336" spans="1:5" x14ac:dyDescent="0.35">
      <c r="A3336" s="43" t="s">
        <v>3378</v>
      </c>
      <c r="C3336">
        <v>1</v>
      </c>
      <c r="E3336">
        <v>1</v>
      </c>
    </row>
    <row r="3337" spans="1:5" x14ac:dyDescent="0.35">
      <c r="A3337" s="43" t="s">
        <v>3379</v>
      </c>
      <c r="C3337">
        <v>1</v>
      </c>
      <c r="D3337">
        <v>1</v>
      </c>
      <c r="E3337">
        <v>2</v>
      </c>
    </row>
    <row r="3338" spans="1:5" x14ac:dyDescent="0.35">
      <c r="A3338" s="43" t="s">
        <v>3380</v>
      </c>
      <c r="C3338">
        <v>1</v>
      </c>
      <c r="E3338">
        <v>1</v>
      </c>
    </row>
    <row r="3339" spans="1:5" x14ac:dyDescent="0.35">
      <c r="A3339" s="43" t="s">
        <v>3381</v>
      </c>
      <c r="B3339">
        <v>1</v>
      </c>
      <c r="E3339">
        <v>1</v>
      </c>
    </row>
    <row r="3340" spans="1:5" x14ac:dyDescent="0.35">
      <c r="A3340" s="43" t="s">
        <v>3382</v>
      </c>
      <c r="D3340">
        <v>1</v>
      </c>
      <c r="E3340">
        <v>1</v>
      </c>
    </row>
    <row r="3341" spans="1:5" x14ac:dyDescent="0.35">
      <c r="A3341" s="43" t="s">
        <v>3383</v>
      </c>
      <c r="C3341">
        <v>1</v>
      </c>
      <c r="E3341">
        <v>1</v>
      </c>
    </row>
    <row r="3342" spans="1:5" x14ac:dyDescent="0.35">
      <c r="A3342" s="43" t="s">
        <v>3384</v>
      </c>
      <c r="C3342">
        <v>1</v>
      </c>
      <c r="E3342">
        <v>1</v>
      </c>
    </row>
    <row r="3343" spans="1:5" x14ac:dyDescent="0.35">
      <c r="A3343" s="43" t="s">
        <v>3385</v>
      </c>
      <c r="C3343">
        <v>1</v>
      </c>
      <c r="E3343">
        <v>1</v>
      </c>
    </row>
    <row r="3344" spans="1:5" x14ac:dyDescent="0.35">
      <c r="A3344" s="43" t="s">
        <v>3386</v>
      </c>
      <c r="D3344">
        <v>1</v>
      </c>
      <c r="E3344">
        <v>1</v>
      </c>
    </row>
    <row r="3345" spans="1:5" x14ac:dyDescent="0.35">
      <c r="A3345" s="43" t="s">
        <v>3387</v>
      </c>
      <c r="C3345">
        <v>1</v>
      </c>
      <c r="E3345">
        <v>1</v>
      </c>
    </row>
    <row r="3346" spans="1:5" x14ac:dyDescent="0.35">
      <c r="A3346" s="43" t="s">
        <v>3388</v>
      </c>
      <c r="B3346">
        <v>2</v>
      </c>
      <c r="E3346">
        <v>2</v>
      </c>
    </row>
    <row r="3347" spans="1:5" x14ac:dyDescent="0.35">
      <c r="A3347" s="43" t="s">
        <v>3389</v>
      </c>
      <c r="C3347">
        <v>1</v>
      </c>
      <c r="D3347">
        <v>1</v>
      </c>
      <c r="E3347">
        <v>2</v>
      </c>
    </row>
    <row r="3348" spans="1:5" x14ac:dyDescent="0.35">
      <c r="A3348" s="43" t="s">
        <v>3390</v>
      </c>
      <c r="C3348">
        <v>3</v>
      </c>
      <c r="E3348">
        <v>3</v>
      </c>
    </row>
    <row r="3349" spans="1:5" x14ac:dyDescent="0.35">
      <c r="A3349" s="43" t="s">
        <v>3391</v>
      </c>
      <c r="C3349">
        <v>2</v>
      </c>
      <c r="D3349">
        <v>3</v>
      </c>
      <c r="E3349">
        <v>5</v>
      </c>
    </row>
    <row r="3350" spans="1:5" x14ac:dyDescent="0.35">
      <c r="A3350" s="43" t="s">
        <v>3392</v>
      </c>
      <c r="B3350">
        <v>1</v>
      </c>
      <c r="E3350">
        <v>1</v>
      </c>
    </row>
    <row r="3351" spans="1:5" x14ac:dyDescent="0.35">
      <c r="A3351" s="43" t="s">
        <v>3393</v>
      </c>
      <c r="B3351">
        <v>1</v>
      </c>
      <c r="E3351">
        <v>1</v>
      </c>
    </row>
    <row r="3352" spans="1:5" x14ac:dyDescent="0.35">
      <c r="A3352" s="43" t="s">
        <v>3394</v>
      </c>
      <c r="C3352">
        <v>1</v>
      </c>
      <c r="D3352">
        <v>3</v>
      </c>
      <c r="E3352">
        <v>4</v>
      </c>
    </row>
    <row r="3353" spans="1:5" x14ac:dyDescent="0.35">
      <c r="A3353" s="43" t="s">
        <v>3395</v>
      </c>
      <c r="C3353">
        <v>1</v>
      </c>
      <c r="E3353">
        <v>1</v>
      </c>
    </row>
    <row r="3354" spans="1:5" x14ac:dyDescent="0.35">
      <c r="A3354" s="43" t="s">
        <v>3396</v>
      </c>
      <c r="C3354">
        <v>2</v>
      </c>
      <c r="E3354">
        <v>2</v>
      </c>
    </row>
    <row r="3355" spans="1:5" x14ac:dyDescent="0.35">
      <c r="A3355" s="43" t="s">
        <v>3397</v>
      </c>
      <c r="C3355">
        <v>4</v>
      </c>
      <c r="D3355">
        <v>1</v>
      </c>
      <c r="E3355">
        <v>5</v>
      </c>
    </row>
    <row r="3356" spans="1:5" x14ac:dyDescent="0.35">
      <c r="A3356" s="43" t="s">
        <v>3398</v>
      </c>
      <c r="B3356">
        <v>1</v>
      </c>
      <c r="C3356">
        <v>1</v>
      </c>
      <c r="E3356">
        <v>2</v>
      </c>
    </row>
    <row r="3357" spans="1:5" x14ac:dyDescent="0.35">
      <c r="A3357" s="43" t="s">
        <v>3399</v>
      </c>
      <c r="C3357">
        <v>1</v>
      </c>
      <c r="D3357">
        <v>1</v>
      </c>
      <c r="E3357">
        <v>2</v>
      </c>
    </row>
    <row r="3358" spans="1:5" x14ac:dyDescent="0.35">
      <c r="A3358" s="43" t="s">
        <v>3400</v>
      </c>
      <c r="C3358">
        <v>3</v>
      </c>
      <c r="D3358">
        <v>1</v>
      </c>
      <c r="E3358">
        <v>4</v>
      </c>
    </row>
    <row r="3359" spans="1:5" x14ac:dyDescent="0.35">
      <c r="A3359" s="43" t="s">
        <v>3401</v>
      </c>
      <c r="C3359">
        <v>1</v>
      </c>
      <c r="E3359">
        <v>1</v>
      </c>
    </row>
    <row r="3360" spans="1:5" x14ac:dyDescent="0.35">
      <c r="A3360" s="43" t="s">
        <v>3402</v>
      </c>
      <c r="B3360">
        <v>1</v>
      </c>
      <c r="C3360">
        <v>3</v>
      </c>
      <c r="E3360">
        <v>4</v>
      </c>
    </row>
    <row r="3361" spans="1:5" x14ac:dyDescent="0.35">
      <c r="A3361" s="43" t="s">
        <v>3403</v>
      </c>
      <c r="C3361">
        <v>1</v>
      </c>
      <c r="E3361">
        <v>1</v>
      </c>
    </row>
    <row r="3362" spans="1:5" x14ac:dyDescent="0.35">
      <c r="A3362" s="43" t="s">
        <v>3404</v>
      </c>
      <c r="C3362">
        <v>1</v>
      </c>
      <c r="E3362">
        <v>1</v>
      </c>
    </row>
    <row r="3363" spans="1:5" x14ac:dyDescent="0.35">
      <c r="A3363" s="43" t="s">
        <v>3405</v>
      </c>
      <c r="C3363">
        <v>1</v>
      </c>
      <c r="E3363">
        <v>1</v>
      </c>
    </row>
    <row r="3364" spans="1:5" x14ac:dyDescent="0.35">
      <c r="A3364" s="43" t="s">
        <v>3406</v>
      </c>
      <c r="C3364">
        <v>1</v>
      </c>
      <c r="D3364">
        <v>1</v>
      </c>
      <c r="E3364">
        <v>2</v>
      </c>
    </row>
    <row r="3365" spans="1:5" x14ac:dyDescent="0.35">
      <c r="A3365" s="43" t="s">
        <v>3407</v>
      </c>
      <c r="C3365">
        <v>1</v>
      </c>
      <c r="E3365">
        <v>1</v>
      </c>
    </row>
    <row r="3366" spans="1:5" x14ac:dyDescent="0.35">
      <c r="A3366" s="43" t="s">
        <v>3408</v>
      </c>
      <c r="C3366">
        <v>2</v>
      </c>
      <c r="E3366">
        <v>2</v>
      </c>
    </row>
    <row r="3367" spans="1:5" x14ac:dyDescent="0.35">
      <c r="A3367" s="43" t="s">
        <v>3409</v>
      </c>
      <c r="B3367">
        <v>1</v>
      </c>
      <c r="C3367">
        <v>2</v>
      </c>
      <c r="D3367">
        <v>1</v>
      </c>
      <c r="E3367">
        <v>4</v>
      </c>
    </row>
    <row r="3368" spans="1:5" x14ac:dyDescent="0.35">
      <c r="A3368" s="43" t="s">
        <v>3410</v>
      </c>
      <c r="C3368">
        <v>1</v>
      </c>
      <c r="E3368">
        <v>1</v>
      </c>
    </row>
    <row r="3369" spans="1:5" x14ac:dyDescent="0.35">
      <c r="A3369" s="43" t="s">
        <v>3411</v>
      </c>
      <c r="C3369">
        <v>2</v>
      </c>
      <c r="E3369">
        <v>2</v>
      </c>
    </row>
    <row r="3370" spans="1:5" x14ac:dyDescent="0.35">
      <c r="A3370" s="43" t="s">
        <v>3412</v>
      </c>
      <c r="B3370">
        <v>1</v>
      </c>
      <c r="E3370">
        <v>1</v>
      </c>
    </row>
    <row r="3371" spans="1:5" x14ac:dyDescent="0.35">
      <c r="A3371" s="43" t="s">
        <v>3413</v>
      </c>
      <c r="B3371">
        <v>1</v>
      </c>
      <c r="C3371">
        <v>1</v>
      </c>
      <c r="E3371">
        <v>2</v>
      </c>
    </row>
    <row r="3372" spans="1:5" x14ac:dyDescent="0.35">
      <c r="A3372" s="43" t="s">
        <v>3414</v>
      </c>
      <c r="B3372">
        <v>1</v>
      </c>
      <c r="C3372">
        <v>1</v>
      </c>
      <c r="D3372">
        <v>1</v>
      </c>
      <c r="E3372">
        <v>3</v>
      </c>
    </row>
    <row r="3373" spans="1:5" x14ac:dyDescent="0.35">
      <c r="A3373" s="43" t="s">
        <v>3415</v>
      </c>
      <c r="C3373">
        <v>1</v>
      </c>
      <c r="E3373">
        <v>1</v>
      </c>
    </row>
    <row r="3374" spans="1:5" x14ac:dyDescent="0.35">
      <c r="A3374" s="43" t="s">
        <v>3416</v>
      </c>
      <c r="C3374">
        <v>1</v>
      </c>
      <c r="E3374">
        <v>1</v>
      </c>
    </row>
    <row r="3375" spans="1:5" x14ac:dyDescent="0.35">
      <c r="A3375" s="43" t="s">
        <v>3417</v>
      </c>
      <c r="C3375">
        <v>1</v>
      </c>
      <c r="D3375">
        <v>1</v>
      </c>
      <c r="E3375">
        <v>2</v>
      </c>
    </row>
    <row r="3376" spans="1:5" x14ac:dyDescent="0.35">
      <c r="A3376" s="43" t="s">
        <v>3418</v>
      </c>
      <c r="C3376">
        <v>2</v>
      </c>
      <c r="D3376">
        <v>1</v>
      </c>
      <c r="E3376">
        <v>3</v>
      </c>
    </row>
    <row r="3377" spans="1:5" x14ac:dyDescent="0.35">
      <c r="A3377" s="43" t="s">
        <v>3419</v>
      </c>
      <c r="C3377">
        <v>2</v>
      </c>
      <c r="E3377">
        <v>2</v>
      </c>
    </row>
    <row r="3378" spans="1:5" x14ac:dyDescent="0.35">
      <c r="A3378" s="43" t="s">
        <v>3420</v>
      </c>
      <c r="B3378">
        <v>2</v>
      </c>
      <c r="C3378">
        <v>4</v>
      </c>
      <c r="D3378">
        <v>1</v>
      </c>
      <c r="E3378">
        <v>7</v>
      </c>
    </row>
    <row r="3379" spans="1:5" x14ac:dyDescent="0.35">
      <c r="A3379" s="43" t="s">
        <v>3421</v>
      </c>
      <c r="B3379">
        <v>1</v>
      </c>
      <c r="C3379">
        <v>1</v>
      </c>
      <c r="E3379">
        <v>2</v>
      </c>
    </row>
    <row r="3380" spans="1:5" x14ac:dyDescent="0.35">
      <c r="A3380" s="43" t="s">
        <v>3422</v>
      </c>
      <c r="C3380">
        <v>1</v>
      </c>
      <c r="E3380">
        <v>1</v>
      </c>
    </row>
    <row r="3381" spans="1:5" x14ac:dyDescent="0.35">
      <c r="A3381" s="43" t="s">
        <v>3423</v>
      </c>
      <c r="D3381">
        <v>1</v>
      </c>
      <c r="E3381">
        <v>1</v>
      </c>
    </row>
    <row r="3382" spans="1:5" x14ac:dyDescent="0.35">
      <c r="A3382" s="43" t="s">
        <v>3424</v>
      </c>
      <c r="B3382">
        <v>1</v>
      </c>
      <c r="E3382">
        <v>1</v>
      </c>
    </row>
    <row r="3383" spans="1:5" x14ac:dyDescent="0.35">
      <c r="A3383" s="43" t="s">
        <v>3425</v>
      </c>
      <c r="D3383">
        <v>1</v>
      </c>
      <c r="E3383">
        <v>1</v>
      </c>
    </row>
    <row r="3384" spans="1:5" x14ac:dyDescent="0.35">
      <c r="A3384" s="43" t="s">
        <v>3426</v>
      </c>
      <c r="B3384">
        <v>2</v>
      </c>
      <c r="E3384">
        <v>2</v>
      </c>
    </row>
    <row r="3385" spans="1:5" x14ac:dyDescent="0.35">
      <c r="A3385" s="43" t="s">
        <v>3427</v>
      </c>
      <c r="C3385">
        <v>4</v>
      </c>
      <c r="E3385">
        <v>4</v>
      </c>
    </row>
    <row r="3386" spans="1:5" x14ac:dyDescent="0.35">
      <c r="A3386" s="43" t="s">
        <v>3428</v>
      </c>
      <c r="C3386">
        <v>1</v>
      </c>
      <c r="E3386">
        <v>1</v>
      </c>
    </row>
    <row r="3387" spans="1:5" x14ac:dyDescent="0.35">
      <c r="A3387" s="43" t="s">
        <v>3429</v>
      </c>
      <c r="B3387">
        <v>1</v>
      </c>
      <c r="D3387">
        <v>1</v>
      </c>
      <c r="E3387">
        <v>2</v>
      </c>
    </row>
    <row r="3388" spans="1:5" x14ac:dyDescent="0.35">
      <c r="A3388" s="43" t="s">
        <v>3430</v>
      </c>
      <c r="B3388">
        <v>1</v>
      </c>
      <c r="E3388">
        <v>1</v>
      </c>
    </row>
    <row r="3389" spans="1:5" x14ac:dyDescent="0.35">
      <c r="A3389" s="43" t="s">
        <v>3431</v>
      </c>
      <c r="B3389">
        <v>2</v>
      </c>
      <c r="D3389">
        <v>1</v>
      </c>
      <c r="E3389">
        <v>3</v>
      </c>
    </row>
    <row r="3390" spans="1:5" x14ac:dyDescent="0.35">
      <c r="A3390" s="43" t="s">
        <v>3432</v>
      </c>
      <c r="B3390">
        <v>1</v>
      </c>
      <c r="C3390">
        <v>4</v>
      </c>
      <c r="D3390">
        <v>1</v>
      </c>
      <c r="E3390">
        <v>6</v>
      </c>
    </row>
    <row r="3391" spans="1:5" x14ac:dyDescent="0.35">
      <c r="A3391" s="43" t="s">
        <v>3433</v>
      </c>
      <c r="C3391">
        <v>1</v>
      </c>
      <c r="E3391">
        <v>1</v>
      </c>
    </row>
    <row r="3392" spans="1:5" x14ac:dyDescent="0.35">
      <c r="A3392" s="43" t="s">
        <v>3434</v>
      </c>
      <c r="B3392">
        <v>1</v>
      </c>
      <c r="C3392">
        <v>3</v>
      </c>
      <c r="D3392">
        <v>1</v>
      </c>
      <c r="E3392">
        <v>5</v>
      </c>
    </row>
    <row r="3393" spans="1:5" x14ac:dyDescent="0.35">
      <c r="A3393" s="43" t="s">
        <v>3435</v>
      </c>
      <c r="B3393">
        <v>1</v>
      </c>
      <c r="E3393">
        <v>1</v>
      </c>
    </row>
    <row r="3394" spans="1:5" x14ac:dyDescent="0.35">
      <c r="A3394" s="43" t="s">
        <v>3436</v>
      </c>
      <c r="C3394">
        <v>4</v>
      </c>
      <c r="E3394">
        <v>4</v>
      </c>
    </row>
    <row r="3395" spans="1:5" x14ac:dyDescent="0.35">
      <c r="A3395" s="43" t="s">
        <v>3437</v>
      </c>
      <c r="C3395">
        <v>2</v>
      </c>
      <c r="E3395">
        <v>2</v>
      </c>
    </row>
    <row r="3396" spans="1:5" x14ac:dyDescent="0.35">
      <c r="A3396" s="43" t="s">
        <v>3438</v>
      </c>
      <c r="B3396">
        <v>1</v>
      </c>
      <c r="C3396">
        <v>3</v>
      </c>
      <c r="E3396">
        <v>4</v>
      </c>
    </row>
    <row r="3397" spans="1:5" x14ac:dyDescent="0.35">
      <c r="A3397" s="43" t="s">
        <v>3439</v>
      </c>
      <c r="B3397">
        <v>1</v>
      </c>
      <c r="C3397">
        <v>1</v>
      </c>
      <c r="D3397">
        <v>2</v>
      </c>
      <c r="E3397">
        <v>4</v>
      </c>
    </row>
    <row r="3398" spans="1:5" x14ac:dyDescent="0.35">
      <c r="A3398" s="43" t="s">
        <v>3440</v>
      </c>
      <c r="B3398">
        <v>1</v>
      </c>
      <c r="E3398">
        <v>1</v>
      </c>
    </row>
    <row r="3399" spans="1:5" x14ac:dyDescent="0.35">
      <c r="A3399" s="43" t="s">
        <v>3441</v>
      </c>
      <c r="C3399">
        <v>1</v>
      </c>
      <c r="E3399">
        <v>1</v>
      </c>
    </row>
    <row r="3400" spans="1:5" x14ac:dyDescent="0.35">
      <c r="A3400" s="43" t="s">
        <v>3442</v>
      </c>
      <c r="D3400">
        <v>1</v>
      </c>
      <c r="E3400">
        <v>1</v>
      </c>
    </row>
    <row r="3401" spans="1:5" x14ac:dyDescent="0.35">
      <c r="A3401" s="43" t="s">
        <v>3443</v>
      </c>
      <c r="C3401">
        <v>1</v>
      </c>
      <c r="E3401">
        <v>1</v>
      </c>
    </row>
    <row r="3402" spans="1:5" x14ac:dyDescent="0.35">
      <c r="A3402" s="43" t="s">
        <v>3444</v>
      </c>
      <c r="B3402">
        <v>1</v>
      </c>
      <c r="E3402">
        <v>1</v>
      </c>
    </row>
    <row r="3403" spans="1:5" x14ac:dyDescent="0.35">
      <c r="A3403" s="43" t="s">
        <v>3445</v>
      </c>
      <c r="C3403">
        <v>2</v>
      </c>
      <c r="E3403">
        <v>2</v>
      </c>
    </row>
    <row r="3404" spans="1:5" x14ac:dyDescent="0.35">
      <c r="A3404" s="43" t="s">
        <v>3446</v>
      </c>
      <c r="C3404">
        <v>1</v>
      </c>
      <c r="E3404">
        <v>1</v>
      </c>
    </row>
    <row r="3405" spans="1:5" x14ac:dyDescent="0.35">
      <c r="A3405" s="43" t="s">
        <v>3447</v>
      </c>
      <c r="C3405">
        <v>1</v>
      </c>
      <c r="D3405">
        <v>1</v>
      </c>
      <c r="E3405">
        <v>2</v>
      </c>
    </row>
    <row r="3406" spans="1:5" x14ac:dyDescent="0.35">
      <c r="A3406" s="43" t="s">
        <v>3448</v>
      </c>
      <c r="C3406">
        <v>1</v>
      </c>
      <c r="E3406">
        <v>1</v>
      </c>
    </row>
    <row r="3407" spans="1:5" x14ac:dyDescent="0.35">
      <c r="A3407" s="43" t="s">
        <v>3449</v>
      </c>
      <c r="C3407">
        <v>2</v>
      </c>
      <c r="E3407">
        <v>2</v>
      </c>
    </row>
    <row r="3408" spans="1:5" x14ac:dyDescent="0.35">
      <c r="A3408" s="43" t="s">
        <v>3450</v>
      </c>
      <c r="B3408">
        <v>1</v>
      </c>
      <c r="C3408">
        <v>1</v>
      </c>
      <c r="E3408">
        <v>2</v>
      </c>
    </row>
    <row r="3409" spans="1:5" x14ac:dyDescent="0.35">
      <c r="A3409" s="43" t="s">
        <v>3451</v>
      </c>
      <c r="C3409">
        <v>2</v>
      </c>
      <c r="E3409">
        <v>2</v>
      </c>
    </row>
    <row r="3410" spans="1:5" x14ac:dyDescent="0.35">
      <c r="A3410" s="43" t="s">
        <v>3452</v>
      </c>
      <c r="B3410">
        <v>1</v>
      </c>
      <c r="C3410">
        <v>1</v>
      </c>
      <c r="E3410">
        <v>2</v>
      </c>
    </row>
    <row r="3411" spans="1:5" x14ac:dyDescent="0.35">
      <c r="A3411" s="43" t="s">
        <v>3453</v>
      </c>
      <c r="D3411">
        <v>1</v>
      </c>
      <c r="E3411">
        <v>1</v>
      </c>
    </row>
    <row r="3412" spans="1:5" x14ac:dyDescent="0.35">
      <c r="A3412" s="43" t="s">
        <v>3454</v>
      </c>
      <c r="C3412">
        <v>1</v>
      </c>
      <c r="E3412">
        <v>1</v>
      </c>
    </row>
    <row r="3413" spans="1:5" x14ac:dyDescent="0.35">
      <c r="A3413" s="43" t="s">
        <v>3455</v>
      </c>
      <c r="C3413">
        <v>2</v>
      </c>
      <c r="D3413">
        <v>1</v>
      </c>
      <c r="E3413">
        <v>3</v>
      </c>
    </row>
    <row r="3414" spans="1:5" x14ac:dyDescent="0.35">
      <c r="A3414" s="43" t="s">
        <v>3456</v>
      </c>
      <c r="C3414">
        <v>3</v>
      </c>
      <c r="E3414">
        <v>3</v>
      </c>
    </row>
    <row r="3415" spans="1:5" x14ac:dyDescent="0.35">
      <c r="A3415" s="43" t="s">
        <v>3457</v>
      </c>
      <c r="B3415">
        <v>1</v>
      </c>
      <c r="E3415">
        <v>1</v>
      </c>
    </row>
    <row r="3416" spans="1:5" x14ac:dyDescent="0.35">
      <c r="A3416" s="43" t="s">
        <v>3458</v>
      </c>
      <c r="C3416">
        <v>1</v>
      </c>
      <c r="E3416">
        <v>1</v>
      </c>
    </row>
    <row r="3417" spans="1:5" x14ac:dyDescent="0.35">
      <c r="A3417" s="43" t="s">
        <v>3459</v>
      </c>
      <c r="B3417">
        <v>1</v>
      </c>
      <c r="C3417">
        <v>1</v>
      </c>
      <c r="E3417">
        <v>2</v>
      </c>
    </row>
    <row r="3418" spans="1:5" x14ac:dyDescent="0.35">
      <c r="A3418" s="43" t="s">
        <v>3460</v>
      </c>
      <c r="C3418">
        <v>1</v>
      </c>
      <c r="E3418">
        <v>1</v>
      </c>
    </row>
    <row r="3419" spans="1:5" x14ac:dyDescent="0.35">
      <c r="A3419" s="43" t="s">
        <v>3461</v>
      </c>
      <c r="B3419">
        <v>1</v>
      </c>
      <c r="D3419">
        <v>1</v>
      </c>
      <c r="E3419">
        <v>2</v>
      </c>
    </row>
    <row r="3420" spans="1:5" x14ac:dyDescent="0.35">
      <c r="A3420" s="43" t="s">
        <v>3462</v>
      </c>
      <c r="C3420">
        <v>1</v>
      </c>
      <c r="D3420">
        <v>1</v>
      </c>
      <c r="E3420">
        <v>2</v>
      </c>
    </row>
    <row r="3421" spans="1:5" x14ac:dyDescent="0.35">
      <c r="A3421" s="43" t="s">
        <v>3463</v>
      </c>
      <c r="C3421">
        <v>1</v>
      </c>
      <c r="E3421">
        <v>1</v>
      </c>
    </row>
    <row r="3422" spans="1:5" x14ac:dyDescent="0.35">
      <c r="A3422" s="43" t="s">
        <v>3464</v>
      </c>
      <c r="C3422">
        <v>2</v>
      </c>
      <c r="D3422">
        <v>1</v>
      </c>
      <c r="E3422">
        <v>3</v>
      </c>
    </row>
    <row r="3423" spans="1:5" x14ac:dyDescent="0.35">
      <c r="A3423" s="43" t="s">
        <v>3465</v>
      </c>
      <c r="C3423">
        <v>2</v>
      </c>
      <c r="E3423">
        <v>2</v>
      </c>
    </row>
    <row r="3424" spans="1:5" x14ac:dyDescent="0.35">
      <c r="A3424" s="43" t="s">
        <v>3466</v>
      </c>
      <c r="D3424">
        <v>1</v>
      </c>
      <c r="E3424">
        <v>1</v>
      </c>
    </row>
    <row r="3425" spans="1:5" x14ac:dyDescent="0.35">
      <c r="A3425" s="43" t="s">
        <v>3467</v>
      </c>
      <c r="C3425">
        <v>2</v>
      </c>
      <c r="E3425">
        <v>2</v>
      </c>
    </row>
    <row r="3426" spans="1:5" x14ac:dyDescent="0.35">
      <c r="A3426" s="43" t="s">
        <v>3468</v>
      </c>
      <c r="B3426">
        <v>1</v>
      </c>
      <c r="E3426">
        <v>1</v>
      </c>
    </row>
    <row r="3427" spans="1:5" x14ac:dyDescent="0.35">
      <c r="A3427" s="43" t="s">
        <v>3469</v>
      </c>
      <c r="B3427">
        <v>1</v>
      </c>
      <c r="E3427">
        <v>1</v>
      </c>
    </row>
    <row r="3428" spans="1:5" x14ac:dyDescent="0.35">
      <c r="A3428" s="43" t="s">
        <v>3470</v>
      </c>
      <c r="C3428">
        <v>2</v>
      </c>
      <c r="E3428">
        <v>2</v>
      </c>
    </row>
    <row r="3429" spans="1:5" x14ac:dyDescent="0.35">
      <c r="A3429" s="43" t="s">
        <v>3471</v>
      </c>
      <c r="B3429">
        <v>1</v>
      </c>
      <c r="C3429">
        <v>1</v>
      </c>
      <c r="E3429">
        <v>2</v>
      </c>
    </row>
    <row r="3430" spans="1:5" x14ac:dyDescent="0.35">
      <c r="A3430" s="43" t="s">
        <v>3472</v>
      </c>
      <c r="B3430">
        <v>1</v>
      </c>
      <c r="C3430">
        <v>2</v>
      </c>
      <c r="E3430">
        <v>3</v>
      </c>
    </row>
    <row r="3431" spans="1:5" x14ac:dyDescent="0.35">
      <c r="A3431" s="43" t="s">
        <v>3473</v>
      </c>
      <c r="C3431">
        <v>2</v>
      </c>
      <c r="E3431">
        <v>2</v>
      </c>
    </row>
    <row r="3432" spans="1:5" x14ac:dyDescent="0.35">
      <c r="A3432" s="43" t="s">
        <v>3474</v>
      </c>
      <c r="C3432">
        <v>1</v>
      </c>
      <c r="E3432">
        <v>1</v>
      </c>
    </row>
    <row r="3433" spans="1:5" x14ac:dyDescent="0.35">
      <c r="A3433" s="43" t="s">
        <v>3475</v>
      </c>
      <c r="C3433">
        <v>1</v>
      </c>
      <c r="D3433">
        <v>1</v>
      </c>
      <c r="E3433">
        <v>2</v>
      </c>
    </row>
    <row r="3434" spans="1:5" x14ac:dyDescent="0.35">
      <c r="A3434" s="43" t="s">
        <v>3476</v>
      </c>
      <c r="B3434">
        <v>2</v>
      </c>
      <c r="C3434">
        <v>2</v>
      </c>
      <c r="E3434">
        <v>4</v>
      </c>
    </row>
    <row r="3435" spans="1:5" x14ac:dyDescent="0.35">
      <c r="A3435" s="43" t="s">
        <v>3477</v>
      </c>
      <c r="C3435">
        <v>3</v>
      </c>
      <c r="E3435">
        <v>3</v>
      </c>
    </row>
    <row r="3436" spans="1:5" x14ac:dyDescent="0.35">
      <c r="A3436" s="43" t="s">
        <v>3478</v>
      </c>
      <c r="B3436">
        <v>1</v>
      </c>
      <c r="E3436">
        <v>1</v>
      </c>
    </row>
    <row r="3437" spans="1:5" x14ac:dyDescent="0.35">
      <c r="A3437" s="43" t="s">
        <v>3479</v>
      </c>
      <c r="C3437">
        <v>1</v>
      </c>
      <c r="E3437">
        <v>1</v>
      </c>
    </row>
    <row r="3438" spans="1:5" x14ac:dyDescent="0.35">
      <c r="A3438" s="43" t="s">
        <v>3480</v>
      </c>
      <c r="C3438">
        <v>1</v>
      </c>
      <c r="E3438">
        <v>1</v>
      </c>
    </row>
    <row r="3439" spans="1:5" x14ac:dyDescent="0.35">
      <c r="A3439" s="43" t="s">
        <v>3481</v>
      </c>
      <c r="B3439">
        <v>1</v>
      </c>
      <c r="C3439">
        <v>1</v>
      </c>
      <c r="E3439">
        <v>2</v>
      </c>
    </row>
    <row r="3440" spans="1:5" x14ac:dyDescent="0.35">
      <c r="A3440" s="43" t="s">
        <v>3482</v>
      </c>
      <c r="B3440">
        <v>3</v>
      </c>
      <c r="C3440">
        <v>2</v>
      </c>
      <c r="D3440">
        <v>1</v>
      </c>
      <c r="E3440">
        <v>6</v>
      </c>
    </row>
    <row r="3441" spans="1:5" x14ac:dyDescent="0.35">
      <c r="A3441" s="43" t="s">
        <v>3483</v>
      </c>
      <c r="B3441">
        <v>1</v>
      </c>
      <c r="D3441">
        <v>1</v>
      </c>
      <c r="E3441">
        <v>2</v>
      </c>
    </row>
    <row r="3442" spans="1:5" x14ac:dyDescent="0.35">
      <c r="A3442" s="43" t="s">
        <v>3484</v>
      </c>
      <c r="B3442">
        <v>1</v>
      </c>
      <c r="C3442">
        <v>4</v>
      </c>
      <c r="D3442">
        <v>1</v>
      </c>
      <c r="E3442">
        <v>6</v>
      </c>
    </row>
    <row r="3443" spans="1:5" x14ac:dyDescent="0.35">
      <c r="A3443" s="43" t="s">
        <v>3485</v>
      </c>
      <c r="C3443">
        <v>1</v>
      </c>
      <c r="E3443">
        <v>1</v>
      </c>
    </row>
    <row r="3444" spans="1:5" x14ac:dyDescent="0.35">
      <c r="A3444" s="43" t="s">
        <v>3486</v>
      </c>
      <c r="C3444">
        <v>2</v>
      </c>
      <c r="E3444">
        <v>2</v>
      </c>
    </row>
    <row r="3445" spans="1:5" x14ac:dyDescent="0.35">
      <c r="A3445" s="43" t="s">
        <v>3487</v>
      </c>
      <c r="C3445">
        <v>2</v>
      </c>
      <c r="E3445">
        <v>2</v>
      </c>
    </row>
    <row r="3446" spans="1:5" x14ac:dyDescent="0.35">
      <c r="A3446" s="43" t="s">
        <v>3488</v>
      </c>
      <c r="B3446">
        <v>2</v>
      </c>
      <c r="C3446">
        <v>3</v>
      </c>
      <c r="E3446">
        <v>5</v>
      </c>
    </row>
    <row r="3447" spans="1:5" x14ac:dyDescent="0.35">
      <c r="A3447" s="43" t="s">
        <v>3489</v>
      </c>
      <c r="C3447">
        <v>2</v>
      </c>
      <c r="E3447">
        <v>2</v>
      </c>
    </row>
    <row r="3448" spans="1:5" x14ac:dyDescent="0.35">
      <c r="A3448" s="43" t="s">
        <v>3490</v>
      </c>
      <c r="B3448">
        <v>1</v>
      </c>
      <c r="E3448">
        <v>1</v>
      </c>
    </row>
    <row r="3449" spans="1:5" x14ac:dyDescent="0.35">
      <c r="A3449" s="43" t="s">
        <v>3491</v>
      </c>
      <c r="D3449">
        <v>2</v>
      </c>
      <c r="E3449">
        <v>2</v>
      </c>
    </row>
    <row r="3450" spans="1:5" x14ac:dyDescent="0.35">
      <c r="A3450" s="43" t="s">
        <v>3492</v>
      </c>
      <c r="B3450">
        <v>1</v>
      </c>
      <c r="E3450">
        <v>1</v>
      </c>
    </row>
    <row r="3451" spans="1:5" x14ac:dyDescent="0.35">
      <c r="A3451" s="43" t="s">
        <v>3493</v>
      </c>
      <c r="C3451">
        <v>1</v>
      </c>
      <c r="E3451">
        <v>1</v>
      </c>
    </row>
    <row r="3452" spans="1:5" x14ac:dyDescent="0.35">
      <c r="A3452" s="43" t="s">
        <v>3494</v>
      </c>
      <c r="C3452">
        <v>1</v>
      </c>
      <c r="E3452">
        <v>1</v>
      </c>
    </row>
    <row r="3453" spans="1:5" x14ac:dyDescent="0.35">
      <c r="A3453" s="43" t="s">
        <v>3495</v>
      </c>
      <c r="D3453">
        <v>1</v>
      </c>
      <c r="E3453">
        <v>1</v>
      </c>
    </row>
    <row r="3454" spans="1:5" x14ac:dyDescent="0.35">
      <c r="A3454" s="43" t="s">
        <v>3496</v>
      </c>
      <c r="B3454">
        <v>1</v>
      </c>
      <c r="E3454">
        <v>1</v>
      </c>
    </row>
    <row r="3455" spans="1:5" x14ac:dyDescent="0.35">
      <c r="A3455" s="43" t="s">
        <v>3497</v>
      </c>
      <c r="C3455">
        <v>1</v>
      </c>
      <c r="E3455">
        <v>1</v>
      </c>
    </row>
    <row r="3456" spans="1:5" x14ac:dyDescent="0.35">
      <c r="A3456" s="43" t="s">
        <v>3498</v>
      </c>
      <c r="C3456">
        <v>3</v>
      </c>
      <c r="E3456">
        <v>3</v>
      </c>
    </row>
    <row r="3457" spans="1:5" x14ac:dyDescent="0.35">
      <c r="A3457" s="43" t="s">
        <v>3499</v>
      </c>
      <c r="C3457">
        <v>1</v>
      </c>
      <c r="E3457">
        <v>1</v>
      </c>
    </row>
    <row r="3458" spans="1:5" x14ac:dyDescent="0.35">
      <c r="A3458" s="43" t="s">
        <v>3500</v>
      </c>
      <c r="C3458">
        <v>1</v>
      </c>
      <c r="E3458">
        <v>1</v>
      </c>
    </row>
    <row r="3459" spans="1:5" x14ac:dyDescent="0.35">
      <c r="A3459" s="43" t="s">
        <v>3501</v>
      </c>
      <c r="C3459">
        <v>2</v>
      </c>
      <c r="E3459">
        <v>2</v>
      </c>
    </row>
    <row r="3460" spans="1:5" x14ac:dyDescent="0.35">
      <c r="A3460" s="43" t="s">
        <v>3502</v>
      </c>
      <c r="C3460">
        <v>2</v>
      </c>
      <c r="D3460">
        <v>1</v>
      </c>
      <c r="E3460">
        <v>3</v>
      </c>
    </row>
    <row r="3461" spans="1:5" x14ac:dyDescent="0.35">
      <c r="A3461" s="43" t="s">
        <v>3503</v>
      </c>
      <c r="C3461">
        <v>2</v>
      </c>
      <c r="E3461">
        <v>2</v>
      </c>
    </row>
    <row r="3462" spans="1:5" x14ac:dyDescent="0.35">
      <c r="A3462" s="43" t="s">
        <v>3504</v>
      </c>
      <c r="C3462">
        <v>1</v>
      </c>
      <c r="D3462">
        <v>1</v>
      </c>
      <c r="E3462">
        <v>2</v>
      </c>
    </row>
    <row r="3463" spans="1:5" x14ac:dyDescent="0.35">
      <c r="A3463" s="43" t="s">
        <v>3505</v>
      </c>
      <c r="C3463">
        <v>1</v>
      </c>
      <c r="E3463">
        <v>1</v>
      </c>
    </row>
    <row r="3464" spans="1:5" x14ac:dyDescent="0.35">
      <c r="A3464" s="43" t="s">
        <v>3506</v>
      </c>
      <c r="C3464">
        <v>4</v>
      </c>
      <c r="E3464">
        <v>4</v>
      </c>
    </row>
    <row r="3465" spans="1:5" x14ac:dyDescent="0.35">
      <c r="A3465" s="43" t="s">
        <v>3507</v>
      </c>
      <c r="C3465">
        <v>1</v>
      </c>
      <c r="E3465">
        <v>1</v>
      </c>
    </row>
    <row r="3466" spans="1:5" x14ac:dyDescent="0.35">
      <c r="A3466" s="43" t="s">
        <v>3508</v>
      </c>
      <c r="B3466">
        <v>1</v>
      </c>
      <c r="C3466">
        <v>2</v>
      </c>
      <c r="D3466">
        <v>1</v>
      </c>
      <c r="E3466">
        <v>4</v>
      </c>
    </row>
    <row r="3467" spans="1:5" x14ac:dyDescent="0.35">
      <c r="A3467" s="43" t="s">
        <v>3509</v>
      </c>
      <c r="C3467">
        <v>2</v>
      </c>
      <c r="E3467">
        <v>2</v>
      </c>
    </row>
    <row r="3468" spans="1:5" x14ac:dyDescent="0.35">
      <c r="A3468" s="43" t="s">
        <v>3510</v>
      </c>
      <c r="C3468">
        <v>1</v>
      </c>
      <c r="E3468">
        <v>1</v>
      </c>
    </row>
    <row r="3469" spans="1:5" x14ac:dyDescent="0.35">
      <c r="A3469" s="43" t="s">
        <v>3511</v>
      </c>
      <c r="C3469">
        <v>2</v>
      </c>
      <c r="E3469">
        <v>2</v>
      </c>
    </row>
    <row r="3470" spans="1:5" x14ac:dyDescent="0.35">
      <c r="A3470" s="43" t="s">
        <v>3512</v>
      </c>
      <c r="B3470">
        <v>2</v>
      </c>
      <c r="C3470">
        <v>3</v>
      </c>
      <c r="E3470">
        <v>5</v>
      </c>
    </row>
    <row r="3471" spans="1:5" x14ac:dyDescent="0.35">
      <c r="A3471" s="43" t="s">
        <v>3513</v>
      </c>
      <c r="D3471">
        <v>1</v>
      </c>
      <c r="E3471">
        <v>1</v>
      </c>
    </row>
    <row r="3472" spans="1:5" x14ac:dyDescent="0.35">
      <c r="A3472" s="43" t="s">
        <v>3514</v>
      </c>
      <c r="D3472">
        <v>1</v>
      </c>
      <c r="E3472">
        <v>1</v>
      </c>
    </row>
    <row r="3473" spans="1:5" x14ac:dyDescent="0.35">
      <c r="A3473" s="43" t="s">
        <v>3515</v>
      </c>
      <c r="B3473">
        <v>1</v>
      </c>
      <c r="E3473">
        <v>1</v>
      </c>
    </row>
    <row r="3474" spans="1:5" x14ac:dyDescent="0.35">
      <c r="A3474" s="43" t="s">
        <v>3516</v>
      </c>
      <c r="C3474">
        <v>2</v>
      </c>
      <c r="D3474">
        <v>1</v>
      </c>
      <c r="E3474">
        <v>3</v>
      </c>
    </row>
    <row r="3475" spans="1:5" x14ac:dyDescent="0.35">
      <c r="A3475" s="43" t="s">
        <v>3517</v>
      </c>
      <c r="C3475">
        <v>2</v>
      </c>
      <c r="D3475">
        <v>1</v>
      </c>
      <c r="E3475">
        <v>3</v>
      </c>
    </row>
    <row r="3476" spans="1:5" x14ac:dyDescent="0.35">
      <c r="A3476" s="43" t="s">
        <v>3518</v>
      </c>
      <c r="C3476">
        <v>1</v>
      </c>
      <c r="E3476">
        <v>1</v>
      </c>
    </row>
    <row r="3477" spans="1:5" x14ac:dyDescent="0.35">
      <c r="A3477" s="43" t="s">
        <v>3519</v>
      </c>
      <c r="C3477">
        <v>2</v>
      </c>
      <c r="E3477">
        <v>2</v>
      </c>
    </row>
    <row r="3478" spans="1:5" x14ac:dyDescent="0.35">
      <c r="A3478" s="43" t="s">
        <v>3520</v>
      </c>
      <c r="C3478">
        <v>1</v>
      </c>
      <c r="E3478">
        <v>1</v>
      </c>
    </row>
    <row r="3479" spans="1:5" x14ac:dyDescent="0.35">
      <c r="A3479" s="43" t="s">
        <v>3521</v>
      </c>
      <c r="C3479">
        <v>1</v>
      </c>
      <c r="E3479">
        <v>1</v>
      </c>
    </row>
    <row r="3480" spans="1:5" x14ac:dyDescent="0.35">
      <c r="A3480" s="43" t="s">
        <v>3522</v>
      </c>
      <c r="C3480">
        <v>1</v>
      </c>
      <c r="E3480">
        <v>1</v>
      </c>
    </row>
    <row r="3481" spans="1:5" x14ac:dyDescent="0.35">
      <c r="A3481" s="43" t="s">
        <v>3523</v>
      </c>
      <c r="C3481">
        <v>1</v>
      </c>
      <c r="E3481">
        <v>1</v>
      </c>
    </row>
    <row r="3482" spans="1:5" x14ac:dyDescent="0.35">
      <c r="A3482" s="43" t="s">
        <v>3524</v>
      </c>
      <c r="C3482">
        <v>3</v>
      </c>
      <c r="E3482">
        <v>3</v>
      </c>
    </row>
    <row r="3483" spans="1:5" x14ac:dyDescent="0.35">
      <c r="A3483" s="43" t="s">
        <v>3525</v>
      </c>
      <c r="C3483">
        <v>2</v>
      </c>
      <c r="E3483">
        <v>2</v>
      </c>
    </row>
    <row r="3484" spans="1:5" x14ac:dyDescent="0.35">
      <c r="A3484" s="43" t="s">
        <v>3526</v>
      </c>
      <c r="C3484">
        <v>3</v>
      </c>
      <c r="E3484">
        <v>3</v>
      </c>
    </row>
    <row r="3485" spans="1:5" x14ac:dyDescent="0.35">
      <c r="A3485" s="43" t="s">
        <v>3527</v>
      </c>
      <c r="D3485">
        <v>1</v>
      </c>
      <c r="E3485">
        <v>1</v>
      </c>
    </row>
    <row r="3486" spans="1:5" x14ac:dyDescent="0.35">
      <c r="A3486" s="43" t="s">
        <v>3528</v>
      </c>
      <c r="C3486">
        <v>1</v>
      </c>
      <c r="E3486">
        <v>1</v>
      </c>
    </row>
    <row r="3487" spans="1:5" x14ac:dyDescent="0.35">
      <c r="A3487" s="43" t="s">
        <v>3529</v>
      </c>
      <c r="C3487">
        <v>1</v>
      </c>
      <c r="D3487">
        <v>1</v>
      </c>
      <c r="E3487">
        <v>2</v>
      </c>
    </row>
    <row r="3488" spans="1:5" x14ac:dyDescent="0.35">
      <c r="A3488" s="43" t="s">
        <v>3530</v>
      </c>
      <c r="C3488">
        <v>1</v>
      </c>
      <c r="D3488">
        <v>1</v>
      </c>
      <c r="E3488">
        <v>2</v>
      </c>
    </row>
    <row r="3489" spans="1:5" x14ac:dyDescent="0.35">
      <c r="A3489" s="43" t="s">
        <v>3531</v>
      </c>
      <c r="C3489">
        <v>1</v>
      </c>
      <c r="E3489">
        <v>1</v>
      </c>
    </row>
    <row r="3490" spans="1:5" x14ac:dyDescent="0.35">
      <c r="A3490" s="43" t="s">
        <v>3532</v>
      </c>
      <c r="C3490">
        <v>5</v>
      </c>
      <c r="E3490">
        <v>5</v>
      </c>
    </row>
    <row r="3491" spans="1:5" x14ac:dyDescent="0.35">
      <c r="A3491" s="43" t="s">
        <v>3533</v>
      </c>
      <c r="C3491">
        <v>2</v>
      </c>
      <c r="E3491">
        <v>2</v>
      </c>
    </row>
    <row r="3492" spans="1:5" x14ac:dyDescent="0.35">
      <c r="A3492" s="43" t="s">
        <v>3534</v>
      </c>
      <c r="C3492">
        <v>3</v>
      </c>
      <c r="E3492">
        <v>3</v>
      </c>
    </row>
    <row r="3493" spans="1:5" x14ac:dyDescent="0.35">
      <c r="A3493" s="43" t="s">
        <v>3535</v>
      </c>
      <c r="C3493">
        <v>1</v>
      </c>
      <c r="D3493">
        <v>1</v>
      </c>
      <c r="E3493">
        <v>2</v>
      </c>
    </row>
    <row r="3494" spans="1:5" x14ac:dyDescent="0.35">
      <c r="A3494" s="43" t="s">
        <v>3536</v>
      </c>
      <c r="C3494">
        <v>1</v>
      </c>
      <c r="E3494">
        <v>1</v>
      </c>
    </row>
    <row r="3495" spans="1:5" x14ac:dyDescent="0.35">
      <c r="A3495" s="43" t="s">
        <v>3537</v>
      </c>
      <c r="C3495">
        <v>1</v>
      </c>
      <c r="E3495">
        <v>1</v>
      </c>
    </row>
    <row r="3496" spans="1:5" x14ac:dyDescent="0.35">
      <c r="A3496" s="43" t="s">
        <v>3538</v>
      </c>
      <c r="B3496">
        <v>1</v>
      </c>
      <c r="C3496">
        <v>2</v>
      </c>
      <c r="D3496">
        <v>1</v>
      </c>
      <c r="E3496">
        <v>4</v>
      </c>
    </row>
    <row r="3497" spans="1:5" x14ac:dyDescent="0.35">
      <c r="A3497" s="43" t="s">
        <v>3539</v>
      </c>
      <c r="B3497">
        <v>1</v>
      </c>
      <c r="C3497">
        <v>3</v>
      </c>
      <c r="D3497">
        <v>1</v>
      </c>
      <c r="E3497">
        <v>5</v>
      </c>
    </row>
    <row r="3498" spans="1:5" x14ac:dyDescent="0.35">
      <c r="A3498" s="43" t="s">
        <v>3540</v>
      </c>
      <c r="C3498">
        <v>1</v>
      </c>
      <c r="E3498">
        <v>1</v>
      </c>
    </row>
    <row r="3499" spans="1:5" x14ac:dyDescent="0.35">
      <c r="A3499" s="43" t="s">
        <v>3541</v>
      </c>
      <c r="C3499">
        <v>1</v>
      </c>
      <c r="E3499">
        <v>1</v>
      </c>
    </row>
    <row r="3500" spans="1:5" x14ac:dyDescent="0.35">
      <c r="A3500" s="43" t="s">
        <v>3542</v>
      </c>
      <c r="C3500">
        <v>2</v>
      </c>
      <c r="E3500">
        <v>2</v>
      </c>
    </row>
    <row r="3501" spans="1:5" x14ac:dyDescent="0.35">
      <c r="A3501" s="43" t="s">
        <v>3543</v>
      </c>
      <c r="D3501">
        <v>1</v>
      </c>
      <c r="E3501">
        <v>1</v>
      </c>
    </row>
    <row r="3502" spans="1:5" x14ac:dyDescent="0.35">
      <c r="A3502" s="43" t="s">
        <v>3544</v>
      </c>
      <c r="B3502">
        <v>1</v>
      </c>
      <c r="C3502">
        <v>1</v>
      </c>
      <c r="E3502">
        <v>2</v>
      </c>
    </row>
    <row r="3503" spans="1:5" x14ac:dyDescent="0.35">
      <c r="A3503" s="43" t="s">
        <v>3545</v>
      </c>
      <c r="B3503">
        <v>1</v>
      </c>
      <c r="C3503">
        <v>1</v>
      </c>
      <c r="E3503">
        <v>2</v>
      </c>
    </row>
    <row r="3504" spans="1:5" x14ac:dyDescent="0.35">
      <c r="A3504" s="43" t="s">
        <v>3546</v>
      </c>
      <c r="C3504">
        <v>4</v>
      </c>
      <c r="D3504">
        <v>1</v>
      </c>
      <c r="E3504">
        <v>5</v>
      </c>
    </row>
    <row r="3505" spans="1:5" x14ac:dyDescent="0.35">
      <c r="A3505" s="43" t="s">
        <v>3547</v>
      </c>
      <c r="C3505">
        <v>1</v>
      </c>
      <c r="E3505">
        <v>1</v>
      </c>
    </row>
    <row r="3506" spans="1:5" x14ac:dyDescent="0.35">
      <c r="A3506" s="43" t="s">
        <v>3548</v>
      </c>
      <c r="B3506">
        <v>2</v>
      </c>
      <c r="C3506">
        <v>1</v>
      </c>
      <c r="D3506">
        <v>3</v>
      </c>
      <c r="E3506">
        <v>6</v>
      </c>
    </row>
    <row r="3507" spans="1:5" x14ac:dyDescent="0.35">
      <c r="A3507" s="43" t="s">
        <v>3549</v>
      </c>
      <c r="C3507">
        <v>1</v>
      </c>
      <c r="E3507">
        <v>1</v>
      </c>
    </row>
    <row r="3508" spans="1:5" x14ac:dyDescent="0.35">
      <c r="A3508" s="43" t="s">
        <v>3550</v>
      </c>
      <c r="D3508">
        <v>1</v>
      </c>
      <c r="E3508">
        <v>1</v>
      </c>
    </row>
    <row r="3509" spans="1:5" x14ac:dyDescent="0.35">
      <c r="A3509" s="43" t="s">
        <v>3551</v>
      </c>
      <c r="B3509">
        <v>1</v>
      </c>
      <c r="C3509">
        <v>1</v>
      </c>
      <c r="E3509">
        <v>2</v>
      </c>
    </row>
    <row r="3510" spans="1:5" x14ac:dyDescent="0.35">
      <c r="A3510" s="43" t="s">
        <v>3552</v>
      </c>
      <c r="B3510">
        <v>1</v>
      </c>
      <c r="E3510">
        <v>1</v>
      </c>
    </row>
    <row r="3511" spans="1:5" x14ac:dyDescent="0.35">
      <c r="A3511" s="43" t="s">
        <v>3553</v>
      </c>
      <c r="C3511">
        <v>2</v>
      </c>
      <c r="E3511">
        <v>2</v>
      </c>
    </row>
    <row r="3512" spans="1:5" x14ac:dyDescent="0.35">
      <c r="A3512" s="43" t="s">
        <v>3554</v>
      </c>
      <c r="C3512">
        <v>1</v>
      </c>
      <c r="E3512">
        <v>1</v>
      </c>
    </row>
    <row r="3513" spans="1:5" x14ac:dyDescent="0.35">
      <c r="A3513" s="43" t="s">
        <v>3555</v>
      </c>
      <c r="C3513">
        <v>6</v>
      </c>
      <c r="E3513">
        <v>6</v>
      </c>
    </row>
    <row r="3514" spans="1:5" x14ac:dyDescent="0.35">
      <c r="A3514" s="43" t="s">
        <v>3556</v>
      </c>
      <c r="B3514">
        <v>1</v>
      </c>
      <c r="D3514">
        <v>1</v>
      </c>
      <c r="E3514">
        <v>2</v>
      </c>
    </row>
    <row r="3515" spans="1:5" x14ac:dyDescent="0.35">
      <c r="A3515" s="43" t="s">
        <v>3557</v>
      </c>
      <c r="B3515">
        <v>1</v>
      </c>
      <c r="E3515">
        <v>1</v>
      </c>
    </row>
    <row r="3516" spans="1:5" x14ac:dyDescent="0.35">
      <c r="A3516" s="43" t="s">
        <v>3558</v>
      </c>
      <c r="B3516">
        <v>1</v>
      </c>
      <c r="E3516">
        <v>1</v>
      </c>
    </row>
    <row r="3517" spans="1:5" x14ac:dyDescent="0.35">
      <c r="A3517" s="43" t="s">
        <v>3559</v>
      </c>
      <c r="C3517">
        <v>1</v>
      </c>
      <c r="D3517">
        <v>1</v>
      </c>
      <c r="E3517">
        <v>2</v>
      </c>
    </row>
    <row r="3518" spans="1:5" x14ac:dyDescent="0.35">
      <c r="A3518" s="43" t="s">
        <v>3560</v>
      </c>
      <c r="C3518">
        <v>1</v>
      </c>
      <c r="E3518">
        <v>1</v>
      </c>
    </row>
    <row r="3519" spans="1:5" x14ac:dyDescent="0.35">
      <c r="A3519" s="43" t="s">
        <v>3561</v>
      </c>
      <c r="B3519">
        <v>1</v>
      </c>
      <c r="C3519">
        <v>1</v>
      </c>
      <c r="E3519">
        <v>2</v>
      </c>
    </row>
    <row r="3520" spans="1:5" x14ac:dyDescent="0.35">
      <c r="A3520" s="43" t="s">
        <v>3562</v>
      </c>
      <c r="B3520">
        <v>1</v>
      </c>
      <c r="E3520">
        <v>1</v>
      </c>
    </row>
    <row r="3521" spans="1:5" x14ac:dyDescent="0.35">
      <c r="A3521" s="43" t="s">
        <v>3563</v>
      </c>
      <c r="C3521">
        <v>4</v>
      </c>
      <c r="D3521">
        <v>1</v>
      </c>
      <c r="E3521">
        <v>5</v>
      </c>
    </row>
    <row r="3522" spans="1:5" x14ac:dyDescent="0.35">
      <c r="A3522" s="43" t="s">
        <v>3564</v>
      </c>
      <c r="C3522">
        <v>1</v>
      </c>
      <c r="D3522">
        <v>2</v>
      </c>
      <c r="E3522">
        <v>3</v>
      </c>
    </row>
    <row r="3523" spans="1:5" x14ac:dyDescent="0.35">
      <c r="A3523" s="43" t="s">
        <v>3565</v>
      </c>
      <c r="B3523">
        <v>2</v>
      </c>
      <c r="C3523">
        <v>2</v>
      </c>
      <c r="D3523">
        <v>2</v>
      </c>
      <c r="E3523">
        <v>6</v>
      </c>
    </row>
    <row r="3524" spans="1:5" x14ac:dyDescent="0.35">
      <c r="A3524" s="43" t="s">
        <v>3566</v>
      </c>
      <c r="C3524">
        <v>1</v>
      </c>
      <c r="E3524">
        <v>1</v>
      </c>
    </row>
    <row r="3525" spans="1:5" x14ac:dyDescent="0.35">
      <c r="A3525" s="43" t="s">
        <v>3567</v>
      </c>
      <c r="C3525">
        <v>1</v>
      </c>
      <c r="D3525">
        <v>1</v>
      </c>
      <c r="E3525">
        <v>2</v>
      </c>
    </row>
    <row r="3526" spans="1:5" x14ac:dyDescent="0.35">
      <c r="A3526" s="43" t="s">
        <v>3568</v>
      </c>
      <c r="C3526">
        <v>1</v>
      </c>
      <c r="E3526">
        <v>1</v>
      </c>
    </row>
    <row r="3527" spans="1:5" x14ac:dyDescent="0.35">
      <c r="A3527" s="43" t="s">
        <v>3569</v>
      </c>
      <c r="C3527">
        <v>1</v>
      </c>
      <c r="E3527">
        <v>1</v>
      </c>
    </row>
    <row r="3528" spans="1:5" x14ac:dyDescent="0.35">
      <c r="A3528" s="43" t="s">
        <v>3570</v>
      </c>
      <c r="D3528">
        <v>1</v>
      </c>
      <c r="E3528">
        <v>1</v>
      </c>
    </row>
    <row r="3529" spans="1:5" x14ac:dyDescent="0.35">
      <c r="A3529" s="43" t="s">
        <v>3571</v>
      </c>
      <c r="B3529">
        <v>2</v>
      </c>
      <c r="E3529">
        <v>2</v>
      </c>
    </row>
    <row r="3530" spans="1:5" x14ac:dyDescent="0.35">
      <c r="A3530" s="43" t="s">
        <v>3572</v>
      </c>
      <c r="B3530">
        <v>1</v>
      </c>
      <c r="D3530">
        <v>1</v>
      </c>
      <c r="E3530">
        <v>2</v>
      </c>
    </row>
    <row r="3531" spans="1:5" x14ac:dyDescent="0.35">
      <c r="A3531" s="43" t="s">
        <v>3573</v>
      </c>
      <c r="B3531">
        <v>1</v>
      </c>
      <c r="C3531">
        <v>2</v>
      </c>
      <c r="D3531">
        <v>2</v>
      </c>
      <c r="E3531">
        <v>5</v>
      </c>
    </row>
    <row r="3532" spans="1:5" x14ac:dyDescent="0.35">
      <c r="A3532" s="43" t="s">
        <v>3574</v>
      </c>
      <c r="C3532">
        <v>1</v>
      </c>
      <c r="E3532">
        <v>1</v>
      </c>
    </row>
    <row r="3533" spans="1:5" x14ac:dyDescent="0.35">
      <c r="A3533" s="43" t="s">
        <v>3575</v>
      </c>
      <c r="C3533">
        <v>1</v>
      </c>
      <c r="E3533">
        <v>1</v>
      </c>
    </row>
    <row r="3534" spans="1:5" x14ac:dyDescent="0.35">
      <c r="A3534" s="43" t="s">
        <v>3576</v>
      </c>
      <c r="B3534">
        <v>1</v>
      </c>
      <c r="C3534">
        <v>1</v>
      </c>
      <c r="E3534">
        <v>2</v>
      </c>
    </row>
    <row r="3535" spans="1:5" x14ac:dyDescent="0.35">
      <c r="A3535" s="43" t="s">
        <v>3577</v>
      </c>
      <c r="C3535">
        <v>1</v>
      </c>
      <c r="E3535">
        <v>1</v>
      </c>
    </row>
    <row r="3536" spans="1:5" x14ac:dyDescent="0.35">
      <c r="A3536" s="43" t="s">
        <v>3578</v>
      </c>
      <c r="C3536">
        <v>1</v>
      </c>
      <c r="D3536">
        <v>1</v>
      </c>
      <c r="E3536">
        <v>2</v>
      </c>
    </row>
    <row r="3537" spans="1:5" x14ac:dyDescent="0.35">
      <c r="A3537" s="43" t="s">
        <v>3579</v>
      </c>
      <c r="B3537">
        <v>2</v>
      </c>
      <c r="C3537">
        <v>1</v>
      </c>
      <c r="E3537">
        <v>3</v>
      </c>
    </row>
    <row r="3538" spans="1:5" x14ac:dyDescent="0.35">
      <c r="A3538" s="43" t="s">
        <v>3580</v>
      </c>
      <c r="D3538">
        <v>1</v>
      </c>
      <c r="E3538">
        <v>1</v>
      </c>
    </row>
    <row r="3539" spans="1:5" x14ac:dyDescent="0.35">
      <c r="A3539" s="43" t="s">
        <v>3581</v>
      </c>
      <c r="C3539">
        <v>1</v>
      </c>
      <c r="E3539">
        <v>1</v>
      </c>
    </row>
    <row r="3540" spans="1:5" x14ac:dyDescent="0.35">
      <c r="A3540" s="43" t="s">
        <v>3582</v>
      </c>
      <c r="C3540">
        <v>1</v>
      </c>
      <c r="E3540">
        <v>1</v>
      </c>
    </row>
    <row r="3541" spans="1:5" x14ac:dyDescent="0.35">
      <c r="A3541" s="43" t="s">
        <v>3583</v>
      </c>
      <c r="B3541">
        <v>1</v>
      </c>
      <c r="E3541">
        <v>1</v>
      </c>
    </row>
    <row r="3542" spans="1:5" x14ac:dyDescent="0.35">
      <c r="A3542" s="43" t="s">
        <v>3584</v>
      </c>
      <c r="C3542">
        <v>1</v>
      </c>
      <c r="E3542">
        <v>1</v>
      </c>
    </row>
    <row r="3543" spans="1:5" x14ac:dyDescent="0.35">
      <c r="A3543" s="43" t="s">
        <v>3585</v>
      </c>
      <c r="C3543">
        <v>1</v>
      </c>
      <c r="E3543">
        <v>1</v>
      </c>
    </row>
    <row r="3544" spans="1:5" x14ac:dyDescent="0.35">
      <c r="A3544" s="43" t="s">
        <v>3586</v>
      </c>
      <c r="C3544">
        <v>1</v>
      </c>
      <c r="E3544">
        <v>1</v>
      </c>
    </row>
    <row r="3545" spans="1:5" x14ac:dyDescent="0.35">
      <c r="A3545" s="43" t="s">
        <v>3587</v>
      </c>
      <c r="D3545">
        <v>1</v>
      </c>
      <c r="E3545">
        <v>1</v>
      </c>
    </row>
    <row r="3546" spans="1:5" x14ac:dyDescent="0.35">
      <c r="A3546" s="43" t="s">
        <v>3588</v>
      </c>
      <c r="C3546">
        <v>1</v>
      </c>
      <c r="E3546">
        <v>1</v>
      </c>
    </row>
    <row r="3547" spans="1:5" x14ac:dyDescent="0.35">
      <c r="A3547" s="43" t="s">
        <v>3589</v>
      </c>
      <c r="C3547">
        <v>1</v>
      </c>
      <c r="E3547">
        <v>1</v>
      </c>
    </row>
    <row r="3548" spans="1:5" x14ac:dyDescent="0.35">
      <c r="A3548" s="43" t="s">
        <v>3590</v>
      </c>
      <c r="D3548">
        <v>1</v>
      </c>
      <c r="E3548">
        <v>1</v>
      </c>
    </row>
    <row r="3549" spans="1:5" x14ac:dyDescent="0.35">
      <c r="A3549" s="43" t="s">
        <v>3591</v>
      </c>
      <c r="B3549">
        <v>1</v>
      </c>
      <c r="D3549">
        <v>1</v>
      </c>
      <c r="E3549">
        <v>2</v>
      </c>
    </row>
    <row r="3550" spans="1:5" x14ac:dyDescent="0.35">
      <c r="A3550" s="43" t="s">
        <v>3592</v>
      </c>
      <c r="C3550">
        <v>1</v>
      </c>
      <c r="E3550">
        <v>1</v>
      </c>
    </row>
    <row r="3551" spans="1:5" x14ac:dyDescent="0.35">
      <c r="A3551" s="43" t="s">
        <v>3593</v>
      </c>
      <c r="B3551">
        <v>3</v>
      </c>
      <c r="C3551">
        <v>1</v>
      </c>
      <c r="E3551">
        <v>4</v>
      </c>
    </row>
    <row r="3552" spans="1:5" x14ac:dyDescent="0.35">
      <c r="A3552" s="43" t="s">
        <v>3594</v>
      </c>
      <c r="B3552">
        <v>2</v>
      </c>
      <c r="C3552">
        <v>1</v>
      </c>
      <c r="E3552">
        <v>3</v>
      </c>
    </row>
    <row r="3553" spans="1:5" x14ac:dyDescent="0.35">
      <c r="A3553" s="43" t="s">
        <v>3595</v>
      </c>
      <c r="B3553">
        <v>1</v>
      </c>
      <c r="E3553">
        <v>1</v>
      </c>
    </row>
    <row r="3554" spans="1:5" x14ac:dyDescent="0.35">
      <c r="A3554" s="43" t="s">
        <v>3596</v>
      </c>
      <c r="C3554">
        <v>3</v>
      </c>
      <c r="D3554">
        <v>2</v>
      </c>
      <c r="E3554">
        <v>5</v>
      </c>
    </row>
    <row r="3555" spans="1:5" x14ac:dyDescent="0.35">
      <c r="A3555" s="43" t="s">
        <v>3597</v>
      </c>
      <c r="C3555">
        <v>1</v>
      </c>
      <c r="E3555">
        <v>1</v>
      </c>
    </row>
    <row r="3556" spans="1:5" x14ac:dyDescent="0.35">
      <c r="A3556" s="43" t="s">
        <v>3598</v>
      </c>
      <c r="B3556">
        <v>1</v>
      </c>
      <c r="C3556">
        <v>2</v>
      </c>
      <c r="E3556">
        <v>3</v>
      </c>
    </row>
    <row r="3557" spans="1:5" x14ac:dyDescent="0.35">
      <c r="A3557" s="43" t="s">
        <v>3599</v>
      </c>
      <c r="B3557">
        <v>2</v>
      </c>
      <c r="E3557">
        <v>2</v>
      </c>
    </row>
    <row r="3558" spans="1:5" x14ac:dyDescent="0.35">
      <c r="A3558" s="43" t="s">
        <v>3600</v>
      </c>
      <c r="C3558">
        <v>1</v>
      </c>
      <c r="E3558">
        <v>1</v>
      </c>
    </row>
    <row r="3559" spans="1:5" x14ac:dyDescent="0.35">
      <c r="A3559" s="43" t="s">
        <v>3601</v>
      </c>
      <c r="C3559">
        <v>1</v>
      </c>
      <c r="D3559">
        <v>2</v>
      </c>
      <c r="E3559">
        <v>3</v>
      </c>
    </row>
    <row r="3560" spans="1:5" x14ac:dyDescent="0.35">
      <c r="A3560" s="43" t="s">
        <v>3602</v>
      </c>
      <c r="B3560">
        <v>1</v>
      </c>
      <c r="E3560">
        <v>1</v>
      </c>
    </row>
    <row r="3561" spans="1:5" x14ac:dyDescent="0.35">
      <c r="A3561" s="43" t="s">
        <v>3603</v>
      </c>
      <c r="D3561">
        <v>1</v>
      </c>
      <c r="E3561">
        <v>1</v>
      </c>
    </row>
    <row r="3562" spans="1:5" x14ac:dyDescent="0.35">
      <c r="A3562" s="43" t="s">
        <v>3604</v>
      </c>
      <c r="B3562">
        <v>1</v>
      </c>
      <c r="E3562">
        <v>1</v>
      </c>
    </row>
    <row r="3563" spans="1:5" x14ac:dyDescent="0.35">
      <c r="A3563" s="43" t="s">
        <v>3605</v>
      </c>
      <c r="B3563">
        <v>1</v>
      </c>
      <c r="C3563">
        <v>1</v>
      </c>
      <c r="E3563">
        <v>2</v>
      </c>
    </row>
    <row r="3564" spans="1:5" x14ac:dyDescent="0.35">
      <c r="A3564" s="43" t="s">
        <v>3606</v>
      </c>
      <c r="C3564">
        <v>1</v>
      </c>
      <c r="E3564">
        <v>1</v>
      </c>
    </row>
    <row r="3565" spans="1:5" x14ac:dyDescent="0.35">
      <c r="A3565" s="43" t="s">
        <v>3607</v>
      </c>
      <c r="C3565">
        <v>3</v>
      </c>
      <c r="D3565">
        <v>1</v>
      </c>
      <c r="E3565">
        <v>4</v>
      </c>
    </row>
    <row r="3566" spans="1:5" x14ac:dyDescent="0.35">
      <c r="A3566" s="43" t="s">
        <v>3608</v>
      </c>
      <c r="B3566">
        <v>1</v>
      </c>
      <c r="E3566">
        <v>1</v>
      </c>
    </row>
    <row r="3567" spans="1:5" x14ac:dyDescent="0.35">
      <c r="A3567" s="43" t="s">
        <v>3609</v>
      </c>
      <c r="C3567">
        <v>1</v>
      </c>
      <c r="E3567">
        <v>1</v>
      </c>
    </row>
    <row r="3568" spans="1:5" x14ac:dyDescent="0.35">
      <c r="A3568" s="43" t="s">
        <v>3610</v>
      </c>
      <c r="B3568">
        <v>1</v>
      </c>
      <c r="C3568">
        <v>2</v>
      </c>
      <c r="E3568">
        <v>3</v>
      </c>
    </row>
    <row r="3569" spans="1:5" x14ac:dyDescent="0.35">
      <c r="A3569" s="43" t="s">
        <v>3611</v>
      </c>
      <c r="D3569">
        <v>1</v>
      </c>
      <c r="E3569">
        <v>1</v>
      </c>
    </row>
    <row r="3570" spans="1:5" x14ac:dyDescent="0.35">
      <c r="A3570" s="43" t="s">
        <v>3612</v>
      </c>
      <c r="C3570">
        <v>1</v>
      </c>
      <c r="E3570">
        <v>1</v>
      </c>
    </row>
    <row r="3571" spans="1:5" x14ac:dyDescent="0.35">
      <c r="A3571" s="43" t="s">
        <v>3613</v>
      </c>
      <c r="C3571">
        <v>1</v>
      </c>
      <c r="E3571">
        <v>1</v>
      </c>
    </row>
    <row r="3572" spans="1:5" x14ac:dyDescent="0.35">
      <c r="A3572" s="43" t="s">
        <v>3614</v>
      </c>
      <c r="B3572">
        <v>1</v>
      </c>
      <c r="C3572">
        <v>3</v>
      </c>
      <c r="E3572">
        <v>4</v>
      </c>
    </row>
    <row r="3573" spans="1:5" x14ac:dyDescent="0.35">
      <c r="A3573" s="43" t="s">
        <v>3615</v>
      </c>
      <c r="C3573">
        <v>1</v>
      </c>
      <c r="E3573">
        <v>1</v>
      </c>
    </row>
    <row r="3574" spans="1:5" x14ac:dyDescent="0.35">
      <c r="A3574" s="43" t="s">
        <v>3616</v>
      </c>
      <c r="C3574">
        <v>1</v>
      </c>
      <c r="D3574">
        <v>1</v>
      </c>
      <c r="E3574">
        <v>2</v>
      </c>
    </row>
    <row r="3575" spans="1:5" x14ac:dyDescent="0.35">
      <c r="A3575" s="43" t="s">
        <v>3617</v>
      </c>
      <c r="C3575">
        <v>1</v>
      </c>
      <c r="E3575">
        <v>1</v>
      </c>
    </row>
    <row r="3576" spans="1:5" x14ac:dyDescent="0.35">
      <c r="A3576" s="43" t="s">
        <v>3618</v>
      </c>
      <c r="C3576">
        <v>1</v>
      </c>
      <c r="D3576">
        <v>1</v>
      </c>
      <c r="E3576">
        <v>2</v>
      </c>
    </row>
    <row r="3577" spans="1:5" x14ac:dyDescent="0.35">
      <c r="A3577" s="43" t="s">
        <v>3619</v>
      </c>
      <c r="B3577">
        <v>1</v>
      </c>
      <c r="C3577">
        <v>1</v>
      </c>
      <c r="E3577">
        <v>2</v>
      </c>
    </row>
    <row r="3578" spans="1:5" x14ac:dyDescent="0.35">
      <c r="A3578" s="43" t="s">
        <v>3620</v>
      </c>
      <c r="B3578">
        <v>1</v>
      </c>
      <c r="C3578">
        <v>1</v>
      </c>
      <c r="D3578">
        <v>2</v>
      </c>
      <c r="E3578">
        <v>4</v>
      </c>
    </row>
    <row r="3579" spans="1:5" x14ac:dyDescent="0.35">
      <c r="A3579" s="43" t="s">
        <v>3621</v>
      </c>
      <c r="C3579">
        <v>3</v>
      </c>
      <c r="D3579">
        <v>1</v>
      </c>
      <c r="E3579">
        <v>4</v>
      </c>
    </row>
    <row r="3580" spans="1:5" x14ac:dyDescent="0.35">
      <c r="A3580" s="43" t="s">
        <v>3622</v>
      </c>
      <c r="B3580">
        <v>1</v>
      </c>
      <c r="C3580">
        <v>2</v>
      </c>
      <c r="E3580">
        <v>3</v>
      </c>
    </row>
    <row r="3581" spans="1:5" x14ac:dyDescent="0.35">
      <c r="A3581" s="43" t="s">
        <v>3623</v>
      </c>
      <c r="C3581">
        <v>3</v>
      </c>
      <c r="E3581">
        <v>3</v>
      </c>
    </row>
    <row r="3582" spans="1:5" x14ac:dyDescent="0.35">
      <c r="A3582" s="43" t="s">
        <v>3624</v>
      </c>
      <c r="C3582">
        <v>3</v>
      </c>
      <c r="D3582">
        <v>1</v>
      </c>
      <c r="E3582">
        <v>4</v>
      </c>
    </row>
    <row r="3583" spans="1:5" x14ac:dyDescent="0.35">
      <c r="A3583" s="43" t="s">
        <v>3625</v>
      </c>
      <c r="B3583">
        <v>1</v>
      </c>
      <c r="C3583">
        <v>2</v>
      </c>
      <c r="E3583">
        <v>3</v>
      </c>
    </row>
    <row r="3584" spans="1:5" x14ac:dyDescent="0.35">
      <c r="A3584" s="43" t="s">
        <v>3626</v>
      </c>
      <c r="C3584">
        <v>2</v>
      </c>
      <c r="E3584">
        <v>2</v>
      </c>
    </row>
    <row r="3585" spans="1:5" x14ac:dyDescent="0.35">
      <c r="A3585" s="43" t="s">
        <v>3627</v>
      </c>
      <c r="B3585">
        <v>1</v>
      </c>
      <c r="E3585">
        <v>1</v>
      </c>
    </row>
    <row r="3586" spans="1:5" x14ac:dyDescent="0.35">
      <c r="A3586" s="43" t="s">
        <v>3628</v>
      </c>
      <c r="C3586">
        <v>1</v>
      </c>
      <c r="E3586">
        <v>1</v>
      </c>
    </row>
    <row r="3587" spans="1:5" x14ac:dyDescent="0.35">
      <c r="A3587" s="43" t="s">
        <v>3629</v>
      </c>
      <c r="C3587">
        <v>1</v>
      </c>
      <c r="E3587">
        <v>1</v>
      </c>
    </row>
    <row r="3588" spans="1:5" x14ac:dyDescent="0.35">
      <c r="A3588" s="43" t="s">
        <v>3630</v>
      </c>
      <c r="C3588">
        <v>1</v>
      </c>
      <c r="E3588">
        <v>1</v>
      </c>
    </row>
    <row r="3589" spans="1:5" x14ac:dyDescent="0.35">
      <c r="A3589" s="43" t="s">
        <v>3631</v>
      </c>
      <c r="C3589">
        <v>1</v>
      </c>
      <c r="E3589">
        <v>1</v>
      </c>
    </row>
    <row r="3590" spans="1:5" x14ac:dyDescent="0.35">
      <c r="A3590" s="43" t="s">
        <v>3632</v>
      </c>
      <c r="B3590">
        <v>1</v>
      </c>
      <c r="E3590">
        <v>1</v>
      </c>
    </row>
    <row r="3591" spans="1:5" x14ac:dyDescent="0.35">
      <c r="A3591" s="43" t="s">
        <v>3633</v>
      </c>
      <c r="C3591">
        <v>2</v>
      </c>
      <c r="E3591">
        <v>2</v>
      </c>
    </row>
    <row r="3592" spans="1:5" x14ac:dyDescent="0.35">
      <c r="A3592" s="43" t="s">
        <v>3634</v>
      </c>
      <c r="B3592">
        <v>1</v>
      </c>
      <c r="E3592">
        <v>1</v>
      </c>
    </row>
    <row r="3593" spans="1:5" x14ac:dyDescent="0.35">
      <c r="A3593" s="43" t="s">
        <v>3635</v>
      </c>
      <c r="C3593">
        <v>1</v>
      </c>
      <c r="E3593">
        <v>1</v>
      </c>
    </row>
    <row r="3594" spans="1:5" x14ac:dyDescent="0.35">
      <c r="A3594" s="43" t="s">
        <v>3636</v>
      </c>
      <c r="C3594">
        <v>1</v>
      </c>
      <c r="D3594">
        <v>1</v>
      </c>
      <c r="E3594">
        <v>2</v>
      </c>
    </row>
    <row r="3595" spans="1:5" x14ac:dyDescent="0.35">
      <c r="A3595" s="43" t="s">
        <v>3637</v>
      </c>
      <c r="B3595">
        <v>1</v>
      </c>
      <c r="C3595">
        <v>2</v>
      </c>
      <c r="D3595">
        <v>1</v>
      </c>
      <c r="E3595">
        <v>4</v>
      </c>
    </row>
    <row r="3596" spans="1:5" x14ac:dyDescent="0.35">
      <c r="A3596" s="43" t="s">
        <v>3638</v>
      </c>
      <c r="B3596">
        <v>1</v>
      </c>
      <c r="E3596">
        <v>1</v>
      </c>
    </row>
    <row r="3597" spans="1:5" x14ac:dyDescent="0.35">
      <c r="A3597" s="43" t="s">
        <v>3639</v>
      </c>
      <c r="B3597">
        <v>1</v>
      </c>
      <c r="E3597">
        <v>1</v>
      </c>
    </row>
    <row r="3598" spans="1:5" x14ac:dyDescent="0.35">
      <c r="A3598" s="43" t="s">
        <v>3640</v>
      </c>
      <c r="B3598">
        <v>1</v>
      </c>
      <c r="E3598">
        <v>1</v>
      </c>
    </row>
    <row r="3599" spans="1:5" x14ac:dyDescent="0.35">
      <c r="A3599" s="43" t="s">
        <v>3641</v>
      </c>
      <c r="C3599">
        <v>2</v>
      </c>
      <c r="D3599">
        <v>1</v>
      </c>
      <c r="E3599">
        <v>3</v>
      </c>
    </row>
    <row r="3600" spans="1:5" x14ac:dyDescent="0.35">
      <c r="A3600" s="43" t="s">
        <v>3642</v>
      </c>
      <c r="B3600">
        <v>2</v>
      </c>
      <c r="C3600">
        <v>3</v>
      </c>
      <c r="E3600">
        <v>5</v>
      </c>
    </row>
    <row r="3601" spans="1:5" x14ac:dyDescent="0.35">
      <c r="A3601" s="43" t="s">
        <v>3643</v>
      </c>
      <c r="C3601">
        <v>1</v>
      </c>
      <c r="D3601">
        <v>1</v>
      </c>
      <c r="E3601">
        <v>2</v>
      </c>
    </row>
    <row r="3602" spans="1:5" x14ac:dyDescent="0.35">
      <c r="A3602" s="43" t="s">
        <v>3644</v>
      </c>
      <c r="B3602">
        <v>1</v>
      </c>
      <c r="C3602">
        <v>3</v>
      </c>
      <c r="E3602">
        <v>4</v>
      </c>
    </row>
    <row r="3603" spans="1:5" x14ac:dyDescent="0.35">
      <c r="A3603" s="43" t="s">
        <v>3645</v>
      </c>
      <c r="B3603">
        <v>1</v>
      </c>
      <c r="C3603">
        <v>2</v>
      </c>
      <c r="E3603">
        <v>3</v>
      </c>
    </row>
    <row r="3604" spans="1:5" x14ac:dyDescent="0.35">
      <c r="A3604" s="43" t="s">
        <v>3646</v>
      </c>
      <c r="B3604">
        <v>2</v>
      </c>
      <c r="C3604">
        <v>2</v>
      </c>
      <c r="D3604">
        <v>1</v>
      </c>
      <c r="E3604">
        <v>5</v>
      </c>
    </row>
    <row r="3605" spans="1:5" x14ac:dyDescent="0.35">
      <c r="A3605" s="43" t="s">
        <v>3647</v>
      </c>
      <c r="D3605">
        <v>1</v>
      </c>
      <c r="E3605">
        <v>1</v>
      </c>
    </row>
    <row r="3606" spans="1:5" x14ac:dyDescent="0.35">
      <c r="A3606" s="43" t="s">
        <v>3648</v>
      </c>
      <c r="C3606">
        <v>1</v>
      </c>
      <c r="E3606">
        <v>1</v>
      </c>
    </row>
    <row r="3607" spans="1:5" x14ac:dyDescent="0.35">
      <c r="A3607" s="43" t="s">
        <v>3649</v>
      </c>
      <c r="C3607">
        <v>1</v>
      </c>
      <c r="E3607">
        <v>1</v>
      </c>
    </row>
    <row r="3608" spans="1:5" x14ac:dyDescent="0.35">
      <c r="A3608" s="43" t="s">
        <v>3650</v>
      </c>
      <c r="C3608">
        <v>1</v>
      </c>
      <c r="E3608">
        <v>1</v>
      </c>
    </row>
    <row r="3609" spans="1:5" x14ac:dyDescent="0.35">
      <c r="A3609" s="43" t="s">
        <v>3651</v>
      </c>
      <c r="B3609">
        <v>1</v>
      </c>
      <c r="C3609">
        <v>1</v>
      </c>
      <c r="D3609">
        <v>1</v>
      </c>
      <c r="E3609">
        <v>3</v>
      </c>
    </row>
    <row r="3610" spans="1:5" x14ac:dyDescent="0.35">
      <c r="A3610" s="43" t="s">
        <v>3652</v>
      </c>
      <c r="B3610">
        <v>1</v>
      </c>
      <c r="C3610">
        <v>2</v>
      </c>
      <c r="E3610">
        <v>3</v>
      </c>
    </row>
    <row r="3611" spans="1:5" x14ac:dyDescent="0.35">
      <c r="A3611" s="43" t="s">
        <v>3653</v>
      </c>
      <c r="C3611">
        <v>3</v>
      </c>
      <c r="E3611">
        <v>3</v>
      </c>
    </row>
    <row r="3612" spans="1:5" x14ac:dyDescent="0.35">
      <c r="A3612" s="43" t="s">
        <v>3654</v>
      </c>
      <c r="C3612">
        <v>2</v>
      </c>
      <c r="E3612">
        <v>2</v>
      </c>
    </row>
    <row r="3613" spans="1:5" x14ac:dyDescent="0.35">
      <c r="A3613" s="43" t="s">
        <v>3655</v>
      </c>
      <c r="D3613">
        <v>1</v>
      </c>
      <c r="E3613">
        <v>1</v>
      </c>
    </row>
    <row r="3614" spans="1:5" x14ac:dyDescent="0.35">
      <c r="A3614" s="43" t="s">
        <v>3656</v>
      </c>
      <c r="C3614">
        <v>1</v>
      </c>
      <c r="D3614">
        <v>1</v>
      </c>
      <c r="E3614">
        <v>2</v>
      </c>
    </row>
    <row r="3615" spans="1:5" x14ac:dyDescent="0.35">
      <c r="A3615" s="43" t="s">
        <v>3657</v>
      </c>
      <c r="C3615">
        <v>1</v>
      </c>
      <c r="D3615">
        <v>1</v>
      </c>
      <c r="E3615">
        <v>2</v>
      </c>
    </row>
    <row r="3616" spans="1:5" x14ac:dyDescent="0.35">
      <c r="A3616" s="43" t="s">
        <v>3658</v>
      </c>
      <c r="B3616">
        <v>1</v>
      </c>
      <c r="C3616">
        <v>4</v>
      </c>
      <c r="D3616">
        <v>3</v>
      </c>
      <c r="E3616">
        <v>8</v>
      </c>
    </row>
    <row r="3617" spans="1:5" x14ac:dyDescent="0.35">
      <c r="A3617" s="43" t="s">
        <v>3659</v>
      </c>
      <c r="C3617">
        <v>6</v>
      </c>
      <c r="D3617">
        <v>3</v>
      </c>
      <c r="E3617">
        <v>9</v>
      </c>
    </row>
    <row r="3618" spans="1:5" x14ac:dyDescent="0.35">
      <c r="A3618" s="43" t="s">
        <v>3660</v>
      </c>
      <c r="B3618">
        <v>1</v>
      </c>
      <c r="C3618">
        <v>1</v>
      </c>
      <c r="D3618">
        <v>1</v>
      </c>
      <c r="E3618">
        <v>3</v>
      </c>
    </row>
    <row r="3619" spans="1:5" x14ac:dyDescent="0.35">
      <c r="A3619" s="43" t="s">
        <v>3661</v>
      </c>
      <c r="D3619">
        <v>1</v>
      </c>
      <c r="E3619">
        <v>1</v>
      </c>
    </row>
    <row r="3620" spans="1:5" x14ac:dyDescent="0.35">
      <c r="A3620" s="43" t="s">
        <v>3662</v>
      </c>
      <c r="B3620">
        <v>1</v>
      </c>
      <c r="C3620">
        <v>3</v>
      </c>
      <c r="E3620">
        <v>4</v>
      </c>
    </row>
    <row r="3621" spans="1:5" x14ac:dyDescent="0.35">
      <c r="A3621" s="43" t="s">
        <v>3663</v>
      </c>
      <c r="D3621">
        <v>1</v>
      </c>
      <c r="E3621">
        <v>1</v>
      </c>
    </row>
    <row r="3622" spans="1:5" x14ac:dyDescent="0.35">
      <c r="A3622" s="43" t="s">
        <v>3664</v>
      </c>
      <c r="B3622">
        <v>1</v>
      </c>
      <c r="E3622">
        <v>1</v>
      </c>
    </row>
    <row r="3623" spans="1:5" x14ac:dyDescent="0.35">
      <c r="A3623" s="43" t="s">
        <v>3665</v>
      </c>
      <c r="C3623">
        <v>1</v>
      </c>
      <c r="E3623">
        <v>1</v>
      </c>
    </row>
    <row r="3624" spans="1:5" x14ac:dyDescent="0.35">
      <c r="A3624" s="43" t="s">
        <v>3666</v>
      </c>
      <c r="B3624">
        <v>3</v>
      </c>
      <c r="D3624">
        <v>2</v>
      </c>
      <c r="E3624">
        <v>5</v>
      </c>
    </row>
    <row r="3625" spans="1:5" x14ac:dyDescent="0.35">
      <c r="A3625" s="43" t="s">
        <v>3667</v>
      </c>
      <c r="D3625">
        <v>1</v>
      </c>
      <c r="E3625">
        <v>1</v>
      </c>
    </row>
    <row r="3626" spans="1:5" x14ac:dyDescent="0.35">
      <c r="A3626" s="43" t="s">
        <v>3668</v>
      </c>
      <c r="C3626">
        <v>1</v>
      </c>
      <c r="E3626">
        <v>1</v>
      </c>
    </row>
    <row r="3627" spans="1:5" x14ac:dyDescent="0.35">
      <c r="A3627" s="43" t="s">
        <v>3669</v>
      </c>
      <c r="B3627">
        <v>1</v>
      </c>
      <c r="E3627">
        <v>1</v>
      </c>
    </row>
    <row r="3628" spans="1:5" x14ac:dyDescent="0.35">
      <c r="A3628" s="43" t="s">
        <v>3670</v>
      </c>
      <c r="C3628">
        <v>1</v>
      </c>
      <c r="E3628">
        <v>1</v>
      </c>
    </row>
    <row r="3629" spans="1:5" x14ac:dyDescent="0.35">
      <c r="A3629" s="43" t="s">
        <v>3671</v>
      </c>
      <c r="C3629">
        <v>1</v>
      </c>
      <c r="E3629">
        <v>1</v>
      </c>
    </row>
    <row r="3630" spans="1:5" x14ac:dyDescent="0.35">
      <c r="A3630" s="43" t="s">
        <v>3672</v>
      </c>
      <c r="B3630">
        <v>1</v>
      </c>
      <c r="E3630">
        <v>1</v>
      </c>
    </row>
    <row r="3631" spans="1:5" x14ac:dyDescent="0.35">
      <c r="A3631" s="43" t="s">
        <v>3673</v>
      </c>
      <c r="D3631">
        <v>1</v>
      </c>
      <c r="E3631">
        <v>1</v>
      </c>
    </row>
    <row r="3632" spans="1:5" x14ac:dyDescent="0.35">
      <c r="A3632" s="43" t="s">
        <v>3674</v>
      </c>
      <c r="B3632">
        <v>3</v>
      </c>
      <c r="C3632">
        <v>1</v>
      </c>
      <c r="E3632">
        <v>4</v>
      </c>
    </row>
    <row r="3633" spans="1:5" x14ac:dyDescent="0.35">
      <c r="A3633" s="43" t="s">
        <v>3675</v>
      </c>
      <c r="C3633">
        <v>1</v>
      </c>
      <c r="E3633">
        <v>1</v>
      </c>
    </row>
    <row r="3634" spans="1:5" x14ac:dyDescent="0.35">
      <c r="A3634" s="43" t="s">
        <v>3676</v>
      </c>
      <c r="C3634">
        <v>1</v>
      </c>
      <c r="E3634">
        <v>1</v>
      </c>
    </row>
    <row r="3635" spans="1:5" x14ac:dyDescent="0.35">
      <c r="A3635" s="43" t="s">
        <v>3677</v>
      </c>
      <c r="C3635">
        <v>1</v>
      </c>
      <c r="E3635">
        <v>1</v>
      </c>
    </row>
    <row r="3636" spans="1:5" x14ac:dyDescent="0.35">
      <c r="A3636" s="43" t="s">
        <v>3678</v>
      </c>
      <c r="B3636">
        <v>1</v>
      </c>
      <c r="C3636">
        <v>3</v>
      </c>
      <c r="E3636">
        <v>4</v>
      </c>
    </row>
    <row r="3637" spans="1:5" x14ac:dyDescent="0.35">
      <c r="A3637" s="43" t="s">
        <v>3679</v>
      </c>
      <c r="C3637">
        <v>2</v>
      </c>
      <c r="D3637">
        <v>1</v>
      </c>
      <c r="E3637">
        <v>3</v>
      </c>
    </row>
    <row r="3638" spans="1:5" x14ac:dyDescent="0.35">
      <c r="A3638" s="43" t="s">
        <v>3680</v>
      </c>
      <c r="C3638">
        <v>2</v>
      </c>
      <c r="E3638">
        <v>2</v>
      </c>
    </row>
    <row r="3639" spans="1:5" x14ac:dyDescent="0.35">
      <c r="A3639" s="43" t="s">
        <v>3681</v>
      </c>
      <c r="B3639">
        <v>1</v>
      </c>
      <c r="D3639">
        <v>2</v>
      </c>
      <c r="E3639">
        <v>3</v>
      </c>
    </row>
    <row r="3640" spans="1:5" x14ac:dyDescent="0.35">
      <c r="A3640" s="43" t="s">
        <v>3682</v>
      </c>
      <c r="B3640">
        <v>1</v>
      </c>
      <c r="D3640">
        <v>1</v>
      </c>
      <c r="E3640">
        <v>2</v>
      </c>
    </row>
    <row r="3641" spans="1:5" x14ac:dyDescent="0.35">
      <c r="A3641" s="43" t="s">
        <v>3683</v>
      </c>
      <c r="C3641">
        <v>2</v>
      </c>
      <c r="E3641">
        <v>2</v>
      </c>
    </row>
    <row r="3642" spans="1:5" x14ac:dyDescent="0.35">
      <c r="A3642" s="43" t="s">
        <v>3684</v>
      </c>
      <c r="C3642">
        <v>1</v>
      </c>
      <c r="E3642">
        <v>1</v>
      </c>
    </row>
    <row r="3643" spans="1:5" x14ac:dyDescent="0.35">
      <c r="A3643" s="43" t="s">
        <v>3685</v>
      </c>
      <c r="D3643">
        <v>1</v>
      </c>
      <c r="E3643">
        <v>1</v>
      </c>
    </row>
    <row r="3644" spans="1:5" x14ac:dyDescent="0.35">
      <c r="A3644" s="43" t="s">
        <v>3686</v>
      </c>
      <c r="C3644">
        <v>1</v>
      </c>
      <c r="E3644">
        <v>1</v>
      </c>
    </row>
    <row r="3645" spans="1:5" x14ac:dyDescent="0.35">
      <c r="A3645" s="43" t="s">
        <v>3687</v>
      </c>
      <c r="B3645">
        <v>1</v>
      </c>
      <c r="C3645">
        <v>3</v>
      </c>
      <c r="E3645">
        <v>4</v>
      </c>
    </row>
    <row r="3646" spans="1:5" x14ac:dyDescent="0.35">
      <c r="A3646" s="43" t="s">
        <v>3688</v>
      </c>
      <c r="B3646">
        <v>1</v>
      </c>
      <c r="E3646">
        <v>1</v>
      </c>
    </row>
    <row r="3647" spans="1:5" x14ac:dyDescent="0.35">
      <c r="A3647" s="43" t="s">
        <v>3689</v>
      </c>
      <c r="B3647">
        <v>1</v>
      </c>
      <c r="E3647">
        <v>1</v>
      </c>
    </row>
    <row r="3648" spans="1:5" x14ac:dyDescent="0.35">
      <c r="A3648" s="43" t="s">
        <v>3690</v>
      </c>
      <c r="C3648">
        <v>1</v>
      </c>
      <c r="E3648">
        <v>1</v>
      </c>
    </row>
    <row r="3649" spans="1:5" x14ac:dyDescent="0.35">
      <c r="A3649" s="43" t="s">
        <v>3691</v>
      </c>
      <c r="B3649">
        <v>3</v>
      </c>
      <c r="E3649">
        <v>3</v>
      </c>
    </row>
    <row r="3650" spans="1:5" x14ac:dyDescent="0.35">
      <c r="A3650" s="43" t="s">
        <v>3692</v>
      </c>
      <c r="B3650">
        <v>1</v>
      </c>
      <c r="C3650">
        <v>1</v>
      </c>
      <c r="E3650">
        <v>2</v>
      </c>
    </row>
    <row r="3651" spans="1:5" x14ac:dyDescent="0.35">
      <c r="A3651" s="43" t="s">
        <v>3693</v>
      </c>
      <c r="B3651">
        <v>1</v>
      </c>
      <c r="C3651">
        <v>1</v>
      </c>
      <c r="E3651">
        <v>2</v>
      </c>
    </row>
    <row r="3652" spans="1:5" x14ac:dyDescent="0.35">
      <c r="A3652" s="43" t="s">
        <v>3694</v>
      </c>
      <c r="C3652">
        <v>1</v>
      </c>
      <c r="E3652">
        <v>1</v>
      </c>
    </row>
    <row r="3653" spans="1:5" x14ac:dyDescent="0.35">
      <c r="A3653" s="43" t="s">
        <v>3695</v>
      </c>
      <c r="C3653">
        <v>2</v>
      </c>
      <c r="E3653">
        <v>2</v>
      </c>
    </row>
    <row r="3654" spans="1:5" x14ac:dyDescent="0.35">
      <c r="A3654" s="43" t="s">
        <v>3696</v>
      </c>
      <c r="C3654">
        <v>2</v>
      </c>
      <c r="E3654">
        <v>2</v>
      </c>
    </row>
    <row r="3655" spans="1:5" x14ac:dyDescent="0.35">
      <c r="A3655" s="43" t="s">
        <v>3697</v>
      </c>
      <c r="B3655">
        <v>1</v>
      </c>
      <c r="E3655">
        <v>1</v>
      </c>
    </row>
    <row r="3656" spans="1:5" x14ac:dyDescent="0.35">
      <c r="A3656" s="43" t="s">
        <v>3698</v>
      </c>
      <c r="B3656">
        <v>1</v>
      </c>
      <c r="E3656">
        <v>1</v>
      </c>
    </row>
    <row r="3657" spans="1:5" x14ac:dyDescent="0.35">
      <c r="A3657" s="43" t="s">
        <v>3699</v>
      </c>
      <c r="B3657">
        <v>1</v>
      </c>
      <c r="C3657">
        <v>1</v>
      </c>
      <c r="E3657">
        <v>2</v>
      </c>
    </row>
    <row r="3658" spans="1:5" x14ac:dyDescent="0.35">
      <c r="A3658" s="43" t="s">
        <v>3700</v>
      </c>
      <c r="B3658">
        <v>1</v>
      </c>
      <c r="C3658">
        <v>1</v>
      </c>
      <c r="D3658">
        <v>1</v>
      </c>
      <c r="E3658">
        <v>3</v>
      </c>
    </row>
    <row r="3659" spans="1:5" x14ac:dyDescent="0.35">
      <c r="A3659" s="43" t="s">
        <v>3701</v>
      </c>
      <c r="B3659">
        <v>1</v>
      </c>
      <c r="C3659">
        <v>1</v>
      </c>
      <c r="D3659">
        <v>1</v>
      </c>
      <c r="E3659">
        <v>3</v>
      </c>
    </row>
    <row r="3660" spans="1:5" x14ac:dyDescent="0.35">
      <c r="A3660" s="43" t="s">
        <v>3702</v>
      </c>
      <c r="C3660">
        <v>2</v>
      </c>
      <c r="E3660">
        <v>2</v>
      </c>
    </row>
    <row r="3661" spans="1:5" x14ac:dyDescent="0.35">
      <c r="A3661" s="43" t="s">
        <v>3703</v>
      </c>
      <c r="B3661">
        <v>1</v>
      </c>
      <c r="D3661">
        <v>2</v>
      </c>
      <c r="E3661">
        <v>3</v>
      </c>
    </row>
    <row r="3662" spans="1:5" x14ac:dyDescent="0.35">
      <c r="A3662" s="43" t="s">
        <v>3704</v>
      </c>
      <c r="B3662">
        <v>1</v>
      </c>
      <c r="E3662">
        <v>1</v>
      </c>
    </row>
    <row r="3663" spans="1:5" x14ac:dyDescent="0.35">
      <c r="A3663" s="43" t="s">
        <v>3705</v>
      </c>
      <c r="C3663">
        <v>1</v>
      </c>
      <c r="E3663">
        <v>1</v>
      </c>
    </row>
    <row r="3664" spans="1:5" x14ac:dyDescent="0.35">
      <c r="A3664" s="43" t="s">
        <v>3706</v>
      </c>
      <c r="B3664">
        <v>1</v>
      </c>
      <c r="C3664">
        <v>1</v>
      </c>
      <c r="E3664">
        <v>2</v>
      </c>
    </row>
    <row r="3665" spans="1:5" x14ac:dyDescent="0.35">
      <c r="A3665" s="43" t="s">
        <v>3707</v>
      </c>
      <c r="B3665">
        <v>1</v>
      </c>
      <c r="D3665">
        <v>1</v>
      </c>
      <c r="E3665">
        <v>2</v>
      </c>
    </row>
    <row r="3666" spans="1:5" x14ac:dyDescent="0.35">
      <c r="A3666" s="43" t="s">
        <v>3708</v>
      </c>
      <c r="B3666">
        <v>2</v>
      </c>
      <c r="C3666">
        <v>2</v>
      </c>
      <c r="D3666">
        <v>2</v>
      </c>
      <c r="E3666">
        <v>6</v>
      </c>
    </row>
    <row r="3667" spans="1:5" x14ac:dyDescent="0.35">
      <c r="A3667" s="43" t="s">
        <v>3709</v>
      </c>
      <c r="C3667">
        <v>1</v>
      </c>
      <c r="E3667">
        <v>1</v>
      </c>
    </row>
    <row r="3668" spans="1:5" x14ac:dyDescent="0.35">
      <c r="A3668" s="43" t="s">
        <v>3710</v>
      </c>
      <c r="B3668">
        <v>1</v>
      </c>
      <c r="E3668">
        <v>1</v>
      </c>
    </row>
    <row r="3669" spans="1:5" x14ac:dyDescent="0.35">
      <c r="A3669" s="43" t="s">
        <v>3711</v>
      </c>
      <c r="C3669">
        <v>1</v>
      </c>
      <c r="E3669">
        <v>1</v>
      </c>
    </row>
    <row r="3670" spans="1:5" x14ac:dyDescent="0.35">
      <c r="A3670" s="43" t="s">
        <v>3712</v>
      </c>
      <c r="B3670">
        <v>2</v>
      </c>
      <c r="C3670">
        <v>1</v>
      </c>
      <c r="D3670">
        <v>1</v>
      </c>
      <c r="E3670">
        <v>4</v>
      </c>
    </row>
    <row r="3671" spans="1:5" x14ac:dyDescent="0.35">
      <c r="A3671" s="43" t="s">
        <v>3713</v>
      </c>
      <c r="B3671">
        <v>1</v>
      </c>
      <c r="E3671">
        <v>1</v>
      </c>
    </row>
    <row r="3672" spans="1:5" x14ac:dyDescent="0.35">
      <c r="A3672" s="43" t="s">
        <v>3714</v>
      </c>
      <c r="C3672">
        <v>1</v>
      </c>
      <c r="E3672">
        <v>1</v>
      </c>
    </row>
    <row r="3673" spans="1:5" x14ac:dyDescent="0.35">
      <c r="A3673" s="43" t="s">
        <v>3715</v>
      </c>
      <c r="B3673">
        <v>1</v>
      </c>
      <c r="C3673">
        <v>2</v>
      </c>
      <c r="D3673">
        <v>1</v>
      </c>
      <c r="E3673">
        <v>4</v>
      </c>
    </row>
    <row r="3674" spans="1:5" x14ac:dyDescent="0.35">
      <c r="A3674" s="43" t="s">
        <v>3716</v>
      </c>
      <c r="B3674">
        <v>2</v>
      </c>
      <c r="C3674">
        <v>1</v>
      </c>
      <c r="E3674">
        <v>3</v>
      </c>
    </row>
    <row r="3675" spans="1:5" x14ac:dyDescent="0.35">
      <c r="A3675" s="43" t="s">
        <v>3717</v>
      </c>
      <c r="C3675">
        <v>1</v>
      </c>
      <c r="E3675">
        <v>1</v>
      </c>
    </row>
    <row r="3676" spans="1:5" x14ac:dyDescent="0.35">
      <c r="A3676" s="43" t="s">
        <v>3718</v>
      </c>
      <c r="C3676">
        <v>1</v>
      </c>
      <c r="E3676">
        <v>1</v>
      </c>
    </row>
    <row r="3677" spans="1:5" x14ac:dyDescent="0.35">
      <c r="A3677" s="43" t="s">
        <v>3719</v>
      </c>
      <c r="C3677">
        <v>2</v>
      </c>
      <c r="E3677">
        <v>2</v>
      </c>
    </row>
    <row r="3678" spans="1:5" x14ac:dyDescent="0.35">
      <c r="A3678" s="43" t="s">
        <v>3720</v>
      </c>
      <c r="B3678">
        <v>1</v>
      </c>
      <c r="D3678">
        <v>1</v>
      </c>
      <c r="E3678">
        <v>2</v>
      </c>
    </row>
    <row r="3679" spans="1:5" x14ac:dyDescent="0.35">
      <c r="A3679" s="43" t="s">
        <v>3721</v>
      </c>
      <c r="B3679">
        <v>1</v>
      </c>
      <c r="E3679">
        <v>1</v>
      </c>
    </row>
    <row r="3680" spans="1:5" x14ac:dyDescent="0.35">
      <c r="A3680" s="43" t="s">
        <v>3722</v>
      </c>
      <c r="B3680">
        <v>1</v>
      </c>
      <c r="C3680">
        <v>1</v>
      </c>
      <c r="E3680">
        <v>2</v>
      </c>
    </row>
    <row r="3681" spans="1:5" x14ac:dyDescent="0.35">
      <c r="A3681" s="43" t="s">
        <v>3723</v>
      </c>
      <c r="B3681">
        <v>1</v>
      </c>
      <c r="E3681">
        <v>1</v>
      </c>
    </row>
    <row r="3682" spans="1:5" x14ac:dyDescent="0.35">
      <c r="A3682" s="43" t="s">
        <v>3724</v>
      </c>
      <c r="C3682">
        <v>1</v>
      </c>
      <c r="E3682">
        <v>1</v>
      </c>
    </row>
    <row r="3683" spans="1:5" x14ac:dyDescent="0.35">
      <c r="A3683" s="43" t="s">
        <v>3725</v>
      </c>
      <c r="C3683">
        <v>3</v>
      </c>
      <c r="E3683">
        <v>3</v>
      </c>
    </row>
    <row r="3684" spans="1:5" x14ac:dyDescent="0.35">
      <c r="A3684" s="43" t="s">
        <v>3726</v>
      </c>
      <c r="C3684">
        <v>1</v>
      </c>
      <c r="D3684">
        <v>1</v>
      </c>
      <c r="E3684">
        <v>2</v>
      </c>
    </row>
    <row r="3685" spans="1:5" x14ac:dyDescent="0.35">
      <c r="A3685" s="43" t="s">
        <v>3727</v>
      </c>
      <c r="C3685">
        <v>1</v>
      </c>
      <c r="E3685">
        <v>1</v>
      </c>
    </row>
    <row r="3686" spans="1:5" x14ac:dyDescent="0.35">
      <c r="A3686" s="43" t="s">
        <v>3728</v>
      </c>
      <c r="C3686">
        <v>1</v>
      </c>
      <c r="E3686">
        <v>1</v>
      </c>
    </row>
    <row r="3687" spans="1:5" x14ac:dyDescent="0.35">
      <c r="A3687" s="43" t="s">
        <v>3729</v>
      </c>
      <c r="C3687">
        <v>1</v>
      </c>
      <c r="D3687">
        <v>1</v>
      </c>
      <c r="E3687">
        <v>2</v>
      </c>
    </row>
    <row r="3688" spans="1:5" x14ac:dyDescent="0.35">
      <c r="A3688" s="43" t="s">
        <v>3730</v>
      </c>
      <c r="B3688">
        <v>1</v>
      </c>
      <c r="E3688">
        <v>1</v>
      </c>
    </row>
    <row r="3689" spans="1:5" x14ac:dyDescent="0.35">
      <c r="A3689" s="43" t="s">
        <v>3731</v>
      </c>
      <c r="B3689">
        <v>1</v>
      </c>
      <c r="C3689">
        <v>1</v>
      </c>
      <c r="E3689">
        <v>2</v>
      </c>
    </row>
    <row r="3690" spans="1:5" x14ac:dyDescent="0.35">
      <c r="A3690" s="43" t="s">
        <v>3732</v>
      </c>
      <c r="B3690">
        <v>3</v>
      </c>
      <c r="D3690">
        <v>1</v>
      </c>
      <c r="E3690">
        <v>4</v>
      </c>
    </row>
    <row r="3691" spans="1:5" x14ac:dyDescent="0.35">
      <c r="A3691" s="43" t="s">
        <v>3733</v>
      </c>
      <c r="C3691">
        <v>2</v>
      </c>
      <c r="D3691">
        <v>1</v>
      </c>
      <c r="E3691">
        <v>3</v>
      </c>
    </row>
    <row r="3692" spans="1:5" x14ac:dyDescent="0.35">
      <c r="A3692" s="43" t="s">
        <v>3734</v>
      </c>
      <c r="C3692">
        <v>1</v>
      </c>
      <c r="D3692">
        <v>1</v>
      </c>
      <c r="E3692">
        <v>2</v>
      </c>
    </row>
    <row r="3693" spans="1:5" x14ac:dyDescent="0.35">
      <c r="A3693" s="43" t="s">
        <v>3735</v>
      </c>
      <c r="C3693">
        <v>1</v>
      </c>
      <c r="E3693">
        <v>1</v>
      </c>
    </row>
    <row r="3694" spans="1:5" x14ac:dyDescent="0.35">
      <c r="A3694" s="43" t="s">
        <v>3736</v>
      </c>
      <c r="C3694">
        <v>1</v>
      </c>
      <c r="D3694">
        <v>1</v>
      </c>
      <c r="E3694">
        <v>2</v>
      </c>
    </row>
    <row r="3695" spans="1:5" x14ac:dyDescent="0.35">
      <c r="A3695" s="43" t="s">
        <v>3737</v>
      </c>
      <c r="C3695">
        <v>1</v>
      </c>
      <c r="E3695">
        <v>1</v>
      </c>
    </row>
    <row r="3696" spans="1:5" x14ac:dyDescent="0.35">
      <c r="A3696" s="43" t="s">
        <v>3738</v>
      </c>
      <c r="B3696">
        <v>2</v>
      </c>
      <c r="C3696">
        <v>1</v>
      </c>
      <c r="D3696">
        <v>1</v>
      </c>
      <c r="E3696">
        <v>4</v>
      </c>
    </row>
    <row r="3697" spans="1:5" x14ac:dyDescent="0.35">
      <c r="A3697" s="43" t="s">
        <v>3739</v>
      </c>
      <c r="C3697">
        <v>1</v>
      </c>
      <c r="E3697">
        <v>1</v>
      </c>
    </row>
    <row r="3698" spans="1:5" x14ac:dyDescent="0.35">
      <c r="A3698" s="43" t="s">
        <v>3740</v>
      </c>
      <c r="C3698">
        <v>1</v>
      </c>
      <c r="D3698">
        <v>1</v>
      </c>
      <c r="E3698">
        <v>2</v>
      </c>
    </row>
    <row r="3699" spans="1:5" x14ac:dyDescent="0.35">
      <c r="A3699" s="43" t="s">
        <v>3741</v>
      </c>
      <c r="C3699">
        <v>1</v>
      </c>
      <c r="E3699">
        <v>1</v>
      </c>
    </row>
    <row r="3700" spans="1:5" x14ac:dyDescent="0.35">
      <c r="A3700" s="43" t="s">
        <v>3742</v>
      </c>
      <c r="C3700">
        <v>1</v>
      </c>
      <c r="E3700">
        <v>1</v>
      </c>
    </row>
    <row r="3701" spans="1:5" x14ac:dyDescent="0.35">
      <c r="A3701" s="43" t="s">
        <v>3743</v>
      </c>
      <c r="C3701">
        <v>1</v>
      </c>
      <c r="E3701">
        <v>1</v>
      </c>
    </row>
    <row r="3702" spans="1:5" x14ac:dyDescent="0.35">
      <c r="A3702" s="43" t="s">
        <v>3744</v>
      </c>
      <c r="C3702">
        <v>1</v>
      </c>
      <c r="D3702">
        <v>2</v>
      </c>
      <c r="E3702">
        <v>3</v>
      </c>
    </row>
    <row r="3703" spans="1:5" x14ac:dyDescent="0.35">
      <c r="A3703" s="43" t="s">
        <v>3745</v>
      </c>
      <c r="C3703">
        <v>1</v>
      </c>
      <c r="D3703">
        <v>1</v>
      </c>
      <c r="E3703">
        <v>2</v>
      </c>
    </row>
    <row r="3704" spans="1:5" x14ac:dyDescent="0.35">
      <c r="A3704" s="43" t="s">
        <v>3746</v>
      </c>
      <c r="C3704">
        <v>1</v>
      </c>
      <c r="E3704">
        <v>1</v>
      </c>
    </row>
    <row r="3705" spans="1:5" x14ac:dyDescent="0.35">
      <c r="A3705" s="43" t="s">
        <v>3747</v>
      </c>
      <c r="B3705">
        <v>2</v>
      </c>
      <c r="C3705">
        <v>2</v>
      </c>
      <c r="E3705">
        <v>4</v>
      </c>
    </row>
    <row r="3706" spans="1:5" x14ac:dyDescent="0.35">
      <c r="A3706" s="43" t="s">
        <v>3748</v>
      </c>
      <c r="C3706">
        <v>3</v>
      </c>
      <c r="E3706">
        <v>3</v>
      </c>
    </row>
    <row r="3707" spans="1:5" x14ac:dyDescent="0.35">
      <c r="A3707" s="43" t="s">
        <v>3749</v>
      </c>
      <c r="C3707">
        <v>3</v>
      </c>
      <c r="E3707">
        <v>3</v>
      </c>
    </row>
    <row r="3708" spans="1:5" x14ac:dyDescent="0.35">
      <c r="A3708" s="43" t="s">
        <v>3750</v>
      </c>
      <c r="C3708">
        <v>1</v>
      </c>
      <c r="E3708">
        <v>1</v>
      </c>
    </row>
    <row r="3709" spans="1:5" x14ac:dyDescent="0.35">
      <c r="A3709" s="43" t="s">
        <v>3751</v>
      </c>
      <c r="B3709">
        <v>1</v>
      </c>
      <c r="E3709">
        <v>1</v>
      </c>
    </row>
    <row r="3710" spans="1:5" x14ac:dyDescent="0.35">
      <c r="A3710" s="43" t="s">
        <v>3752</v>
      </c>
      <c r="B3710">
        <v>1</v>
      </c>
      <c r="E3710">
        <v>1</v>
      </c>
    </row>
    <row r="3711" spans="1:5" x14ac:dyDescent="0.35">
      <c r="A3711" s="43" t="s">
        <v>3753</v>
      </c>
      <c r="C3711">
        <v>1</v>
      </c>
      <c r="D3711">
        <v>1</v>
      </c>
      <c r="E3711">
        <v>2</v>
      </c>
    </row>
    <row r="3712" spans="1:5" x14ac:dyDescent="0.35">
      <c r="A3712" s="43" t="s">
        <v>3754</v>
      </c>
      <c r="B3712">
        <v>1</v>
      </c>
      <c r="C3712">
        <v>3</v>
      </c>
      <c r="E3712">
        <v>4</v>
      </c>
    </row>
    <row r="3713" spans="1:5" x14ac:dyDescent="0.35">
      <c r="A3713" s="43" t="s">
        <v>3755</v>
      </c>
      <c r="C3713">
        <v>2</v>
      </c>
      <c r="D3713">
        <v>3</v>
      </c>
      <c r="E3713">
        <v>5</v>
      </c>
    </row>
    <row r="3714" spans="1:5" x14ac:dyDescent="0.35">
      <c r="A3714" s="43" t="s">
        <v>3756</v>
      </c>
      <c r="C3714">
        <v>1</v>
      </c>
      <c r="E3714">
        <v>1</v>
      </c>
    </row>
    <row r="3715" spans="1:5" x14ac:dyDescent="0.35">
      <c r="A3715" s="43" t="s">
        <v>3757</v>
      </c>
      <c r="C3715">
        <v>1</v>
      </c>
      <c r="E3715">
        <v>1</v>
      </c>
    </row>
    <row r="3716" spans="1:5" x14ac:dyDescent="0.35">
      <c r="A3716" s="43" t="s">
        <v>3758</v>
      </c>
      <c r="C3716">
        <v>1</v>
      </c>
      <c r="E3716">
        <v>1</v>
      </c>
    </row>
    <row r="3717" spans="1:5" x14ac:dyDescent="0.35">
      <c r="A3717" s="43" t="s">
        <v>3759</v>
      </c>
      <c r="B3717">
        <v>1</v>
      </c>
      <c r="C3717">
        <v>2</v>
      </c>
      <c r="E3717">
        <v>3</v>
      </c>
    </row>
    <row r="3718" spans="1:5" x14ac:dyDescent="0.35">
      <c r="A3718" s="43" t="s">
        <v>3760</v>
      </c>
      <c r="C3718">
        <v>1</v>
      </c>
      <c r="E3718">
        <v>1</v>
      </c>
    </row>
    <row r="3719" spans="1:5" x14ac:dyDescent="0.35">
      <c r="A3719" s="43" t="s">
        <v>3761</v>
      </c>
      <c r="C3719">
        <v>1</v>
      </c>
      <c r="E3719">
        <v>1</v>
      </c>
    </row>
    <row r="3720" spans="1:5" x14ac:dyDescent="0.35">
      <c r="A3720" s="43" t="s">
        <v>3762</v>
      </c>
      <c r="B3720">
        <v>1</v>
      </c>
      <c r="E3720">
        <v>1</v>
      </c>
    </row>
    <row r="3721" spans="1:5" x14ac:dyDescent="0.35">
      <c r="A3721" s="43" t="s">
        <v>3763</v>
      </c>
      <c r="B3721">
        <v>1</v>
      </c>
      <c r="E3721">
        <v>1</v>
      </c>
    </row>
    <row r="3722" spans="1:5" x14ac:dyDescent="0.35">
      <c r="A3722" s="43" t="s">
        <v>3764</v>
      </c>
      <c r="B3722">
        <v>1</v>
      </c>
      <c r="C3722">
        <v>1</v>
      </c>
      <c r="E3722">
        <v>2</v>
      </c>
    </row>
    <row r="3723" spans="1:5" x14ac:dyDescent="0.35">
      <c r="A3723" s="43" t="s">
        <v>3765</v>
      </c>
      <c r="C3723">
        <v>1</v>
      </c>
      <c r="E3723">
        <v>1</v>
      </c>
    </row>
    <row r="3724" spans="1:5" x14ac:dyDescent="0.35">
      <c r="A3724" s="43" t="s">
        <v>3766</v>
      </c>
      <c r="C3724">
        <v>1</v>
      </c>
      <c r="D3724">
        <v>2</v>
      </c>
      <c r="E3724">
        <v>3</v>
      </c>
    </row>
    <row r="3725" spans="1:5" x14ac:dyDescent="0.35">
      <c r="A3725" s="43" t="s">
        <v>3767</v>
      </c>
      <c r="C3725">
        <v>2</v>
      </c>
      <c r="D3725">
        <v>1</v>
      </c>
      <c r="E3725">
        <v>3</v>
      </c>
    </row>
    <row r="3726" spans="1:5" x14ac:dyDescent="0.35">
      <c r="A3726" s="43" t="s">
        <v>3768</v>
      </c>
      <c r="C3726">
        <v>1</v>
      </c>
      <c r="E3726">
        <v>1</v>
      </c>
    </row>
    <row r="3727" spans="1:5" x14ac:dyDescent="0.35">
      <c r="A3727" s="43" t="s">
        <v>3769</v>
      </c>
      <c r="C3727">
        <v>1</v>
      </c>
      <c r="E3727">
        <v>1</v>
      </c>
    </row>
    <row r="3728" spans="1:5" x14ac:dyDescent="0.35">
      <c r="A3728" s="43" t="s">
        <v>3770</v>
      </c>
      <c r="C3728">
        <v>2</v>
      </c>
      <c r="E3728">
        <v>2</v>
      </c>
    </row>
    <row r="3729" spans="1:5" x14ac:dyDescent="0.35">
      <c r="A3729" s="43" t="s">
        <v>3771</v>
      </c>
      <c r="B3729">
        <v>1</v>
      </c>
      <c r="D3729">
        <v>1</v>
      </c>
      <c r="E3729">
        <v>2</v>
      </c>
    </row>
    <row r="3730" spans="1:5" x14ac:dyDescent="0.35">
      <c r="A3730" s="43" t="s">
        <v>3772</v>
      </c>
      <c r="C3730">
        <v>2</v>
      </c>
      <c r="E3730">
        <v>2</v>
      </c>
    </row>
    <row r="3731" spans="1:5" x14ac:dyDescent="0.35">
      <c r="A3731" s="43" t="s">
        <v>3773</v>
      </c>
      <c r="C3731">
        <v>1</v>
      </c>
      <c r="E3731">
        <v>1</v>
      </c>
    </row>
    <row r="3732" spans="1:5" x14ac:dyDescent="0.35">
      <c r="A3732" s="43" t="s">
        <v>3774</v>
      </c>
      <c r="C3732">
        <v>1</v>
      </c>
      <c r="E3732">
        <v>1</v>
      </c>
    </row>
    <row r="3733" spans="1:5" x14ac:dyDescent="0.35">
      <c r="A3733" s="43" t="s">
        <v>3775</v>
      </c>
      <c r="B3733">
        <v>1</v>
      </c>
      <c r="C3733">
        <v>1</v>
      </c>
      <c r="E3733">
        <v>2</v>
      </c>
    </row>
    <row r="3734" spans="1:5" x14ac:dyDescent="0.35">
      <c r="A3734" s="43" t="s">
        <v>3776</v>
      </c>
      <c r="C3734">
        <v>1</v>
      </c>
      <c r="E3734">
        <v>1</v>
      </c>
    </row>
    <row r="3735" spans="1:5" x14ac:dyDescent="0.35">
      <c r="A3735" s="43" t="s">
        <v>3777</v>
      </c>
      <c r="C3735">
        <v>1</v>
      </c>
      <c r="E3735">
        <v>1</v>
      </c>
    </row>
    <row r="3736" spans="1:5" x14ac:dyDescent="0.35">
      <c r="A3736" s="43" t="s">
        <v>3778</v>
      </c>
      <c r="C3736">
        <v>2</v>
      </c>
      <c r="E3736">
        <v>2</v>
      </c>
    </row>
    <row r="3737" spans="1:5" x14ac:dyDescent="0.35">
      <c r="A3737" s="43" t="s">
        <v>3779</v>
      </c>
      <c r="C3737">
        <v>1</v>
      </c>
      <c r="E3737">
        <v>1</v>
      </c>
    </row>
    <row r="3738" spans="1:5" x14ac:dyDescent="0.35">
      <c r="A3738" s="43" t="s">
        <v>3780</v>
      </c>
      <c r="D3738">
        <v>1</v>
      </c>
      <c r="E3738">
        <v>1</v>
      </c>
    </row>
    <row r="3739" spans="1:5" x14ac:dyDescent="0.35">
      <c r="A3739" s="43" t="s">
        <v>3781</v>
      </c>
      <c r="C3739">
        <v>1</v>
      </c>
      <c r="E3739">
        <v>1</v>
      </c>
    </row>
    <row r="3740" spans="1:5" x14ac:dyDescent="0.35">
      <c r="A3740" s="43" t="s">
        <v>3782</v>
      </c>
      <c r="C3740">
        <v>1</v>
      </c>
      <c r="E3740">
        <v>1</v>
      </c>
    </row>
    <row r="3741" spans="1:5" x14ac:dyDescent="0.35">
      <c r="A3741" s="43" t="s">
        <v>3783</v>
      </c>
      <c r="C3741">
        <v>1</v>
      </c>
      <c r="E3741">
        <v>1</v>
      </c>
    </row>
    <row r="3742" spans="1:5" x14ac:dyDescent="0.35">
      <c r="A3742" s="43" t="s">
        <v>3784</v>
      </c>
      <c r="C3742">
        <v>2</v>
      </c>
      <c r="E3742">
        <v>2</v>
      </c>
    </row>
    <row r="3743" spans="1:5" x14ac:dyDescent="0.35">
      <c r="A3743" s="43" t="s">
        <v>3785</v>
      </c>
      <c r="B3743">
        <v>1</v>
      </c>
      <c r="E3743">
        <v>1</v>
      </c>
    </row>
    <row r="3744" spans="1:5" x14ac:dyDescent="0.35">
      <c r="A3744" s="43" t="s">
        <v>3786</v>
      </c>
      <c r="C3744">
        <v>1</v>
      </c>
      <c r="E3744">
        <v>1</v>
      </c>
    </row>
    <row r="3745" spans="1:5" x14ac:dyDescent="0.35">
      <c r="A3745" s="43" t="s">
        <v>3787</v>
      </c>
      <c r="B3745">
        <v>1</v>
      </c>
      <c r="E3745">
        <v>1</v>
      </c>
    </row>
    <row r="3746" spans="1:5" x14ac:dyDescent="0.35">
      <c r="A3746" s="43" t="s">
        <v>3788</v>
      </c>
      <c r="C3746">
        <v>2</v>
      </c>
      <c r="E3746">
        <v>2</v>
      </c>
    </row>
    <row r="3747" spans="1:5" x14ac:dyDescent="0.35">
      <c r="A3747" s="43" t="s">
        <v>3789</v>
      </c>
      <c r="C3747">
        <v>1</v>
      </c>
      <c r="E3747">
        <v>1</v>
      </c>
    </row>
    <row r="3748" spans="1:5" x14ac:dyDescent="0.35">
      <c r="A3748" s="43" t="s">
        <v>3790</v>
      </c>
      <c r="C3748">
        <v>3</v>
      </c>
      <c r="E3748">
        <v>3</v>
      </c>
    </row>
    <row r="3749" spans="1:5" x14ac:dyDescent="0.35">
      <c r="A3749" s="43" t="s">
        <v>3791</v>
      </c>
      <c r="C3749">
        <v>2</v>
      </c>
      <c r="E3749">
        <v>2</v>
      </c>
    </row>
    <row r="3750" spans="1:5" x14ac:dyDescent="0.35">
      <c r="A3750" s="43" t="s">
        <v>3792</v>
      </c>
      <c r="C3750">
        <v>1</v>
      </c>
      <c r="E3750">
        <v>1</v>
      </c>
    </row>
    <row r="3751" spans="1:5" x14ac:dyDescent="0.35">
      <c r="A3751" s="43" t="s">
        <v>3793</v>
      </c>
      <c r="B3751">
        <v>1</v>
      </c>
      <c r="C3751">
        <v>3</v>
      </c>
      <c r="E3751">
        <v>4</v>
      </c>
    </row>
    <row r="3752" spans="1:5" x14ac:dyDescent="0.35">
      <c r="A3752" s="43" t="s">
        <v>3794</v>
      </c>
      <c r="B3752">
        <v>1</v>
      </c>
      <c r="C3752">
        <v>3</v>
      </c>
      <c r="E3752">
        <v>4</v>
      </c>
    </row>
    <row r="3753" spans="1:5" x14ac:dyDescent="0.35">
      <c r="A3753" s="43" t="s">
        <v>3795</v>
      </c>
      <c r="B3753">
        <v>1</v>
      </c>
      <c r="C3753">
        <v>1</v>
      </c>
      <c r="E3753">
        <v>2</v>
      </c>
    </row>
    <row r="3754" spans="1:5" x14ac:dyDescent="0.35">
      <c r="A3754" s="43" t="s">
        <v>3796</v>
      </c>
      <c r="C3754">
        <v>1</v>
      </c>
      <c r="E3754">
        <v>1</v>
      </c>
    </row>
    <row r="3755" spans="1:5" x14ac:dyDescent="0.35">
      <c r="A3755" s="43" t="s">
        <v>3797</v>
      </c>
      <c r="D3755">
        <v>2</v>
      </c>
      <c r="E3755">
        <v>2</v>
      </c>
    </row>
    <row r="3756" spans="1:5" x14ac:dyDescent="0.35">
      <c r="A3756" s="43" t="s">
        <v>3798</v>
      </c>
      <c r="C3756">
        <v>1</v>
      </c>
      <c r="D3756">
        <v>1</v>
      </c>
      <c r="E3756">
        <v>2</v>
      </c>
    </row>
    <row r="3757" spans="1:5" x14ac:dyDescent="0.35">
      <c r="A3757" s="43" t="s">
        <v>3799</v>
      </c>
      <c r="C3757">
        <v>2</v>
      </c>
      <c r="E3757">
        <v>2</v>
      </c>
    </row>
    <row r="3758" spans="1:5" x14ac:dyDescent="0.35">
      <c r="A3758" s="43" t="s">
        <v>3800</v>
      </c>
      <c r="C3758">
        <v>1</v>
      </c>
      <c r="E3758">
        <v>1</v>
      </c>
    </row>
    <row r="3759" spans="1:5" x14ac:dyDescent="0.35">
      <c r="A3759" s="43" t="s">
        <v>3801</v>
      </c>
      <c r="C3759">
        <v>1</v>
      </c>
      <c r="E3759">
        <v>1</v>
      </c>
    </row>
    <row r="3760" spans="1:5" x14ac:dyDescent="0.35">
      <c r="A3760" s="43" t="s">
        <v>3802</v>
      </c>
      <c r="C3760">
        <v>3</v>
      </c>
      <c r="E3760">
        <v>3</v>
      </c>
    </row>
    <row r="3761" spans="1:5" x14ac:dyDescent="0.35">
      <c r="A3761" s="43" t="s">
        <v>3803</v>
      </c>
      <c r="B3761">
        <v>1</v>
      </c>
      <c r="E3761">
        <v>1</v>
      </c>
    </row>
    <row r="3762" spans="1:5" x14ac:dyDescent="0.35">
      <c r="A3762" s="43" t="s">
        <v>3804</v>
      </c>
      <c r="C3762">
        <v>1</v>
      </c>
      <c r="E3762">
        <v>1</v>
      </c>
    </row>
    <row r="3763" spans="1:5" x14ac:dyDescent="0.35">
      <c r="A3763" s="43" t="s">
        <v>3805</v>
      </c>
      <c r="C3763">
        <v>1</v>
      </c>
      <c r="E3763">
        <v>1</v>
      </c>
    </row>
    <row r="3764" spans="1:5" x14ac:dyDescent="0.35">
      <c r="A3764" s="43" t="s">
        <v>3806</v>
      </c>
      <c r="C3764">
        <v>1</v>
      </c>
      <c r="E3764">
        <v>1</v>
      </c>
    </row>
    <row r="3765" spans="1:5" x14ac:dyDescent="0.35">
      <c r="A3765" s="43" t="s">
        <v>3807</v>
      </c>
      <c r="B3765">
        <v>1</v>
      </c>
      <c r="D3765">
        <v>1</v>
      </c>
      <c r="E3765">
        <v>2</v>
      </c>
    </row>
    <row r="3766" spans="1:5" x14ac:dyDescent="0.35">
      <c r="A3766" s="43" t="s">
        <v>3808</v>
      </c>
      <c r="C3766">
        <v>1</v>
      </c>
      <c r="E3766">
        <v>1</v>
      </c>
    </row>
    <row r="3767" spans="1:5" x14ac:dyDescent="0.35">
      <c r="A3767" s="43" t="s">
        <v>3809</v>
      </c>
      <c r="C3767">
        <v>3</v>
      </c>
      <c r="E3767">
        <v>3</v>
      </c>
    </row>
    <row r="3768" spans="1:5" x14ac:dyDescent="0.35">
      <c r="A3768" s="43" t="s">
        <v>3810</v>
      </c>
      <c r="C3768">
        <v>2</v>
      </c>
      <c r="E3768">
        <v>2</v>
      </c>
    </row>
    <row r="3769" spans="1:5" x14ac:dyDescent="0.35">
      <c r="A3769" s="43" t="s">
        <v>3811</v>
      </c>
      <c r="C3769">
        <v>1</v>
      </c>
      <c r="E3769">
        <v>1</v>
      </c>
    </row>
    <row r="3770" spans="1:5" x14ac:dyDescent="0.35">
      <c r="A3770" s="43" t="s">
        <v>3812</v>
      </c>
      <c r="C3770">
        <v>1</v>
      </c>
      <c r="E3770">
        <v>1</v>
      </c>
    </row>
    <row r="3771" spans="1:5" x14ac:dyDescent="0.35">
      <c r="A3771" s="43" t="s">
        <v>3813</v>
      </c>
      <c r="B3771">
        <v>1</v>
      </c>
      <c r="C3771">
        <v>1</v>
      </c>
      <c r="E3771">
        <v>2</v>
      </c>
    </row>
    <row r="3772" spans="1:5" x14ac:dyDescent="0.35">
      <c r="A3772" s="43" t="s">
        <v>3814</v>
      </c>
      <c r="C3772">
        <v>1</v>
      </c>
      <c r="E3772">
        <v>1</v>
      </c>
    </row>
    <row r="3773" spans="1:5" x14ac:dyDescent="0.35">
      <c r="A3773" s="43" t="s">
        <v>3815</v>
      </c>
      <c r="C3773">
        <v>1</v>
      </c>
      <c r="E3773">
        <v>1</v>
      </c>
    </row>
    <row r="3774" spans="1:5" x14ac:dyDescent="0.35">
      <c r="A3774" s="43" t="s">
        <v>3816</v>
      </c>
      <c r="C3774">
        <v>1</v>
      </c>
      <c r="E3774">
        <v>1</v>
      </c>
    </row>
    <row r="3775" spans="1:5" x14ac:dyDescent="0.35">
      <c r="A3775" s="43" t="s">
        <v>3817</v>
      </c>
      <c r="B3775">
        <v>1</v>
      </c>
      <c r="C3775">
        <v>2</v>
      </c>
      <c r="E3775">
        <v>3</v>
      </c>
    </row>
    <row r="3776" spans="1:5" x14ac:dyDescent="0.35">
      <c r="A3776" s="43" t="s">
        <v>3818</v>
      </c>
      <c r="C3776">
        <v>1</v>
      </c>
      <c r="E3776">
        <v>1</v>
      </c>
    </row>
    <row r="3777" spans="1:5" x14ac:dyDescent="0.35">
      <c r="A3777" s="43" t="s">
        <v>3819</v>
      </c>
      <c r="C3777">
        <v>2</v>
      </c>
      <c r="E3777">
        <v>2</v>
      </c>
    </row>
    <row r="3778" spans="1:5" x14ac:dyDescent="0.35">
      <c r="A3778" s="43" t="s">
        <v>3820</v>
      </c>
      <c r="B3778">
        <v>1</v>
      </c>
      <c r="C3778">
        <v>3</v>
      </c>
      <c r="D3778">
        <v>1</v>
      </c>
      <c r="E3778">
        <v>5</v>
      </c>
    </row>
    <row r="3779" spans="1:5" x14ac:dyDescent="0.35">
      <c r="A3779" s="43" t="s">
        <v>3821</v>
      </c>
      <c r="B3779">
        <v>1</v>
      </c>
      <c r="C3779">
        <v>1</v>
      </c>
      <c r="E3779">
        <v>2</v>
      </c>
    </row>
    <row r="3780" spans="1:5" x14ac:dyDescent="0.35">
      <c r="A3780" s="43" t="s">
        <v>3822</v>
      </c>
      <c r="B3780">
        <v>1</v>
      </c>
      <c r="E3780">
        <v>1</v>
      </c>
    </row>
    <row r="3781" spans="1:5" x14ac:dyDescent="0.35">
      <c r="A3781" s="43" t="s">
        <v>3823</v>
      </c>
      <c r="B3781">
        <v>1</v>
      </c>
      <c r="C3781">
        <v>1</v>
      </c>
      <c r="E3781">
        <v>2</v>
      </c>
    </row>
    <row r="3782" spans="1:5" x14ac:dyDescent="0.35">
      <c r="A3782" s="43" t="s">
        <v>3824</v>
      </c>
      <c r="C3782">
        <v>2</v>
      </c>
      <c r="E3782">
        <v>2</v>
      </c>
    </row>
    <row r="3783" spans="1:5" x14ac:dyDescent="0.35">
      <c r="A3783" s="43" t="s">
        <v>3825</v>
      </c>
      <c r="C3783">
        <v>3</v>
      </c>
      <c r="D3783">
        <v>1</v>
      </c>
      <c r="E3783">
        <v>4</v>
      </c>
    </row>
    <row r="3784" spans="1:5" x14ac:dyDescent="0.35">
      <c r="A3784" s="43" t="s">
        <v>3826</v>
      </c>
      <c r="B3784">
        <v>1</v>
      </c>
      <c r="C3784">
        <v>1</v>
      </c>
      <c r="E3784">
        <v>2</v>
      </c>
    </row>
    <row r="3785" spans="1:5" x14ac:dyDescent="0.35">
      <c r="A3785" s="43" t="s">
        <v>3827</v>
      </c>
      <c r="C3785">
        <v>1</v>
      </c>
      <c r="D3785">
        <v>2</v>
      </c>
      <c r="E3785">
        <v>3</v>
      </c>
    </row>
    <row r="3786" spans="1:5" x14ac:dyDescent="0.35">
      <c r="A3786" s="43" t="s">
        <v>3828</v>
      </c>
      <c r="C3786">
        <v>1</v>
      </c>
      <c r="E3786">
        <v>1</v>
      </c>
    </row>
    <row r="3787" spans="1:5" x14ac:dyDescent="0.35">
      <c r="A3787" s="43" t="s">
        <v>3829</v>
      </c>
      <c r="B3787">
        <v>1</v>
      </c>
      <c r="E3787">
        <v>1</v>
      </c>
    </row>
    <row r="3788" spans="1:5" x14ac:dyDescent="0.35">
      <c r="A3788" s="43" t="s">
        <v>3830</v>
      </c>
      <c r="C3788">
        <v>1</v>
      </c>
      <c r="E3788">
        <v>1</v>
      </c>
    </row>
    <row r="3789" spans="1:5" x14ac:dyDescent="0.35">
      <c r="A3789" s="43" t="s">
        <v>3831</v>
      </c>
      <c r="B3789">
        <v>1</v>
      </c>
      <c r="E3789">
        <v>1</v>
      </c>
    </row>
    <row r="3790" spans="1:5" x14ac:dyDescent="0.35">
      <c r="A3790" s="43" t="s">
        <v>3832</v>
      </c>
      <c r="C3790">
        <v>4</v>
      </c>
      <c r="D3790">
        <v>1</v>
      </c>
      <c r="E3790">
        <v>5</v>
      </c>
    </row>
    <row r="3791" spans="1:5" x14ac:dyDescent="0.35">
      <c r="A3791" s="43" t="s">
        <v>3833</v>
      </c>
      <c r="C3791">
        <v>1</v>
      </c>
      <c r="E3791">
        <v>1</v>
      </c>
    </row>
    <row r="3792" spans="1:5" x14ac:dyDescent="0.35">
      <c r="A3792" s="43" t="s">
        <v>3834</v>
      </c>
      <c r="C3792">
        <v>1</v>
      </c>
      <c r="E3792">
        <v>1</v>
      </c>
    </row>
    <row r="3793" spans="1:5" x14ac:dyDescent="0.35">
      <c r="A3793" s="43" t="s">
        <v>3835</v>
      </c>
      <c r="B3793">
        <v>1</v>
      </c>
      <c r="C3793">
        <v>1</v>
      </c>
      <c r="E3793">
        <v>2</v>
      </c>
    </row>
    <row r="3794" spans="1:5" x14ac:dyDescent="0.35">
      <c r="A3794" s="43" t="s">
        <v>3836</v>
      </c>
      <c r="B3794">
        <v>1</v>
      </c>
      <c r="E3794">
        <v>1</v>
      </c>
    </row>
    <row r="3795" spans="1:5" x14ac:dyDescent="0.35">
      <c r="A3795" s="43" t="s">
        <v>3837</v>
      </c>
      <c r="C3795">
        <v>1</v>
      </c>
      <c r="E3795">
        <v>1</v>
      </c>
    </row>
    <row r="3796" spans="1:5" x14ac:dyDescent="0.35">
      <c r="A3796" s="43" t="s">
        <v>3838</v>
      </c>
      <c r="C3796">
        <v>3</v>
      </c>
      <c r="E3796">
        <v>3</v>
      </c>
    </row>
    <row r="3797" spans="1:5" x14ac:dyDescent="0.35">
      <c r="A3797" s="43" t="s">
        <v>3839</v>
      </c>
      <c r="B3797">
        <v>1</v>
      </c>
      <c r="C3797">
        <v>2</v>
      </c>
      <c r="E3797">
        <v>3</v>
      </c>
    </row>
    <row r="3798" spans="1:5" x14ac:dyDescent="0.35">
      <c r="A3798" s="43" t="s">
        <v>3840</v>
      </c>
      <c r="D3798">
        <v>1</v>
      </c>
      <c r="E3798">
        <v>1</v>
      </c>
    </row>
    <row r="3799" spans="1:5" x14ac:dyDescent="0.35">
      <c r="A3799" s="43" t="s">
        <v>3841</v>
      </c>
      <c r="D3799">
        <v>1</v>
      </c>
      <c r="E3799">
        <v>1</v>
      </c>
    </row>
    <row r="3800" spans="1:5" x14ac:dyDescent="0.35">
      <c r="A3800" s="43" t="s">
        <v>3842</v>
      </c>
      <c r="B3800">
        <v>1</v>
      </c>
      <c r="E3800">
        <v>1</v>
      </c>
    </row>
    <row r="3801" spans="1:5" x14ac:dyDescent="0.35">
      <c r="A3801" s="43" t="s">
        <v>3843</v>
      </c>
      <c r="C3801">
        <v>2</v>
      </c>
      <c r="E3801">
        <v>2</v>
      </c>
    </row>
    <row r="3802" spans="1:5" x14ac:dyDescent="0.35">
      <c r="A3802" s="43" t="s">
        <v>3844</v>
      </c>
      <c r="B3802">
        <v>1</v>
      </c>
      <c r="D3802">
        <v>1</v>
      </c>
      <c r="E3802">
        <v>2</v>
      </c>
    </row>
    <row r="3803" spans="1:5" x14ac:dyDescent="0.35">
      <c r="A3803" s="43" t="s">
        <v>3845</v>
      </c>
      <c r="B3803">
        <v>1</v>
      </c>
      <c r="D3803">
        <v>1</v>
      </c>
      <c r="E3803">
        <v>2</v>
      </c>
    </row>
    <row r="3804" spans="1:5" x14ac:dyDescent="0.35">
      <c r="A3804" s="43" t="s">
        <v>3846</v>
      </c>
      <c r="D3804">
        <v>1</v>
      </c>
      <c r="E3804">
        <v>1</v>
      </c>
    </row>
    <row r="3805" spans="1:5" x14ac:dyDescent="0.35">
      <c r="A3805" s="43" t="s">
        <v>3847</v>
      </c>
      <c r="C3805">
        <v>2</v>
      </c>
      <c r="E3805">
        <v>2</v>
      </c>
    </row>
    <row r="3806" spans="1:5" x14ac:dyDescent="0.35">
      <c r="A3806" s="43" t="s">
        <v>3848</v>
      </c>
      <c r="B3806">
        <v>2</v>
      </c>
      <c r="C3806">
        <v>1</v>
      </c>
      <c r="D3806">
        <v>1</v>
      </c>
      <c r="E3806">
        <v>4</v>
      </c>
    </row>
    <row r="3807" spans="1:5" x14ac:dyDescent="0.35">
      <c r="A3807" s="43" t="s">
        <v>3849</v>
      </c>
      <c r="C3807">
        <v>1</v>
      </c>
      <c r="E3807">
        <v>1</v>
      </c>
    </row>
    <row r="3808" spans="1:5" x14ac:dyDescent="0.35">
      <c r="A3808" s="43" t="s">
        <v>3850</v>
      </c>
      <c r="B3808">
        <v>1</v>
      </c>
      <c r="C3808">
        <v>2</v>
      </c>
      <c r="D3808">
        <v>1</v>
      </c>
      <c r="E3808">
        <v>4</v>
      </c>
    </row>
    <row r="3809" spans="1:5" x14ac:dyDescent="0.35">
      <c r="A3809" s="43" t="s">
        <v>3851</v>
      </c>
      <c r="D3809">
        <v>1</v>
      </c>
      <c r="E3809">
        <v>1</v>
      </c>
    </row>
    <row r="3810" spans="1:5" x14ac:dyDescent="0.35">
      <c r="A3810" s="43" t="s">
        <v>3852</v>
      </c>
      <c r="C3810">
        <v>1</v>
      </c>
      <c r="E3810">
        <v>1</v>
      </c>
    </row>
    <row r="3811" spans="1:5" x14ac:dyDescent="0.35">
      <c r="A3811" s="43" t="s">
        <v>3853</v>
      </c>
      <c r="C3811">
        <v>1</v>
      </c>
      <c r="E3811">
        <v>1</v>
      </c>
    </row>
    <row r="3812" spans="1:5" x14ac:dyDescent="0.35">
      <c r="A3812" s="43" t="s">
        <v>3854</v>
      </c>
      <c r="C3812">
        <v>1</v>
      </c>
      <c r="E3812">
        <v>1</v>
      </c>
    </row>
    <row r="3813" spans="1:5" x14ac:dyDescent="0.35">
      <c r="A3813" s="43" t="s">
        <v>3855</v>
      </c>
      <c r="C3813">
        <v>2</v>
      </c>
      <c r="E3813">
        <v>2</v>
      </c>
    </row>
    <row r="3814" spans="1:5" x14ac:dyDescent="0.35">
      <c r="A3814" s="43" t="s">
        <v>3856</v>
      </c>
      <c r="B3814">
        <v>1</v>
      </c>
      <c r="E3814">
        <v>1</v>
      </c>
    </row>
    <row r="3815" spans="1:5" x14ac:dyDescent="0.35">
      <c r="A3815" s="43" t="s">
        <v>3857</v>
      </c>
      <c r="C3815">
        <v>1</v>
      </c>
      <c r="E3815">
        <v>1</v>
      </c>
    </row>
    <row r="3816" spans="1:5" x14ac:dyDescent="0.35">
      <c r="A3816" s="43" t="s">
        <v>3858</v>
      </c>
      <c r="C3816">
        <v>1</v>
      </c>
      <c r="D3816">
        <v>1</v>
      </c>
      <c r="E3816">
        <v>2</v>
      </c>
    </row>
    <row r="3817" spans="1:5" x14ac:dyDescent="0.35">
      <c r="A3817" s="43" t="s">
        <v>3859</v>
      </c>
      <c r="C3817">
        <v>1</v>
      </c>
      <c r="E3817">
        <v>1</v>
      </c>
    </row>
    <row r="3818" spans="1:5" x14ac:dyDescent="0.35">
      <c r="A3818" s="43" t="s">
        <v>3860</v>
      </c>
      <c r="B3818">
        <v>1</v>
      </c>
      <c r="C3818">
        <v>3</v>
      </c>
      <c r="D3818">
        <v>1</v>
      </c>
      <c r="E3818">
        <v>5</v>
      </c>
    </row>
    <row r="3819" spans="1:5" x14ac:dyDescent="0.35">
      <c r="A3819" s="43" t="s">
        <v>3861</v>
      </c>
      <c r="C3819">
        <v>1</v>
      </c>
      <c r="E3819">
        <v>1</v>
      </c>
    </row>
    <row r="3820" spans="1:5" x14ac:dyDescent="0.35">
      <c r="A3820" s="43" t="s">
        <v>3862</v>
      </c>
      <c r="C3820">
        <v>2</v>
      </c>
      <c r="E3820">
        <v>2</v>
      </c>
    </row>
    <row r="3821" spans="1:5" x14ac:dyDescent="0.35">
      <c r="A3821" s="43" t="s">
        <v>3863</v>
      </c>
      <c r="C3821">
        <v>2</v>
      </c>
      <c r="E3821">
        <v>2</v>
      </c>
    </row>
    <row r="3822" spans="1:5" x14ac:dyDescent="0.35">
      <c r="A3822" s="43" t="s">
        <v>3864</v>
      </c>
      <c r="B3822">
        <v>1</v>
      </c>
      <c r="D3822">
        <v>1</v>
      </c>
      <c r="E3822">
        <v>2</v>
      </c>
    </row>
    <row r="3823" spans="1:5" x14ac:dyDescent="0.35">
      <c r="A3823" s="43" t="s">
        <v>3865</v>
      </c>
      <c r="C3823">
        <v>1</v>
      </c>
      <c r="E3823">
        <v>1</v>
      </c>
    </row>
    <row r="3824" spans="1:5" x14ac:dyDescent="0.35">
      <c r="A3824" s="43" t="s">
        <v>3866</v>
      </c>
      <c r="C3824">
        <v>2</v>
      </c>
      <c r="E3824">
        <v>2</v>
      </c>
    </row>
    <row r="3825" spans="1:5" x14ac:dyDescent="0.35">
      <c r="A3825" s="43" t="s">
        <v>3867</v>
      </c>
      <c r="D3825">
        <v>1</v>
      </c>
      <c r="E3825">
        <v>1</v>
      </c>
    </row>
    <row r="3826" spans="1:5" x14ac:dyDescent="0.35">
      <c r="A3826" s="43" t="s">
        <v>3868</v>
      </c>
      <c r="C3826">
        <v>1</v>
      </c>
      <c r="E3826">
        <v>1</v>
      </c>
    </row>
    <row r="3827" spans="1:5" x14ac:dyDescent="0.35">
      <c r="A3827" s="43" t="s">
        <v>3869</v>
      </c>
      <c r="C3827">
        <v>1</v>
      </c>
      <c r="D3827">
        <v>1</v>
      </c>
      <c r="E3827">
        <v>2</v>
      </c>
    </row>
    <row r="3828" spans="1:5" x14ac:dyDescent="0.35">
      <c r="A3828" s="43" t="s">
        <v>3870</v>
      </c>
      <c r="C3828">
        <v>1</v>
      </c>
      <c r="E3828">
        <v>1</v>
      </c>
    </row>
    <row r="3829" spans="1:5" x14ac:dyDescent="0.35">
      <c r="A3829" s="43" t="s">
        <v>3871</v>
      </c>
      <c r="B3829">
        <v>1</v>
      </c>
      <c r="D3829">
        <v>1</v>
      </c>
      <c r="E3829">
        <v>2</v>
      </c>
    </row>
    <row r="3830" spans="1:5" x14ac:dyDescent="0.35">
      <c r="A3830" s="43" t="s">
        <v>3872</v>
      </c>
      <c r="B3830">
        <v>1</v>
      </c>
      <c r="E3830">
        <v>1</v>
      </c>
    </row>
    <row r="3831" spans="1:5" x14ac:dyDescent="0.35">
      <c r="A3831" s="43" t="s">
        <v>3873</v>
      </c>
      <c r="C3831">
        <v>1</v>
      </c>
      <c r="E3831">
        <v>1</v>
      </c>
    </row>
    <row r="3832" spans="1:5" x14ac:dyDescent="0.35">
      <c r="A3832" s="43" t="s">
        <v>3874</v>
      </c>
      <c r="C3832">
        <v>1</v>
      </c>
      <c r="E3832">
        <v>1</v>
      </c>
    </row>
    <row r="3833" spans="1:5" x14ac:dyDescent="0.35">
      <c r="A3833" s="43" t="s">
        <v>3875</v>
      </c>
      <c r="B3833">
        <v>2</v>
      </c>
      <c r="C3833">
        <v>2</v>
      </c>
      <c r="E3833">
        <v>4</v>
      </c>
    </row>
    <row r="3834" spans="1:5" x14ac:dyDescent="0.35">
      <c r="A3834" s="43" t="s">
        <v>3876</v>
      </c>
      <c r="C3834">
        <v>1</v>
      </c>
      <c r="E3834">
        <v>1</v>
      </c>
    </row>
    <row r="3835" spans="1:5" x14ac:dyDescent="0.35">
      <c r="A3835" s="43" t="s">
        <v>3877</v>
      </c>
      <c r="B3835">
        <v>2</v>
      </c>
      <c r="C3835">
        <v>5</v>
      </c>
      <c r="E3835">
        <v>7</v>
      </c>
    </row>
    <row r="3836" spans="1:5" x14ac:dyDescent="0.35">
      <c r="A3836" s="43" t="s">
        <v>3878</v>
      </c>
      <c r="B3836">
        <v>1</v>
      </c>
      <c r="C3836">
        <v>3</v>
      </c>
      <c r="D3836">
        <v>1</v>
      </c>
      <c r="E3836">
        <v>5</v>
      </c>
    </row>
    <row r="3837" spans="1:5" x14ac:dyDescent="0.35">
      <c r="A3837" s="43" t="s">
        <v>3879</v>
      </c>
      <c r="C3837">
        <v>1</v>
      </c>
      <c r="D3837">
        <v>1</v>
      </c>
      <c r="E3837">
        <v>2</v>
      </c>
    </row>
    <row r="3838" spans="1:5" x14ac:dyDescent="0.35">
      <c r="A3838" s="43" t="s">
        <v>3880</v>
      </c>
      <c r="C3838">
        <v>1</v>
      </c>
      <c r="E3838">
        <v>1</v>
      </c>
    </row>
    <row r="3839" spans="1:5" x14ac:dyDescent="0.35">
      <c r="A3839" s="43" t="s">
        <v>3881</v>
      </c>
      <c r="C3839">
        <v>2</v>
      </c>
      <c r="D3839">
        <v>1</v>
      </c>
      <c r="E3839">
        <v>3</v>
      </c>
    </row>
    <row r="3840" spans="1:5" x14ac:dyDescent="0.35">
      <c r="A3840" s="43" t="s">
        <v>3882</v>
      </c>
      <c r="C3840">
        <v>1</v>
      </c>
      <c r="E3840">
        <v>1</v>
      </c>
    </row>
    <row r="3841" spans="1:5" x14ac:dyDescent="0.35">
      <c r="A3841" s="43" t="s">
        <v>3883</v>
      </c>
      <c r="C3841">
        <v>1</v>
      </c>
      <c r="E3841">
        <v>1</v>
      </c>
    </row>
    <row r="3842" spans="1:5" x14ac:dyDescent="0.35">
      <c r="A3842" s="43" t="s">
        <v>3884</v>
      </c>
      <c r="D3842">
        <v>1</v>
      </c>
      <c r="E3842">
        <v>1</v>
      </c>
    </row>
    <row r="3843" spans="1:5" x14ac:dyDescent="0.35">
      <c r="A3843" s="43" t="s">
        <v>3885</v>
      </c>
      <c r="B3843">
        <v>1</v>
      </c>
      <c r="E3843">
        <v>1</v>
      </c>
    </row>
    <row r="3844" spans="1:5" x14ac:dyDescent="0.35">
      <c r="A3844" s="43" t="s">
        <v>3886</v>
      </c>
      <c r="C3844">
        <v>3</v>
      </c>
      <c r="E3844">
        <v>3</v>
      </c>
    </row>
    <row r="3845" spans="1:5" x14ac:dyDescent="0.35">
      <c r="A3845" s="43" t="s">
        <v>3887</v>
      </c>
      <c r="C3845">
        <v>1</v>
      </c>
      <c r="E3845">
        <v>1</v>
      </c>
    </row>
    <row r="3846" spans="1:5" x14ac:dyDescent="0.35">
      <c r="A3846" s="43" t="s">
        <v>3888</v>
      </c>
      <c r="C3846">
        <v>1</v>
      </c>
      <c r="E3846">
        <v>1</v>
      </c>
    </row>
    <row r="3847" spans="1:5" x14ac:dyDescent="0.35">
      <c r="A3847" s="43" t="s">
        <v>3889</v>
      </c>
      <c r="C3847">
        <v>1</v>
      </c>
      <c r="E3847">
        <v>1</v>
      </c>
    </row>
    <row r="3848" spans="1:5" x14ac:dyDescent="0.35">
      <c r="A3848" s="43" t="s">
        <v>3890</v>
      </c>
      <c r="C3848">
        <v>1</v>
      </c>
      <c r="E3848">
        <v>1</v>
      </c>
    </row>
    <row r="3849" spans="1:5" x14ac:dyDescent="0.35">
      <c r="A3849" s="43" t="s">
        <v>3891</v>
      </c>
      <c r="C3849">
        <v>3</v>
      </c>
      <c r="D3849">
        <v>3</v>
      </c>
      <c r="E3849">
        <v>6</v>
      </c>
    </row>
    <row r="3850" spans="1:5" x14ac:dyDescent="0.35">
      <c r="A3850" s="43" t="s">
        <v>3892</v>
      </c>
      <c r="C3850">
        <v>1</v>
      </c>
      <c r="E3850">
        <v>1</v>
      </c>
    </row>
    <row r="3851" spans="1:5" x14ac:dyDescent="0.35">
      <c r="A3851" s="43" t="s">
        <v>3893</v>
      </c>
      <c r="C3851">
        <v>3</v>
      </c>
      <c r="E3851">
        <v>3</v>
      </c>
    </row>
    <row r="3852" spans="1:5" x14ac:dyDescent="0.35">
      <c r="A3852" s="43" t="s">
        <v>3894</v>
      </c>
      <c r="C3852">
        <v>2</v>
      </c>
      <c r="E3852">
        <v>2</v>
      </c>
    </row>
    <row r="3853" spans="1:5" x14ac:dyDescent="0.35">
      <c r="A3853" s="43" t="s">
        <v>3895</v>
      </c>
      <c r="B3853">
        <v>2</v>
      </c>
      <c r="C3853">
        <v>1</v>
      </c>
      <c r="E3853">
        <v>3</v>
      </c>
    </row>
    <row r="3854" spans="1:5" x14ac:dyDescent="0.35">
      <c r="A3854" s="43" t="s">
        <v>3896</v>
      </c>
      <c r="C3854">
        <v>1</v>
      </c>
      <c r="E3854">
        <v>1</v>
      </c>
    </row>
    <row r="3855" spans="1:5" x14ac:dyDescent="0.35">
      <c r="A3855" s="43" t="s">
        <v>3897</v>
      </c>
      <c r="C3855">
        <v>2</v>
      </c>
      <c r="E3855">
        <v>2</v>
      </c>
    </row>
    <row r="3856" spans="1:5" x14ac:dyDescent="0.35">
      <c r="A3856" s="43" t="s">
        <v>3898</v>
      </c>
      <c r="B3856">
        <v>1</v>
      </c>
      <c r="E3856">
        <v>1</v>
      </c>
    </row>
    <row r="3857" spans="1:5" x14ac:dyDescent="0.35">
      <c r="A3857" s="43" t="s">
        <v>3899</v>
      </c>
      <c r="C3857">
        <v>1</v>
      </c>
      <c r="E3857">
        <v>1</v>
      </c>
    </row>
    <row r="3858" spans="1:5" x14ac:dyDescent="0.35">
      <c r="A3858" s="43" t="s">
        <v>3900</v>
      </c>
      <c r="C3858">
        <v>1</v>
      </c>
      <c r="D3858">
        <v>1</v>
      </c>
      <c r="E3858">
        <v>2</v>
      </c>
    </row>
    <row r="3859" spans="1:5" x14ac:dyDescent="0.35">
      <c r="A3859" s="43" t="s">
        <v>3901</v>
      </c>
      <c r="C3859">
        <v>1</v>
      </c>
      <c r="E3859">
        <v>1</v>
      </c>
    </row>
    <row r="3860" spans="1:5" x14ac:dyDescent="0.35">
      <c r="A3860" s="43" t="s">
        <v>3902</v>
      </c>
      <c r="B3860">
        <v>1</v>
      </c>
      <c r="C3860">
        <v>2</v>
      </c>
      <c r="D3860">
        <v>1</v>
      </c>
      <c r="E3860">
        <v>4</v>
      </c>
    </row>
    <row r="3861" spans="1:5" x14ac:dyDescent="0.35">
      <c r="A3861" s="43" t="s">
        <v>3903</v>
      </c>
      <c r="D3861">
        <v>1</v>
      </c>
      <c r="E3861">
        <v>1</v>
      </c>
    </row>
    <row r="3862" spans="1:5" x14ac:dyDescent="0.35">
      <c r="A3862" s="43" t="s">
        <v>3904</v>
      </c>
      <c r="C3862">
        <v>3</v>
      </c>
      <c r="D3862">
        <v>1</v>
      </c>
      <c r="E3862">
        <v>4</v>
      </c>
    </row>
    <row r="3863" spans="1:5" x14ac:dyDescent="0.35">
      <c r="A3863" s="43" t="s">
        <v>3905</v>
      </c>
      <c r="C3863">
        <v>2</v>
      </c>
      <c r="E3863">
        <v>2</v>
      </c>
    </row>
    <row r="3864" spans="1:5" x14ac:dyDescent="0.35">
      <c r="A3864" s="43" t="s">
        <v>3906</v>
      </c>
      <c r="C3864">
        <v>1</v>
      </c>
      <c r="D3864">
        <v>2</v>
      </c>
      <c r="E3864">
        <v>3</v>
      </c>
    </row>
    <row r="3865" spans="1:5" x14ac:dyDescent="0.35">
      <c r="A3865" s="43" t="s">
        <v>3907</v>
      </c>
      <c r="C3865">
        <v>1</v>
      </c>
      <c r="E3865">
        <v>1</v>
      </c>
    </row>
    <row r="3866" spans="1:5" x14ac:dyDescent="0.35">
      <c r="A3866" s="43" t="s">
        <v>3908</v>
      </c>
      <c r="D3866">
        <v>1</v>
      </c>
      <c r="E3866">
        <v>1</v>
      </c>
    </row>
    <row r="3867" spans="1:5" x14ac:dyDescent="0.35">
      <c r="A3867" s="43" t="s">
        <v>3909</v>
      </c>
      <c r="B3867">
        <v>1</v>
      </c>
      <c r="C3867">
        <v>2</v>
      </c>
      <c r="D3867">
        <v>1</v>
      </c>
      <c r="E3867">
        <v>4</v>
      </c>
    </row>
    <row r="3868" spans="1:5" x14ac:dyDescent="0.35">
      <c r="A3868" s="43" t="s">
        <v>3910</v>
      </c>
      <c r="B3868">
        <v>2</v>
      </c>
      <c r="C3868">
        <v>1</v>
      </c>
      <c r="D3868">
        <v>1</v>
      </c>
      <c r="E3868">
        <v>4</v>
      </c>
    </row>
    <row r="3869" spans="1:5" x14ac:dyDescent="0.35">
      <c r="A3869" s="43" t="s">
        <v>3911</v>
      </c>
      <c r="D3869">
        <v>1</v>
      </c>
      <c r="E3869">
        <v>1</v>
      </c>
    </row>
    <row r="3870" spans="1:5" x14ac:dyDescent="0.35">
      <c r="A3870" s="43" t="s">
        <v>3912</v>
      </c>
      <c r="C3870">
        <v>1</v>
      </c>
      <c r="E3870">
        <v>1</v>
      </c>
    </row>
    <row r="3871" spans="1:5" x14ac:dyDescent="0.35">
      <c r="A3871" s="43" t="s">
        <v>3913</v>
      </c>
      <c r="B3871">
        <v>1</v>
      </c>
      <c r="E3871">
        <v>1</v>
      </c>
    </row>
    <row r="3872" spans="1:5" x14ac:dyDescent="0.35">
      <c r="A3872" s="43" t="s">
        <v>3914</v>
      </c>
      <c r="C3872">
        <v>1</v>
      </c>
      <c r="E3872">
        <v>1</v>
      </c>
    </row>
    <row r="3873" spans="1:5" x14ac:dyDescent="0.35">
      <c r="A3873" s="43" t="s">
        <v>3915</v>
      </c>
      <c r="C3873">
        <v>1</v>
      </c>
      <c r="E3873">
        <v>1</v>
      </c>
    </row>
    <row r="3874" spans="1:5" x14ac:dyDescent="0.35">
      <c r="A3874" s="43" t="s">
        <v>3916</v>
      </c>
      <c r="C3874">
        <v>2</v>
      </c>
      <c r="D3874">
        <v>2</v>
      </c>
      <c r="E3874">
        <v>4</v>
      </c>
    </row>
    <row r="3875" spans="1:5" x14ac:dyDescent="0.35">
      <c r="A3875" s="43" t="s">
        <v>3917</v>
      </c>
      <c r="C3875">
        <v>3</v>
      </c>
      <c r="E3875">
        <v>3</v>
      </c>
    </row>
    <row r="3876" spans="1:5" x14ac:dyDescent="0.35">
      <c r="A3876" s="43" t="s">
        <v>3918</v>
      </c>
      <c r="C3876">
        <v>3</v>
      </c>
      <c r="E3876">
        <v>3</v>
      </c>
    </row>
    <row r="3877" spans="1:5" x14ac:dyDescent="0.35">
      <c r="A3877" s="43" t="s">
        <v>3919</v>
      </c>
      <c r="B3877">
        <v>1</v>
      </c>
      <c r="C3877">
        <v>1</v>
      </c>
      <c r="E3877">
        <v>2</v>
      </c>
    </row>
    <row r="3878" spans="1:5" x14ac:dyDescent="0.35">
      <c r="A3878" s="43" t="s">
        <v>3920</v>
      </c>
      <c r="B3878">
        <v>1</v>
      </c>
      <c r="D3878">
        <v>1</v>
      </c>
      <c r="E3878">
        <v>2</v>
      </c>
    </row>
    <row r="3879" spans="1:5" x14ac:dyDescent="0.35">
      <c r="A3879" s="43" t="s">
        <v>3921</v>
      </c>
      <c r="B3879">
        <v>1</v>
      </c>
      <c r="C3879">
        <v>1</v>
      </c>
      <c r="E3879">
        <v>2</v>
      </c>
    </row>
    <row r="3880" spans="1:5" x14ac:dyDescent="0.35">
      <c r="A3880" s="43" t="s">
        <v>3922</v>
      </c>
      <c r="C3880">
        <v>1</v>
      </c>
      <c r="E3880">
        <v>1</v>
      </c>
    </row>
    <row r="3881" spans="1:5" x14ac:dyDescent="0.35">
      <c r="A3881" s="43" t="s">
        <v>3923</v>
      </c>
      <c r="C3881">
        <v>1</v>
      </c>
      <c r="E3881">
        <v>1</v>
      </c>
    </row>
    <row r="3882" spans="1:5" x14ac:dyDescent="0.35">
      <c r="A3882" s="43" t="s">
        <v>3924</v>
      </c>
      <c r="B3882">
        <v>1</v>
      </c>
      <c r="C3882">
        <v>1</v>
      </c>
      <c r="E3882">
        <v>2</v>
      </c>
    </row>
    <row r="3883" spans="1:5" x14ac:dyDescent="0.35">
      <c r="A3883" s="43" t="s">
        <v>3925</v>
      </c>
      <c r="C3883">
        <v>2</v>
      </c>
      <c r="D3883">
        <v>1</v>
      </c>
      <c r="E3883">
        <v>3</v>
      </c>
    </row>
    <row r="3884" spans="1:5" x14ac:dyDescent="0.35">
      <c r="A3884" s="43" t="s">
        <v>3926</v>
      </c>
      <c r="B3884">
        <v>1</v>
      </c>
      <c r="E3884">
        <v>1</v>
      </c>
    </row>
    <row r="3885" spans="1:5" x14ac:dyDescent="0.35">
      <c r="A3885" s="43" t="s">
        <v>3927</v>
      </c>
      <c r="C3885">
        <v>1</v>
      </c>
      <c r="E3885">
        <v>1</v>
      </c>
    </row>
    <row r="3886" spans="1:5" x14ac:dyDescent="0.35">
      <c r="A3886" s="43" t="s">
        <v>3928</v>
      </c>
      <c r="B3886">
        <v>1</v>
      </c>
      <c r="E3886">
        <v>1</v>
      </c>
    </row>
    <row r="3887" spans="1:5" x14ac:dyDescent="0.35">
      <c r="A3887" s="43" t="s">
        <v>3929</v>
      </c>
      <c r="C3887">
        <v>1</v>
      </c>
      <c r="E3887">
        <v>1</v>
      </c>
    </row>
    <row r="3888" spans="1:5" x14ac:dyDescent="0.35">
      <c r="A3888" s="43" t="s">
        <v>3930</v>
      </c>
      <c r="C3888">
        <v>1</v>
      </c>
      <c r="E3888">
        <v>1</v>
      </c>
    </row>
    <row r="3889" spans="1:5" x14ac:dyDescent="0.35">
      <c r="A3889" s="43" t="s">
        <v>3931</v>
      </c>
      <c r="C3889">
        <v>1</v>
      </c>
      <c r="E3889">
        <v>1</v>
      </c>
    </row>
    <row r="3890" spans="1:5" x14ac:dyDescent="0.35">
      <c r="A3890" s="43" t="s">
        <v>3932</v>
      </c>
      <c r="C3890">
        <v>1</v>
      </c>
      <c r="E3890">
        <v>1</v>
      </c>
    </row>
    <row r="3891" spans="1:5" x14ac:dyDescent="0.35">
      <c r="A3891" s="43" t="s">
        <v>3933</v>
      </c>
      <c r="C3891">
        <v>1</v>
      </c>
      <c r="E3891">
        <v>1</v>
      </c>
    </row>
    <row r="3892" spans="1:5" x14ac:dyDescent="0.35">
      <c r="A3892" s="43" t="s">
        <v>3934</v>
      </c>
      <c r="C3892">
        <v>1</v>
      </c>
      <c r="E3892">
        <v>1</v>
      </c>
    </row>
    <row r="3893" spans="1:5" x14ac:dyDescent="0.35">
      <c r="A3893" s="43" t="s">
        <v>3935</v>
      </c>
      <c r="C3893">
        <v>1</v>
      </c>
      <c r="E3893">
        <v>1</v>
      </c>
    </row>
    <row r="3894" spans="1:5" x14ac:dyDescent="0.35">
      <c r="A3894" s="43" t="s">
        <v>3936</v>
      </c>
      <c r="C3894">
        <v>1</v>
      </c>
      <c r="E3894">
        <v>1</v>
      </c>
    </row>
    <row r="3895" spans="1:5" x14ac:dyDescent="0.35">
      <c r="A3895" s="43" t="s">
        <v>3937</v>
      </c>
      <c r="C3895">
        <v>1</v>
      </c>
      <c r="E3895">
        <v>1</v>
      </c>
    </row>
    <row r="3896" spans="1:5" x14ac:dyDescent="0.35">
      <c r="A3896" s="43" t="s">
        <v>3938</v>
      </c>
      <c r="B3896">
        <v>1</v>
      </c>
      <c r="E3896">
        <v>1</v>
      </c>
    </row>
    <row r="3897" spans="1:5" x14ac:dyDescent="0.35">
      <c r="A3897" s="43" t="s">
        <v>3939</v>
      </c>
      <c r="C3897">
        <v>1</v>
      </c>
      <c r="E3897">
        <v>1</v>
      </c>
    </row>
    <row r="3898" spans="1:5" x14ac:dyDescent="0.35">
      <c r="A3898" s="43" t="s">
        <v>3940</v>
      </c>
      <c r="C3898">
        <v>1</v>
      </c>
      <c r="E3898">
        <v>1</v>
      </c>
    </row>
    <row r="3899" spans="1:5" x14ac:dyDescent="0.35">
      <c r="A3899" s="43" t="s">
        <v>3941</v>
      </c>
      <c r="C3899">
        <v>1</v>
      </c>
      <c r="E3899">
        <v>1</v>
      </c>
    </row>
    <row r="3900" spans="1:5" x14ac:dyDescent="0.35">
      <c r="A3900" s="43" t="s">
        <v>3942</v>
      </c>
      <c r="C3900">
        <v>1</v>
      </c>
      <c r="E3900">
        <v>1</v>
      </c>
    </row>
    <row r="3901" spans="1:5" x14ac:dyDescent="0.35">
      <c r="A3901" s="43" t="s">
        <v>3943</v>
      </c>
      <c r="C3901">
        <v>1</v>
      </c>
      <c r="E3901">
        <v>1</v>
      </c>
    </row>
    <row r="3902" spans="1:5" x14ac:dyDescent="0.35">
      <c r="A3902" s="43" t="s">
        <v>3944</v>
      </c>
      <c r="D3902">
        <v>1</v>
      </c>
      <c r="E3902">
        <v>1</v>
      </c>
    </row>
    <row r="3903" spans="1:5" x14ac:dyDescent="0.35">
      <c r="A3903" s="43" t="s">
        <v>3945</v>
      </c>
      <c r="C3903">
        <v>1</v>
      </c>
      <c r="E3903">
        <v>1</v>
      </c>
    </row>
    <row r="3904" spans="1:5" x14ac:dyDescent="0.35">
      <c r="A3904" s="43" t="s">
        <v>3946</v>
      </c>
      <c r="B3904">
        <v>1</v>
      </c>
      <c r="C3904">
        <v>3</v>
      </c>
      <c r="E3904">
        <v>4</v>
      </c>
    </row>
    <row r="3905" spans="1:5" x14ac:dyDescent="0.35">
      <c r="A3905" s="43" t="s">
        <v>3947</v>
      </c>
      <c r="C3905">
        <v>1</v>
      </c>
      <c r="E3905">
        <v>1</v>
      </c>
    </row>
    <row r="3906" spans="1:5" x14ac:dyDescent="0.35">
      <c r="A3906" s="43" t="s">
        <v>3948</v>
      </c>
      <c r="C3906">
        <v>1</v>
      </c>
      <c r="E3906">
        <v>1</v>
      </c>
    </row>
    <row r="3907" spans="1:5" x14ac:dyDescent="0.35">
      <c r="A3907" s="43" t="s">
        <v>3949</v>
      </c>
      <c r="C3907">
        <v>2</v>
      </c>
      <c r="E3907">
        <v>2</v>
      </c>
    </row>
    <row r="3908" spans="1:5" x14ac:dyDescent="0.35">
      <c r="A3908" s="43" t="s">
        <v>3950</v>
      </c>
      <c r="C3908">
        <v>1</v>
      </c>
      <c r="D3908">
        <v>1</v>
      </c>
      <c r="E3908">
        <v>2</v>
      </c>
    </row>
    <row r="3909" spans="1:5" x14ac:dyDescent="0.35">
      <c r="A3909" s="43" t="s">
        <v>3951</v>
      </c>
      <c r="C3909">
        <v>2</v>
      </c>
      <c r="E3909">
        <v>2</v>
      </c>
    </row>
    <row r="3910" spans="1:5" x14ac:dyDescent="0.35">
      <c r="A3910" s="43" t="s">
        <v>3952</v>
      </c>
      <c r="B3910">
        <v>1</v>
      </c>
      <c r="E3910">
        <v>1</v>
      </c>
    </row>
    <row r="3911" spans="1:5" x14ac:dyDescent="0.35">
      <c r="A3911" s="43" t="s">
        <v>3953</v>
      </c>
      <c r="B3911">
        <v>2</v>
      </c>
      <c r="E3911">
        <v>2</v>
      </c>
    </row>
    <row r="3912" spans="1:5" x14ac:dyDescent="0.35">
      <c r="A3912" s="43" t="s">
        <v>3954</v>
      </c>
      <c r="C3912">
        <v>2</v>
      </c>
      <c r="E3912">
        <v>2</v>
      </c>
    </row>
    <row r="3913" spans="1:5" x14ac:dyDescent="0.35">
      <c r="A3913" s="43" t="s">
        <v>3955</v>
      </c>
      <c r="B3913">
        <v>1</v>
      </c>
      <c r="E3913">
        <v>1</v>
      </c>
    </row>
    <row r="3914" spans="1:5" x14ac:dyDescent="0.35">
      <c r="A3914" s="43" t="s">
        <v>3956</v>
      </c>
      <c r="C3914">
        <v>1</v>
      </c>
      <c r="E3914">
        <v>1</v>
      </c>
    </row>
    <row r="3915" spans="1:5" x14ac:dyDescent="0.35">
      <c r="A3915" s="43" t="s">
        <v>3957</v>
      </c>
      <c r="C3915">
        <v>1</v>
      </c>
      <c r="E3915">
        <v>1</v>
      </c>
    </row>
    <row r="3916" spans="1:5" x14ac:dyDescent="0.35">
      <c r="A3916" s="43" t="s">
        <v>3958</v>
      </c>
      <c r="C3916">
        <v>2</v>
      </c>
      <c r="E3916">
        <v>2</v>
      </c>
    </row>
    <row r="3917" spans="1:5" x14ac:dyDescent="0.35">
      <c r="A3917" s="43" t="s">
        <v>3959</v>
      </c>
      <c r="C3917">
        <v>3</v>
      </c>
      <c r="E3917">
        <v>3</v>
      </c>
    </row>
    <row r="3918" spans="1:5" x14ac:dyDescent="0.35">
      <c r="A3918" s="43" t="s">
        <v>3960</v>
      </c>
      <c r="B3918">
        <v>3</v>
      </c>
      <c r="E3918">
        <v>3</v>
      </c>
    </row>
    <row r="3919" spans="1:5" x14ac:dyDescent="0.35">
      <c r="A3919" s="43" t="s">
        <v>3961</v>
      </c>
      <c r="C3919">
        <v>1</v>
      </c>
      <c r="E3919">
        <v>1</v>
      </c>
    </row>
    <row r="3920" spans="1:5" x14ac:dyDescent="0.35">
      <c r="A3920" s="43" t="s">
        <v>3962</v>
      </c>
      <c r="C3920">
        <v>1</v>
      </c>
      <c r="E3920">
        <v>1</v>
      </c>
    </row>
    <row r="3921" spans="1:5" x14ac:dyDescent="0.35">
      <c r="A3921" s="43" t="s">
        <v>3963</v>
      </c>
      <c r="C3921">
        <v>2</v>
      </c>
      <c r="E3921">
        <v>2</v>
      </c>
    </row>
    <row r="3922" spans="1:5" x14ac:dyDescent="0.35">
      <c r="A3922" s="43" t="s">
        <v>3964</v>
      </c>
      <c r="B3922">
        <v>1</v>
      </c>
      <c r="E3922">
        <v>1</v>
      </c>
    </row>
    <row r="3923" spans="1:5" x14ac:dyDescent="0.35">
      <c r="A3923" s="43" t="s">
        <v>3965</v>
      </c>
      <c r="C3923">
        <v>1</v>
      </c>
      <c r="E3923">
        <v>1</v>
      </c>
    </row>
    <row r="3924" spans="1:5" x14ac:dyDescent="0.35">
      <c r="A3924" s="43" t="s">
        <v>3966</v>
      </c>
      <c r="B3924">
        <v>2</v>
      </c>
      <c r="C3924">
        <v>2</v>
      </c>
      <c r="D3924">
        <v>2</v>
      </c>
      <c r="E3924">
        <v>6</v>
      </c>
    </row>
    <row r="3925" spans="1:5" x14ac:dyDescent="0.35">
      <c r="A3925" s="43" t="s">
        <v>3967</v>
      </c>
      <c r="C3925">
        <v>1</v>
      </c>
      <c r="E3925">
        <v>1</v>
      </c>
    </row>
    <row r="3926" spans="1:5" x14ac:dyDescent="0.35">
      <c r="A3926" s="43" t="s">
        <v>3968</v>
      </c>
      <c r="C3926">
        <v>1</v>
      </c>
      <c r="D3926">
        <v>1</v>
      </c>
      <c r="E3926">
        <v>2</v>
      </c>
    </row>
    <row r="3927" spans="1:5" x14ac:dyDescent="0.35">
      <c r="A3927" s="43" t="s">
        <v>3969</v>
      </c>
      <c r="C3927">
        <v>1</v>
      </c>
      <c r="E3927">
        <v>1</v>
      </c>
    </row>
    <row r="3928" spans="1:5" x14ac:dyDescent="0.35">
      <c r="A3928" s="43" t="s">
        <v>3970</v>
      </c>
      <c r="C3928">
        <v>1</v>
      </c>
      <c r="E3928">
        <v>1</v>
      </c>
    </row>
    <row r="3929" spans="1:5" x14ac:dyDescent="0.35">
      <c r="A3929" s="43" t="s">
        <v>3971</v>
      </c>
      <c r="B3929">
        <v>1</v>
      </c>
      <c r="C3929">
        <v>3</v>
      </c>
      <c r="E3929">
        <v>4</v>
      </c>
    </row>
    <row r="3930" spans="1:5" x14ac:dyDescent="0.35">
      <c r="A3930" s="43" t="s">
        <v>3972</v>
      </c>
      <c r="C3930">
        <v>4</v>
      </c>
      <c r="E3930">
        <v>4</v>
      </c>
    </row>
    <row r="3931" spans="1:5" x14ac:dyDescent="0.35">
      <c r="A3931" s="43" t="s">
        <v>3973</v>
      </c>
      <c r="C3931">
        <v>2</v>
      </c>
      <c r="E3931">
        <v>2</v>
      </c>
    </row>
    <row r="3932" spans="1:5" x14ac:dyDescent="0.35">
      <c r="A3932" s="43" t="s">
        <v>3974</v>
      </c>
      <c r="C3932">
        <v>1</v>
      </c>
      <c r="E3932">
        <v>1</v>
      </c>
    </row>
    <row r="3933" spans="1:5" x14ac:dyDescent="0.35">
      <c r="A3933" s="43" t="s">
        <v>3975</v>
      </c>
      <c r="B3933">
        <v>2</v>
      </c>
      <c r="C3933">
        <v>4</v>
      </c>
      <c r="D3933">
        <v>2</v>
      </c>
      <c r="E3933">
        <v>8</v>
      </c>
    </row>
    <row r="3934" spans="1:5" x14ac:dyDescent="0.35">
      <c r="A3934" s="43" t="s">
        <v>3976</v>
      </c>
      <c r="D3934">
        <v>1</v>
      </c>
      <c r="E3934">
        <v>1</v>
      </c>
    </row>
    <row r="3935" spans="1:5" x14ac:dyDescent="0.35">
      <c r="A3935" s="43" t="s">
        <v>3977</v>
      </c>
      <c r="B3935">
        <v>1</v>
      </c>
      <c r="E3935">
        <v>1</v>
      </c>
    </row>
    <row r="3936" spans="1:5" x14ac:dyDescent="0.35">
      <c r="A3936" s="43" t="s">
        <v>3978</v>
      </c>
      <c r="B3936">
        <v>1</v>
      </c>
      <c r="C3936">
        <v>3</v>
      </c>
      <c r="E3936">
        <v>4</v>
      </c>
    </row>
    <row r="3937" spans="1:5" x14ac:dyDescent="0.35">
      <c r="A3937" s="43" t="s">
        <v>3979</v>
      </c>
      <c r="B3937">
        <v>1</v>
      </c>
      <c r="C3937">
        <v>3</v>
      </c>
      <c r="D3937">
        <v>1</v>
      </c>
      <c r="E3937">
        <v>5</v>
      </c>
    </row>
    <row r="3938" spans="1:5" x14ac:dyDescent="0.35">
      <c r="A3938" s="43" t="s">
        <v>3980</v>
      </c>
      <c r="B3938">
        <v>1</v>
      </c>
      <c r="E3938">
        <v>1</v>
      </c>
    </row>
    <row r="3939" spans="1:5" x14ac:dyDescent="0.35">
      <c r="A3939" s="43" t="s">
        <v>3981</v>
      </c>
      <c r="C3939">
        <v>2</v>
      </c>
      <c r="E3939">
        <v>2</v>
      </c>
    </row>
    <row r="3940" spans="1:5" x14ac:dyDescent="0.35">
      <c r="A3940" s="43" t="s">
        <v>3982</v>
      </c>
      <c r="C3940">
        <v>1</v>
      </c>
      <c r="E3940">
        <v>1</v>
      </c>
    </row>
    <row r="3941" spans="1:5" x14ac:dyDescent="0.35">
      <c r="A3941" s="43" t="s">
        <v>3983</v>
      </c>
      <c r="B3941">
        <v>1</v>
      </c>
      <c r="E3941">
        <v>1</v>
      </c>
    </row>
    <row r="3942" spans="1:5" x14ac:dyDescent="0.35">
      <c r="A3942" s="43" t="s">
        <v>3984</v>
      </c>
      <c r="D3942">
        <v>1</v>
      </c>
      <c r="E3942">
        <v>1</v>
      </c>
    </row>
    <row r="3943" spans="1:5" x14ac:dyDescent="0.35">
      <c r="A3943" s="43" t="s">
        <v>3985</v>
      </c>
      <c r="B3943">
        <v>1</v>
      </c>
      <c r="E3943">
        <v>1</v>
      </c>
    </row>
    <row r="3944" spans="1:5" x14ac:dyDescent="0.35">
      <c r="A3944" s="43" t="s">
        <v>3986</v>
      </c>
      <c r="C3944">
        <v>1</v>
      </c>
      <c r="E3944">
        <v>1</v>
      </c>
    </row>
    <row r="3945" spans="1:5" x14ac:dyDescent="0.35">
      <c r="A3945" s="43" t="s">
        <v>3987</v>
      </c>
      <c r="D3945">
        <v>1</v>
      </c>
      <c r="E3945">
        <v>1</v>
      </c>
    </row>
    <row r="3946" spans="1:5" x14ac:dyDescent="0.35">
      <c r="A3946" s="43" t="s">
        <v>3988</v>
      </c>
      <c r="B3946">
        <v>2</v>
      </c>
      <c r="E3946">
        <v>2</v>
      </c>
    </row>
    <row r="3947" spans="1:5" x14ac:dyDescent="0.35">
      <c r="A3947" s="43" t="s">
        <v>3989</v>
      </c>
      <c r="C3947">
        <v>1</v>
      </c>
      <c r="D3947">
        <v>1</v>
      </c>
      <c r="E3947">
        <v>2</v>
      </c>
    </row>
    <row r="3948" spans="1:5" x14ac:dyDescent="0.35">
      <c r="A3948" s="43" t="s">
        <v>3990</v>
      </c>
      <c r="C3948">
        <v>1</v>
      </c>
      <c r="E3948">
        <v>1</v>
      </c>
    </row>
    <row r="3949" spans="1:5" x14ac:dyDescent="0.35">
      <c r="A3949" s="43" t="s">
        <v>3991</v>
      </c>
      <c r="D3949">
        <v>1</v>
      </c>
      <c r="E3949">
        <v>1</v>
      </c>
    </row>
    <row r="3950" spans="1:5" x14ac:dyDescent="0.35">
      <c r="A3950" s="43" t="s">
        <v>3992</v>
      </c>
      <c r="D3950">
        <v>1</v>
      </c>
      <c r="E3950">
        <v>1</v>
      </c>
    </row>
    <row r="3951" spans="1:5" x14ac:dyDescent="0.35">
      <c r="A3951" s="43" t="s">
        <v>3993</v>
      </c>
      <c r="C3951">
        <v>1</v>
      </c>
      <c r="E3951">
        <v>1</v>
      </c>
    </row>
    <row r="3952" spans="1:5" x14ac:dyDescent="0.35">
      <c r="A3952" s="43" t="s">
        <v>3994</v>
      </c>
      <c r="B3952">
        <v>1</v>
      </c>
      <c r="C3952">
        <v>1</v>
      </c>
      <c r="E3952">
        <v>2</v>
      </c>
    </row>
    <row r="3953" spans="1:5" x14ac:dyDescent="0.35">
      <c r="A3953" s="43" t="s">
        <v>3995</v>
      </c>
      <c r="D3953">
        <v>1</v>
      </c>
      <c r="E3953">
        <v>1</v>
      </c>
    </row>
    <row r="3954" spans="1:5" x14ac:dyDescent="0.35">
      <c r="A3954" s="43" t="s">
        <v>3996</v>
      </c>
      <c r="B3954">
        <v>1</v>
      </c>
      <c r="C3954">
        <v>1</v>
      </c>
      <c r="E3954">
        <v>2</v>
      </c>
    </row>
    <row r="3955" spans="1:5" x14ac:dyDescent="0.35">
      <c r="A3955" s="43" t="s">
        <v>3997</v>
      </c>
      <c r="B3955">
        <v>1</v>
      </c>
      <c r="C3955">
        <v>3</v>
      </c>
      <c r="D3955">
        <v>3</v>
      </c>
      <c r="E3955">
        <v>7</v>
      </c>
    </row>
    <row r="3956" spans="1:5" x14ac:dyDescent="0.35">
      <c r="A3956" s="43" t="s">
        <v>3998</v>
      </c>
      <c r="D3956">
        <v>1</v>
      </c>
      <c r="E3956">
        <v>1</v>
      </c>
    </row>
    <row r="3957" spans="1:5" x14ac:dyDescent="0.35">
      <c r="A3957" s="43" t="s">
        <v>3999</v>
      </c>
      <c r="B3957">
        <v>3</v>
      </c>
      <c r="C3957">
        <v>6</v>
      </c>
      <c r="D3957">
        <v>3</v>
      </c>
      <c r="E3957">
        <v>12</v>
      </c>
    </row>
    <row r="3958" spans="1:5" x14ac:dyDescent="0.35">
      <c r="A3958" s="43" t="s">
        <v>4000</v>
      </c>
      <c r="D3958">
        <v>1</v>
      </c>
      <c r="E3958">
        <v>1</v>
      </c>
    </row>
    <row r="3959" spans="1:5" x14ac:dyDescent="0.35">
      <c r="A3959" s="43" t="s">
        <v>4001</v>
      </c>
      <c r="C3959">
        <v>2</v>
      </c>
      <c r="D3959">
        <v>1</v>
      </c>
      <c r="E3959">
        <v>3</v>
      </c>
    </row>
    <row r="3960" spans="1:5" x14ac:dyDescent="0.35">
      <c r="A3960" s="43" t="s">
        <v>4002</v>
      </c>
      <c r="C3960">
        <v>1</v>
      </c>
      <c r="E3960">
        <v>1</v>
      </c>
    </row>
    <row r="3961" spans="1:5" x14ac:dyDescent="0.35">
      <c r="A3961" s="43" t="s">
        <v>4003</v>
      </c>
      <c r="C3961">
        <v>2</v>
      </c>
      <c r="E3961">
        <v>2</v>
      </c>
    </row>
    <row r="3962" spans="1:5" x14ac:dyDescent="0.35">
      <c r="A3962" s="43" t="s">
        <v>4004</v>
      </c>
      <c r="B3962">
        <v>1</v>
      </c>
      <c r="C3962">
        <v>1</v>
      </c>
      <c r="E3962">
        <v>2</v>
      </c>
    </row>
    <row r="3963" spans="1:5" x14ac:dyDescent="0.35">
      <c r="A3963" s="43" t="s">
        <v>4005</v>
      </c>
      <c r="B3963">
        <v>1</v>
      </c>
      <c r="E3963">
        <v>1</v>
      </c>
    </row>
    <row r="3964" spans="1:5" x14ac:dyDescent="0.35">
      <c r="A3964" s="43" t="s">
        <v>4006</v>
      </c>
      <c r="D3964">
        <v>1</v>
      </c>
      <c r="E3964">
        <v>1</v>
      </c>
    </row>
    <row r="3965" spans="1:5" x14ac:dyDescent="0.35">
      <c r="A3965" s="43" t="s">
        <v>4007</v>
      </c>
      <c r="C3965">
        <v>2</v>
      </c>
      <c r="D3965">
        <v>1</v>
      </c>
      <c r="E3965">
        <v>3</v>
      </c>
    </row>
    <row r="3966" spans="1:5" x14ac:dyDescent="0.35">
      <c r="A3966" s="43" t="s">
        <v>4008</v>
      </c>
      <c r="C3966">
        <v>1</v>
      </c>
      <c r="E3966">
        <v>1</v>
      </c>
    </row>
    <row r="3967" spans="1:5" x14ac:dyDescent="0.35">
      <c r="A3967" s="43" t="s">
        <v>4009</v>
      </c>
      <c r="B3967">
        <v>1</v>
      </c>
      <c r="D3967">
        <v>1</v>
      </c>
      <c r="E3967">
        <v>2</v>
      </c>
    </row>
    <row r="3968" spans="1:5" x14ac:dyDescent="0.35">
      <c r="A3968" s="43" t="s">
        <v>4010</v>
      </c>
      <c r="C3968">
        <v>1</v>
      </c>
      <c r="E3968">
        <v>1</v>
      </c>
    </row>
    <row r="3969" spans="1:5" x14ac:dyDescent="0.35">
      <c r="A3969" s="43" t="s">
        <v>4011</v>
      </c>
      <c r="C3969">
        <v>1</v>
      </c>
      <c r="E3969">
        <v>1</v>
      </c>
    </row>
    <row r="3970" spans="1:5" x14ac:dyDescent="0.35">
      <c r="A3970" s="43" t="s">
        <v>4012</v>
      </c>
      <c r="C3970">
        <v>1</v>
      </c>
      <c r="E3970">
        <v>1</v>
      </c>
    </row>
    <row r="3971" spans="1:5" x14ac:dyDescent="0.35">
      <c r="A3971" s="43" t="s">
        <v>4013</v>
      </c>
      <c r="C3971">
        <v>1</v>
      </c>
      <c r="E3971">
        <v>1</v>
      </c>
    </row>
    <row r="3972" spans="1:5" x14ac:dyDescent="0.35">
      <c r="A3972" s="43" t="s">
        <v>4014</v>
      </c>
      <c r="C3972">
        <v>1</v>
      </c>
      <c r="E3972">
        <v>1</v>
      </c>
    </row>
    <row r="3973" spans="1:5" x14ac:dyDescent="0.35">
      <c r="A3973" s="43" t="s">
        <v>4015</v>
      </c>
      <c r="C3973">
        <v>3</v>
      </c>
      <c r="E3973">
        <v>3</v>
      </c>
    </row>
    <row r="3974" spans="1:5" x14ac:dyDescent="0.35">
      <c r="A3974" s="43" t="s">
        <v>4016</v>
      </c>
      <c r="B3974">
        <v>1</v>
      </c>
      <c r="C3974">
        <v>3</v>
      </c>
      <c r="E3974">
        <v>4</v>
      </c>
    </row>
    <row r="3975" spans="1:5" x14ac:dyDescent="0.35">
      <c r="A3975" s="43" t="s">
        <v>4017</v>
      </c>
      <c r="C3975">
        <v>1</v>
      </c>
      <c r="E3975">
        <v>1</v>
      </c>
    </row>
    <row r="3976" spans="1:5" x14ac:dyDescent="0.35">
      <c r="A3976" s="43" t="s">
        <v>4018</v>
      </c>
      <c r="C3976">
        <v>1</v>
      </c>
      <c r="E3976">
        <v>1</v>
      </c>
    </row>
    <row r="3977" spans="1:5" x14ac:dyDescent="0.35">
      <c r="A3977" s="43" t="s">
        <v>4019</v>
      </c>
      <c r="B3977">
        <v>1</v>
      </c>
      <c r="E3977">
        <v>1</v>
      </c>
    </row>
    <row r="3978" spans="1:5" x14ac:dyDescent="0.35">
      <c r="A3978" s="43" t="s">
        <v>4020</v>
      </c>
      <c r="B3978">
        <v>1</v>
      </c>
      <c r="D3978">
        <v>1</v>
      </c>
      <c r="E3978">
        <v>2</v>
      </c>
    </row>
    <row r="3979" spans="1:5" x14ac:dyDescent="0.35">
      <c r="A3979" s="43" t="s">
        <v>4021</v>
      </c>
      <c r="C3979">
        <v>1</v>
      </c>
      <c r="E3979">
        <v>1</v>
      </c>
    </row>
    <row r="3980" spans="1:5" x14ac:dyDescent="0.35">
      <c r="A3980" s="43" t="s">
        <v>4022</v>
      </c>
      <c r="C3980">
        <v>1</v>
      </c>
      <c r="E3980">
        <v>1</v>
      </c>
    </row>
    <row r="3981" spans="1:5" x14ac:dyDescent="0.35">
      <c r="A3981" s="43" t="s">
        <v>4023</v>
      </c>
      <c r="B3981">
        <v>1</v>
      </c>
      <c r="C3981">
        <v>1</v>
      </c>
      <c r="D3981">
        <v>1</v>
      </c>
      <c r="E3981">
        <v>3</v>
      </c>
    </row>
    <row r="3982" spans="1:5" x14ac:dyDescent="0.35">
      <c r="A3982" s="43" t="s">
        <v>4024</v>
      </c>
      <c r="D3982">
        <v>1</v>
      </c>
      <c r="E3982">
        <v>1</v>
      </c>
    </row>
    <row r="3983" spans="1:5" x14ac:dyDescent="0.35">
      <c r="A3983" s="43" t="s">
        <v>4025</v>
      </c>
      <c r="B3983">
        <v>1</v>
      </c>
      <c r="E3983">
        <v>1</v>
      </c>
    </row>
    <row r="3984" spans="1:5" x14ac:dyDescent="0.35">
      <c r="A3984" s="43" t="s">
        <v>4026</v>
      </c>
      <c r="D3984">
        <v>1</v>
      </c>
      <c r="E3984">
        <v>1</v>
      </c>
    </row>
    <row r="3985" spans="1:5" x14ac:dyDescent="0.35">
      <c r="A3985" s="43" t="s">
        <v>4027</v>
      </c>
      <c r="D3985">
        <v>1</v>
      </c>
      <c r="E3985">
        <v>1</v>
      </c>
    </row>
    <row r="3986" spans="1:5" x14ac:dyDescent="0.35">
      <c r="A3986" s="43" t="s">
        <v>4028</v>
      </c>
      <c r="D3986">
        <v>1</v>
      </c>
      <c r="E3986">
        <v>1</v>
      </c>
    </row>
    <row r="3987" spans="1:5" x14ac:dyDescent="0.35">
      <c r="A3987" s="43" t="s">
        <v>4029</v>
      </c>
      <c r="D3987">
        <v>1</v>
      </c>
      <c r="E3987">
        <v>1</v>
      </c>
    </row>
    <row r="3988" spans="1:5" x14ac:dyDescent="0.35">
      <c r="A3988" s="43" t="s">
        <v>4030</v>
      </c>
      <c r="B3988">
        <v>1</v>
      </c>
      <c r="C3988">
        <v>2</v>
      </c>
      <c r="D3988">
        <v>2</v>
      </c>
      <c r="E3988">
        <v>5</v>
      </c>
    </row>
    <row r="3989" spans="1:5" x14ac:dyDescent="0.35">
      <c r="A3989" s="43" t="s">
        <v>4031</v>
      </c>
      <c r="C3989">
        <v>2</v>
      </c>
      <c r="E3989">
        <v>2</v>
      </c>
    </row>
    <row r="3990" spans="1:5" x14ac:dyDescent="0.35">
      <c r="A3990" s="43" t="s">
        <v>4032</v>
      </c>
      <c r="C3990">
        <v>1</v>
      </c>
      <c r="D3990">
        <v>1</v>
      </c>
      <c r="E3990">
        <v>2</v>
      </c>
    </row>
    <row r="3991" spans="1:5" x14ac:dyDescent="0.35">
      <c r="A3991" s="43" t="s">
        <v>4033</v>
      </c>
      <c r="C3991">
        <v>1</v>
      </c>
      <c r="E3991">
        <v>1</v>
      </c>
    </row>
    <row r="3992" spans="1:5" x14ac:dyDescent="0.35">
      <c r="A3992" s="43" t="s">
        <v>4034</v>
      </c>
      <c r="D3992">
        <v>2</v>
      </c>
      <c r="E3992">
        <v>2</v>
      </c>
    </row>
    <row r="3993" spans="1:5" x14ac:dyDescent="0.35">
      <c r="A3993" s="43" t="s">
        <v>4035</v>
      </c>
      <c r="D3993">
        <v>1</v>
      </c>
      <c r="E3993">
        <v>1</v>
      </c>
    </row>
    <row r="3994" spans="1:5" x14ac:dyDescent="0.35">
      <c r="A3994" s="43" t="s">
        <v>4036</v>
      </c>
      <c r="B3994">
        <v>1</v>
      </c>
      <c r="E3994">
        <v>1</v>
      </c>
    </row>
    <row r="3995" spans="1:5" x14ac:dyDescent="0.35">
      <c r="A3995" s="43" t="s">
        <v>4037</v>
      </c>
      <c r="C3995">
        <v>2</v>
      </c>
      <c r="E3995">
        <v>2</v>
      </c>
    </row>
    <row r="3996" spans="1:5" x14ac:dyDescent="0.35">
      <c r="A3996" s="43" t="s">
        <v>4038</v>
      </c>
      <c r="C3996">
        <v>1</v>
      </c>
      <c r="E3996">
        <v>1</v>
      </c>
    </row>
    <row r="3997" spans="1:5" x14ac:dyDescent="0.35">
      <c r="A3997" s="43" t="s">
        <v>4039</v>
      </c>
      <c r="C3997">
        <v>1</v>
      </c>
      <c r="E3997">
        <v>1</v>
      </c>
    </row>
    <row r="3998" spans="1:5" x14ac:dyDescent="0.35">
      <c r="A3998" s="43" t="s">
        <v>4040</v>
      </c>
      <c r="C3998">
        <v>1</v>
      </c>
      <c r="E3998">
        <v>1</v>
      </c>
    </row>
    <row r="3999" spans="1:5" x14ac:dyDescent="0.35">
      <c r="A3999" s="43" t="s">
        <v>4041</v>
      </c>
      <c r="B3999">
        <v>1</v>
      </c>
      <c r="E3999">
        <v>1</v>
      </c>
    </row>
    <row r="4000" spans="1:5" x14ac:dyDescent="0.35">
      <c r="A4000" s="43" t="s">
        <v>4042</v>
      </c>
      <c r="C4000">
        <v>1</v>
      </c>
      <c r="E4000">
        <v>1</v>
      </c>
    </row>
    <row r="4001" spans="1:5" x14ac:dyDescent="0.35">
      <c r="A4001" s="43" t="s">
        <v>4043</v>
      </c>
      <c r="B4001">
        <v>1</v>
      </c>
      <c r="C4001">
        <v>1</v>
      </c>
      <c r="E4001">
        <v>2</v>
      </c>
    </row>
    <row r="4002" spans="1:5" x14ac:dyDescent="0.35">
      <c r="A4002" s="43" t="s">
        <v>4044</v>
      </c>
      <c r="D4002">
        <v>2</v>
      </c>
      <c r="E4002">
        <v>2</v>
      </c>
    </row>
    <row r="4003" spans="1:5" x14ac:dyDescent="0.35">
      <c r="A4003" s="43" t="s">
        <v>4045</v>
      </c>
      <c r="C4003">
        <v>2</v>
      </c>
      <c r="E4003">
        <v>2</v>
      </c>
    </row>
    <row r="4004" spans="1:5" x14ac:dyDescent="0.35">
      <c r="A4004" s="43" t="s">
        <v>4046</v>
      </c>
      <c r="D4004">
        <v>1</v>
      </c>
      <c r="E4004">
        <v>1</v>
      </c>
    </row>
    <row r="4005" spans="1:5" x14ac:dyDescent="0.35">
      <c r="A4005" s="43" t="s">
        <v>4047</v>
      </c>
      <c r="C4005">
        <v>2</v>
      </c>
      <c r="E4005">
        <v>2</v>
      </c>
    </row>
    <row r="4006" spans="1:5" x14ac:dyDescent="0.35">
      <c r="A4006" s="43" t="s">
        <v>4048</v>
      </c>
      <c r="C4006">
        <v>1</v>
      </c>
      <c r="E4006">
        <v>1</v>
      </c>
    </row>
    <row r="4007" spans="1:5" x14ac:dyDescent="0.35">
      <c r="A4007" s="43" t="s">
        <v>4049</v>
      </c>
      <c r="C4007">
        <v>1</v>
      </c>
      <c r="E4007">
        <v>1</v>
      </c>
    </row>
    <row r="4008" spans="1:5" x14ac:dyDescent="0.35">
      <c r="A4008" s="43" t="s">
        <v>4050</v>
      </c>
      <c r="C4008">
        <v>1</v>
      </c>
      <c r="D4008">
        <v>2</v>
      </c>
      <c r="E4008">
        <v>3</v>
      </c>
    </row>
    <row r="4009" spans="1:5" x14ac:dyDescent="0.35">
      <c r="A4009" s="43" t="s">
        <v>4051</v>
      </c>
      <c r="C4009">
        <v>1</v>
      </c>
      <c r="E4009">
        <v>1</v>
      </c>
    </row>
    <row r="4010" spans="1:5" x14ac:dyDescent="0.35">
      <c r="A4010" s="43" t="s">
        <v>4052</v>
      </c>
      <c r="C4010">
        <v>1</v>
      </c>
      <c r="E4010">
        <v>1</v>
      </c>
    </row>
    <row r="4011" spans="1:5" x14ac:dyDescent="0.35">
      <c r="A4011" s="43" t="s">
        <v>4053</v>
      </c>
      <c r="C4011">
        <v>1</v>
      </c>
      <c r="E4011">
        <v>1</v>
      </c>
    </row>
    <row r="4012" spans="1:5" x14ac:dyDescent="0.35">
      <c r="A4012" s="43" t="s">
        <v>4054</v>
      </c>
      <c r="D4012">
        <v>1</v>
      </c>
      <c r="E4012">
        <v>1</v>
      </c>
    </row>
    <row r="4013" spans="1:5" x14ac:dyDescent="0.35">
      <c r="A4013" s="43" t="s">
        <v>4055</v>
      </c>
      <c r="C4013">
        <v>1</v>
      </c>
      <c r="E4013">
        <v>1</v>
      </c>
    </row>
    <row r="4014" spans="1:5" x14ac:dyDescent="0.35">
      <c r="A4014" s="43" t="s">
        <v>4056</v>
      </c>
      <c r="B4014">
        <v>1</v>
      </c>
      <c r="C4014">
        <v>3</v>
      </c>
      <c r="E4014">
        <v>4</v>
      </c>
    </row>
    <row r="4015" spans="1:5" x14ac:dyDescent="0.35">
      <c r="A4015" s="43" t="s">
        <v>4057</v>
      </c>
      <c r="C4015">
        <v>1</v>
      </c>
      <c r="E4015">
        <v>1</v>
      </c>
    </row>
    <row r="4016" spans="1:5" x14ac:dyDescent="0.35">
      <c r="A4016" s="43" t="s">
        <v>4058</v>
      </c>
      <c r="C4016">
        <v>2</v>
      </c>
      <c r="E4016">
        <v>2</v>
      </c>
    </row>
    <row r="4017" spans="1:5" x14ac:dyDescent="0.35">
      <c r="A4017" s="43" t="s">
        <v>4059</v>
      </c>
      <c r="C4017">
        <v>1</v>
      </c>
      <c r="E4017">
        <v>1</v>
      </c>
    </row>
    <row r="4018" spans="1:5" x14ac:dyDescent="0.35">
      <c r="A4018" s="43" t="s">
        <v>4060</v>
      </c>
      <c r="B4018">
        <v>1</v>
      </c>
      <c r="E4018">
        <v>1</v>
      </c>
    </row>
    <row r="4019" spans="1:5" x14ac:dyDescent="0.35">
      <c r="A4019" s="43" t="s">
        <v>4061</v>
      </c>
      <c r="C4019">
        <v>3</v>
      </c>
      <c r="D4019">
        <v>1</v>
      </c>
      <c r="E4019">
        <v>4</v>
      </c>
    </row>
    <row r="4020" spans="1:5" x14ac:dyDescent="0.35">
      <c r="A4020" s="43" t="s">
        <v>4062</v>
      </c>
      <c r="C4020">
        <v>1</v>
      </c>
      <c r="D4020">
        <v>1</v>
      </c>
      <c r="E4020">
        <v>2</v>
      </c>
    </row>
    <row r="4021" spans="1:5" x14ac:dyDescent="0.35">
      <c r="A4021" s="43" t="s">
        <v>4063</v>
      </c>
      <c r="B4021">
        <v>2</v>
      </c>
      <c r="C4021">
        <v>2</v>
      </c>
      <c r="E4021">
        <v>4</v>
      </c>
    </row>
    <row r="4022" spans="1:5" x14ac:dyDescent="0.35">
      <c r="A4022" s="43" t="s">
        <v>4064</v>
      </c>
      <c r="C4022">
        <v>1</v>
      </c>
      <c r="E4022">
        <v>1</v>
      </c>
    </row>
    <row r="4023" spans="1:5" x14ac:dyDescent="0.35">
      <c r="A4023" s="43" t="s">
        <v>4065</v>
      </c>
      <c r="B4023">
        <v>1</v>
      </c>
      <c r="C4023">
        <v>1</v>
      </c>
      <c r="E4023">
        <v>2</v>
      </c>
    </row>
    <row r="4024" spans="1:5" x14ac:dyDescent="0.35">
      <c r="A4024" s="43" t="s">
        <v>4066</v>
      </c>
      <c r="D4024">
        <v>1</v>
      </c>
      <c r="E4024">
        <v>1</v>
      </c>
    </row>
    <row r="4025" spans="1:5" x14ac:dyDescent="0.35">
      <c r="A4025" s="43" t="s">
        <v>4067</v>
      </c>
      <c r="B4025">
        <v>1</v>
      </c>
      <c r="C4025">
        <v>2</v>
      </c>
      <c r="D4025">
        <v>2</v>
      </c>
      <c r="E4025">
        <v>5</v>
      </c>
    </row>
    <row r="4026" spans="1:5" x14ac:dyDescent="0.35">
      <c r="A4026" s="43" t="s">
        <v>4068</v>
      </c>
      <c r="B4026">
        <v>2</v>
      </c>
      <c r="E4026">
        <v>2</v>
      </c>
    </row>
    <row r="4027" spans="1:5" x14ac:dyDescent="0.35">
      <c r="A4027" s="43" t="s">
        <v>4069</v>
      </c>
      <c r="B4027">
        <v>1</v>
      </c>
      <c r="C4027">
        <v>2</v>
      </c>
      <c r="E4027">
        <v>3</v>
      </c>
    </row>
    <row r="4028" spans="1:5" x14ac:dyDescent="0.35">
      <c r="A4028" s="43" t="s">
        <v>4070</v>
      </c>
      <c r="B4028">
        <v>1</v>
      </c>
      <c r="C4028">
        <v>1</v>
      </c>
      <c r="E4028">
        <v>2</v>
      </c>
    </row>
    <row r="4029" spans="1:5" x14ac:dyDescent="0.35">
      <c r="A4029" s="43" t="s">
        <v>4071</v>
      </c>
      <c r="D4029">
        <v>2</v>
      </c>
      <c r="E4029">
        <v>2</v>
      </c>
    </row>
    <row r="4030" spans="1:5" x14ac:dyDescent="0.35">
      <c r="A4030" s="43" t="s">
        <v>4072</v>
      </c>
      <c r="C4030">
        <v>1</v>
      </c>
      <c r="D4030">
        <v>1</v>
      </c>
      <c r="E4030">
        <v>2</v>
      </c>
    </row>
    <row r="4031" spans="1:5" x14ac:dyDescent="0.35">
      <c r="A4031" s="43" t="s">
        <v>4073</v>
      </c>
      <c r="B4031">
        <v>1</v>
      </c>
      <c r="E4031">
        <v>1</v>
      </c>
    </row>
    <row r="4032" spans="1:5" x14ac:dyDescent="0.35">
      <c r="A4032" s="43" t="s">
        <v>4074</v>
      </c>
      <c r="B4032">
        <v>1</v>
      </c>
      <c r="E4032">
        <v>1</v>
      </c>
    </row>
    <row r="4033" spans="1:5" x14ac:dyDescent="0.35">
      <c r="A4033" s="43" t="s">
        <v>4075</v>
      </c>
      <c r="C4033">
        <v>2</v>
      </c>
      <c r="E4033">
        <v>2</v>
      </c>
    </row>
    <row r="4034" spans="1:5" x14ac:dyDescent="0.35">
      <c r="A4034" s="43" t="s">
        <v>4076</v>
      </c>
      <c r="C4034">
        <v>1</v>
      </c>
      <c r="E4034">
        <v>1</v>
      </c>
    </row>
    <row r="4035" spans="1:5" x14ac:dyDescent="0.35">
      <c r="A4035" s="43" t="s">
        <v>4077</v>
      </c>
      <c r="C4035">
        <v>1</v>
      </c>
      <c r="E4035">
        <v>1</v>
      </c>
    </row>
    <row r="4036" spans="1:5" x14ac:dyDescent="0.35">
      <c r="A4036" s="43" t="s">
        <v>4078</v>
      </c>
      <c r="B4036">
        <v>1</v>
      </c>
      <c r="E4036">
        <v>1</v>
      </c>
    </row>
    <row r="4037" spans="1:5" x14ac:dyDescent="0.35">
      <c r="A4037" s="43" t="s">
        <v>4079</v>
      </c>
      <c r="B4037">
        <v>1</v>
      </c>
      <c r="C4037">
        <v>3</v>
      </c>
      <c r="D4037">
        <v>1</v>
      </c>
      <c r="E4037">
        <v>5</v>
      </c>
    </row>
    <row r="4038" spans="1:5" x14ac:dyDescent="0.35">
      <c r="A4038" s="43" t="s">
        <v>4080</v>
      </c>
      <c r="D4038">
        <v>1</v>
      </c>
      <c r="E4038">
        <v>1</v>
      </c>
    </row>
    <row r="4039" spans="1:5" x14ac:dyDescent="0.35">
      <c r="A4039" s="43" t="s">
        <v>4081</v>
      </c>
      <c r="C4039">
        <v>1</v>
      </c>
      <c r="E4039">
        <v>1</v>
      </c>
    </row>
    <row r="4040" spans="1:5" x14ac:dyDescent="0.35">
      <c r="A4040" s="43" t="s">
        <v>4082</v>
      </c>
      <c r="C4040">
        <v>1</v>
      </c>
      <c r="E4040">
        <v>1</v>
      </c>
    </row>
    <row r="4041" spans="1:5" x14ac:dyDescent="0.35">
      <c r="A4041" s="43" t="s">
        <v>4083</v>
      </c>
      <c r="C4041">
        <v>1</v>
      </c>
      <c r="D4041">
        <v>1</v>
      </c>
      <c r="E4041">
        <v>2</v>
      </c>
    </row>
    <row r="4042" spans="1:5" x14ac:dyDescent="0.35">
      <c r="A4042" s="43" t="s">
        <v>4084</v>
      </c>
      <c r="B4042">
        <v>2</v>
      </c>
      <c r="C4042">
        <v>5</v>
      </c>
      <c r="D4042">
        <v>1</v>
      </c>
      <c r="E4042">
        <v>8</v>
      </c>
    </row>
    <row r="4043" spans="1:5" x14ac:dyDescent="0.35">
      <c r="A4043" s="43" t="s">
        <v>4085</v>
      </c>
      <c r="C4043">
        <v>2</v>
      </c>
      <c r="E4043">
        <v>2</v>
      </c>
    </row>
    <row r="4044" spans="1:5" x14ac:dyDescent="0.35">
      <c r="A4044" s="43" t="s">
        <v>4086</v>
      </c>
      <c r="C4044">
        <v>2</v>
      </c>
      <c r="E4044">
        <v>2</v>
      </c>
    </row>
    <row r="4045" spans="1:5" x14ac:dyDescent="0.35">
      <c r="A4045" s="43" t="s">
        <v>4087</v>
      </c>
      <c r="C4045">
        <v>1</v>
      </c>
      <c r="D4045">
        <v>1</v>
      </c>
      <c r="E4045">
        <v>2</v>
      </c>
    </row>
    <row r="4046" spans="1:5" x14ac:dyDescent="0.35">
      <c r="A4046" s="43" t="s">
        <v>4088</v>
      </c>
      <c r="C4046">
        <v>1</v>
      </c>
      <c r="D4046">
        <v>1</v>
      </c>
      <c r="E4046">
        <v>2</v>
      </c>
    </row>
    <row r="4047" spans="1:5" x14ac:dyDescent="0.35">
      <c r="A4047" s="43" t="s">
        <v>4089</v>
      </c>
      <c r="D4047">
        <v>1</v>
      </c>
      <c r="E4047">
        <v>1</v>
      </c>
    </row>
    <row r="4048" spans="1:5" x14ac:dyDescent="0.35">
      <c r="A4048" s="43" t="s">
        <v>4090</v>
      </c>
      <c r="C4048">
        <v>1</v>
      </c>
      <c r="E4048">
        <v>1</v>
      </c>
    </row>
    <row r="4049" spans="1:5" x14ac:dyDescent="0.35">
      <c r="A4049" s="43" t="s">
        <v>4091</v>
      </c>
      <c r="B4049">
        <v>1</v>
      </c>
      <c r="C4049">
        <v>1</v>
      </c>
      <c r="E4049">
        <v>2</v>
      </c>
    </row>
    <row r="4050" spans="1:5" x14ac:dyDescent="0.35">
      <c r="A4050" s="43" t="s">
        <v>4092</v>
      </c>
      <c r="C4050">
        <v>1</v>
      </c>
      <c r="E4050">
        <v>1</v>
      </c>
    </row>
    <row r="4051" spans="1:5" x14ac:dyDescent="0.35">
      <c r="A4051" s="43" t="s">
        <v>4093</v>
      </c>
      <c r="D4051">
        <v>1</v>
      </c>
      <c r="E4051">
        <v>1</v>
      </c>
    </row>
    <row r="4052" spans="1:5" x14ac:dyDescent="0.35">
      <c r="A4052" s="43" t="s">
        <v>4094</v>
      </c>
      <c r="B4052">
        <v>1</v>
      </c>
      <c r="C4052">
        <v>1</v>
      </c>
      <c r="E4052">
        <v>2</v>
      </c>
    </row>
    <row r="4053" spans="1:5" x14ac:dyDescent="0.35">
      <c r="A4053" s="43" t="s">
        <v>4095</v>
      </c>
      <c r="B4053">
        <v>2</v>
      </c>
      <c r="C4053">
        <v>1</v>
      </c>
      <c r="E4053">
        <v>3</v>
      </c>
    </row>
    <row r="4054" spans="1:5" x14ac:dyDescent="0.35">
      <c r="A4054" s="43" t="s">
        <v>4096</v>
      </c>
      <c r="C4054">
        <v>1</v>
      </c>
      <c r="D4054">
        <v>1</v>
      </c>
      <c r="E4054">
        <v>2</v>
      </c>
    </row>
    <row r="4055" spans="1:5" x14ac:dyDescent="0.35">
      <c r="A4055" s="43" t="s">
        <v>4097</v>
      </c>
      <c r="C4055">
        <v>1</v>
      </c>
      <c r="E4055">
        <v>1</v>
      </c>
    </row>
    <row r="4056" spans="1:5" x14ac:dyDescent="0.35">
      <c r="A4056" s="43" t="s">
        <v>4098</v>
      </c>
      <c r="C4056">
        <v>1</v>
      </c>
      <c r="D4056">
        <v>1</v>
      </c>
      <c r="E4056">
        <v>2</v>
      </c>
    </row>
    <row r="4057" spans="1:5" x14ac:dyDescent="0.35">
      <c r="A4057" s="43" t="s">
        <v>4099</v>
      </c>
      <c r="C4057">
        <v>1</v>
      </c>
      <c r="E4057">
        <v>1</v>
      </c>
    </row>
    <row r="4058" spans="1:5" x14ac:dyDescent="0.35">
      <c r="A4058" s="43" t="s">
        <v>4100</v>
      </c>
      <c r="B4058">
        <v>1</v>
      </c>
      <c r="D4058">
        <v>1</v>
      </c>
      <c r="E4058">
        <v>2</v>
      </c>
    </row>
    <row r="4059" spans="1:5" x14ac:dyDescent="0.35">
      <c r="A4059" s="43" t="s">
        <v>4101</v>
      </c>
      <c r="C4059">
        <v>1</v>
      </c>
      <c r="E4059">
        <v>1</v>
      </c>
    </row>
    <row r="4060" spans="1:5" x14ac:dyDescent="0.35">
      <c r="A4060" s="43" t="s">
        <v>4102</v>
      </c>
      <c r="C4060">
        <v>2</v>
      </c>
      <c r="E4060">
        <v>2</v>
      </c>
    </row>
    <row r="4061" spans="1:5" x14ac:dyDescent="0.35">
      <c r="A4061" s="43" t="s">
        <v>4103</v>
      </c>
      <c r="D4061">
        <v>1</v>
      </c>
      <c r="E4061">
        <v>1</v>
      </c>
    </row>
    <row r="4062" spans="1:5" x14ac:dyDescent="0.35">
      <c r="A4062" s="43" t="s">
        <v>4104</v>
      </c>
      <c r="B4062">
        <v>1</v>
      </c>
      <c r="C4062">
        <v>1</v>
      </c>
      <c r="D4062">
        <v>1</v>
      </c>
      <c r="E4062">
        <v>3</v>
      </c>
    </row>
    <row r="4063" spans="1:5" x14ac:dyDescent="0.35">
      <c r="A4063" s="43" t="s">
        <v>4105</v>
      </c>
      <c r="B4063">
        <v>2</v>
      </c>
      <c r="D4063">
        <v>1</v>
      </c>
      <c r="E4063">
        <v>3</v>
      </c>
    </row>
    <row r="4064" spans="1:5" x14ac:dyDescent="0.35">
      <c r="A4064" s="43" t="s">
        <v>4106</v>
      </c>
      <c r="B4064">
        <v>1</v>
      </c>
      <c r="E4064">
        <v>1</v>
      </c>
    </row>
    <row r="4065" spans="1:5" x14ac:dyDescent="0.35">
      <c r="A4065" s="43" t="s">
        <v>4107</v>
      </c>
      <c r="C4065">
        <v>1</v>
      </c>
      <c r="E4065">
        <v>1</v>
      </c>
    </row>
    <row r="4066" spans="1:5" x14ac:dyDescent="0.35">
      <c r="A4066" s="43" t="s">
        <v>4108</v>
      </c>
      <c r="B4066">
        <v>1</v>
      </c>
      <c r="E4066">
        <v>1</v>
      </c>
    </row>
    <row r="4067" spans="1:5" x14ac:dyDescent="0.35">
      <c r="A4067" s="43" t="s">
        <v>4109</v>
      </c>
      <c r="B4067">
        <v>1</v>
      </c>
      <c r="C4067">
        <v>1</v>
      </c>
      <c r="E4067">
        <v>2</v>
      </c>
    </row>
    <row r="4068" spans="1:5" x14ac:dyDescent="0.35">
      <c r="A4068" s="43" t="s">
        <v>4110</v>
      </c>
      <c r="C4068">
        <v>2</v>
      </c>
      <c r="D4068">
        <v>1</v>
      </c>
      <c r="E4068">
        <v>3</v>
      </c>
    </row>
    <row r="4069" spans="1:5" x14ac:dyDescent="0.35">
      <c r="A4069" s="43" t="s">
        <v>4111</v>
      </c>
      <c r="B4069">
        <v>1</v>
      </c>
      <c r="C4069">
        <v>2</v>
      </c>
      <c r="E4069">
        <v>3</v>
      </c>
    </row>
    <row r="4070" spans="1:5" x14ac:dyDescent="0.35">
      <c r="A4070" s="43" t="s">
        <v>4112</v>
      </c>
      <c r="C4070">
        <v>1</v>
      </c>
      <c r="E4070">
        <v>1</v>
      </c>
    </row>
    <row r="4071" spans="1:5" x14ac:dyDescent="0.35">
      <c r="A4071" s="43" t="s">
        <v>4113</v>
      </c>
      <c r="C4071">
        <v>2</v>
      </c>
      <c r="E4071">
        <v>2</v>
      </c>
    </row>
    <row r="4072" spans="1:5" x14ac:dyDescent="0.35">
      <c r="A4072" s="43" t="s">
        <v>4114</v>
      </c>
      <c r="B4072">
        <v>2</v>
      </c>
      <c r="C4072">
        <v>3</v>
      </c>
      <c r="E4072">
        <v>5</v>
      </c>
    </row>
    <row r="4073" spans="1:5" x14ac:dyDescent="0.35">
      <c r="A4073" s="43" t="s">
        <v>4115</v>
      </c>
      <c r="D4073">
        <v>1</v>
      </c>
      <c r="E4073">
        <v>1</v>
      </c>
    </row>
    <row r="4074" spans="1:5" x14ac:dyDescent="0.35">
      <c r="A4074" s="43" t="s">
        <v>4116</v>
      </c>
      <c r="C4074">
        <v>2</v>
      </c>
      <c r="E4074">
        <v>2</v>
      </c>
    </row>
    <row r="4075" spans="1:5" x14ac:dyDescent="0.35">
      <c r="A4075" s="43" t="s">
        <v>4117</v>
      </c>
      <c r="C4075">
        <v>2</v>
      </c>
      <c r="E4075">
        <v>2</v>
      </c>
    </row>
    <row r="4076" spans="1:5" x14ac:dyDescent="0.35">
      <c r="A4076" s="43" t="s">
        <v>4118</v>
      </c>
      <c r="B4076">
        <v>1</v>
      </c>
      <c r="C4076">
        <v>1</v>
      </c>
      <c r="E4076">
        <v>2</v>
      </c>
    </row>
    <row r="4077" spans="1:5" x14ac:dyDescent="0.35">
      <c r="A4077" s="43" t="s">
        <v>4119</v>
      </c>
      <c r="D4077">
        <v>1</v>
      </c>
      <c r="E4077">
        <v>1</v>
      </c>
    </row>
    <row r="4078" spans="1:5" x14ac:dyDescent="0.35">
      <c r="A4078" s="43" t="s">
        <v>4120</v>
      </c>
      <c r="C4078">
        <v>1</v>
      </c>
      <c r="E4078">
        <v>1</v>
      </c>
    </row>
    <row r="4079" spans="1:5" x14ac:dyDescent="0.35">
      <c r="A4079" s="43" t="s">
        <v>4121</v>
      </c>
      <c r="D4079">
        <v>2</v>
      </c>
      <c r="E4079">
        <v>2</v>
      </c>
    </row>
    <row r="4080" spans="1:5" x14ac:dyDescent="0.35">
      <c r="A4080" s="43" t="s">
        <v>4122</v>
      </c>
      <c r="C4080">
        <v>1</v>
      </c>
      <c r="E4080">
        <v>1</v>
      </c>
    </row>
    <row r="4081" spans="1:5" x14ac:dyDescent="0.35">
      <c r="A4081" s="43" t="s">
        <v>4123</v>
      </c>
      <c r="C4081">
        <v>1</v>
      </c>
      <c r="E4081">
        <v>1</v>
      </c>
    </row>
    <row r="4082" spans="1:5" x14ac:dyDescent="0.35">
      <c r="A4082" s="43" t="s">
        <v>4124</v>
      </c>
      <c r="B4082">
        <v>1</v>
      </c>
      <c r="E4082">
        <v>1</v>
      </c>
    </row>
    <row r="4083" spans="1:5" x14ac:dyDescent="0.35">
      <c r="A4083" s="43" t="s">
        <v>4125</v>
      </c>
      <c r="B4083">
        <v>3</v>
      </c>
      <c r="C4083">
        <v>1</v>
      </c>
      <c r="E4083">
        <v>4</v>
      </c>
    </row>
    <row r="4084" spans="1:5" x14ac:dyDescent="0.35">
      <c r="A4084" s="43" t="s">
        <v>4126</v>
      </c>
      <c r="C4084">
        <v>1</v>
      </c>
      <c r="E4084">
        <v>1</v>
      </c>
    </row>
    <row r="4085" spans="1:5" x14ac:dyDescent="0.35">
      <c r="A4085" s="43" t="s">
        <v>4127</v>
      </c>
      <c r="D4085">
        <v>2</v>
      </c>
      <c r="E4085">
        <v>2</v>
      </c>
    </row>
    <row r="4086" spans="1:5" x14ac:dyDescent="0.35">
      <c r="A4086" s="43" t="s">
        <v>4128</v>
      </c>
      <c r="C4086">
        <v>1</v>
      </c>
      <c r="E4086">
        <v>1</v>
      </c>
    </row>
    <row r="4087" spans="1:5" x14ac:dyDescent="0.35">
      <c r="A4087" s="43" t="s">
        <v>4129</v>
      </c>
      <c r="C4087">
        <v>1</v>
      </c>
      <c r="E4087">
        <v>1</v>
      </c>
    </row>
    <row r="4088" spans="1:5" x14ac:dyDescent="0.35">
      <c r="A4088" s="43" t="s">
        <v>4130</v>
      </c>
      <c r="D4088">
        <v>1</v>
      </c>
      <c r="E4088">
        <v>1</v>
      </c>
    </row>
    <row r="4089" spans="1:5" x14ac:dyDescent="0.35">
      <c r="A4089" s="43" t="s">
        <v>4131</v>
      </c>
      <c r="C4089">
        <v>4</v>
      </c>
      <c r="E4089">
        <v>4</v>
      </c>
    </row>
    <row r="4090" spans="1:5" x14ac:dyDescent="0.35">
      <c r="A4090" s="43" t="s">
        <v>4132</v>
      </c>
      <c r="C4090">
        <v>1</v>
      </c>
      <c r="E4090">
        <v>1</v>
      </c>
    </row>
    <row r="4091" spans="1:5" x14ac:dyDescent="0.35">
      <c r="A4091" s="43" t="s">
        <v>4133</v>
      </c>
      <c r="C4091">
        <v>1</v>
      </c>
      <c r="E4091">
        <v>1</v>
      </c>
    </row>
    <row r="4092" spans="1:5" x14ac:dyDescent="0.35">
      <c r="A4092" s="43" t="s">
        <v>4134</v>
      </c>
      <c r="C4092">
        <v>1</v>
      </c>
      <c r="E4092">
        <v>1</v>
      </c>
    </row>
    <row r="4093" spans="1:5" x14ac:dyDescent="0.35">
      <c r="A4093" s="43" t="s">
        <v>4135</v>
      </c>
      <c r="B4093">
        <v>1</v>
      </c>
      <c r="C4093">
        <v>3</v>
      </c>
      <c r="D4093">
        <v>2</v>
      </c>
      <c r="E4093">
        <v>6</v>
      </c>
    </row>
    <row r="4094" spans="1:5" x14ac:dyDescent="0.35">
      <c r="A4094" s="43" t="s">
        <v>4136</v>
      </c>
      <c r="C4094">
        <v>1</v>
      </c>
      <c r="E4094">
        <v>1</v>
      </c>
    </row>
    <row r="4095" spans="1:5" x14ac:dyDescent="0.35">
      <c r="A4095" s="43" t="s">
        <v>4137</v>
      </c>
      <c r="C4095">
        <v>3</v>
      </c>
      <c r="E4095">
        <v>3</v>
      </c>
    </row>
    <row r="4096" spans="1:5" x14ac:dyDescent="0.35">
      <c r="A4096" s="43" t="s">
        <v>4138</v>
      </c>
      <c r="B4096">
        <v>1</v>
      </c>
      <c r="C4096">
        <v>3</v>
      </c>
      <c r="D4096">
        <v>1</v>
      </c>
      <c r="E4096">
        <v>5</v>
      </c>
    </row>
    <row r="4097" spans="1:5" x14ac:dyDescent="0.35">
      <c r="A4097" s="43" t="s">
        <v>4139</v>
      </c>
      <c r="C4097">
        <v>1</v>
      </c>
      <c r="D4097">
        <v>2</v>
      </c>
      <c r="E4097">
        <v>3</v>
      </c>
    </row>
    <row r="4098" spans="1:5" x14ac:dyDescent="0.35">
      <c r="A4098" s="43" t="s">
        <v>4140</v>
      </c>
      <c r="B4098">
        <v>1</v>
      </c>
      <c r="C4098">
        <v>5</v>
      </c>
      <c r="D4098">
        <v>2</v>
      </c>
      <c r="E4098">
        <v>8</v>
      </c>
    </row>
    <row r="4099" spans="1:5" x14ac:dyDescent="0.35">
      <c r="A4099" s="43" t="s">
        <v>4141</v>
      </c>
      <c r="C4099">
        <v>1</v>
      </c>
      <c r="E4099">
        <v>1</v>
      </c>
    </row>
    <row r="4100" spans="1:5" x14ac:dyDescent="0.35">
      <c r="A4100" s="43" t="s">
        <v>4142</v>
      </c>
      <c r="C4100">
        <v>3</v>
      </c>
      <c r="D4100">
        <v>1</v>
      </c>
      <c r="E4100">
        <v>4</v>
      </c>
    </row>
    <row r="4101" spans="1:5" x14ac:dyDescent="0.35">
      <c r="A4101" s="43" t="s">
        <v>4143</v>
      </c>
      <c r="C4101">
        <v>1</v>
      </c>
      <c r="E4101">
        <v>1</v>
      </c>
    </row>
    <row r="4102" spans="1:5" x14ac:dyDescent="0.35">
      <c r="A4102" s="43" t="s">
        <v>4144</v>
      </c>
      <c r="C4102">
        <v>1</v>
      </c>
      <c r="E4102">
        <v>1</v>
      </c>
    </row>
    <row r="4103" spans="1:5" x14ac:dyDescent="0.35">
      <c r="A4103" s="43" t="s">
        <v>4145</v>
      </c>
      <c r="C4103">
        <v>1</v>
      </c>
      <c r="E4103">
        <v>1</v>
      </c>
    </row>
    <row r="4104" spans="1:5" x14ac:dyDescent="0.35">
      <c r="A4104" s="43" t="s">
        <v>4146</v>
      </c>
      <c r="C4104">
        <v>1</v>
      </c>
      <c r="E4104">
        <v>1</v>
      </c>
    </row>
    <row r="4105" spans="1:5" x14ac:dyDescent="0.35">
      <c r="A4105" s="43" t="s">
        <v>4147</v>
      </c>
      <c r="C4105">
        <v>1</v>
      </c>
      <c r="E4105">
        <v>1</v>
      </c>
    </row>
    <row r="4106" spans="1:5" x14ac:dyDescent="0.35">
      <c r="A4106" s="43" t="s">
        <v>4148</v>
      </c>
      <c r="C4106">
        <v>1</v>
      </c>
      <c r="E4106">
        <v>1</v>
      </c>
    </row>
    <row r="4107" spans="1:5" x14ac:dyDescent="0.35">
      <c r="A4107" s="43" t="s">
        <v>4149</v>
      </c>
      <c r="C4107">
        <v>2</v>
      </c>
      <c r="E4107">
        <v>2</v>
      </c>
    </row>
    <row r="4108" spans="1:5" x14ac:dyDescent="0.35">
      <c r="A4108" s="43" t="s">
        <v>4150</v>
      </c>
      <c r="D4108">
        <v>2</v>
      </c>
      <c r="E4108">
        <v>2</v>
      </c>
    </row>
    <row r="4109" spans="1:5" x14ac:dyDescent="0.35">
      <c r="A4109" s="43" t="s">
        <v>4151</v>
      </c>
      <c r="B4109">
        <v>1</v>
      </c>
      <c r="E4109">
        <v>1</v>
      </c>
    </row>
    <row r="4110" spans="1:5" x14ac:dyDescent="0.35">
      <c r="A4110" s="43" t="s">
        <v>4152</v>
      </c>
      <c r="D4110">
        <v>1</v>
      </c>
      <c r="E4110">
        <v>1</v>
      </c>
    </row>
    <row r="4111" spans="1:5" x14ac:dyDescent="0.35">
      <c r="A4111" s="43" t="s">
        <v>4153</v>
      </c>
      <c r="C4111">
        <v>2</v>
      </c>
      <c r="E4111">
        <v>2</v>
      </c>
    </row>
    <row r="4112" spans="1:5" x14ac:dyDescent="0.35">
      <c r="A4112" s="43" t="s">
        <v>4154</v>
      </c>
      <c r="C4112">
        <v>1</v>
      </c>
      <c r="E4112">
        <v>1</v>
      </c>
    </row>
    <row r="4113" spans="1:5" x14ac:dyDescent="0.35">
      <c r="A4113" s="43" t="s">
        <v>4155</v>
      </c>
      <c r="C4113">
        <v>1</v>
      </c>
      <c r="E4113">
        <v>1</v>
      </c>
    </row>
    <row r="4114" spans="1:5" x14ac:dyDescent="0.35">
      <c r="A4114" s="43" t="s">
        <v>4156</v>
      </c>
      <c r="C4114">
        <v>3</v>
      </c>
      <c r="E4114">
        <v>3</v>
      </c>
    </row>
    <row r="4115" spans="1:5" x14ac:dyDescent="0.35">
      <c r="A4115" s="43" t="s">
        <v>4157</v>
      </c>
      <c r="C4115">
        <v>2</v>
      </c>
      <c r="D4115">
        <v>1</v>
      </c>
      <c r="E4115">
        <v>3</v>
      </c>
    </row>
    <row r="4116" spans="1:5" x14ac:dyDescent="0.35">
      <c r="A4116" s="43" t="s">
        <v>4158</v>
      </c>
      <c r="C4116">
        <v>1</v>
      </c>
      <c r="D4116">
        <v>1</v>
      </c>
      <c r="E4116">
        <v>2</v>
      </c>
    </row>
    <row r="4117" spans="1:5" x14ac:dyDescent="0.35">
      <c r="A4117" s="43" t="s">
        <v>4159</v>
      </c>
      <c r="C4117">
        <v>6</v>
      </c>
      <c r="D4117">
        <v>1</v>
      </c>
      <c r="E4117">
        <v>7</v>
      </c>
    </row>
    <row r="4118" spans="1:5" x14ac:dyDescent="0.35">
      <c r="A4118" s="43" t="s">
        <v>4160</v>
      </c>
      <c r="C4118">
        <v>1</v>
      </c>
      <c r="D4118">
        <v>1</v>
      </c>
      <c r="E4118">
        <v>2</v>
      </c>
    </row>
    <row r="4119" spans="1:5" x14ac:dyDescent="0.35">
      <c r="A4119" s="43" t="s">
        <v>4161</v>
      </c>
      <c r="B4119">
        <v>1</v>
      </c>
      <c r="C4119">
        <v>1</v>
      </c>
      <c r="E4119">
        <v>2</v>
      </c>
    </row>
    <row r="4120" spans="1:5" x14ac:dyDescent="0.35">
      <c r="A4120" s="43" t="s">
        <v>4162</v>
      </c>
      <c r="B4120">
        <v>1</v>
      </c>
      <c r="C4120">
        <v>1</v>
      </c>
      <c r="D4120">
        <v>1</v>
      </c>
      <c r="E4120">
        <v>3</v>
      </c>
    </row>
    <row r="4121" spans="1:5" x14ac:dyDescent="0.35">
      <c r="A4121" s="43" t="s">
        <v>4163</v>
      </c>
      <c r="B4121">
        <v>1</v>
      </c>
      <c r="D4121">
        <v>1</v>
      </c>
      <c r="E4121">
        <v>2</v>
      </c>
    </row>
    <row r="4122" spans="1:5" x14ac:dyDescent="0.35">
      <c r="A4122" s="43" t="s">
        <v>4164</v>
      </c>
      <c r="C4122">
        <v>1</v>
      </c>
      <c r="E4122">
        <v>1</v>
      </c>
    </row>
    <row r="4123" spans="1:5" x14ac:dyDescent="0.35">
      <c r="A4123" s="43" t="s">
        <v>4165</v>
      </c>
      <c r="C4123">
        <v>2</v>
      </c>
      <c r="D4123">
        <v>2</v>
      </c>
      <c r="E4123">
        <v>4</v>
      </c>
    </row>
    <row r="4124" spans="1:5" x14ac:dyDescent="0.35">
      <c r="A4124" s="43" t="s">
        <v>4166</v>
      </c>
      <c r="C4124">
        <v>1</v>
      </c>
      <c r="E4124">
        <v>1</v>
      </c>
    </row>
    <row r="4125" spans="1:5" x14ac:dyDescent="0.35">
      <c r="A4125" s="43" t="s">
        <v>4167</v>
      </c>
      <c r="B4125">
        <v>1</v>
      </c>
      <c r="C4125">
        <v>1</v>
      </c>
      <c r="E4125">
        <v>2</v>
      </c>
    </row>
    <row r="4126" spans="1:5" x14ac:dyDescent="0.35">
      <c r="A4126" s="43" t="s">
        <v>4168</v>
      </c>
      <c r="C4126">
        <v>1</v>
      </c>
      <c r="E4126">
        <v>1</v>
      </c>
    </row>
    <row r="4127" spans="1:5" x14ac:dyDescent="0.35">
      <c r="A4127" s="43" t="s">
        <v>4169</v>
      </c>
      <c r="C4127">
        <v>1</v>
      </c>
      <c r="E4127">
        <v>1</v>
      </c>
    </row>
    <row r="4128" spans="1:5" x14ac:dyDescent="0.35">
      <c r="A4128" s="43" t="s">
        <v>4170</v>
      </c>
      <c r="B4128">
        <v>2</v>
      </c>
      <c r="D4128">
        <v>1</v>
      </c>
      <c r="E4128">
        <v>3</v>
      </c>
    </row>
    <row r="4129" spans="1:5" x14ac:dyDescent="0.35">
      <c r="A4129" s="43" t="s">
        <v>4171</v>
      </c>
      <c r="D4129">
        <v>1</v>
      </c>
      <c r="E4129">
        <v>1</v>
      </c>
    </row>
    <row r="4130" spans="1:5" x14ac:dyDescent="0.35">
      <c r="A4130" s="43" t="s">
        <v>4172</v>
      </c>
      <c r="C4130">
        <v>1</v>
      </c>
      <c r="E4130">
        <v>1</v>
      </c>
    </row>
    <row r="4131" spans="1:5" x14ac:dyDescent="0.35">
      <c r="A4131" s="43" t="s">
        <v>4173</v>
      </c>
      <c r="B4131">
        <v>1</v>
      </c>
      <c r="E4131">
        <v>1</v>
      </c>
    </row>
    <row r="4132" spans="1:5" x14ac:dyDescent="0.35">
      <c r="A4132" s="43" t="s">
        <v>4174</v>
      </c>
      <c r="C4132">
        <v>1</v>
      </c>
      <c r="D4132">
        <v>1</v>
      </c>
      <c r="E4132">
        <v>2</v>
      </c>
    </row>
    <row r="4133" spans="1:5" x14ac:dyDescent="0.35">
      <c r="A4133" s="43" t="s">
        <v>4175</v>
      </c>
      <c r="C4133">
        <v>1</v>
      </c>
      <c r="D4133">
        <v>1</v>
      </c>
      <c r="E4133">
        <v>2</v>
      </c>
    </row>
    <row r="4134" spans="1:5" x14ac:dyDescent="0.35">
      <c r="A4134" s="43" t="s">
        <v>4176</v>
      </c>
      <c r="D4134">
        <v>1</v>
      </c>
      <c r="E4134">
        <v>1</v>
      </c>
    </row>
    <row r="4135" spans="1:5" x14ac:dyDescent="0.35">
      <c r="A4135" s="43" t="s">
        <v>4177</v>
      </c>
      <c r="B4135">
        <v>1</v>
      </c>
      <c r="C4135">
        <v>1</v>
      </c>
      <c r="E4135">
        <v>2</v>
      </c>
    </row>
    <row r="4136" spans="1:5" x14ac:dyDescent="0.35">
      <c r="A4136" s="43" t="s">
        <v>4178</v>
      </c>
      <c r="C4136">
        <v>1</v>
      </c>
      <c r="E4136">
        <v>1</v>
      </c>
    </row>
    <row r="4137" spans="1:5" x14ac:dyDescent="0.35">
      <c r="A4137" s="43" t="s">
        <v>4179</v>
      </c>
      <c r="B4137">
        <v>1</v>
      </c>
      <c r="E4137">
        <v>1</v>
      </c>
    </row>
    <row r="4138" spans="1:5" x14ac:dyDescent="0.35">
      <c r="A4138" s="43" t="s">
        <v>4180</v>
      </c>
      <c r="C4138">
        <v>1</v>
      </c>
      <c r="E4138">
        <v>1</v>
      </c>
    </row>
    <row r="4139" spans="1:5" x14ac:dyDescent="0.35">
      <c r="A4139" s="43" t="s">
        <v>4181</v>
      </c>
      <c r="C4139">
        <v>1</v>
      </c>
      <c r="E4139">
        <v>1</v>
      </c>
    </row>
    <row r="4140" spans="1:5" x14ac:dyDescent="0.35">
      <c r="A4140" s="43" t="s">
        <v>4182</v>
      </c>
      <c r="B4140">
        <v>1</v>
      </c>
      <c r="C4140">
        <v>1</v>
      </c>
      <c r="D4140">
        <v>1</v>
      </c>
      <c r="E4140">
        <v>3</v>
      </c>
    </row>
    <row r="4141" spans="1:5" x14ac:dyDescent="0.35">
      <c r="A4141" s="43" t="s">
        <v>4183</v>
      </c>
      <c r="C4141">
        <v>1</v>
      </c>
      <c r="D4141">
        <v>1</v>
      </c>
      <c r="E4141">
        <v>2</v>
      </c>
    </row>
    <row r="4142" spans="1:5" x14ac:dyDescent="0.35">
      <c r="A4142" s="43" t="s">
        <v>4184</v>
      </c>
      <c r="C4142">
        <v>2</v>
      </c>
      <c r="E4142">
        <v>2</v>
      </c>
    </row>
    <row r="4143" spans="1:5" x14ac:dyDescent="0.35">
      <c r="A4143" s="43" t="s">
        <v>4185</v>
      </c>
      <c r="C4143">
        <v>2</v>
      </c>
      <c r="E4143">
        <v>2</v>
      </c>
    </row>
    <row r="4144" spans="1:5" x14ac:dyDescent="0.35">
      <c r="A4144" s="43" t="s">
        <v>4186</v>
      </c>
      <c r="B4144">
        <v>1</v>
      </c>
      <c r="C4144">
        <v>1</v>
      </c>
      <c r="E4144">
        <v>2</v>
      </c>
    </row>
    <row r="4145" spans="1:5" x14ac:dyDescent="0.35">
      <c r="A4145" s="43" t="s">
        <v>4187</v>
      </c>
      <c r="C4145">
        <v>2</v>
      </c>
      <c r="D4145">
        <v>1</v>
      </c>
      <c r="E4145">
        <v>3</v>
      </c>
    </row>
    <row r="4146" spans="1:5" x14ac:dyDescent="0.35">
      <c r="A4146" s="43" t="s">
        <v>4188</v>
      </c>
      <c r="C4146">
        <v>1</v>
      </c>
      <c r="E4146">
        <v>1</v>
      </c>
    </row>
    <row r="4147" spans="1:5" x14ac:dyDescent="0.35">
      <c r="A4147" s="43" t="s">
        <v>4189</v>
      </c>
      <c r="B4147">
        <v>1</v>
      </c>
      <c r="E4147">
        <v>1</v>
      </c>
    </row>
    <row r="4148" spans="1:5" x14ac:dyDescent="0.35">
      <c r="A4148" s="43" t="s">
        <v>4190</v>
      </c>
      <c r="C4148">
        <v>1</v>
      </c>
      <c r="D4148">
        <v>1</v>
      </c>
      <c r="E4148">
        <v>2</v>
      </c>
    </row>
    <row r="4149" spans="1:5" x14ac:dyDescent="0.35">
      <c r="A4149" s="43" t="s">
        <v>4191</v>
      </c>
      <c r="C4149">
        <v>3</v>
      </c>
      <c r="D4149">
        <v>1</v>
      </c>
      <c r="E4149">
        <v>4</v>
      </c>
    </row>
    <row r="4150" spans="1:5" x14ac:dyDescent="0.35">
      <c r="A4150" s="43" t="s">
        <v>4192</v>
      </c>
      <c r="C4150">
        <v>3</v>
      </c>
      <c r="E4150">
        <v>3</v>
      </c>
    </row>
    <row r="4151" spans="1:5" x14ac:dyDescent="0.35">
      <c r="A4151" s="43" t="s">
        <v>4193</v>
      </c>
      <c r="C4151">
        <v>1</v>
      </c>
      <c r="E4151">
        <v>1</v>
      </c>
    </row>
    <row r="4152" spans="1:5" x14ac:dyDescent="0.35">
      <c r="A4152" s="43" t="s">
        <v>4194</v>
      </c>
      <c r="C4152">
        <v>2</v>
      </c>
      <c r="E4152">
        <v>2</v>
      </c>
    </row>
    <row r="4153" spans="1:5" x14ac:dyDescent="0.35">
      <c r="A4153" s="43" t="s">
        <v>4195</v>
      </c>
      <c r="C4153">
        <v>2</v>
      </c>
      <c r="E4153">
        <v>2</v>
      </c>
    </row>
    <row r="4154" spans="1:5" x14ac:dyDescent="0.35">
      <c r="A4154" s="43" t="s">
        <v>4196</v>
      </c>
      <c r="C4154">
        <v>2</v>
      </c>
      <c r="E4154">
        <v>2</v>
      </c>
    </row>
    <row r="4155" spans="1:5" x14ac:dyDescent="0.35">
      <c r="A4155" s="43" t="s">
        <v>4197</v>
      </c>
      <c r="B4155">
        <v>1</v>
      </c>
      <c r="C4155">
        <v>1</v>
      </c>
      <c r="E4155">
        <v>2</v>
      </c>
    </row>
    <row r="4156" spans="1:5" x14ac:dyDescent="0.35">
      <c r="A4156" s="43" t="s">
        <v>4198</v>
      </c>
      <c r="C4156">
        <v>2</v>
      </c>
      <c r="E4156">
        <v>2</v>
      </c>
    </row>
    <row r="4157" spans="1:5" x14ac:dyDescent="0.35">
      <c r="A4157" s="43" t="s">
        <v>4199</v>
      </c>
      <c r="B4157">
        <v>1</v>
      </c>
      <c r="C4157">
        <v>4</v>
      </c>
      <c r="E4157">
        <v>5</v>
      </c>
    </row>
    <row r="4158" spans="1:5" x14ac:dyDescent="0.35">
      <c r="A4158" s="43" t="s">
        <v>4200</v>
      </c>
      <c r="C4158">
        <v>1</v>
      </c>
      <c r="E4158">
        <v>1</v>
      </c>
    </row>
    <row r="4159" spans="1:5" x14ac:dyDescent="0.35">
      <c r="A4159" s="43" t="s">
        <v>4201</v>
      </c>
      <c r="C4159">
        <v>1</v>
      </c>
      <c r="E4159">
        <v>1</v>
      </c>
    </row>
    <row r="4160" spans="1:5" x14ac:dyDescent="0.35">
      <c r="A4160" s="43" t="s">
        <v>4202</v>
      </c>
      <c r="D4160">
        <v>4</v>
      </c>
      <c r="E4160">
        <v>4</v>
      </c>
    </row>
    <row r="4161" spans="1:5" x14ac:dyDescent="0.35">
      <c r="A4161" s="43" t="s">
        <v>4203</v>
      </c>
      <c r="C4161">
        <v>4</v>
      </c>
      <c r="E4161">
        <v>4</v>
      </c>
    </row>
    <row r="4162" spans="1:5" x14ac:dyDescent="0.35">
      <c r="A4162" s="43" t="s">
        <v>4204</v>
      </c>
      <c r="C4162">
        <v>1</v>
      </c>
      <c r="E4162">
        <v>1</v>
      </c>
    </row>
    <row r="4163" spans="1:5" x14ac:dyDescent="0.35">
      <c r="A4163" s="43" t="s">
        <v>4205</v>
      </c>
      <c r="C4163">
        <v>1</v>
      </c>
      <c r="E4163">
        <v>1</v>
      </c>
    </row>
    <row r="4164" spans="1:5" x14ac:dyDescent="0.35">
      <c r="A4164" s="43" t="s">
        <v>4206</v>
      </c>
      <c r="B4164">
        <v>1</v>
      </c>
      <c r="C4164">
        <v>1</v>
      </c>
      <c r="E4164">
        <v>2</v>
      </c>
    </row>
    <row r="4165" spans="1:5" x14ac:dyDescent="0.35">
      <c r="A4165" s="43" t="s">
        <v>4207</v>
      </c>
      <c r="C4165">
        <v>3</v>
      </c>
      <c r="E4165">
        <v>3</v>
      </c>
    </row>
    <row r="4166" spans="1:5" x14ac:dyDescent="0.35">
      <c r="A4166" s="43" t="s">
        <v>4208</v>
      </c>
      <c r="B4166">
        <v>2</v>
      </c>
      <c r="C4166">
        <v>1</v>
      </c>
      <c r="D4166">
        <v>1</v>
      </c>
      <c r="E4166">
        <v>4</v>
      </c>
    </row>
    <row r="4167" spans="1:5" x14ac:dyDescent="0.35">
      <c r="A4167" s="43" t="s">
        <v>4209</v>
      </c>
      <c r="B4167">
        <v>1</v>
      </c>
      <c r="C4167">
        <v>1</v>
      </c>
      <c r="E4167">
        <v>2</v>
      </c>
    </row>
    <row r="4168" spans="1:5" x14ac:dyDescent="0.35">
      <c r="A4168" s="43" t="s">
        <v>4210</v>
      </c>
      <c r="C4168">
        <v>2</v>
      </c>
      <c r="E4168">
        <v>2</v>
      </c>
    </row>
    <row r="4169" spans="1:5" x14ac:dyDescent="0.35">
      <c r="A4169" s="43" t="s">
        <v>4211</v>
      </c>
      <c r="B4169">
        <v>1</v>
      </c>
      <c r="C4169">
        <v>3</v>
      </c>
      <c r="E4169">
        <v>4</v>
      </c>
    </row>
    <row r="4170" spans="1:5" x14ac:dyDescent="0.35">
      <c r="A4170" s="43" t="s">
        <v>4212</v>
      </c>
      <c r="C4170">
        <v>1</v>
      </c>
      <c r="D4170">
        <v>1</v>
      </c>
      <c r="E4170">
        <v>2</v>
      </c>
    </row>
    <row r="4171" spans="1:5" x14ac:dyDescent="0.35">
      <c r="A4171" s="43" t="s">
        <v>4213</v>
      </c>
      <c r="B4171">
        <v>1</v>
      </c>
      <c r="E4171">
        <v>1</v>
      </c>
    </row>
    <row r="4172" spans="1:5" x14ac:dyDescent="0.35">
      <c r="A4172" s="43" t="s">
        <v>4214</v>
      </c>
      <c r="B4172">
        <v>1</v>
      </c>
      <c r="E4172">
        <v>1</v>
      </c>
    </row>
    <row r="4173" spans="1:5" x14ac:dyDescent="0.35">
      <c r="A4173" s="43" t="s">
        <v>4215</v>
      </c>
      <c r="C4173">
        <v>2</v>
      </c>
      <c r="E4173">
        <v>2</v>
      </c>
    </row>
    <row r="4174" spans="1:5" x14ac:dyDescent="0.35">
      <c r="A4174" s="43" t="s">
        <v>4216</v>
      </c>
      <c r="C4174">
        <v>1</v>
      </c>
      <c r="E4174">
        <v>1</v>
      </c>
    </row>
    <row r="4175" spans="1:5" x14ac:dyDescent="0.35">
      <c r="A4175" s="43" t="s">
        <v>4217</v>
      </c>
      <c r="C4175">
        <v>1</v>
      </c>
      <c r="E4175">
        <v>1</v>
      </c>
    </row>
    <row r="4176" spans="1:5" x14ac:dyDescent="0.35">
      <c r="A4176" s="43" t="s">
        <v>4218</v>
      </c>
      <c r="C4176">
        <v>1</v>
      </c>
      <c r="E4176">
        <v>1</v>
      </c>
    </row>
    <row r="4177" spans="1:5" x14ac:dyDescent="0.35">
      <c r="A4177" s="43" t="s">
        <v>4219</v>
      </c>
      <c r="C4177">
        <v>1</v>
      </c>
      <c r="E4177">
        <v>1</v>
      </c>
    </row>
    <row r="4178" spans="1:5" x14ac:dyDescent="0.35">
      <c r="A4178" s="43" t="s">
        <v>4220</v>
      </c>
      <c r="B4178">
        <v>1</v>
      </c>
      <c r="E4178">
        <v>1</v>
      </c>
    </row>
    <row r="4179" spans="1:5" x14ac:dyDescent="0.35">
      <c r="A4179" s="43" t="s">
        <v>4221</v>
      </c>
      <c r="B4179">
        <v>1</v>
      </c>
      <c r="E4179">
        <v>1</v>
      </c>
    </row>
    <row r="4180" spans="1:5" x14ac:dyDescent="0.35">
      <c r="A4180" s="43" t="s">
        <v>4222</v>
      </c>
      <c r="C4180">
        <v>2</v>
      </c>
      <c r="E4180">
        <v>2</v>
      </c>
    </row>
    <row r="4181" spans="1:5" x14ac:dyDescent="0.35">
      <c r="A4181" s="43" t="s">
        <v>4223</v>
      </c>
      <c r="C4181">
        <v>2</v>
      </c>
      <c r="E4181">
        <v>2</v>
      </c>
    </row>
    <row r="4182" spans="1:5" x14ac:dyDescent="0.35">
      <c r="A4182" s="43" t="s">
        <v>4224</v>
      </c>
      <c r="B4182">
        <v>1</v>
      </c>
      <c r="C4182">
        <v>2</v>
      </c>
      <c r="E4182">
        <v>3</v>
      </c>
    </row>
    <row r="4183" spans="1:5" x14ac:dyDescent="0.35">
      <c r="A4183" s="43" t="s">
        <v>4225</v>
      </c>
      <c r="D4183">
        <v>1</v>
      </c>
      <c r="E4183">
        <v>1</v>
      </c>
    </row>
    <row r="4184" spans="1:5" x14ac:dyDescent="0.35">
      <c r="A4184" s="43" t="s">
        <v>4226</v>
      </c>
      <c r="C4184">
        <v>2</v>
      </c>
      <c r="E4184">
        <v>2</v>
      </c>
    </row>
    <row r="4185" spans="1:5" x14ac:dyDescent="0.35">
      <c r="A4185" s="43" t="s">
        <v>4227</v>
      </c>
      <c r="B4185">
        <v>1</v>
      </c>
      <c r="E4185">
        <v>1</v>
      </c>
    </row>
    <row r="4186" spans="1:5" x14ac:dyDescent="0.35">
      <c r="A4186" s="43" t="s">
        <v>4228</v>
      </c>
      <c r="B4186">
        <v>1</v>
      </c>
      <c r="C4186">
        <v>1</v>
      </c>
      <c r="E4186">
        <v>2</v>
      </c>
    </row>
    <row r="4187" spans="1:5" x14ac:dyDescent="0.35">
      <c r="A4187" s="43" t="s">
        <v>4229</v>
      </c>
      <c r="C4187">
        <v>1</v>
      </c>
      <c r="E4187">
        <v>1</v>
      </c>
    </row>
    <row r="4188" spans="1:5" x14ac:dyDescent="0.35">
      <c r="A4188" s="43" t="s">
        <v>4230</v>
      </c>
      <c r="C4188">
        <v>1</v>
      </c>
      <c r="E4188">
        <v>1</v>
      </c>
    </row>
    <row r="4189" spans="1:5" x14ac:dyDescent="0.35">
      <c r="A4189" s="43" t="s">
        <v>4231</v>
      </c>
      <c r="C4189">
        <v>3</v>
      </c>
      <c r="E4189">
        <v>3</v>
      </c>
    </row>
    <row r="4190" spans="1:5" x14ac:dyDescent="0.35">
      <c r="A4190" s="43" t="s">
        <v>4232</v>
      </c>
      <c r="C4190">
        <v>1</v>
      </c>
      <c r="E4190">
        <v>1</v>
      </c>
    </row>
    <row r="4191" spans="1:5" x14ac:dyDescent="0.35">
      <c r="A4191" s="43" t="s">
        <v>4233</v>
      </c>
      <c r="C4191">
        <v>1</v>
      </c>
      <c r="E4191">
        <v>1</v>
      </c>
    </row>
    <row r="4192" spans="1:5" x14ac:dyDescent="0.35">
      <c r="A4192" s="43" t="s">
        <v>4234</v>
      </c>
      <c r="B4192">
        <v>1</v>
      </c>
      <c r="C4192">
        <v>2</v>
      </c>
      <c r="E4192">
        <v>3</v>
      </c>
    </row>
    <row r="4193" spans="1:5" x14ac:dyDescent="0.35">
      <c r="A4193" s="43" t="s">
        <v>4235</v>
      </c>
      <c r="C4193">
        <v>2</v>
      </c>
      <c r="E4193">
        <v>2</v>
      </c>
    </row>
    <row r="4194" spans="1:5" x14ac:dyDescent="0.35">
      <c r="A4194" s="43" t="s">
        <v>4236</v>
      </c>
      <c r="D4194">
        <v>1</v>
      </c>
      <c r="E4194">
        <v>1</v>
      </c>
    </row>
    <row r="4195" spans="1:5" x14ac:dyDescent="0.35">
      <c r="A4195" s="43" t="s">
        <v>4237</v>
      </c>
      <c r="C4195">
        <v>1</v>
      </c>
      <c r="E4195">
        <v>1</v>
      </c>
    </row>
    <row r="4196" spans="1:5" x14ac:dyDescent="0.35">
      <c r="A4196" s="43" t="s">
        <v>4238</v>
      </c>
      <c r="B4196">
        <v>1</v>
      </c>
      <c r="C4196">
        <v>1</v>
      </c>
      <c r="E4196">
        <v>2</v>
      </c>
    </row>
    <row r="4197" spans="1:5" x14ac:dyDescent="0.35">
      <c r="A4197" s="43" t="s">
        <v>4239</v>
      </c>
      <c r="C4197">
        <v>2</v>
      </c>
      <c r="E4197">
        <v>2</v>
      </c>
    </row>
    <row r="4198" spans="1:5" x14ac:dyDescent="0.35">
      <c r="A4198" s="43" t="s">
        <v>4240</v>
      </c>
      <c r="C4198">
        <v>1</v>
      </c>
      <c r="E4198">
        <v>1</v>
      </c>
    </row>
    <row r="4199" spans="1:5" x14ac:dyDescent="0.35">
      <c r="A4199" s="43" t="s">
        <v>4241</v>
      </c>
      <c r="C4199">
        <v>2</v>
      </c>
      <c r="E4199">
        <v>2</v>
      </c>
    </row>
    <row r="4200" spans="1:5" x14ac:dyDescent="0.35">
      <c r="A4200" s="43" t="s">
        <v>4242</v>
      </c>
      <c r="D4200">
        <v>2</v>
      </c>
      <c r="E4200">
        <v>2</v>
      </c>
    </row>
    <row r="4201" spans="1:5" x14ac:dyDescent="0.35">
      <c r="A4201" s="43" t="s">
        <v>4243</v>
      </c>
      <c r="B4201">
        <v>1</v>
      </c>
      <c r="E4201">
        <v>1</v>
      </c>
    </row>
    <row r="4202" spans="1:5" x14ac:dyDescent="0.35">
      <c r="A4202" s="43" t="s">
        <v>4244</v>
      </c>
      <c r="C4202">
        <v>2</v>
      </c>
      <c r="D4202">
        <v>2</v>
      </c>
      <c r="E4202">
        <v>4</v>
      </c>
    </row>
    <row r="4203" spans="1:5" x14ac:dyDescent="0.35">
      <c r="A4203" s="43" t="s">
        <v>4245</v>
      </c>
      <c r="C4203">
        <v>1</v>
      </c>
      <c r="E4203">
        <v>1</v>
      </c>
    </row>
    <row r="4204" spans="1:5" x14ac:dyDescent="0.35">
      <c r="A4204" s="43" t="s">
        <v>4246</v>
      </c>
      <c r="C4204">
        <v>1</v>
      </c>
      <c r="D4204">
        <v>1</v>
      </c>
      <c r="E4204">
        <v>2</v>
      </c>
    </row>
    <row r="4205" spans="1:5" x14ac:dyDescent="0.35">
      <c r="A4205" s="43" t="s">
        <v>4247</v>
      </c>
      <c r="C4205">
        <v>1</v>
      </c>
      <c r="D4205">
        <v>1</v>
      </c>
      <c r="E4205">
        <v>2</v>
      </c>
    </row>
    <row r="4206" spans="1:5" x14ac:dyDescent="0.35">
      <c r="A4206" s="43" t="s">
        <v>4248</v>
      </c>
      <c r="C4206">
        <v>1</v>
      </c>
      <c r="D4206">
        <v>1</v>
      </c>
      <c r="E4206">
        <v>2</v>
      </c>
    </row>
    <row r="4207" spans="1:5" x14ac:dyDescent="0.35">
      <c r="A4207" s="43" t="s">
        <v>4249</v>
      </c>
      <c r="C4207">
        <v>1</v>
      </c>
      <c r="E4207">
        <v>1</v>
      </c>
    </row>
    <row r="4208" spans="1:5" x14ac:dyDescent="0.35">
      <c r="A4208" s="43" t="s">
        <v>4250</v>
      </c>
      <c r="C4208">
        <v>2</v>
      </c>
      <c r="D4208">
        <v>1</v>
      </c>
      <c r="E4208">
        <v>3</v>
      </c>
    </row>
    <row r="4209" spans="1:5" x14ac:dyDescent="0.35">
      <c r="A4209" s="43" t="s">
        <v>4251</v>
      </c>
      <c r="C4209">
        <v>2</v>
      </c>
      <c r="D4209">
        <v>1</v>
      </c>
      <c r="E4209">
        <v>3</v>
      </c>
    </row>
    <row r="4210" spans="1:5" x14ac:dyDescent="0.35">
      <c r="A4210" s="43" t="s">
        <v>4252</v>
      </c>
      <c r="B4210">
        <v>1</v>
      </c>
      <c r="C4210">
        <v>1</v>
      </c>
      <c r="E4210">
        <v>2</v>
      </c>
    </row>
    <row r="4211" spans="1:5" x14ac:dyDescent="0.35">
      <c r="A4211" s="43" t="s">
        <v>4253</v>
      </c>
      <c r="D4211">
        <v>2</v>
      </c>
      <c r="E4211">
        <v>2</v>
      </c>
    </row>
    <row r="4212" spans="1:5" x14ac:dyDescent="0.35">
      <c r="A4212" s="43" t="s">
        <v>4254</v>
      </c>
      <c r="C4212">
        <v>1</v>
      </c>
      <c r="E4212">
        <v>1</v>
      </c>
    </row>
    <row r="4213" spans="1:5" x14ac:dyDescent="0.35">
      <c r="A4213" s="43" t="s">
        <v>4255</v>
      </c>
      <c r="C4213">
        <v>1</v>
      </c>
      <c r="E4213">
        <v>1</v>
      </c>
    </row>
    <row r="4214" spans="1:5" x14ac:dyDescent="0.35">
      <c r="A4214" s="43" t="s">
        <v>4256</v>
      </c>
      <c r="C4214">
        <v>1</v>
      </c>
      <c r="E4214">
        <v>1</v>
      </c>
    </row>
    <row r="4215" spans="1:5" x14ac:dyDescent="0.35">
      <c r="A4215" s="43" t="s">
        <v>4257</v>
      </c>
      <c r="C4215">
        <v>1</v>
      </c>
      <c r="E4215">
        <v>1</v>
      </c>
    </row>
    <row r="4216" spans="1:5" x14ac:dyDescent="0.35">
      <c r="A4216" s="43" t="s">
        <v>4258</v>
      </c>
      <c r="B4216">
        <v>1</v>
      </c>
      <c r="E4216">
        <v>1</v>
      </c>
    </row>
    <row r="4217" spans="1:5" x14ac:dyDescent="0.35">
      <c r="A4217" s="43" t="s">
        <v>4259</v>
      </c>
      <c r="C4217">
        <v>1</v>
      </c>
      <c r="D4217">
        <v>1</v>
      </c>
      <c r="E4217">
        <v>2</v>
      </c>
    </row>
    <row r="4218" spans="1:5" x14ac:dyDescent="0.35">
      <c r="A4218" s="43" t="s">
        <v>4260</v>
      </c>
      <c r="B4218">
        <v>1</v>
      </c>
      <c r="E4218">
        <v>1</v>
      </c>
    </row>
    <row r="4219" spans="1:5" x14ac:dyDescent="0.35">
      <c r="A4219" s="43" t="s">
        <v>4261</v>
      </c>
      <c r="C4219">
        <v>1</v>
      </c>
      <c r="E4219">
        <v>1</v>
      </c>
    </row>
    <row r="4220" spans="1:5" x14ac:dyDescent="0.35">
      <c r="A4220" s="43" t="s">
        <v>4262</v>
      </c>
      <c r="C4220">
        <v>1</v>
      </c>
      <c r="E4220">
        <v>1</v>
      </c>
    </row>
    <row r="4221" spans="1:5" x14ac:dyDescent="0.35">
      <c r="A4221" s="43" t="s">
        <v>4263</v>
      </c>
      <c r="C4221">
        <v>1</v>
      </c>
      <c r="E4221">
        <v>1</v>
      </c>
    </row>
    <row r="4222" spans="1:5" x14ac:dyDescent="0.35">
      <c r="A4222" s="43" t="s">
        <v>4264</v>
      </c>
      <c r="C4222">
        <v>1</v>
      </c>
      <c r="E4222">
        <v>1</v>
      </c>
    </row>
    <row r="4223" spans="1:5" x14ac:dyDescent="0.35">
      <c r="A4223" s="43" t="s">
        <v>4265</v>
      </c>
      <c r="C4223">
        <v>1</v>
      </c>
      <c r="E4223">
        <v>1</v>
      </c>
    </row>
    <row r="4224" spans="1:5" x14ac:dyDescent="0.35">
      <c r="A4224" s="43" t="s">
        <v>4266</v>
      </c>
      <c r="B4224">
        <v>1</v>
      </c>
      <c r="C4224">
        <v>1</v>
      </c>
      <c r="E4224">
        <v>2</v>
      </c>
    </row>
    <row r="4225" spans="1:5" x14ac:dyDescent="0.35">
      <c r="A4225" s="43" t="s">
        <v>4267</v>
      </c>
      <c r="B4225">
        <v>1</v>
      </c>
      <c r="C4225">
        <v>3</v>
      </c>
      <c r="E4225">
        <v>4</v>
      </c>
    </row>
    <row r="4226" spans="1:5" x14ac:dyDescent="0.35">
      <c r="A4226" s="43" t="s">
        <v>4268</v>
      </c>
      <c r="C4226">
        <v>2</v>
      </c>
      <c r="E4226">
        <v>2</v>
      </c>
    </row>
    <row r="4227" spans="1:5" x14ac:dyDescent="0.35">
      <c r="A4227" s="43" t="s">
        <v>4269</v>
      </c>
      <c r="B4227">
        <v>1</v>
      </c>
      <c r="C4227">
        <v>2</v>
      </c>
      <c r="E4227">
        <v>3</v>
      </c>
    </row>
    <row r="4228" spans="1:5" x14ac:dyDescent="0.35">
      <c r="A4228" s="43" t="s">
        <v>4270</v>
      </c>
      <c r="C4228">
        <v>1</v>
      </c>
      <c r="E4228">
        <v>1</v>
      </c>
    </row>
    <row r="4229" spans="1:5" x14ac:dyDescent="0.35">
      <c r="A4229" s="43" t="s">
        <v>4271</v>
      </c>
      <c r="B4229">
        <v>1</v>
      </c>
      <c r="C4229">
        <v>2</v>
      </c>
      <c r="E4229">
        <v>3</v>
      </c>
    </row>
    <row r="4230" spans="1:5" x14ac:dyDescent="0.35">
      <c r="A4230" s="43" t="s">
        <v>4272</v>
      </c>
      <c r="B4230">
        <v>1</v>
      </c>
      <c r="E4230">
        <v>1</v>
      </c>
    </row>
    <row r="4231" spans="1:5" x14ac:dyDescent="0.35">
      <c r="A4231" s="43" t="s">
        <v>4273</v>
      </c>
      <c r="B4231">
        <v>1</v>
      </c>
      <c r="D4231">
        <v>1</v>
      </c>
      <c r="E4231">
        <v>2</v>
      </c>
    </row>
    <row r="4232" spans="1:5" x14ac:dyDescent="0.35">
      <c r="A4232" s="43" t="s">
        <v>4274</v>
      </c>
      <c r="D4232">
        <v>1</v>
      </c>
      <c r="E4232">
        <v>1</v>
      </c>
    </row>
    <row r="4233" spans="1:5" x14ac:dyDescent="0.35">
      <c r="A4233" s="43" t="s">
        <v>4275</v>
      </c>
      <c r="C4233">
        <v>1</v>
      </c>
      <c r="D4233">
        <v>1</v>
      </c>
      <c r="E4233">
        <v>2</v>
      </c>
    </row>
    <row r="4234" spans="1:5" x14ac:dyDescent="0.35">
      <c r="A4234" s="43" t="s">
        <v>4276</v>
      </c>
      <c r="C4234">
        <v>1</v>
      </c>
      <c r="E4234">
        <v>1</v>
      </c>
    </row>
    <row r="4235" spans="1:5" x14ac:dyDescent="0.35">
      <c r="A4235" s="43" t="s">
        <v>4277</v>
      </c>
      <c r="C4235">
        <v>1</v>
      </c>
      <c r="E4235">
        <v>1</v>
      </c>
    </row>
    <row r="4236" spans="1:5" x14ac:dyDescent="0.35">
      <c r="A4236" s="43" t="s">
        <v>4278</v>
      </c>
      <c r="B4236">
        <v>1</v>
      </c>
      <c r="C4236">
        <v>1</v>
      </c>
      <c r="D4236">
        <v>1</v>
      </c>
      <c r="E4236">
        <v>3</v>
      </c>
    </row>
    <row r="4237" spans="1:5" x14ac:dyDescent="0.35">
      <c r="A4237" s="43" t="s">
        <v>4279</v>
      </c>
      <c r="B4237">
        <v>1</v>
      </c>
      <c r="C4237">
        <v>2</v>
      </c>
      <c r="E4237">
        <v>3</v>
      </c>
    </row>
    <row r="4238" spans="1:5" x14ac:dyDescent="0.35">
      <c r="A4238" s="43" t="s">
        <v>4280</v>
      </c>
      <c r="C4238">
        <v>1</v>
      </c>
      <c r="D4238">
        <v>1</v>
      </c>
      <c r="E4238">
        <v>2</v>
      </c>
    </row>
    <row r="4239" spans="1:5" x14ac:dyDescent="0.35">
      <c r="A4239" s="43" t="s">
        <v>4281</v>
      </c>
      <c r="B4239">
        <v>1</v>
      </c>
      <c r="E4239">
        <v>1</v>
      </c>
    </row>
    <row r="4240" spans="1:5" x14ac:dyDescent="0.35">
      <c r="A4240" s="43" t="s">
        <v>4282</v>
      </c>
      <c r="B4240">
        <v>2</v>
      </c>
      <c r="C4240">
        <v>1</v>
      </c>
      <c r="E4240">
        <v>3</v>
      </c>
    </row>
    <row r="4241" spans="1:5" x14ac:dyDescent="0.35">
      <c r="A4241" s="43" t="s">
        <v>4283</v>
      </c>
      <c r="B4241">
        <v>1</v>
      </c>
      <c r="C4241">
        <v>2</v>
      </c>
      <c r="E4241">
        <v>3</v>
      </c>
    </row>
    <row r="4242" spans="1:5" x14ac:dyDescent="0.35">
      <c r="A4242" s="43" t="s">
        <v>4284</v>
      </c>
      <c r="B4242">
        <v>1</v>
      </c>
      <c r="C4242">
        <v>1</v>
      </c>
      <c r="D4242">
        <v>1</v>
      </c>
      <c r="E4242">
        <v>3</v>
      </c>
    </row>
    <row r="4243" spans="1:5" x14ac:dyDescent="0.35">
      <c r="A4243" s="43" t="s">
        <v>4285</v>
      </c>
      <c r="B4243">
        <v>1</v>
      </c>
      <c r="E4243">
        <v>1</v>
      </c>
    </row>
    <row r="4244" spans="1:5" x14ac:dyDescent="0.35">
      <c r="A4244" s="43" t="s">
        <v>4286</v>
      </c>
      <c r="B4244">
        <v>1</v>
      </c>
      <c r="C4244">
        <v>2</v>
      </c>
      <c r="D4244">
        <v>1</v>
      </c>
      <c r="E4244">
        <v>4</v>
      </c>
    </row>
    <row r="4245" spans="1:5" x14ac:dyDescent="0.35">
      <c r="A4245" s="43" t="s">
        <v>4287</v>
      </c>
      <c r="C4245">
        <v>2</v>
      </c>
      <c r="D4245">
        <v>2</v>
      </c>
      <c r="E4245">
        <v>4</v>
      </c>
    </row>
    <row r="4246" spans="1:5" x14ac:dyDescent="0.35">
      <c r="A4246" s="43" t="s">
        <v>4288</v>
      </c>
      <c r="C4246">
        <v>1</v>
      </c>
      <c r="E4246">
        <v>1</v>
      </c>
    </row>
    <row r="4247" spans="1:5" x14ac:dyDescent="0.35">
      <c r="A4247" s="43" t="s">
        <v>4289</v>
      </c>
      <c r="C4247">
        <v>1</v>
      </c>
      <c r="E4247">
        <v>1</v>
      </c>
    </row>
    <row r="4248" spans="1:5" x14ac:dyDescent="0.35">
      <c r="A4248" s="43" t="s">
        <v>4290</v>
      </c>
      <c r="D4248">
        <v>1</v>
      </c>
      <c r="E4248">
        <v>1</v>
      </c>
    </row>
    <row r="4249" spans="1:5" x14ac:dyDescent="0.35">
      <c r="A4249" s="43" t="s">
        <v>4291</v>
      </c>
      <c r="B4249">
        <v>1</v>
      </c>
      <c r="C4249">
        <v>1</v>
      </c>
      <c r="E4249">
        <v>2</v>
      </c>
    </row>
    <row r="4250" spans="1:5" x14ac:dyDescent="0.35">
      <c r="A4250" s="43" t="s">
        <v>4292</v>
      </c>
      <c r="C4250">
        <v>2</v>
      </c>
      <c r="E4250">
        <v>2</v>
      </c>
    </row>
    <row r="4251" spans="1:5" x14ac:dyDescent="0.35">
      <c r="A4251" s="43" t="s">
        <v>4293</v>
      </c>
      <c r="C4251">
        <v>1</v>
      </c>
      <c r="E4251">
        <v>1</v>
      </c>
    </row>
    <row r="4252" spans="1:5" x14ac:dyDescent="0.35">
      <c r="A4252" s="43" t="s">
        <v>4294</v>
      </c>
      <c r="B4252">
        <v>1</v>
      </c>
      <c r="C4252">
        <v>1</v>
      </c>
      <c r="E4252">
        <v>2</v>
      </c>
    </row>
    <row r="4253" spans="1:5" x14ac:dyDescent="0.35">
      <c r="A4253" s="43" t="s">
        <v>4295</v>
      </c>
      <c r="C4253">
        <v>1</v>
      </c>
      <c r="E4253">
        <v>1</v>
      </c>
    </row>
    <row r="4254" spans="1:5" x14ac:dyDescent="0.35">
      <c r="A4254" s="43" t="s">
        <v>4296</v>
      </c>
      <c r="B4254">
        <v>1</v>
      </c>
      <c r="C4254">
        <v>3</v>
      </c>
      <c r="E4254">
        <v>4</v>
      </c>
    </row>
    <row r="4255" spans="1:5" x14ac:dyDescent="0.35">
      <c r="A4255" s="43" t="s">
        <v>4297</v>
      </c>
      <c r="B4255">
        <v>1</v>
      </c>
      <c r="C4255">
        <v>1</v>
      </c>
      <c r="D4255">
        <v>1</v>
      </c>
      <c r="E4255">
        <v>3</v>
      </c>
    </row>
    <row r="4256" spans="1:5" x14ac:dyDescent="0.35">
      <c r="A4256" s="43" t="s">
        <v>4298</v>
      </c>
      <c r="D4256">
        <v>1</v>
      </c>
      <c r="E4256">
        <v>1</v>
      </c>
    </row>
    <row r="4257" spans="1:5" x14ac:dyDescent="0.35">
      <c r="A4257" s="43" t="s">
        <v>4299</v>
      </c>
      <c r="B4257">
        <v>1</v>
      </c>
      <c r="E4257">
        <v>1</v>
      </c>
    </row>
    <row r="4258" spans="1:5" x14ac:dyDescent="0.35">
      <c r="A4258" s="43" t="s">
        <v>4300</v>
      </c>
      <c r="D4258">
        <v>1</v>
      </c>
      <c r="E4258">
        <v>1</v>
      </c>
    </row>
    <row r="4259" spans="1:5" x14ac:dyDescent="0.35">
      <c r="A4259" s="43" t="s">
        <v>4301</v>
      </c>
      <c r="C4259">
        <v>2</v>
      </c>
      <c r="E4259">
        <v>2</v>
      </c>
    </row>
    <row r="4260" spans="1:5" x14ac:dyDescent="0.35">
      <c r="A4260" s="43" t="s">
        <v>4302</v>
      </c>
      <c r="B4260">
        <v>1</v>
      </c>
      <c r="C4260">
        <v>3</v>
      </c>
      <c r="E4260">
        <v>4</v>
      </c>
    </row>
    <row r="4261" spans="1:5" x14ac:dyDescent="0.35">
      <c r="A4261" s="43" t="s">
        <v>4303</v>
      </c>
      <c r="B4261">
        <v>1</v>
      </c>
      <c r="C4261">
        <v>2</v>
      </c>
      <c r="E4261">
        <v>3</v>
      </c>
    </row>
    <row r="4262" spans="1:5" x14ac:dyDescent="0.35">
      <c r="A4262" s="43" t="s">
        <v>4304</v>
      </c>
      <c r="C4262">
        <v>1</v>
      </c>
      <c r="E4262">
        <v>1</v>
      </c>
    </row>
    <row r="4263" spans="1:5" x14ac:dyDescent="0.35">
      <c r="A4263" s="43" t="s">
        <v>4305</v>
      </c>
      <c r="C4263">
        <v>1</v>
      </c>
      <c r="E4263">
        <v>1</v>
      </c>
    </row>
    <row r="4264" spans="1:5" x14ac:dyDescent="0.35">
      <c r="A4264" s="43" t="s">
        <v>4306</v>
      </c>
      <c r="C4264">
        <v>2</v>
      </c>
      <c r="E4264">
        <v>2</v>
      </c>
    </row>
    <row r="4265" spans="1:5" x14ac:dyDescent="0.35">
      <c r="A4265" s="43" t="s">
        <v>4307</v>
      </c>
      <c r="B4265">
        <v>1</v>
      </c>
      <c r="C4265">
        <v>1</v>
      </c>
      <c r="E4265">
        <v>2</v>
      </c>
    </row>
    <row r="4266" spans="1:5" x14ac:dyDescent="0.35">
      <c r="A4266" s="43" t="s">
        <v>4308</v>
      </c>
      <c r="B4266">
        <v>1</v>
      </c>
      <c r="C4266">
        <v>1</v>
      </c>
      <c r="D4266">
        <v>1</v>
      </c>
      <c r="E4266">
        <v>3</v>
      </c>
    </row>
    <row r="4267" spans="1:5" x14ac:dyDescent="0.35">
      <c r="A4267" s="43" t="s">
        <v>4309</v>
      </c>
      <c r="B4267">
        <v>1</v>
      </c>
      <c r="C4267">
        <v>1</v>
      </c>
      <c r="E4267">
        <v>2</v>
      </c>
    </row>
    <row r="4268" spans="1:5" x14ac:dyDescent="0.35">
      <c r="A4268" s="43" t="s">
        <v>4310</v>
      </c>
      <c r="C4268">
        <v>1</v>
      </c>
      <c r="E4268">
        <v>1</v>
      </c>
    </row>
    <row r="4269" spans="1:5" x14ac:dyDescent="0.35">
      <c r="A4269" s="43" t="s">
        <v>4311</v>
      </c>
      <c r="C4269">
        <v>1</v>
      </c>
      <c r="E4269">
        <v>1</v>
      </c>
    </row>
    <row r="4270" spans="1:5" x14ac:dyDescent="0.35">
      <c r="A4270" s="43" t="s">
        <v>4312</v>
      </c>
      <c r="B4270">
        <v>1</v>
      </c>
      <c r="C4270">
        <v>1</v>
      </c>
      <c r="E4270">
        <v>2</v>
      </c>
    </row>
    <row r="4271" spans="1:5" x14ac:dyDescent="0.35">
      <c r="A4271" s="43" t="s">
        <v>4313</v>
      </c>
      <c r="D4271">
        <v>1</v>
      </c>
      <c r="E4271">
        <v>1</v>
      </c>
    </row>
    <row r="4272" spans="1:5" x14ac:dyDescent="0.35">
      <c r="A4272" s="43" t="s">
        <v>4314</v>
      </c>
      <c r="C4272">
        <v>1</v>
      </c>
      <c r="E4272">
        <v>1</v>
      </c>
    </row>
    <row r="4273" spans="1:5" x14ac:dyDescent="0.35">
      <c r="A4273" s="43" t="s">
        <v>4315</v>
      </c>
      <c r="C4273">
        <v>1</v>
      </c>
      <c r="E4273">
        <v>1</v>
      </c>
    </row>
    <row r="4274" spans="1:5" x14ac:dyDescent="0.35">
      <c r="A4274" s="43" t="s">
        <v>4316</v>
      </c>
      <c r="B4274">
        <v>1</v>
      </c>
      <c r="E4274">
        <v>1</v>
      </c>
    </row>
    <row r="4275" spans="1:5" x14ac:dyDescent="0.35">
      <c r="A4275" s="43" t="s">
        <v>4317</v>
      </c>
      <c r="C4275">
        <v>1</v>
      </c>
      <c r="E4275">
        <v>1</v>
      </c>
    </row>
    <row r="4276" spans="1:5" x14ac:dyDescent="0.35">
      <c r="A4276" s="43" t="s">
        <v>4318</v>
      </c>
      <c r="B4276">
        <v>1</v>
      </c>
      <c r="D4276">
        <v>1</v>
      </c>
      <c r="E4276">
        <v>2</v>
      </c>
    </row>
    <row r="4277" spans="1:5" x14ac:dyDescent="0.35">
      <c r="A4277" s="43" t="s">
        <v>4319</v>
      </c>
      <c r="C4277">
        <v>1</v>
      </c>
      <c r="E4277">
        <v>1</v>
      </c>
    </row>
    <row r="4278" spans="1:5" x14ac:dyDescent="0.35">
      <c r="A4278" s="43" t="s">
        <v>4320</v>
      </c>
      <c r="C4278">
        <v>3</v>
      </c>
      <c r="E4278">
        <v>3</v>
      </c>
    </row>
    <row r="4279" spans="1:5" x14ac:dyDescent="0.35">
      <c r="A4279" s="43" t="s">
        <v>4321</v>
      </c>
      <c r="D4279">
        <v>2</v>
      </c>
      <c r="E4279">
        <v>2</v>
      </c>
    </row>
    <row r="4280" spans="1:5" x14ac:dyDescent="0.35">
      <c r="A4280" s="43" t="s">
        <v>4322</v>
      </c>
      <c r="B4280">
        <v>1</v>
      </c>
      <c r="C4280">
        <v>2</v>
      </c>
      <c r="E4280">
        <v>3</v>
      </c>
    </row>
    <row r="4281" spans="1:5" x14ac:dyDescent="0.35">
      <c r="A4281" s="43" t="s">
        <v>4323</v>
      </c>
      <c r="C4281">
        <v>2</v>
      </c>
      <c r="E4281">
        <v>2</v>
      </c>
    </row>
    <row r="4282" spans="1:5" x14ac:dyDescent="0.35">
      <c r="A4282" s="43" t="s">
        <v>4324</v>
      </c>
      <c r="B4282">
        <v>1</v>
      </c>
      <c r="C4282">
        <v>1</v>
      </c>
      <c r="E4282">
        <v>2</v>
      </c>
    </row>
    <row r="4283" spans="1:5" x14ac:dyDescent="0.35">
      <c r="A4283" s="43" t="s">
        <v>4325</v>
      </c>
      <c r="B4283">
        <v>1</v>
      </c>
      <c r="C4283">
        <v>2</v>
      </c>
      <c r="D4283">
        <v>3</v>
      </c>
      <c r="E4283">
        <v>6</v>
      </c>
    </row>
    <row r="4284" spans="1:5" x14ac:dyDescent="0.35">
      <c r="A4284" s="43" t="s">
        <v>4326</v>
      </c>
      <c r="B4284">
        <v>2</v>
      </c>
      <c r="E4284">
        <v>2</v>
      </c>
    </row>
    <row r="4285" spans="1:5" x14ac:dyDescent="0.35">
      <c r="A4285" s="43" t="s">
        <v>4327</v>
      </c>
      <c r="C4285">
        <v>2</v>
      </c>
      <c r="E4285">
        <v>2</v>
      </c>
    </row>
    <row r="4286" spans="1:5" x14ac:dyDescent="0.35">
      <c r="A4286" s="43" t="s">
        <v>4328</v>
      </c>
      <c r="C4286">
        <v>1</v>
      </c>
      <c r="E4286">
        <v>1</v>
      </c>
    </row>
    <row r="4287" spans="1:5" x14ac:dyDescent="0.35">
      <c r="A4287" s="43" t="s">
        <v>4329</v>
      </c>
      <c r="B4287">
        <v>1</v>
      </c>
      <c r="E4287">
        <v>1</v>
      </c>
    </row>
    <row r="4288" spans="1:5" x14ac:dyDescent="0.35">
      <c r="A4288" s="43" t="s">
        <v>4330</v>
      </c>
      <c r="C4288">
        <v>2</v>
      </c>
      <c r="E4288">
        <v>2</v>
      </c>
    </row>
    <row r="4289" spans="1:5" x14ac:dyDescent="0.35">
      <c r="A4289" s="43" t="s">
        <v>4331</v>
      </c>
      <c r="C4289">
        <v>2</v>
      </c>
      <c r="E4289">
        <v>2</v>
      </c>
    </row>
    <row r="4290" spans="1:5" x14ac:dyDescent="0.35">
      <c r="A4290" s="43" t="s">
        <v>4332</v>
      </c>
      <c r="B4290">
        <v>2</v>
      </c>
      <c r="C4290">
        <v>3</v>
      </c>
      <c r="D4290">
        <v>1</v>
      </c>
      <c r="E4290">
        <v>6</v>
      </c>
    </row>
    <row r="4291" spans="1:5" x14ac:dyDescent="0.35">
      <c r="A4291" s="43" t="s">
        <v>4333</v>
      </c>
      <c r="B4291">
        <v>2</v>
      </c>
      <c r="E4291">
        <v>2</v>
      </c>
    </row>
    <row r="4292" spans="1:5" x14ac:dyDescent="0.35">
      <c r="A4292" s="43" t="s">
        <v>4334</v>
      </c>
      <c r="B4292">
        <v>2</v>
      </c>
      <c r="C4292">
        <v>1</v>
      </c>
      <c r="E4292">
        <v>3</v>
      </c>
    </row>
    <row r="4293" spans="1:5" x14ac:dyDescent="0.35">
      <c r="A4293" s="43" t="s">
        <v>4335</v>
      </c>
      <c r="B4293">
        <v>1</v>
      </c>
      <c r="E4293">
        <v>1</v>
      </c>
    </row>
    <row r="4294" spans="1:5" x14ac:dyDescent="0.35">
      <c r="A4294" s="43" t="s">
        <v>4336</v>
      </c>
      <c r="B4294">
        <v>1</v>
      </c>
      <c r="D4294">
        <v>1</v>
      </c>
      <c r="E4294">
        <v>2</v>
      </c>
    </row>
    <row r="4295" spans="1:5" x14ac:dyDescent="0.35">
      <c r="A4295" s="43" t="s">
        <v>4337</v>
      </c>
      <c r="C4295">
        <v>3</v>
      </c>
      <c r="E4295">
        <v>3</v>
      </c>
    </row>
    <row r="4296" spans="1:5" x14ac:dyDescent="0.35">
      <c r="A4296" s="43" t="s">
        <v>4338</v>
      </c>
      <c r="C4296">
        <v>1</v>
      </c>
      <c r="E4296">
        <v>1</v>
      </c>
    </row>
    <row r="4297" spans="1:5" x14ac:dyDescent="0.35">
      <c r="A4297" s="43" t="s">
        <v>4339</v>
      </c>
      <c r="D4297">
        <v>1</v>
      </c>
      <c r="E4297">
        <v>1</v>
      </c>
    </row>
    <row r="4298" spans="1:5" x14ac:dyDescent="0.35">
      <c r="A4298" s="43" t="s">
        <v>4340</v>
      </c>
      <c r="B4298">
        <v>1</v>
      </c>
      <c r="E4298">
        <v>1</v>
      </c>
    </row>
    <row r="4299" spans="1:5" x14ac:dyDescent="0.35">
      <c r="A4299" s="43" t="s">
        <v>4341</v>
      </c>
      <c r="B4299">
        <v>1</v>
      </c>
      <c r="C4299">
        <v>1</v>
      </c>
      <c r="D4299">
        <v>1</v>
      </c>
      <c r="E4299">
        <v>3</v>
      </c>
    </row>
    <row r="4300" spans="1:5" x14ac:dyDescent="0.35">
      <c r="A4300" s="43" t="s">
        <v>4342</v>
      </c>
      <c r="C4300">
        <v>2</v>
      </c>
      <c r="E4300">
        <v>2</v>
      </c>
    </row>
    <row r="4301" spans="1:5" x14ac:dyDescent="0.35">
      <c r="A4301" s="43" t="s">
        <v>4343</v>
      </c>
      <c r="B4301">
        <v>1</v>
      </c>
      <c r="E4301">
        <v>1</v>
      </c>
    </row>
    <row r="4302" spans="1:5" x14ac:dyDescent="0.35">
      <c r="A4302" s="43" t="s">
        <v>4344</v>
      </c>
      <c r="B4302">
        <v>2</v>
      </c>
      <c r="C4302">
        <v>3</v>
      </c>
      <c r="D4302">
        <v>1</v>
      </c>
      <c r="E4302">
        <v>6</v>
      </c>
    </row>
    <row r="4303" spans="1:5" x14ac:dyDescent="0.35">
      <c r="A4303" s="43" t="s">
        <v>4345</v>
      </c>
      <c r="C4303">
        <v>1</v>
      </c>
      <c r="E4303">
        <v>1</v>
      </c>
    </row>
    <row r="4304" spans="1:5" x14ac:dyDescent="0.35">
      <c r="A4304" s="43" t="s">
        <v>4346</v>
      </c>
      <c r="C4304">
        <v>4</v>
      </c>
      <c r="E4304">
        <v>4</v>
      </c>
    </row>
    <row r="4305" spans="1:5" x14ac:dyDescent="0.35">
      <c r="A4305" s="43" t="s">
        <v>4347</v>
      </c>
      <c r="C4305">
        <v>1</v>
      </c>
      <c r="E4305">
        <v>1</v>
      </c>
    </row>
    <row r="4306" spans="1:5" x14ac:dyDescent="0.35">
      <c r="A4306" s="43" t="s">
        <v>4348</v>
      </c>
      <c r="B4306">
        <v>1</v>
      </c>
      <c r="C4306">
        <v>1</v>
      </c>
      <c r="E4306">
        <v>2</v>
      </c>
    </row>
    <row r="4307" spans="1:5" x14ac:dyDescent="0.35">
      <c r="A4307" s="43" t="s">
        <v>4349</v>
      </c>
      <c r="B4307">
        <v>3</v>
      </c>
      <c r="C4307">
        <v>2</v>
      </c>
      <c r="E4307">
        <v>5</v>
      </c>
    </row>
    <row r="4308" spans="1:5" x14ac:dyDescent="0.35">
      <c r="A4308" s="43" t="s">
        <v>4350</v>
      </c>
      <c r="D4308">
        <v>1</v>
      </c>
      <c r="E4308">
        <v>1</v>
      </c>
    </row>
    <row r="4309" spans="1:5" x14ac:dyDescent="0.35">
      <c r="A4309" s="43" t="s">
        <v>4351</v>
      </c>
      <c r="B4309">
        <v>3</v>
      </c>
      <c r="C4309">
        <v>1</v>
      </c>
      <c r="E4309">
        <v>4</v>
      </c>
    </row>
    <row r="4310" spans="1:5" x14ac:dyDescent="0.35">
      <c r="A4310" s="43" t="s">
        <v>4352</v>
      </c>
      <c r="C4310">
        <v>1</v>
      </c>
      <c r="E4310">
        <v>1</v>
      </c>
    </row>
    <row r="4311" spans="1:5" x14ac:dyDescent="0.35">
      <c r="A4311" s="43" t="s">
        <v>4353</v>
      </c>
      <c r="B4311">
        <v>1</v>
      </c>
      <c r="C4311">
        <v>2</v>
      </c>
      <c r="D4311">
        <v>1</v>
      </c>
      <c r="E4311">
        <v>4</v>
      </c>
    </row>
    <row r="4312" spans="1:5" x14ac:dyDescent="0.35">
      <c r="A4312" s="43" t="s">
        <v>4354</v>
      </c>
      <c r="C4312">
        <v>1</v>
      </c>
      <c r="E4312">
        <v>1</v>
      </c>
    </row>
    <row r="4313" spans="1:5" x14ac:dyDescent="0.35">
      <c r="A4313" s="43" t="s">
        <v>4355</v>
      </c>
      <c r="C4313">
        <v>1</v>
      </c>
      <c r="D4313">
        <v>1</v>
      </c>
      <c r="E4313">
        <v>2</v>
      </c>
    </row>
    <row r="4314" spans="1:5" x14ac:dyDescent="0.35">
      <c r="A4314" s="43" t="s">
        <v>4356</v>
      </c>
      <c r="C4314">
        <v>1</v>
      </c>
      <c r="E4314">
        <v>1</v>
      </c>
    </row>
    <row r="4315" spans="1:5" x14ac:dyDescent="0.35">
      <c r="A4315" s="43" t="s">
        <v>4357</v>
      </c>
      <c r="C4315">
        <v>3</v>
      </c>
      <c r="E4315">
        <v>3</v>
      </c>
    </row>
    <row r="4316" spans="1:5" x14ac:dyDescent="0.35">
      <c r="A4316" s="43" t="s">
        <v>4358</v>
      </c>
      <c r="B4316">
        <v>1</v>
      </c>
      <c r="E4316">
        <v>1</v>
      </c>
    </row>
    <row r="4317" spans="1:5" x14ac:dyDescent="0.35">
      <c r="A4317" s="43" t="s">
        <v>4359</v>
      </c>
      <c r="B4317">
        <v>1</v>
      </c>
      <c r="E4317">
        <v>1</v>
      </c>
    </row>
    <row r="4318" spans="1:5" x14ac:dyDescent="0.35">
      <c r="A4318" s="43" t="s">
        <v>4360</v>
      </c>
      <c r="C4318">
        <v>1</v>
      </c>
      <c r="E4318">
        <v>1</v>
      </c>
    </row>
    <row r="4319" spans="1:5" x14ac:dyDescent="0.35">
      <c r="A4319" s="43" t="s">
        <v>4361</v>
      </c>
      <c r="C4319">
        <v>1</v>
      </c>
      <c r="E4319">
        <v>1</v>
      </c>
    </row>
    <row r="4320" spans="1:5" x14ac:dyDescent="0.35">
      <c r="A4320" s="43" t="s">
        <v>4362</v>
      </c>
      <c r="C4320">
        <v>2</v>
      </c>
      <c r="E4320">
        <v>2</v>
      </c>
    </row>
    <row r="4321" spans="1:5" x14ac:dyDescent="0.35">
      <c r="A4321" s="43" t="s">
        <v>4363</v>
      </c>
      <c r="B4321">
        <v>2</v>
      </c>
      <c r="C4321">
        <v>3</v>
      </c>
      <c r="D4321">
        <v>2</v>
      </c>
      <c r="E4321">
        <v>7</v>
      </c>
    </row>
    <row r="4322" spans="1:5" x14ac:dyDescent="0.35">
      <c r="A4322" s="43" t="s">
        <v>4364</v>
      </c>
      <c r="B4322">
        <v>2</v>
      </c>
      <c r="C4322">
        <v>1</v>
      </c>
      <c r="E4322">
        <v>3</v>
      </c>
    </row>
    <row r="4323" spans="1:5" x14ac:dyDescent="0.35">
      <c r="A4323" s="43" t="s">
        <v>4365</v>
      </c>
      <c r="C4323">
        <v>2</v>
      </c>
      <c r="E4323">
        <v>2</v>
      </c>
    </row>
    <row r="4324" spans="1:5" x14ac:dyDescent="0.35">
      <c r="A4324" s="43" t="s">
        <v>4366</v>
      </c>
      <c r="C4324">
        <v>1</v>
      </c>
      <c r="E4324">
        <v>1</v>
      </c>
    </row>
    <row r="4325" spans="1:5" x14ac:dyDescent="0.35">
      <c r="A4325" s="43" t="s">
        <v>4367</v>
      </c>
      <c r="C4325">
        <v>1</v>
      </c>
      <c r="E4325">
        <v>1</v>
      </c>
    </row>
    <row r="4326" spans="1:5" x14ac:dyDescent="0.35">
      <c r="A4326" s="43" t="s">
        <v>4368</v>
      </c>
      <c r="B4326">
        <v>1</v>
      </c>
      <c r="E4326">
        <v>1</v>
      </c>
    </row>
    <row r="4327" spans="1:5" x14ac:dyDescent="0.35">
      <c r="A4327" s="43" t="s">
        <v>4369</v>
      </c>
      <c r="C4327">
        <v>2</v>
      </c>
      <c r="E4327">
        <v>2</v>
      </c>
    </row>
    <row r="4328" spans="1:5" x14ac:dyDescent="0.35">
      <c r="A4328" s="43" t="s">
        <v>4370</v>
      </c>
      <c r="C4328">
        <v>2</v>
      </c>
      <c r="E4328">
        <v>2</v>
      </c>
    </row>
    <row r="4329" spans="1:5" x14ac:dyDescent="0.35">
      <c r="A4329" s="43" t="s">
        <v>4371</v>
      </c>
      <c r="C4329">
        <v>1</v>
      </c>
      <c r="E4329">
        <v>1</v>
      </c>
    </row>
    <row r="4330" spans="1:5" x14ac:dyDescent="0.35">
      <c r="A4330" s="43" t="s">
        <v>4372</v>
      </c>
      <c r="B4330">
        <v>2</v>
      </c>
      <c r="C4330">
        <v>1</v>
      </c>
      <c r="D4330">
        <v>1</v>
      </c>
      <c r="E4330">
        <v>4</v>
      </c>
    </row>
    <row r="4331" spans="1:5" x14ac:dyDescent="0.35">
      <c r="A4331" s="43" t="s">
        <v>4373</v>
      </c>
      <c r="C4331">
        <v>2</v>
      </c>
      <c r="E4331">
        <v>2</v>
      </c>
    </row>
    <row r="4332" spans="1:5" x14ac:dyDescent="0.35">
      <c r="A4332" s="43" t="s">
        <v>4374</v>
      </c>
      <c r="C4332">
        <v>2</v>
      </c>
      <c r="E4332">
        <v>2</v>
      </c>
    </row>
    <row r="4333" spans="1:5" x14ac:dyDescent="0.35">
      <c r="A4333" s="43" t="s">
        <v>4375</v>
      </c>
      <c r="C4333">
        <v>2</v>
      </c>
      <c r="E4333">
        <v>2</v>
      </c>
    </row>
    <row r="4334" spans="1:5" x14ac:dyDescent="0.35">
      <c r="A4334" s="43" t="s">
        <v>4376</v>
      </c>
      <c r="C4334">
        <v>1</v>
      </c>
      <c r="E4334">
        <v>1</v>
      </c>
    </row>
    <row r="4335" spans="1:5" x14ac:dyDescent="0.35">
      <c r="A4335" s="43" t="s">
        <v>4377</v>
      </c>
      <c r="C4335">
        <v>1</v>
      </c>
      <c r="E4335">
        <v>1</v>
      </c>
    </row>
    <row r="4336" spans="1:5" x14ac:dyDescent="0.35">
      <c r="A4336" s="43" t="s">
        <v>4378</v>
      </c>
      <c r="C4336">
        <v>1</v>
      </c>
      <c r="E4336">
        <v>1</v>
      </c>
    </row>
    <row r="4337" spans="1:5" x14ac:dyDescent="0.35">
      <c r="A4337" s="43" t="s">
        <v>4379</v>
      </c>
      <c r="B4337">
        <v>1</v>
      </c>
      <c r="C4337">
        <v>1</v>
      </c>
      <c r="E4337">
        <v>2</v>
      </c>
    </row>
    <row r="4338" spans="1:5" x14ac:dyDescent="0.35">
      <c r="A4338" s="43" t="s">
        <v>4380</v>
      </c>
      <c r="B4338">
        <v>1</v>
      </c>
      <c r="C4338">
        <v>3</v>
      </c>
      <c r="D4338">
        <v>1</v>
      </c>
      <c r="E4338">
        <v>5</v>
      </c>
    </row>
    <row r="4339" spans="1:5" x14ac:dyDescent="0.35">
      <c r="A4339" s="43" t="s">
        <v>4381</v>
      </c>
      <c r="B4339">
        <v>1</v>
      </c>
      <c r="C4339">
        <v>3</v>
      </c>
      <c r="D4339">
        <v>1</v>
      </c>
      <c r="E4339">
        <v>5</v>
      </c>
    </row>
    <row r="4340" spans="1:5" x14ac:dyDescent="0.35">
      <c r="A4340" s="43" t="s">
        <v>4382</v>
      </c>
      <c r="C4340">
        <v>2</v>
      </c>
      <c r="E4340">
        <v>2</v>
      </c>
    </row>
    <row r="4341" spans="1:5" x14ac:dyDescent="0.35">
      <c r="A4341" s="43" t="s">
        <v>4383</v>
      </c>
      <c r="C4341">
        <v>2</v>
      </c>
      <c r="E4341">
        <v>2</v>
      </c>
    </row>
    <row r="4342" spans="1:5" x14ac:dyDescent="0.35">
      <c r="A4342" s="43" t="s">
        <v>4384</v>
      </c>
      <c r="C4342">
        <v>2</v>
      </c>
      <c r="E4342">
        <v>2</v>
      </c>
    </row>
    <row r="4343" spans="1:5" x14ac:dyDescent="0.35">
      <c r="A4343" s="43" t="s">
        <v>4385</v>
      </c>
      <c r="B4343">
        <v>1</v>
      </c>
      <c r="E4343">
        <v>1</v>
      </c>
    </row>
    <row r="4344" spans="1:5" x14ac:dyDescent="0.35">
      <c r="A4344" s="43" t="s">
        <v>4386</v>
      </c>
      <c r="D4344">
        <v>1</v>
      </c>
      <c r="E4344">
        <v>1</v>
      </c>
    </row>
    <row r="4345" spans="1:5" x14ac:dyDescent="0.35">
      <c r="A4345" s="43" t="s">
        <v>4387</v>
      </c>
      <c r="C4345">
        <v>1</v>
      </c>
      <c r="E4345">
        <v>1</v>
      </c>
    </row>
    <row r="4346" spans="1:5" x14ac:dyDescent="0.35">
      <c r="A4346" s="43" t="s">
        <v>4388</v>
      </c>
      <c r="B4346">
        <v>1</v>
      </c>
      <c r="C4346">
        <v>4</v>
      </c>
      <c r="E4346">
        <v>5</v>
      </c>
    </row>
    <row r="4347" spans="1:5" x14ac:dyDescent="0.35">
      <c r="A4347" s="43" t="s">
        <v>4389</v>
      </c>
      <c r="C4347">
        <v>2</v>
      </c>
      <c r="E4347">
        <v>2</v>
      </c>
    </row>
    <row r="4348" spans="1:5" x14ac:dyDescent="0.35">
      <c r="A4348" s="43" t="s">
        <v>4390</v>
      </c>
      <c r="C4348">
        <v>1</v>
      </c>
      <c r="E4348">
        <v>1</v>
      </c>
    </row>
    <row r="4349" spans="1:5" x14ac:dyDescent="0.35">
      <c r="A4349" s="43" t="s">
        <v>4391</v>
      </c>
      <c r="C4349">
        <v>5</v>
      </c>
      <c r="E4349">
        <v>5</v>
      </c>
    </row>
    <row r="4350" spans="1:5" x14ac:dyDescent="0.35">
      <c r="A4350" s="43" t="s">
        <v>4392</v>
      </c>
      <c r="B4350">
        <v>1</v>
      </c>
      <c r="E4350">
        <v>1</v>
      </c>
    </row>
    <row r="4351" spans="1:5" x14ac:dyDescent="0.35">
      <c r="A4351" s="43" t="s">
        <v>4393</v>
      </c>
      <c r="B4351">
        <v>1</v>
      </c>
      <c r="D4351">
        <v>1</v>
      </c>
      <c r="E4351">
        <v>2</v>
      </c>
    </row>
    <row r="4352" spans="1:5" x14ac:dyDescent="0.35">
      <c r="A4352" s="43" t="s">
        <v>4394</v>
      </c>
      <c r="B4352">
        <v>1</v>
      </c>
      <c r="E4352">
        <v>1</v>
      </c>
    </row>
    <row r="4353" spans="1:5" x14ac:dyDescent="0.35">
      <c r="A4353" s="43" t="s">
        <v>4395</v>
      </c>
      <c r="B4353">
        <v>1</v>
      </c>
      <c r="E4353">
        <v>1</v>
      </c>
    </row>
    <row r="4354" spans="1:5" x14ac:dyDescent="0.35">
      <c r="A4354" s="43" t="s">
        <v>4396</v>
      </c>
      <c r="C4354">
        <v>1</v>
      </c>
      <c r="E4354">
        <v>1</v>
      </c>
    </row>
    <row r="4355" spans="1:5" x14ac:dyDescent="0.35">
      <c r="A4355" s="43" t="s">
        <v>4397</v>
      </c>
      <c r="D4355">
        <v>1</v>
      </c>
      <c r="E4355">
        <v>1</v>
      </c>
    </row>
    <row r="4356" spans="1:5" x14ac:dyDescent="0.35">
      <c r="A4356" s="43" t="s">
        <v>4398</v>
      </c>
      <c r="C4356">
        <v>1</v>
      </c>
      <c r="E4356">
        <v>1</v>
      </c>
    </row>
    <row r="4357" spans="1:5" x14ac:dyDescent="0.35">
      <c r="A4357" s="43" t="s">
        <v>4399</v>
      </c>
      <c r="B4357">
        <v>1</v>
      </c>
      <c r="C4357">
        <v>1</v>
      </c>
      <c r="E4357">
        <v>2</v>
      </c>
    </row>
    <row r="4358" spans="1:5" x14ac:dyDescent="0.35">
      <c r="A4358" s="43" t="s">
        <v>4400</v>
      </c>
      <c r="C4358">
        <v>1</v>
      </c>
      <c r="D4358">
        <v>1</v>
      </c>
      <c r="E4358">
        <v>2</v>
      </c>
    </row>
    <row r="4359" spans="1:5" x14ac:dyDescent="0.35">
      <c r="A4359" s="43" t="s">
        <v>4401</v>
      </c>
      <c r="C4359">
        <v>1</v>
      </c>
      <c r="E4359">
        <v>1</v>
      </c>
    </row>
    <row r="4360" spans="1:5" x14ac:dyDescent="0.35">
      <c r="A4360" s="43" t="s">
        <v>4402</v>
      </c>
      <c r="C4360">
        <v>1</v>
      </c>
      <c r="E4360">
        <v>1</v>
      </c>
    </row>
    <row r="4361" spans="1:5" x14ac:dyDescent="0.35">
      <c r="A4361" s="43" t="s">
        <v>4403</v>
      </c>
      <c r="D4361">
        <v>1</v>
      </c>
      <c r="E4361">
        <v>1</v>
      </c>
    </row>
    <row r="4362" spans="1:5" x14ac:dyDescent="0.35">
      <c r="A4362" s="43" t="s">
        <v>4404</v>
      </c>
      <c r="D4362">
        <v>1</v>
      </c>
      <c r="E4362">
        <v>1</v>
      </c>
    </row>
    <row r="4363" spans="1:5" x14ac:dyDescent="0.35">
      <c r="A4363" s="43" t="s">
        <v>4405</v>
      </c>
      <c r="B4363">
        <v>1</v>
      </c>
      <c r="C4363">
        <v>1</v>
      </c>
      <c r="E4363">
        <v>2</v>
      </c>
    </row>
    <row r="4364" spans="1:5" x14ac:dyDescent="0.35">
      <c r="A4364" s="43" t="s">
        <v>4406</v>
      </c>
      <c r="B4364">
        <v>1</v>
      </c>
      <c r="E4364">
        <v>1</v>
      </c>
    </row>
    <row r="4365" spans="1:5" x14ac:dyDescent="0.35">
      <c r="A4365" s="43" t="s">
        <v>4407</v>
      </c>
      <c r="B4365">
        <v>1</v>
      </c>
      <c r="C4365">
        <v>1</v>
      </c>
      <c r="E4365">
        <v>2</v>
      </c>
    </row>
    <row r="4366" spans="1:5" x14ac:dyDescent="0.35">
      <c r="A4366" s="43" t="s">
        <v>4408</v>
      </c>
      <c r="B4366">
        <v>1</v>
      </c>
      <c r="C4366">
        <v>1</v>
      </c>
      <c r="E4366">
        <v>2</v>
      </c>
    </row>
    <row r="4367" spans="1:5" x14ac:dyDescent="0.35">
      <c r="A4367" s="43" t="s">
        <v>4409</v>
      </c>
      <c r="B4367">
        <v>1</v>
      </c>
      <c r="C4367">
        <v>2</v>
      </c>
      <c r="D4367">
        <v>1</v>
      </c>
      <c r="E4367">
        <v>4</v>
      </c>
    </row>
    <row r="4368" spans="1:5" x14ac:dyDescent="0.35">
      <c r="A4368" s="43" t="s">
        <v>4410</v>
      </c>
      <c r="C4368">
        <v>1</v>
      </c>
      <c r="E4368">
        <v>1</v>
      </c>
    </row>
    <row r="4369" spans="1:5" x14ac:dyDescent="0.35">
      <c r="A4369" s="43" t="s">
        <v>4411</v>
      </c>
      <c r="C4369">
        <v>1</v>
      </c>
      <c r="E4369">
        <v>1</v>
      </c>
    </row>
    <row r="4370" spans="1:5" x14ac:dyDescent="0.35">
      <c r="A4370" s="43" t="s">
        <v>4412</v>
      </c>
      <c r="B4370">
        <v>1</v>
      </c>
      <c r="E4370">
        <v>1</v>
      </c>
    </row>
    <row r="4371" spans="1:5" x14ac:dyDescent="0.35">
      <c r="A4371" s="43" t="s">
        <v>4413</v>
      </c>
      <c r="D4371">
        <v>1</v>
      </c>
      <c r="E4371">
        <v>1</v>
      </c>
    </row>
    <row r="4372" spans="1:5" x14ac:dyDescent="0.35">
      <c r="A4372" s="43" t="s">
        <v>4414</v>
      </c>
      <c r="C4372">
        <v>2</v>
      </c>
      <c r="D4372">
        <v>1</v>
      </c>
      <c r="E4372">
        <v>3</v>
      </c>
    </row>
    <row r="4373" spans="1:5" x14ac:dyDescent="0.35">
      <c r="A4373" s="43" t="s">
        <v>4415</v>
      </c>
      <c r="C4373">
        <v>1</v>
      </c>
      <c r="E4373">
        <v>1</v>
      </c>
    </row>
    <row r="4374" spans="1:5" x14ac:dyDescent="0.35">
      <c r="A4374" s="43" t="s">
        <v>4416</v>
      </c>
      <c r="C4374">
        <v>1</v>
      </c>
      <c r="D4374">
        <v>1</v>
      </c>
      <c r="E4374">
        <v>2</v>
      </c>
    </row>
    <row r="4375" spans="1:5" x14ac:dyDescent="0.35">
      <c r="A4375" s="43" t="s">
        <v>4417</v>
      </c>
      <c r="B4375">
        <v>1</v>
      </c>
      <c r="C4375">
        <v>1</v>
      </c>
      <c r="E4375">
        <v>2</v>
      </c>
    </row>
    <row r="4376" spans="1:5" x14ac:dyDescent="0.35">
      <c r="A4376" s="43" t="s">
        <v>4418</v>
      </c>
      <c r="C4376">
        <v>1</v>
      </c>
      <c r="D4376">
        <v>1</v>
      </c>
      <c r="E4376">
        <v>2</v>
      </c>
    </row>
    <row r="4377" spans="1:5" x14ac:dyDescent="0.35">
      <c r="A4377" s="43" t="s">
        <v>4419</v>
      </c>
      <c r="C4377">
        <v>1</v>
      </c>
      <c r="E4377">
        <v>1</v>
      </c>
    </row>
    <row r="4378" spans="1:5" x14ac:dyDescent="0.35">
      <c r="A4378" s="43" t="s">
        <v>4420</v>
      </c>
      <c r="D4378">
        <v>1</v>
      </c>
      <c r="E4378">
        <v>1</v>
      </c>
    </row>
    <row r="4379" spans="1:5" x14ac:dyDescent="0.35">
      <c r="A4379" s="43" t="s">
        <v>4421</v>
      </c>
      <c r="C4379">
        <v>2</v>
      </c>
      <c r="E4379">
        <v>2</v>
      </c>
    </row>
    <row r="4380" spans="1:5" x14ac:dyDescent="0.35">
      <c r="A4380" s="43" t="s">
        <v>4422</v>
      </c>
      <c r="B4380">
        <v>1</v>
      </c>
      <c r="C4380">
        <v>1</v>
      </c>
      <c r="E4380">
        <v>2</v>
      </c>
    </row>
    <row r="4381" spans="1:5" x14ac:dyDescent="0.35">
      <c r="A4381" s="43" t="s">
        <v>4423</v>
      </c>
      <c r="C4381">
        <v>1</v>
      </c>
      <c r="E4381">
        <v>1</v>
      </c>
    </row>
    <row r="4382" spans="1:5" x14ac:dyDescent="0.35">
      <c r="A4382" s="43" t="s">
        <v>4424</v>
      </c>
      <c r="C4382">
        <v>3</v>
      </c>
      <c r="D4382">
        <v>1</v>
      </c>
      <c r="E4382">
        <v>4</v>
      </c>
    </row>
    <row r="4383" spans="1:5" x14ac:dyDescent="0.35">
      <c r="A4383" s="43" t="s">
        <v>4425</v>
      </c>
      <c r="C4383">
        <v>1</v>
      </c>
      <c r="E4383">
        <v>1</v>
      </c>
    </row>
    <row r="4384" spans="1:5" x14ac:dyDescent="0.35">
      <c r="A4384" s="43" t="s">
        <v>4426</v>
      </c>
      <c r="C4384">
        <v>3</v>
      </c>
      <c r="E4384">
        <v>3</v>
      </c>
    </row>
    <row r="4385" spans="1:5" x14ac:dyDescent="0.35">
      <c r="A4385" s="43" t="s">
        <v>4427</v>
      </c>
      <c r="B4385">
        <v>1</v>
      </c>
      <c r="E4385">
        <v>1</v>
      </c>
    </row>
    <row r="4386" spans="1:5" x14ac:dyDescent="0.35">
      <c r="A4386" s="43" t="s">
        <v>4428</v>
      </c>
      <c r="B4386">
        <v>3</v>
      </c>
      <c r="C4386">
        <v>1</v>
      </c>
      <c r="D4386">
        <v>1</v>
      </c>
      <c r="E4386">
        <v>5</v>
      </c>
    </row>
    <row r="4387" spans="1:5" x14ac:dyDescent="0.35">
      <c r="A4387" s="43" t="s">
        <v>4429</v>
      </c>
      <c r="C4387">
        <v>1</v>
      </c>
      <c r="D4387">
        <v>1</v>
      </c>
      <c r="E4387">
        <v>2</v>
      </c>
    </row>
    <row r="4388" spans="1:5" x14ac:dyDescent="0.35">
      <c r="A4388" s="43" t="s">
        <v>4430</v>
      </c>
      <c r="C4388">
        <v>2</v>
      </c>
      <c r="E4388">
        <v>2</v>
      </c>
    </row>
    <row r="4389" spans="1:5" x14ac:dyDescent="0.35">
      <c r="A4389" s="43" t="s">
        <v>4431</v>
      </c>
      <c r="C4389">
        <v>2</v>
      </c>
      <c r="E4389">
        <v>2</v>
      </c>
    </row>
    <row r="4390" spans="1:5" x14ac:dyDescent="0.35">
      <c r="A4390" s="43" t="s">
        <v>4432</v>
      </c>
      <c r="C4390">
        <v>1</v>
      </c>
      <c r="E4390">
        <v>1</v>
      </c>
    </row>
    <row r="4391" spans="1:5" x14ac:dyDescent="0.35">
      <c r="A4391" s="43" t="s">
        <v>4433</v>
      </c>
      <c r="C4391">
        <v>2</v>
      </c>
      <c r="E4391">
        <v>2</v>
      </c>
    </row>
    <row r="4392" spans="1:5" x14ac:dyDescent="0.35">
      <c r="A4392" s="43" t="s">
        <v>4434</v>
      </c>
      <c r="C4392">
        <v>1</v>
      </c>
      <c r="E4392">
        <v>1</v>
      </c>
    </row>
    <row r="4393" spans="1:5" x14ac:dyDescent="0.35">
      <c r="A4393" s="43" t="s">
        <v>4435</v>
      </c>
      <c r="C4393">
        <v>2</v>
      </c>
      <c r="E4393">
        <v>2</v>
      </c>
    </row>
    <row r="4394" spans="1:5" x14ac:dyDescent="0.35">
      <c r="A4394" s="43" t="s">
        <v>4436</v>
      </c>
      <c r="C4394">
        <v>1</v>
      </c>
      <c r="E4394">
        <v>1</v>
      </c>
    </row>
    <row r="4395" spans="1:5" x14ac:dyDescent="0.35">
      <c r="A4395" s="43" t="s">
        <v>4437</v>
      </c>
      <c r="C4395">
        <v>1</v>
      </c>
      <c r="E4395">
        <v>1</v>
      </c>
    </row>
    <row r="4396" spans="1:5" x14ac:dyDescent="0.35">
      <c r="A4396" s="43" t="s">
        <v>4438</v>
      </c>
      <c r="B4396">
        <v>1</v>
      </c>
      <c r="C4396">
        <v>1</v>
      </c>
      <c r="D4396">
        <v>1</v>
      </c>
      <c r="E4396">
        <v>3</v>
      </c>
    </row>
    <row r="4397" spans="1:5" x14ac:dyDescent="0.35">
      <c r="A4397" s="43" t="s">
        <v>4439</v>
      </c>
      <c r="C4397">
        <v>1</v>
      </c>
      <c r="E4397">
        <v>1</v>
      </c>
    </row>
    <row r="4398" spans="1:5" x14ac:dyDescent="0.35">
      <c r="A4398" s="43" t="s">
        <v>4440</v>
      </c>
      <c r="C4398">
        <v>1</v>
      </c>
      <c r="E4398">
        <v>1</v>
      </c>
    </row>
    <row r="4399" spans="1:5" x14ac:dyDescent="0.35">
      <c r="A4399" s="43" t="s">
        <v>4441</v>
      </c>
      <c r="C4399">
        <v>1</v>
      </c>
      <c r="E4399">
        <v>1</v>
      </c>
    </row>
    <row r="4400" spans="1:5" x14ac:dyDescent="0.35">
      <c r="A4400" s="43" t="s">
        <v>4442</v>
      </c>
      <c r="C4400">
        <v>1</v>
      </c>
      <c r="D4400">
        <v>2</v>
      </c>
      <c r="E4400">
        <v>3</v>
      </c>
    </row>
    <row r="4401" spans="1:5" x14ac:dyDescent="0.35">
      <c r="A4401" s="43" t="s">
        <v>4443</v>
      </c>
      <c r="B4401">
        <v>2</v>
      </c>
      <c r="C4401">
        <v>1</v>
      </c>
      <c r="D4401">
        <v>1</v>
      </c>
      <c r="E4401">
        <v>4</v>
      </c>
    </row>
    <row r="4402" spans="1:5" x14ac:dyDescent="0.35">
      <c r="A4402" s="43" t="s">
        <v>4444</v>
      </c>
      <c r="D4402">
        <v>1</v>
      </c>
      <c r="E4402">
        <v>1</v>
      </c>
    </row>
    <row r="4403" spans="1:5" x14ac:dyDescent="0.35">
      <c r="A4403" s="43" t="s">
        <v>4445</v>
      </c>
      <c r="B4403">
        <v>1</v>
      </c>
      <c r="D4403">
        <v>2</v>
      </c>
      <c r="E4403">
        <v>3</v>
      </c>
    </row>
    <row r="4404" spans="1:5" x14ac:dyDescent="0.35">
      <c r="A4404" s="43" t="s">
        <v>4446</v>
      </c>
      <c r="B4404">
        <v>1</v>
      </c>
      <c r="C4404">
        <v>1</v>
      </c>
      <c r="E4404">
        <v>2</v>
      </c>
    </row>
    <row r="4405" spans="1:5" x14ac:dyDescent="0.35">
      <c r="A4405" s="43" t="s">
        <v>4447</v>
      </c>
      <c r="B4405">
        <v>1</v>
      </c>
      <c r="C4405">
        <v>3</v>
      </c>
      <c r="D4405">
        <v>1</v>
      </c>
      <c r="E4405">
        <v>5</v>
      </c>
    </row>
    <row r="4406" spans="1:5" x14ac:dyDescent="0.35">
      <c r="A4406" s="43" t="s">
        <v>4448</v>
      </c>
      <c r="B4406">
        <v>1</v>
      </c>
      <c r="C4406">
        <v>1</v>
      </c>
      <c r="E4406">
        <v>2</v>
      </c>
    </row>
    <row r="4407" spans="1:5" x14ac:dyDescent="0.35">
      <c r="A4407" s="43" t="s">
        <v>4449</v>
      </c>
      <c r="B4407">
        <v>1</v>
      </c>
      <c r="E4407">
        <v>1</v>
      </c>
    </row>
    <row r="4408" spans="1:5" x14ac:dyDescent="0.35">
      <c r="A4408" s="43" t="s">
        <v>4450</v>
      </c>
      <c r="B4408">
        <v>1</v>
      </c>
      <c r="D4408">
        <v>1</v>
      </c>
      <c r="E4408">
        <v>2</v>
      </c>
    </row>
    <row r="4409" spans="1:5" x14ac:dyDescent="0.35">
      <c r="A4409" s="43" t="s">
        <v>4451</v>
      </c>
      <c r="B4409">
        <v>1</v>
      </c>
      <c r="E4409">
        <v>1</v>
      </c>
    </row>
    <row r="4410" spans="1:5" x14ac:dyDescent="0.35">
      <c r="A4410" s="43" t="s">
        <v>4452</v>
      </c>
      <c r="B4410">
        <v>1</v>
      </c>
      <c r="C4410">
        <v>4</v>
      </c>
      <c r="D4410">
        <v>2</v>
      </c>
      <c r="E4410">
        <v>7</v>
      </c>
    </row>
    <row r="4411" spans="1:5" x14ac:dyDescent="0.35">
      <c r="A4411" s="43" t="s">
        <v>4453</v>
      </c>
      <c r="B4411">
        <v>3</v>
      </c>
      <c r="C4411">
        <v>4</v>
      </c>
      <c r="D4411">
        <v>3</v>
      </c>
      <c r="E4411">
        <v>10</v>
      </c>
    </row>
    <row r="4412" spans="1:5" x14ac:dyDescent="0.35">
      <c r="A4412" s="43" t="s">
        <v>4454</v>
      </c>
      <c r="B4412">
        <v>1</v>
      </c>
      <c r="C4412">
        <v>2</v>
      </c>
      <c r="D4412">
        <v>1</v>
      </c>
      <c r="E4412">
        <v>4</v>
      </c>
    </row>
    <row r="4413" spans="1:5" x14ac:dyDescent="0.35">
      <c r="A4413" s="43" t="s">
        <v>4455</v>
      </c>
      <c r="C4413">
        <v>3</v>
      </c>
      <c r="D4413">
        <v>1</v>
      </c>
      <c r="E4413">
        <v>4</v>
      </c>
    </row>
    <row r="4414" spans="1:5" x14ac:dyDescent="0.35">
      <c r="A4414" s="43" t="s">
        <v>4456</v>
      </c>
      <c r="B4414">
        <v>1</v>
      </c>
      <c r="D4414">
        <v>1</v>
      </c>
      <c r="E4414">
        <v>2</v>
      </c>
    </row>
    <row r="4415" spans="1:5" x14ac:dyDescent="0.35">
      <c r="A4415" s="43" t="s">
        <v>4457</v>
      </c>
      <c r="B4415">
        <v>4</v>
      </c>
      <c r="C4415">
        <v>2</v>
      </c>
      <c r="E4415">
        <v>6</v>
      </c>
    </row>
    <row r="4416" spans="1:5" x14ac:dyDescent="0.35">
      <c r="A4416" s="43" t="s">
        <v>4458</v>
      </c>
      <c r="D4416">
        <v>1</v>
      </c>
      <c r="E4416">
        <v>1</v>
      </c>
    </row>
    <row r="4417" spans="1:5" x14ac:dyDescent="0.35">
      <c r="A4417" s="43" t="s">
        <v>4459</v>
      </c>
      <c r="B4417">
        <v>1</v>
      </c>
      <c r="C4417">
        <v>2</v>
      </c>
      <c r="E4417">
        <v>3</v>
      </c>
    </row>
    <row r="4418" spans="1:5" x14ac:dyDescent="0.35">
      <c r="A4418" s="43" t="s">
        <v>4460</v>
      </c>
      <c r="C4418">
        <v>3</v>
      </c>
      <c r="E4418">
        <v>3</v>
      </c>
    </row>
    <row r="4419" spans="1:5" x14ac:dyDescent="0.35">
      <c r="A4419" s="43" t="s">
        <v>4461</v>
      </c>
      <c r="C4419">
        <v>4</v>
      </c>
      <c r="D4419">
        <v>1</v>
      </c>
      <c r="E4419">
        <v>5</v>
      </c>
    </row>
    <row r="4420" spans="1:5" x14ac:dyDescent="0.35">
      <c r="A4420" s="43" t="s">
        <v>4462</v>
      </c>
      <c r="B4420">
        <v>2</v>
      </c>
      <c r="C4420">
        <v>2</v>
      </c>
      <c r="E4420">
        <v>4</v>
      </c>
    </row>
    <row r="4421" spans="1:5" x14ac:dyDescent="0.35">
      <c r="A4421" s="43" t="s">
        <v>4463</v>
      </c>
      <c r="B4421">
        <v>1</v>
      </c>
      <c r="D4421">
        <v>3</v>
      </c>
      <c r="E4421">
        <v>4</v>
      </c>
    </row>
    <row r="4422" spans="1:5" x14ac:dyDescent="0.35">
      <c r="A4422" s="43" t="s">
        <v>4464</v>
      </c>
      <c r="B4422">
        <v>1</v>
      </c>
      <c r="E4422">
        <v>1</v>
      </c>
    </row>
    <row r="4423" spans="1:5" x14ac:dyDescent="0.35">
      <c r="A4423" s="43" t="s">
        <v>4465</v>
      </c>
      <c r="C4423">
        <v>2</v>
      </c>
      <c r="D4423">
        <v>2</v>
      </c>
      <c r="E4423">
        <v>4</v>
      </c>
    </row>
    <row r="4424" spans="1:5" x14ac:dyDescent="0.35">
      <c r="A4424" s="43" t="s">
        <v>4466</v>
      </c>
      <c r="B4424">
        <v>2</v>
      </c>
      <c r="C4424">
        <v>1</v>
      </c>
      <c r="E4424">
        <v>3</v>
      </c>
    </row>
    <row r="4425" spans="1:5" x14ac:dyDescent="0.35">
      <c r="A4425" s="43" t="s">
        <v>4467</v>
      </c>
      <c r="C4425">
        <v>1</v>
      </c>
      <c r="E4425">
        <v>1</v>
      </c>
    </row>
    <row r="4426" spans="1:5" x14ac:dyDescent="0.35">
      <c r="A4426" s="43" t="s">
        <v>4468</v>
      </c>
      <c r="B4426">
        <v>1</v>
      </c>
      <c r="C4426">
        <v>1</v>
      </c>
      <c r="D4426">
        <v>1</v>
      </c>
      <c r="E4426">
        <v>3</v>
      </c>
    </row>
    <row r="4427" spans="1:5" x14ac:dyDescent="0.35">
      <c r="A4427" s="43" t="s">
        <v>4469</v>
      </c>
      <c r="C4427">
        <v>2</v>
      </c>
      <c r="E4427">
        <v>2</v>
      </c>
    </row>
    <row r="4428" spans="1:5" x14ac:dyDescent="0.35">
      <c r="A4428" s="43" t="s">
        <v>4470</v>
      </c>
      <c r="D4428">
        <v>1</v>
      </c>
      <c r="E4428">
        <v>1</v>
      </c>
    </row>
    <row r="4429" spans="1:5" x14ac:dyDescent="0.35">
      <c r="A4429" s="43" t="s">
        <v>4471</v>
      </c>
      <c r="C4429">
        <v>1</v>
      </c>
      <c r="E4429">
        <v>1</v>
      </c>
    </row>
    <row r="4430" spans="1:5" x14ac:dyDescent="0.35">
      <c r="A4430" s="43" t="s">
        <v>4472</v>
      </c>
      <c r="B4430">
        <v>1</v>
      </c>
      <c r="C4430">
        <v>1</v>
      </c>
      <c r="E4430">
        <v>2</v>
      </c>
    </row>
    <row r="4431" spans="1:5" x14ac:dyDescent="0.35">
      <c r="A4431" s="43" t="s">
        <v>4473</v>
      </c>
      <c r="C4431">
        <v>1</v>
      </c>
      <c r="D4431">
        <v>1</v>
      </c>
      <c r="E4431">
        <v>2</v>
      </c>
    </row>
    <row r="4432" spans="1:5" x14ac:dyDescent="0.35">
      <c r="A4432" s="43" t="s">
        <v>4474</v>
      </c>
      <c r="C4432">
        <v>2</v>
      </c>
      <c r="D4432">
        <v>1</v>
      </c>
      <c r="E4432">
        <v>3</v>
      </c>
    </row>
    <row r="4433" spans="1:5" x14ac:dyDescent="0.35">
      <c r="A4433" s="43" t="s">
        <v>4475</v>
      </c>
      <c r="C4433">
        <v>1</v>
      </c>
      <c r="E4433">
        <v>1</v>
      </c>
    </row>
    <row r="4434" spans="1:5" x14ac:dyDescent="0.35">
      <c r="A4434" s="43" t="s">
        <v>4476</v>
      </c>
      <c r="D4434">
        <v>1</v>
      </c>
      <c r="E4434">
        <v>1</v>
      </c>
    </row>
    <row r="4435" spans="1:5" x14ac:dyDescent="0.35">
      <c r="A4435" s="43" t="s">
        <v>4477</v>
      </c>
      <c r="B4435">
        <v>1</v>
      </c>
      <c r="C4435">
        <v>3</v>
      </c>
      <c r="D4435">
        <v>1</v>
      </c>
      <c r="E4435">
        <v>5</v>
      </c>
    </row>
    <row r="4436" spans="1:5" x14ac:dyDescent="0.35">
      <c r="A4436" s="43" t="s">
        <v>4478</v>
      </c>
      <c r="B4436">
        <v>4</v>
      </c>
      <c r="C4436">
        <v>1</v>
      </c>
      <c r="E4436">
        <v>5</v>
      </c>
    </row>
    <row r="4437" spans="1:5" x14ac:dyDescent="0.35">
      <c r="A4437" s="43" t="s">
        <v>4479</v>
      </c>
      <c r="C4437">
        <v>3</v>
      </c>
      <c r="E4437">
        <v>3</v>
      </c>
    </row>
    <row r="4438" spans="1:5" x14ac:dyDescent="0.35">
      <c r="A4438" s="43" t="s">
        <v>4480</v>
      </c>
      <c r="C4438">
        <v>1</v>
      </c>
      <c r="E4438">
        <v>1</v>
      </c>
    </row>
    <row r="4439" spans="1:5" x14ac:dyDescent="0.35">
      <c r="A4439" s="43" t="s">
        <v>4481</v>
      </c>
      <c r="B4439">
        <v>1</v>
      </c>
      <c r="E4439">
        <v>1</v>
      </c>
    </row>
    <row r="4440" spans="1:5" x14ac:dyDescent="0.35">
      <c r="A4440" s="43" t="s">
        <v>4482</v>
      </c>
      <c r="B4440">
        <v>2</v>
      </c>
      <c r="E4440">
        <v>2</v>
      </c>
    </row>
    <row r="4441" spans="1:5" x14ac:dyDescent="0.35">
      <c r="A4441" s="43" t="s">
        <v>4483</v>
      </c>
      <c r="B4441">
        <v>1</v>
      </c>
      <c r="C4441">
        <v>1</v>
      </c>
      <c r="E4441">
        <v>2</v>
      </c>
    </row>
    <row r="4442" spans="1:5" x14ac:dyDescent="0.35">
      <c r="A4442" s="43" t="s">
        <v>4484</v>
      </c>
      <c r="B4442">
        <v>1</v>
      </c>
      <c r="E4442">
        <v>1</v>
      </c>
    </row>
    <row r="4443" spans="1:5" x14ac:dyDescent="0.35">
      <c r="A4443" s="43" t="s">
        <v>4485</v>
      </c>
      <c r="C4443">
        <v>1</v>
      </c>
      <c r="E4443">
        <v>1</v>
      </c>
    </row>
    <row r="4444" spans="1:5" x14ac:dyDescent="0.35">
      <c r="A4444" s="43" t="s">
        <v>4486</v>
      </c>
      <c r="C4444">
        <v>1</v>
      </c>
      <c r="E4444">
        <v>1</v>
      </c>
    </row>
    <row r="4445" spans="1:5" x14ac:dyDescent="0.35">
      <c r="A4445" s="43" t="s">
        <v>4487</v>
      </c>
      <c r="C4445">
        <v>1</v>
      </c>
      <c r="E4445">
        <v>1</v>
      </c>
    </row>
    <row r="4446" spans="1:5" x14ac:dyDescent="0.35">
      <c r="A4446" s="43" t="s">
        <v>4488</v>
      </c>
      <c r="B4446">
        <v>1</v>
      </c>
      <c r="C4446">
        <v>1</v>
      </c>
      <c r="E4446">
        <v>2</v>
      </c>
    </row>
    <row r="4447" spans="1:5" x14ac:dyDescent="0.35">
      <c r="A4447" s="43" t="s">
        <v>4489</v>
      </c>
      <c r="D4447">
        <v>1</v>
      </c>
      <c r="E4447">
        <v>1</v>
      </c>
    </row>
    <row r="4448" spans="1:5" x14ac:dyDescent="0.35">
      <c r="A4448" s="43" t="s">
        <v>4490</v>
      </c>
      <c r="B4448">
        <v>1</v>
      </c>
      <c r="D4448">
        <v>1</v>
      </c>
      <c r="E4448">
        <v>2</v>
      </c>
    </row>
    <row r="4449" spans="1:5" x14ac:dyDescent="0.35">
      <c r="A4449" s="43" t="s">
        <v>4491</v>
      </c>
      <c r="C4449">
        <v>1</v>
      </c>
      <c r="E4449">
        <v>1</v>
      </c>
    </row>
    <row r="4450" spans="1:5" x14ac:dyDescent="0.35">
      <c r="A4450" s="43" t="s">
        <v>4492</v>
      </c>
      <c r="B4450">
        <v>1</v>
      </c>
      <c r="E4450">
        <v>1</v>
      </c>
    </row>
    <row r="4451" spans="1:5" x14ac:dyDescent="0.35">
      <c r="A4451" s="43" t="s">
        <v>4493</v>
      </c>
      <c r="B4451">
        <v>2</v>
      </c>
      <c r="E4451">
        <v>2</v>
      </c>
    </row>
    <row r="4452" spans="1:5" x14ac:dyDescent="0.35">
      <c r="A4452" s="43" t="s">
        <v>4494</v>
      </c>
      <c r="B4452">
        <v>1</v>
      </c>
      <c r="C4452">
        <v>1</v>
      </c>
      <c r="E4452">
        <v>2</v>
      </c>
    </row>
    <row r="4453" spans="1:5" x14ac:dyDescent="0.35">
      <c r="A4453" s="43" t="s">
        <v>4495</v>
      </c>
      <c r="B4453">
        <v>1</v>
      </c>
      <c r="C4453">
        <v>2</v>
      </c>
      <c r="E4453">
        <v>3</v>
      </c>
    </row>
    <row r="4454" spans="1:5" x14ac:dyDescent="0.35">
      <c r="A4454" s="43" t="s">
        <v>4496</v>
      </c>
      <c r="C4454">
        <v>3</v>
      </c>
      <c r="D4454">
        <v>2</v>
      </c>
      <c r="E4454">
        <v>5</v>
      </c>
    </row>
    <row r="4455" spans="1:5" x14ac:dyDescent="0.35">
      <c r="A4455" s="43" t="s">
        <v>4497</v>
      </c>
      <c r="B4455">
        <v>1</v>
      </c>
      <c r="E4455">
        <v>1</v>
      </c>
    </row>
    <row r="4456" spans="1:5" x14ac:dyDescent="0.35">
      <c r="A4456" s="43" t="s">
        <v>4498</v>
      </c>
      <c r="C4456">
        <v>2</v>
      </c>
      <c r="E4456">
        <v>2</v>
      </c>
    </row>
    <row r="4457" spans="1:5" x14ac:dyDescent="0.35">
      <c r="A4457" s="43" t="s">
        <v>4499</v>
      </c>
      <c r="B4457">
        <v>1</v>
      </c>
      <c r="E4457">
        <v>1</v>
      </c>
    </row>
    <row r="4458" spans="1:5" x14ac:dyDescent="0.35">
      <c r="A4458" s="43" t="s">
        <v>4500</v>
      </c>
      <c r="C4458">
        <v>1</v>
      </c>
      <c r="E4458">
        <v>1</v>
      </c>
    </row>
    <row r="4459" spans="1:5" x14ac:dyDescent="0.35">
      <c r="A4459" s="43" t="s">
        <v>4501</v>
      </c>
      <c r="C4459">
        <v>1</v>
      </c>
      <c r="E4459">
        <v>1</v>
      </c>
    </row>
    <row r="4460" spans="1:5" x14ac:dyDescent="0.35">
      <c r="A4460" s="43" t="s">
        <v>4502</v>
      </c>
      <c r="C4460">
        <v>1</v>
      </c>
      <c r="E4460">
        <v>1</v>
      </c>
    </row>
    <row r="4461" spans="1:5" x14ac:dyDescent="0.35">
      <c r="A4461" s="43" t="s">
        <v>4503</v>
      </c>
      <c r="B4461">
        <v>2</v>
      </c>
      <c r="C4461">
        <v>5</v>
      </c>
      <c r="E4461">
        <v>7</v>
      </c>
    </row>
    <row r="4462" spans="1:5" x14ac:dyDescent="0.35">
      <c r="A4462" s="43" t="s">
        <v>4504</v>
      </c>
      <c r="D4462">
        <v>1</v>
      </c>
      <c r="E4462">
        <v>1</v>
      </c>
    </row>
    <row r="4463" spans="1:5" x14ac:dyDescent="0.35">
      <c r="A4463" s="43" t="s">
        <v>4505</v>
      </c>
      <c r="B4463">
        <v>1</v>
      </c>
      <c r="E4463">
        <v>1</v>
      </c>
    </row>
    <row r="4464" spans="1:5" x14ac:dyDescent="0.35">
      <c r="A4464" s="43" t="s">
        <v>4506</v>
      </c>
      <c r="C4464">
        <v>2</v>
      </c>
      <c r="E4464">
        <v>2</v>
      </c>
    </row>
    <row r="4465" spans="1:5" x14ac:dyDescent="0.35">
      <c r="A4465" s="43" t="s">
        <v>4507</v>
      </c>
      <c r="C4465">
        <v>1</v>
      </c>
      <c r="E4465">
        <v>1</v>
      </c>
    </row>
    <row r="4466" spans="1:5" x14ac:dyDescent="0.35">
      <c r="A4466" s="43" t="s">
        <v>4508</v>
      </c>
      <c r="D4466">
        <v>1</v>
      </c>
      <c r="E4466">
        <v>1</v>
      </c>
    </row>
    <row r="4467" spans="1:5" x14ac:dyDescent="0.35">
      <c r="A4467" s="43" t="s">
        <v>4509</v>
      </c>
      <c r="B4467">
        <v>2</v>
      </c>
      <c r="C4467">
        <v>1</v>
      </c>
      <c r="E4467">
        <v>3</v>
      </c>
    </row>
    <row r="4468" spans="1:5" x14ac:dyDescent="0.35">
      <c r="A4468" s="43" t="s">
        <v>4510</v>
      </c>
      <c r="D4468">
        <v>1</v>
      </c>
      <c r="E4468">
        <v>1</v>
      </c>
    </row>
    <row r="4469" spans="1:5" x14ac:dyDescent="0.35">
      <c r="A4469" s="43" t="s">
        <v>4511</v>
      </c>
      <c r="C4469">
        <v>2</v>
      </c>
      <c r="E4469">
        <v>2</v>
      </c>
    </row>
    <row r="4470" spans="1:5" x14ac:dyDescent="0.35">
      <c r="A4470" s="43" t="s">
        <v>4512</v>
      </c>
      <c r="C4470">
        <v>1</v>
      </c>
      <c r="D4470">
        <v>2</v>
      </c>
      <c r="E4470">
        <v>3</v>
      </c>
    </row>
    <row r="4471" spans="1:5" x14ac:dyDescent="0.35">
      <c r="A4471" s="43" t="s">
        <v>4513</v>
      </c>
      <c r="C4471">
        <v>1</v>
      </c>
      <c r="D4471">
        <v>1</v>
      </c>
      <c r="E4471">
        <v>2</v>
      </c>
    </row>
    <row r="4472" spans="1:5" x14ac:dyDescent="0.35">
      <c r="A4472" s="43" t="s">
        <v>4514</v>
      </c>
      <c r="B4472">
        <v>1</v>
      </c>
      <c r="C4472">
        <v>1</v>
      </c>
      <c r="D4472">
        <v>1</v>
      </c>
      <c r="E4472">
        <v>3</v>
      </c>
    </row>
    <row r="4473" spans="1:5" x14ac:dyDescent="0.35">
      <c r="A4473" s="43" t="s">
        <v>4515</v>
      </c>
      <c r="B4473">
        <v>1</v>
      </c>
      <c r="C4473">
        <v>1</v>
      </c>
      <c r="D4473">
        <v>2</v>
      </c>
      <c r="E4473">
        <v>4</v>
      </c>
    </row>
    <row r="4474" spans="1:5" x14ac:dyDescent="0.35">
      <c r="A4474" s="43" t="s">
        <v>4516</v>
      </c>
      <c r="B4474">
        <v>1</v>
      </c>
      <c r="E4474">
        <v>1</v>
      </c>
    </row>
    <row r="4475" spans="1:5" x14ac:dyDescent="0.35">
      <c r="A4475" s="43" t="s">
        <v>4517</v>
      </c>
      <c r="B4475">
        <v>1</v>
      </c>
      <c r="E4475">
        <v>1</v>
      </c>
    </row>
    <row r="4476" spans="1:5" x14ac:dyDescent="0.35">
      <c r="A4476" s="43" t="s">
        <v>4518</v>
      </c>
      <c r="B4476">
        <v>1</v>
      </c>
      <c r="C4476">
        <v>1</v>
      </c>
      <c r="E4476">
        <v>2</v>
      </c>
    </row>
    <row r="4477" spans="1:5" x14ac:dyDescent="0.35">
      <c r="A4477" s="43" t="s">
        <v>4519</v>
      </c>
      <c r="C4477">
        <v>2</v>
      </c>
      <c r="D4477">
        <v>1</v>
      </c>
      <c r="E4477">
        <v>3</v>
      </c>
    </row>
    <row r="4478" spans="1:5" x14ac:dyDescent="0.35">
      <c r="A4478" s="43" t="s">
        <v>4520</v>
      </c>
      <c r="D4478">
        <v>1</v>
      </c>
      <c r="E4478">
        <v>1</v>
      </c>
    </row>
    <row r="4479" spans="1:5" x14ac:dyDescent="0.35">
      <c r="A4479" s="43" t="s">
        <v>4521</v>
      </c>
      <c r="B4479">
        <v>1</v>
      </c>
      <c r="C4479">
        <v>2</v>
      </c>
      <c r="D4479">
        <v>1</v>
      </c>
      <c r="E4479">
        <v>4</v>
      </c>
    </row>
    <row r="4480" spans="1:5" x14ac:dyDescent="0.35">
      <c r="A4480" s="43" t="s">
        <v>4522</v>
      </c>
      <c r="C4480">
        <v>1</v>
      </c>
      <c r="E4480">
        <v>1</v>
      </c>
    </row>
    <row r="4481" spans="1:5" x14ac:dyDescent="0.35">
      <c r="A4481" s="43" t="s">
        <v>4523</v>
      </c>
      <c r="B4481">
        <v>1</v>
      </c>
      <c r="D4481">
        <v>1</v>
      </c>
      <c r="E4481">
        <v>2</v>
      </c>
    </row>
    <row r="4482" spans="1:5" x14ac:dyDescent="0.35">
      <c r="A4482" s="43" t="s">
        <v>4524</v>
      </c>
      <c r="B4482">
        <v>2</v>
      </c>
      <c r="C4482">
        <v>2</v>
      </c>
      <c r="D4482">
        <v>1</v>
      </c>
      <c r="E4482">
        <v>5</v>
      </c>
    </row>
    <row r="4483" spans="1:5" x14ac:dyDescent="0.35">
      <c r="A4483" s="43" t="s">
        <v>4525</v>
      </c>
      <c r="C4483">
        <v>1</v>
      </c>
      <c r="E4483">
        <v>1</v>
      </c>
    </row>
    <row r="4484" spans="1:5" x14ac:dyDescent="0.35">
      <c r="A4484" s="43" t="s">
        <v>4526</v>
      </c>
      <c r="C4484">
        <v>1</v>
      </c>
      <c r="E4484">
        <v>1</v>
      </c>
    </row>
    <row r="4485" spans="1:5" x14ac:dyDescent="0.35">
      <c r="A4485" s="43" t="s">
        <v>4527</v>
      </c>
      <c r="C4485">
        <v>1</v>
      </c>
      <c r="D4485">
        <v>1</v>
      </c>
      <c r="E4485">
        <v>2</v>
      </c>
    </row>
    <row r="4486" spans="1:5" x14ac:dyDescent="0.35">
      <c r="A4486" s="43" t="s">
        <v>4528</v>
      </c>
      <c r="B4486">
        <v>1</v>
      </c>
      <c r="C4486">
        <v>1</v>
      </c>
      <c r="D4486">
        <v>1</v>
      </c>
      <c r="E4486">
        <v>3</v>
      </c>
    </row>
    <row r="4487" spans="1:5" x14ac:dyDescent="0.35">
      <c r="A4487" s="43" t="s">
        <v>4529</v>
      </c>
      <c r="B4487">
        <v>1</v>
      </c>
      <c r="C4487">
        <v>5</v>
      </c>
      <c r="D4487">
        <v>3</v>
      </c>
      <c r="E4487">
        <v>9</v>
      </c>
    </row>
    <row r="4488" spans="1:5" x14ac:dyDescent="0.35">
      <c r="A4488" s="43" t="s">
        <v>4530</v>
      </c>
      <c r="C4488">
        <v>2</v>
      </c>
      <c r="E4488">
        <v>2</v>
      </c>
    </row>
    <row r="4489" spans="1:5" x14ac:dyDescent="0.35">
      <c r="A4489" s="43" t="s">
        <v>4531</v>
      </c>
      <c r="C4489">
        <v>1</v>
      </c>
      <c r="E4489">
        <v>1</v>
      </c>
    </row>
    <row r="4490" spans="1:5" x14ac:dyDescent="0.35">
      <c r="A4490" s="43" t="s">
        <v>4532</v>
      </c>
      <c r="C4490">
        <v>1</v>
      </c>
      <c r="D4490">
        <v>1</v>
      </c>
      <c r="E4490">
        <v>2</v>
      </c>
    </row>
    <row r="4491" spans="1:5" x14ac:dyDescent="0.35">
      <c r="A4491" s="43" t="s">
        <v>4533</v>
      </c>
      <c r="B4491">
        <v>1</v>
      </c>
      <c r="E4491">
        <v>1</v>
      </c>
    </row>
    <row r="4492" spans="1:5" x14ac:dyDescent="0.35">
      <c r="A4492" s="43" t="s">
        <v>4534</v>
      </c>
      <c r="B4492">
        <v>1</v>
      </c>
      <c r="C4492">
        <v>1</v>
      </c>
      <c r="E4492">
        <v>2</v>
      </c>
    </row>
    <row r="4493" spans="1:5" x14ac:dyDescent="0.35">
      <c r="A4493" s="43" t="s">
        <v>4535</v>
      </c>
      <c r="D4493">
        <v>1</v>
      </c>
      <c r="E4493">
        <v>1</v>
      </c>
    </row>
    <row r="4494" spans="1:5" x14ac:dyDescent="0.35">
      <c r="A4494" s="43" t="s">
        <v>4536</v>
      </c>
      <c r="C4494">
        <v>1</v>
      </c>
      <c r="E4494">
        <v>1</v>
      </c>
    </row>
    <row r="4495" spans="1:5" x14ac:dyDescent="0.35">
      <c r="A4495" s="43" t="s">
        <v>4537</v>
      </c>
      <c r="C4495">
        <v>4</v>
      </c>
      <c r="E4495">
        <v>4</v>
      </c>
    </row>
    <row r="4496" spans="1:5" x14ac:dyDescent="0.35">
      <c r="A4496" s="43" t="s">
        <v>4538</v>
      </c>
      <c r="B4496">
        <v>1</v>
      </c>
      <c r="E4496">
        <v>1</v>
      </c>
    </row>
    <row r="4497" spans="1:5" x14ac:dyDescent="0.35">
      <c r="A4497" s="43" t="s">
        <v>4539</v>
      </c>
      <c r="D4497">
        <v>1</v>
      </c>
      <c r="E4497">
        <v>1</v>
      </c>
    </row>
    <row r="4498" spans="1:5" x14ac:dyDescent="0.35">
      <c r="A4498" s="43" t="s">
        <v>4540</v>
      </c>
      <c r="B4498">
        <v>1</v>
      </c>
      <c r="C4498">
        <v>1</v>
      </c>
      <c r="E4498">
        <v>2</v>
      </c>
    </row>
    <row r="4499" spans="1:5" x14ac:dyDescent="0.35">
      <c r="A4499" s="43" t="s">
        <v>4541</v>
      </c>
      <c r="B4499">
        <v>1</v>
      </c>
      <c r="C4499">
        <v>2</v>
      </c>
      <c r="E4499">
        <v>3</v>
      </c>
    </row>
    <row r="4500" spans="1:5" x14ac:dyDescent="0.35">
      <c r="A4500" s="43" t="s">
        <v>4542</v>
      </c>
      <c r="C4500">
        <v>1</v>
      </c>
      <c r="D4500">
        <v>1</v>
      </c>
      <c r="E4500">
        <v>2</v>
      </c>
    </row>
    <row r="4501" spans="1:5" x14ac:dyDescent="0.35">
      <c r="A4501" s="43" t="s">
        <v>4543</v>
      </c>
      <c r="D4501">
        <v>1</v>
      </c>
      <c r="E4501">
        <v>1</v>
      </c>
    </row>
    <row r="4502" spans="1:5" x14ac:dyDescent="0.35">
      <c r="A4502" s="43" t="s">
        <v>4544</v>
      </c>
      <c r="B4502">
        <v>2</v>
      </c>
      <c r="D4502">
        <v>1</v>
      </c>
      <c r="E4502">
        <v>3</v>
      </c>
    </row>
    <row r="4503" spans="1:5" x14ac:dyDescent="0.35">
      <c r="A4503" s="43" t="s">
        <v>4545</v>
      </c>
      <c r="C4503">
        <v>2</v>
      </c>
      <c r="D4503">
        <v>1</v>
      </c>
      <c r="E4503">
        <v>3</v>
      </c>
    </row>
    <row r="4504" spans="1:5" x14ac:dyDescent="0.35">
      <c r="A4504" s="43" t="s">
        <v>4546</v>
      </c>
      <c r="C4504">
        <v>1</v>
      </c>
      <c r="E4504">
        <v>1</v>
      </c>
    </row>
    <row r="4505" spans="1:5" x14ac:dyDescent="0.35">
      <c r="A4505" s="43" t="s">
        <v>4547</v>
      </c>
      <c r="B4505">
        <v>1</v>
      </c>
      <c r="D4505">
        <v>1</v>
      </c>
      <c r="E4505">
        <v>2</v>
      </c>
    </row>
    <row r="4506" spans="1:5" x14ac:dyDescent="0.35">
      <c r="A4506" s="43" t="s">
        <v>4548</v>
      </c>
      <c r="C4506">
        <v>1</v>
      </c>
      <c r="E4506">
        <v>1</v>
      </c>
    </row>
    <row r="4507" spans="1:5" x14ac:dyDescent="0.35">
      <c r="A4507" s="43" t="s">
        <v>4549</v>
      </c>
      <c r="C4507">
        <v>1</v>
      </c>
      <c r="E4507">
        <v>1</v>
      </c>
    </row>
    <row r="4508" spans="1:5" x14ac:dyDescent="0.35">
      <c r="A4508" s="43" t="s">
        <v>4550</v>
      </c>
      <c r="B4508">
        <v>1</v>
      </c>
      <c r="C4508">
        <v>1</v>
      </c>
      <c r="E4508">
        <v>2</v>
      </c>
    </row>
    <row r="4509" spans="1:5" x14ac:dyDescent="0.35">
      <c r="A4509" s="43" t="s">
        <v>4551</v>
      </c>
      <c r="B4509">
        <v>1</v>
      </c>
      <c r="E4509">
        <v>1</v>
      </c>
    </row>
    <row r="4510" spans="1:5" x14ac:dyDescent="0.35">
      <c r="A4510" s="43" t="s">
        <v>4552</v>
      </c>
      <c r="C4510">
        <v>1</v>
      </c>
      <c r="D4510">
        <v>2</v>
      </c>
      <c r="E4510">
        <v>3</v>
      </c>
    </row>
    <row r="4511" spans="1:5" x14ac:dyDescent="0.35">
      <c r="A4511" s="43" t="s">
        <v>4553</v>
      </c>
      <c r="B4511">
        <v>2</v>
      </c>
      <c r="E4511">
        <v>2</v>
      </c>
    </row>
    <row r="4512" spans="1:5" x14ac:dyDescent="0.35">
      <c r="A4512" s="43" t="s">
        <v>4554</v>
      </c>
      <c r="C4512">
        <v>1</v>
      </c>
      <c r="E4512">
        <v>1</v>
      </c>
    </row>
    <row r="4513" spans="1:5" x14ac:dyDescent="0.35">
      <c r="A4513" s="43" t="s">
        <v>4555</v>
      </c>
      <c r="C4513">
        <v>1</v>
      </c>
      <c r="E4513">
        <v>1</v>
      </c>
    </row>
    <row r="4514" spans="1:5" x14ac:dyDescent="0.35">
      <c r="A4514" s="43" t="s">
        <v>4556</v>
      </c>
      <c r="C4514">
        <v>1</v>
      </c>
      <c r="E4514">
        <v>1</v>
      </c>
    </row>
    <row r="4515" spans="1:5" x14ac:dyDescent="0.35">
      <c r="A4515" s="43" t="s">
        <v>4557</v>
      </c>
      <c r="C4515">
        <v>1</v>
      </c>
      <c r="E4515">
        <v>1</v>
      </c>
    </row>
    <row r="4516" spans="1:5" x14ac:dyDescent="0.35">
      <c r="A4516" s="43" t="s">
        <v>4558</v>
      </c>
      <c r="C4516">
        <v>1</v>
      </c>
      <c r="E4516">
        <v>1</v>
      </c>
    </row>
    <row r="4517" spans="1:5" x14ac:dyDescent="0.35">
      <c r="A4517" s="43" t="s">
        <v>4559</v>
      </c>
      <c r="B4517">
        <v>1</v>
      </c>
      <c r="C4517">
        <v>1</v>
      </c>
      <c r="E4517">
        <v>2</v>
      </c>
    </row>
    <row r="4518" spans="1:5" x14ac:dyDescent="0.35">
      <c r="A4518" s="43" t="s">
        <v>4560</v>
      </c>
      <c r="C4518">
        <v>3</v>
      </c>
      <c r="E4518">
        <v>3</v>
      </c>
    </row>
    <row r="4519" spans="1:5" x14ac:dyDescent="0.35">
      <c r="A4519" s="43" t="s">
        <v>4561</v>
      </c>
      <c r="C4519">
        <v>5</v>
      </c>
      <c r="D4519">
        <v>2</v>
      </c>
      <c r="E4519">
        <v>7</v>
      </c>
    </row>
    <row r="4520" spans="1:5" x14ac:dyDescent="0.35">
      <c r="A4520" s="43" t="s">
        <v>4562</v>
      </c>
      <c r="C4520">
        <v>1</v>
      </c>
      <c r="E4520">
        <v>1</v>
      </c>
    </row>
    <row r="4521" spans="1:5" x14ac:dyDescent="0.35">
      <c r="A4521" s="43" t="s">
        <v>4563</v>
      </c>
      <c r="B4521">
        <v>1</v>
      </c>
      <c r="E4521">
        <v>1</v>
      </c>
    </row>
    <row r="4522" spans="1:5" x14ac:dyDescent="0.35">
      <c r="A4522" s="43" t="s">
        <v>4564</v>
      </c>
      <c r="B4522">
        <v>2</v>
      </c>
      <c r="E4522">
        <v>2</v>
      </c>
    </row>
    <row r="4523" spans="1:5" x14ac:dyDescent="0.35">
      <c r="A4523" s="43" t="s">
        <v>4565</v>
      </c>
      <c r="B4523">
        <v>1</v>
      </c>
      <c r="C4523">
        <v>4</v>
      </c>
      <c r="E4523">
        <v>5</v>
      </c>
    </row>
    <row r="4524" spans="1:5" x14ac:dyDescent="0.35">
      <c r="A4524" s="43" t="s">
        <v>4566</v>
      </c>
      <c r="C4524">
        <v>1</v>
      </c>
      <c r="E4524">
        <v>1</v>
      </c>
    </row>
    <row r="4525" spans="1:5" x14ac:dyDescent="0.35">
      <c r="A4525" s="43" t="s">
        <v>4567</v>
      </c>
      <c r="B4525">
        <v>1</v>
      </c>
      <c r="E4525">
        <v>1</v>
      </c>
    </row>
    <row r="4526" spans="1:5" x14ac:dyDescent="0.35">
      <c r="A4526" s="43" t="s">
        <v>4568</v>
      </c>
      <c r="D4526">
        <v>1</v>
      </c>
      <c r="E4526">
        <v>1</v>
      </c>
    </row>
    <row r="4527" spans="1:5" x14ac:dyDescent="0.35">
      <c r="A4527" s="43" t="s">
        <v>4569</v>
      </c>
      <c r="B4527">
        <v>1</v>
      </c>
      <c r="C4527">
        <v>1</v>
      </c>
      <c r="D4527">
        <v>1</v>
      </c>
      <c r="E4527">
        <v>3</v>
      </c>
    </row>
    <row r="4528" spans="1:5" x14ac:dyDescent="0.35">
      <c r="A4528" s="43" t="s">
        <v>4570</v>
      </c>
      <c r="D4528">
        <v>1</v>
      </c>
      <c r="E4528">
        <v>1</v>
      </c>
    </row>
    <row r="4529" spans="1:5" x14ac:dyDescent="0.35">
      <c r="A4529" s="43" t="s">
        <v>4571</v>
      </c>
      <c r="C4529">
        <v>3</v>
      </c>
      <c r="E4529">
        <v>3</v>
      </c>
    </row>
    <row r="4530" spans="1:5" x14ac:dyDescent="0.35">
      <c r="A4530" s="43" t="s">
        <v>4572</v>
      </c>
      <c r="B4530">
        <v>1</v>
      </c>
      <c r="E4530">
        <v>1</v>
      </c>
    </row>
    <row r="4531" spans="1:5" x14ac:dyDescent="0.35">
      <c r="A4531" s="43" t="s">
        <v>4573</v>
      </c>
      <c r="B4531">
        <v>2</v>
      </c>
      <c r="C4531">
        <v>7</v>
      </c>
      <c r="D4531">
        <v>2</v>
      </c>
      <c r="E4531">
        <v>11</v>
      </c>
    </row>
    <row r="4532" spans="1:5" x14ac:dyDescent="0.35">
      <c r="A4532" s="43" t="s">
        <v>4574</v>
      </c>
      <c r="B4532">
        <v>1</v>
      </c>
      <c r="C4532">
        <v>2</v>
      </c>
      <c r="E4532">
        <v>3</v>
      </c>
    </row>
    <row r="4533" spans="1:5" x14ac:dyDescent="0.35">
      <c r="A4533" s="43" t="s">
        <v>4575</v>
      </c>
      <c r="C4533">
        <v>1</v>
      </c>
      <c r="D4533">
        <v>1</v>
      </c>
      <c r="E4533">
        <v>2</v>
      </c>
    </row>
    <row r="4534" spans="1:5" x14ac:dyDescent="0.35">
      <c r="A4534" s="43" t="s">
        <v>4576</v>
      </c>
      <c r="D4534">
        <v>1</v>
      </c>
      <c r="E4534">
        <v>1</v>
      </c>
    </row>
    <row r="4535" spans="1:5" x14ac:dyDescent="0.35">
      <c r="A4535" s="43" t="s">
        <v>4577</v>
      </c>
      <c r="B4535">
        <v>1</v>
      </c>
      <c r="C4535">
        <v>6</v>
      </c>
      <c r="D4535">
        <v>1</v>
      </c>
      <c r="E4535">
        <v>8</v>
      </c>
    </row>
    <row r="4536" spans="1:5" x14ac:dyDescent="0.35">
      <c r="A4536" s="43" t="s">
        <v>4578</v>
      </c>
      <c r="B4536">
        <v>1</v>
      </c>
      <c r="E4536">
        <v>1</v>
      </c>
    </row>
    <row r="4537" spans="1:5" x14ac:dyDescent="0.35">
      <c r="A4537" s="43" t="s">
        <v>4579</v>
      </c>
      <c r="C4537">
        <v>3</v>
      </c>
      <c r="D4537">
        <v>1</v>
      </c>
      <c r="E4537">
        <v>4</v>
      </c>
    </row>
    <row r="4538" spans="1:5" x14ac:dyDescent="0.35">
      <c r="A4538" s="43" t="s">
        <v>4580</v>
      </c>
      <c r="C4538">
        <v>2</v>
      </c>
      <c r="E4538">
        <v>2</v>
      </c>
    </row>
    <row r="4539" spans="1:5" x14ac:dyDescent="0.35">
      <c r="A4539" s="43" t="s">
        <v>4581</v>
      </c>
      <c r="B4539">
        <v>2</v>
      </c>
      <c r="E4539">
        <v>2</v>
      </c>
    </row>
    <row r="4540" spans="1:5" x14ac:dyDescent="0.35">
      <c r="A4540" s="43" t="s">
        <v>4582</v>
      </c>
      <c r="D4540">
        <v>2</v>
      </c>
      <c r="E4540">
        <v>2</v>
      </c>
    </row>
    <row r="4541" spans="1:5" x14ac:dyDescent="0.35">
      <c r="A4541" s="43" t="s">
        <v>4583</v>
      </c>
      <c r="C4541">
        <v>1</v>
      </c>
      <c r="E4541">
        <v>1</v>
      </c>
    </row>
    <row r="4542" spans="1:5" x14ac:dyDescent="0.35">
      <c r="A4542" s="43" t="s">
        <v>4584</v>
      </c>
      <c r="B4542">
        <v>1</v>
      </c>
      <c r="E4542">
        <v>1</v>
      </c>
    </row>
    <row r="4543" spans="1:5" x14ac:dyDescent="0.35">
      <c r="A4543" s="43" t="s">
        <v>4585</v>
      </c>
      <c r="D4543">
        <v>1</v>
      </c>
      <c r="E4543">
        <v>1</v>
      </c>
    </row>
    <row r="4544" spans="1:5" x14ac:dyDescent="0.35">
      <c r="A4544" s="43" t="s">
        <v>4586</v>
      </c>
      <c r="C4544">
        <v>2</v>
      </c>
      <c r="D4544">
        <v>1</v>
      </c>
      <c r="E4544">
        <v>3</v>
      </c>
    </row>
    <row r="4545" spans="1:5" x14ac:dyDescent="0.35">
      <c r="A4545" s="43" t="s">
        <v>4587</v>
      </c>
      <c r="C4545">
        <v>1</v>
      </c>
      <c r="D4545">
        <v>1</v>
      </c>
      <c r="E4545">
        <v>2</v>
      </c>
    </row>
    <row r="4546" spans="1:5" x14ac:dyDescent="0.35">
      <c r="A4546" s="43" t="s">
        <v>4588</v>
      </c>
      <c r="B4546">
        <v>1</v>
      </c>
      <c r="C4546">
        <v>3</v>
      </c>
      <c r="E4546">
        <v>4</v>
      </c>
    </row>
    <row r="4547" spans="1:5" x14ac:dyDescent="0.35">
      <c r="A4547" s="43" t="s">
        <v>4589</v>
      </c>
      <c r="B4547">
        <v>1</v>
      </c>
      <c r="C4547">
        <v>5</v>
      </c>
      <c r="D4547">
        <v>3</v>
      </c>
      <c r="E4547">
        <v>9</v>
      </c>
    </row>
    <row r="4548" spans="1:5" x14ac:dyDescent="0.35">
      <c r="A4548" s="43" t="s">
        <v>4590</v>
      </c>
      <c r="B4548">
        <v>1</v>
      </c>
      <c r="C4548">
        <v>1</v>
      </c>
      <c r="E4548">
        <v>2</v>
      </c>
    </row>
    <row r="4549" spans="1:5" x14ac:dyDescent="0.35">
      <c r="A4549" s="43" t="s">
        <v>4591</v>
      </c>
      <c r="C4549">
        <v>1</v>
      </c>
      <c r="E4549">
        <v>1</v>
      </c>
    </row>
    <row r="4550" spans="1:5" x14ac:dyDescent="0.35">
      <c r="A4550" s="43" t="s">
        <v>4592</v>
      </c>
      <c r="B4550">
        <v>1</v>
      </c>
      <c r="E4550">
        <v>1</v>
      </c>
    </row>
    <row r="4551" spans="1:5" x14ac:dyDescent="0.35">
      <c r="A4551" s="43" t="s">
        <v>4593</v>
      </c>
      <c r="C4551">
        <v>1</v>
      </c>
      <c r="E4551">
        <v>1</v>
      </c>
    </row>
    <row r="4552" spans="1:5" x14ac:dyDescent="0.35">
      <c r="A4552" s="43" t="s">
        <v>4594</v>
      </c>
      <c r="C4552">
        <v>1</v>
      </c>
      <c r="E4552">
        <v>1</v>
      </c>
    </row>
    <row r="4553" spans="1:5" x14ac:dyDescent="0.35">
      <c r="A4553" s="43" t="s">
        <v>4595</v>
      </c>
      <c r="C4553">
        <v>2</v>
      </c>
      <c r="E4553">
        <v>2</v>
      </c>
    </row>
    <row r="4554" spans="1:5" x14ac:dyDescent="0.35">
      <c r="A4554" s="43" t="s">
        <v>4596</v>
      </c>
      <c r="B4554">
        <v>2</v>
      </c>
      <c r="C4554">
        <v>1</v>
      </c>
      <c r="D4554">
        <v>2</v>
      </c>
      <c r="E4554">
        <v>5</v>
      </c>
    </row>
    <row r="4555" spans="1:5" x14ac:dyDescent="0.35">
      <c r="A4555" s="43" t="s">
        <v>4597</v>
      </c>
      <c r="B4555">
        <v>2</v>
      </c>
      <c r="E4555">
        <v>2</v>
      </c>
    </row>
    <row r="4556" spans="1:5" x14ac:dyDescent="0.35">
      <c r="A4556" s="43" t="s">
        <v>4598</v>
      </c>
      <c r="C4556">
        <v>5</v>
      </c>
      <c r="D4556">
        <v>1</v>
      </c>
      <c r="E4556">
        <v>6</v>
      </c>
    </row>
    <row r="4557" spans="1:5" x14ac:dyDescent="0.35">
      <c r="A4557" s="43" t="s">
        <v>4599</v>
      </c>
      <c r="C4557">
        <v>1</v>
      </c>
      <c r="E4557">
        <v>1</v>
      </c>
    </row>
    <row r="4558" spans="1:5" x14ac:dyDescent="0.35">
      <c r="A4558" s="43" t="s">
        <v>4600</v>
      </c>
      <c r="D4558">
        <v>3</v>
      </c>
      <c r="E4558">
        <v>3</v>
      </c>
    </row>
    <row r="4559" spans="1:5" x14ac:dyDescent="0.35">
      <c r="A4559" s="43" t="s">
        <v>4601</v>
      </c>
      <c r="B4559">
        <v>1</v>
      </c>
      <c r="E4559">
        <v>1</v>
      </c>
    </row>
    <row r="4560" spans="1:5" x14ac:dyDescent="0.35">
      <c r="A4560" s="43" t="s">
        <v>4602</v>
      </c>
      <c r="B4560">
        <v>1</v>
      </c>
      <c r="E4560">
        <v>1</v>
      </c>
    </row>
    <row r="4561" spans="1:5" x14ac:dyDescent="0.35">
      <c r="A4561" s="43" t="s">
        <v>4603</v>
      </c>
      <c r="C4561">
        <v>1</v>
      </c>
      <c r="D4561">
        <v>2</v>
      </c>
      <c r="E4561">
        <v>3</v>
      </c>
    </row>
    <row r="4562" spans="1:5" x14ac:dyDescent="0.35">
      <c r="A4562" s="43" t="s">
        <v>4604</v>
      </c>
      <c r="B4562">
        <v>1</v>
      </c>
      <c r="C4562">
        <v>3</v>
      </c>
      <c r="E4562">
        <v>4</v>
      </c>
    </row>
    <row r="4563" spans="1:5" x14ac:dyDescent="0.35">
      <c r="A4563" s="43" t="s">
        <v>4605</v>
      </c>
      <c r="C4563">
        <v>1</v>
      </c>
      <c r="E4563">
        <v>1</v>
      </c>
    </row>
    <row r="4564" spans="1:5" x14ac:dyDescent="0.35">
      <c r="A4564" s="43" t="s">
        <v>4606</v>
      </c>
      <c r="B4564">
        <v>1</v>
      </c>
      <c r="C4564">
        <v>1</v>
      </c>
      <c r="E4564">
        <v>2</v>
      </c>
    </row>
    <row r="4565" spans="1:5" x14ac:dyDescent="0.35">
      <c r="A4565" s="43" t="s">
        <v>4607</v>
      </c>
      <c r="C4565">
        <v>3</v>
      </c>
      <c r="D4565">
        <v>1</v>
      </c>
      <c r="E4565">
        <v>4</v>
      </c>
    </row>
    <row r="4566" spans="1:5" x14ac:dyDescent="0.35">
      <c r="A4566" s="43" t="s">
        <v>4608</v>
      </c>
      <c r="C4566">
        <v>2</v>
      </c>
      <c r="E4566">
        <v>2</v>
      </c>
    </row>
    <row r="4567" spans="1:5" x14ac:dyDescent="0.35">
      <c r="A4567" s="43" t="s">
        <v>4609</v>
      </c>
      <c r="C4567">
        <v>3</v>
      </c>
      <c r="E4567">
        <v>3</v>
      </c>
    </row>
    <row r="4568" spans="1:5" x14ac:dyDescent="0.35">
      <c r="A4568" s="43" t="s">
        <v>4610</v>
      </c>
      <c r="C4568">
        <v>1</v>
      </c>
      <c r="E4568">
        <v>1</v>
      </c>
    </row>
    <row r="4569" spans="1:5" x14ac:dyDescent="0.35">
      <c r="A4569" s="43" t="s">
        <v>4611</v>
      </c>
      <c r="D4569">
        <v>1</v>
      </c>
      <c r="E4569">
        <v>1</v>
      </c>
    </row>
    <row r="4570" spans="1:5" x14ac:dyDescent="0.35">
      <c r="A4570" s="43" t="s">
        <v>4612</v>
      </c>
      <c r="B4570">
        <v>1</v>
      </c>
      <c r="E4570">
        <v>1</v>
      </c>
    </row>
    <row r="4571" spans="1:5" x14ac:dyDescent="0.35">
      <c r="A4571" s="43" t="s">
        <v>4613</v>
      </c>
      <c r="B4571">
        <v>1</v>
      </c>
      <c r="E4571">
        <v>1</v>
      </c>
    </row>
    <row r="4572" spans="1:5" x14ac:dyDescent="0.35">
      <c r="A4572" s="43" t="s">
        <v>4614</v>
      </c>
      <c r="B4572">
        <v>1</v>
      </c>
      <c r="C4572">
        <v>1</v>
      </c>
      <c r="E4572">
        <v>2</v>
      </c>
    </row>
    <row r="4573" spans="1:5" x14ac:dyDescent="0.35">
      <c r="A4573" s="43" t="s">
        <v>4615</v>
      </c>
      <c r="D4573">
        <v>1</v>
      </c>
      <c r="E4573">
        <v>1</v>
      </c>
    </row>
    <row r="4574" spans="1:5" x14ac:dyDescent="0.35">
      <c r="A4574" s="43" t="s">
        <v>4616</v>
      </c>
      <c r="B4574">
        <v>1</v>
      </c>
      <c r="E4574">
        <v>1</v>
      </c>
    </row>
    <row r="4575" spans="1:5" x14ac:dyDescent="0.35">
      <c r="A4575" s="43" t="s">
        <v>4617</v>
      </c>
      <c r="C4575">
        <v>2</v>
      </c>
      <c r="E4575">
        <v>2</v>
      </c>
    </row>
    <row r="4576" spans="1:5" x14ac:dyDescent="0.35">
      <c r="A4576" s="43" t="s">
        <v>4618</v>
      </c>
      <c r="C4576">
        <v>1</v>
      </c>
      <c r="D4576">
        <v>1</v>
      </c>
      <c r="E4576">
        <v>2</v>
      </c>
    </row>
    <row r="4577" spans="1:5" x14ac:dyDescent="0.35">
      <c r="A4577" s="43" t="s">
        <v>4619</v>
      </c>
      <c r="C4577">
        <v>2</v>
      </c>
      <c r="D4577">
        <v>2</v>
      </c>
      <c r="E4577">
        <v>4</v>
      </c>
    </row>
    <row r="4578" spans="1:5" x14ac:dyDescent="0.35">
      <c r="A4578" s="43" t="s">
        <v>4620</v>
      </c>
      <c r="B4578">
        <v>2</v>
      </c>
      <c r="C4578">
        <v>1</v>
      </c>
      <c r="D4578">
        <v>1</v>
      </c>
      <c r="E4578">
        <v>4</v>
      </c>
    </row>
    <row r="4579" spans="1:5" x14ac:dyDescent="0.35">
      <c r="A4579" s="43" t="s">
        <v>4621</v>
      </c>
      <c r="B4579">
        <v>1</v>
      </c>
      <c r="C4579">
        <v>4</v>
      </c>
      <c r="D4579">
        <v>2</v>
      </c>
      <c r="E4579">
        <v>7</v>
      </c>
    </row>
    <row r="4580" spans="1:5" x14ac:dyDescent="0.35">
      <c r="A4580" s="43" t="s">
        <v>4622</v>
      </c>
      <c r="B4580">
        <v>2</v>
      </c>
      <c r="E4580">
        <v>2</v>
      </c>
    </row>
    <row r="4581" spans="1:5" x14ac:dyDescent="0.35">
      <c r="A4581" s="43" t="s">
        <v>4623</v>
      </c>
      <c r="C4581">
        <v>2</v>
      </c>
      <c r="D4581">
        <v>1</v>
      </c>
      <c r="E4581">
        <v>3</v>
      </c>
    </row>
    <row r="4582" spans="1:5" x14ac:dyDescent="0.35">
      <c r="A4582" s="43" t="s">
        <v>4624</v>
      </c>
      <c r="B4582">
        <v>1</v>
      </c>
      <c r="C4582">
        <v>3</v>
      </c>
      <c r="D4582">
        <v>3</v>
      </c>
      <c r="E4582">
        <v>7</v>
      </c>
    </row>
    <row r="4583" spans="1:5" x14ac:dyDescent="0.35">
      <c r="A4583" s="43" t="s">
        <v>4625</v>
      </c>
      <c r="B4583">
        <v>1</v>
      </c>
      <c r="E4583">
        <v>1</v>
      </c>
    </row>
    <row r="4584" spans="1:5" x14ac:dyDescent="0.35">
      <c r="A4584" s="43" t="s">
        <v>4626</v>
      </c>
      <c r="D4584">
        <v>1</v>
      </c>
      <c r="E4584">
        <v>1</v>
      </c>
    </row>
    <row r="4585" spans="1:5" x14ac:dyDescent="0.35">
      <c r="A4585" s="43" t="s">
        <v>4627</v>
      </c>
      <c r="B4585">
        <v>1</v>
      </c>
      <c r="C4585">
        <v>1</v>
      </c>
      <c r="E4585">
        <v>2</v>
      </c>
    </row>
    <row r="4586" spans="1:5" x14ac:dyDescent="0.35">
      <c r="A4586" s="43" t="s">
        <v>4628</v>
      </c>
      <c r="D4586">
        <v>2</v>
      </c>
      <c r="E4586">
        <v>2</v>
      </c>
    </row>
    <row r="4587" spans="1:5" x14ac:dyDescent="0.35">
      <c r="A4587" s="43" t="s">
        <v>4629</v>
      </c>
      <c r="B4587">
        <v>2</v>
      </c>
      <c r="D4587">
        <v>1</v>
      </c>
      <c r="E4587">
        <v>3</v>
      </c>
    </row>
    <row r="4588" spans="1:5" x14ac:dyDescent="0.35">
      <c r="A4588" s="43" t="s">
        <v>4630</v>
      </c>
      <c r="C4588">
        <v>1</v>
      </c>
      <c r="E4588">
        <v>1</v>
      </c>
    </row>
    <row r="4589" spans="1:5" x14ac:dyDescent="0.35">
      <c r="A4589" s="43" t="s">
        <v>4631</v>
      </c>
      <c r="C4589">
        <v>1</v>
      </c>
      <c r="E4589">
        <v>1</v>
      </c>
    </row>
    <row r="4590" spans="1:5" x14ac:dyDescent="0.35">
      <c r="A4590" s="43" t="s">
        <v>4632</v>
      </c>
      <c r="C4590">
        <v>2</v>
      </c>
      <c r="E4590">
        <v>2</v>
      </c>
    </row>
    <row r="4591" spans="1:5" x14ac:dyDescent="0.35">
      <c r="A4591" s="43" t="s">
        <v>4633</v>
      </c>
      <c r="B4591">
        <v>1</v>
      </c>
      <c r="E4591">
        <v>1</v>
      </c>
    </row>
    <row r="4592" spans="1:5" x14ac:dyDescent="0.35">
      <c r="A4592" s="43" t="s">
        <v>4634</v>
      </c>
      <c r="B4592">
        <v>1</v>
      </c>
      <c r="C4592">
        <v>1</v>
      </c>
      <c r="E4592">
        <v>2</v>
      </c>
    </row>
    <row r="4593" spans="1:5" x14ac:dyDescent="0.35">
      <c r="A4593" s="43" t="s">
        <v>4635</v>
      </c>
      <c r="B4593">
        <v>1</v>
      </c>
      <c r="C4593">
        <v>1</v>
      </c>
      <c r="E4593">
        <v>2</v>
      </c>
    </row>
    <row r="4594" spans="1:5" x14ac:dyDescent="0.35">
      <c r="A4594" s="43" t="s">
        <v>4636</v>
      </c>
      <c r="C4594">
        <v>1</v>
      </c>
      <c r="E4594">
        <v>1</v>
      </c>
    </row>
    <row r="4595" spans="1:5" x14ac:dyDescent="0.35">
      <c r="A4595" s="43" t="s">
        <v>4637</v>
      </c>
      <c r="C4595">
        <v>2</v>
      </c>
      <c r="D4595">
        <v>1</v>
      </c>
      <c r="E4595">
        <v>3</v>
      </c>
    </row>
    <row r="4596" spans="1:5" x14ac:dyDescent="0.35">
      <c r="A4596" s="43" t="s">
        <v>4638</v>
      </c>
      <c r="C4596">
        <v>2</v>
      </c>
      <c r="E4596">
        <v>2</v>
      </c>
    </row>
    <row r="4597" spans="1:5" x14ac:dyDescent="0.35">
      <c r="A4597" s="43" t="s">
        <v>4639</v>
      </c>
      <c r="B4597">
        <v>2</v>
      </c>
      <c r="C4597">
        <v>2</v>
      </c>
      <c r="D4597">
        <v>1</v>
      </c>
      <c r="E4597">
        <v>5</v>
      </c>
    </row>
    <row r="4598" spans="1:5" x14ac:dyDescent="0.35">
      <c r="A4598" s="43" t="s">
        <v>4640</v>
      </c>
      <c r="D4598">
        <v>1</v>
      </c>
      <c r="E4598">
        <v>1</v>
      </c>
    </row>
    <row r="4599" spans="1:5" x14ac:dyDescent="0.35">
      <c r="A4599" s="43" t="s">
        <v>4641</v>
      </c>
      <c r="C4599">
        <v>1</v>
      </c>
      <c r="E4599">
        <v>1</v>
      </c>
    </row>
    <row r="4600" spans="1:5" x14ac:dyDescent="0.35">
      <c r="A4600" s="43" t="s">
        <v>4642</v>
      </c>
      <c r="C4600">
        <v>1</v>
      </c>
      <c r="E4600">
        <v>1</v>
      </c>
    </row>
    <row r="4601" spans="1:5" x14ac:dyDescent="0.35">
      <c r="A4601" s="43" t="s">
        <v>4643</v>
      </c>
      <c r="C4601">
        <v>2</v>
      </c>
      <c r="E4601">
        <v>2</v>
      </c>
    </row>
    <row r="4602" spans="1:5" x14ac:dyDescent="0.35">
      <c r="A4602" s="43" t="s">
        <v>4644</v>
      </c>
      <c r="C4602">
        <v>4</v>
      </c>
      <c r="D4602">
        <v>1</v>
      </c>
      <c r="E4602">
        <v>5</v>
      </c>
    </row>
    <row r="4603" spans="1:5" x14ac:dyDescent="0.35">
      <c r="A4603" s="43" t="s">
        <v>4645</v>
      </c>
      <c r="C4603">
        <v>1</v>
      </c>
      <c r="E4603">
        <v>1</v>
      </c>
    </row>
    <row r="4604" spans="1:5" x14ac:dyDescent="0.35">
      <c r="A4604" s="43" t="s">
        <v>4646</v>
      </c>
      <c r="C4604">
        <v>1</v>
      </c>
      <c r="E4604">
        <v>1</v>
      </c>
    </row>
    <row r="4605" spans="1:5" x14ac:dyDescent="0.35">
      <c r="A4605" s="43" t="s">
        <v>4647</v>
      </c>
      <c r="B4605">
        <v>1</v>
      </c>
      <c r="C4605">
        <v>2</v>
      </c>
      <c r="E4605">
        <v>3</v>
      </c>
    </row>
    <row r="4606" spans="1:5" x14ac:dyDescent="0.35">
      <c r="A4606" s="43" t="s">
        <v>4648</v>
      </c>
      <c r="C4606">
        <v>1</v>
      </c>
      <c r="E4606">
        <v>1</v>
      </c>
    </row>
    <row r="4607" spans="1:5" x14ac:dyDescent="0.35">
      <c r="A4607" s="43" t="s">
        <v>4649</v>
      </c>
      <c r="B4607">
        <v>1</v>
      </c>
      <c r="E4607">
        <v>1</v>
      </c>
    </row>
    <row r="4608" spans="1:5" x14ac:dyDescent="0.35">
      <c r="A4608" s="43" t="s">
        <v>4650</v>
      </c>
      <c r="C4608">
        <v>1</v>
      </c>
      <c r="E4608">
        <v>1</v>
      </c>
    </row>
    <row r="4609" spans="1:5" x14ac:dyDescent="0.35">
      <c r="A4609" s="43" t="s">
        <v>4651</v>
      </c>
      <c r="D4609">
        <v>1</v>
      </c>
      <c r="E4609">
        <v>1</v>
      </c>
    </row>
    <row r="4610" spans="1:5" x14ac:dyDescent="0.35">
      <c r="A4610" s="43" t="s">
        <v>4652</v>
      </c>
      <c r="C4610">
        <v>2</v>
      </c>
      <c r="E4610">
        <v>2</v>
      </c>
    </row>
    <row r="4611" spans="1:5" x14ac:dyDescent="0.35">
      <c r="A4611" s="43" t="s">
        <v>4653</v>
      </c>
      <c r="C4611">
        <v>2</v>
      </c>
      <c r="E4611">
        <v>2</v>
      </c>
    </row>
    <row r="4612" spans="1:5" x14ac:dyDescent="0.35">
      <c r="A4612" s="43" t="s">
        <v>4654</v>
      </c>
      <c r="C4612">
        <v>1</v>
      </c>
      <c r="D4612">
        <v>2</v>
      </c>
      <c r="E4612">
        <v>3</v>
      </c>
    </row>
    <row r="4613" spans="1:5" x14ac:dyDescent="0.35">
      <c r="A4613" s="43" t="s">
        <v>4655</v>
      </c>
      <c r="B4613">
        <v>2</v>
      </c>
      <c r="C4613">
        <v>1</v>
      </c>
      <c r="E4613">
        <v>3</v>
      </c>
    </row>
    <row r="4614" spans="1:5" x14ac:dyDescent="0.35">
      <c r="A4614" s="43" t="s">
        <v>4656</v>
      </c>
      <c r="C4614">
        <v>1</v>
      </c>
      <c r="E4614">
        <v>1</v>
      </c>
    </row>
    <row r="4615" spans="1:5" x14ac:dyDescent="0.35">
      <c r="A4615" s="43" t="s">
        <v>4657</v>
      </c>
      <c r="C4615">
        <v>2</v>
      </c>
      <c r="D4615">
        <v>1</v>
      </c>
      <c r="E4615">
        <v>3</v>
      </c>
    </row>
    <row r="4616" spans="1:5" x14ac:dyDescent="0.35">
      <c r="A4616" s="43" t="s">
        <v>4658</v>
      </c>
      <c r="D4616">
        <v>1</v>
      </c>
      <c r="E4616">
        <v>1</v>
      </c>
    </row>
    <row r="4617" spans="1:5" x14ac:dyDescent="0.35">
      <c r="A4617" s="43" t="s">
        <v>4659</v>
      </c>
      <c r="D4617">
        <v>1</v>
      </c>
      <c r="E4617">
        <v>1</v>
      </c>
    </row>
    <row r="4618" spans="1:5" x14ac:dyDescent="0.35">
      <c r="A4618" s="43" t="s">
        <v>4660</v>
      </c>
      <c r="B4618">
        <v>2</v>
      </c>
      <c r="C4618">
        <v>3</v>
      </c>
      <c r="D4618">
        <v>2</v>
      </c>
      <c r="E4618">
        <v>7</v>
      </c>
    </row>
    <row r="4619" spans="1:5" x14ac:dyDescent="0.35">
      <c r="A4619" s="43" t="s">
        <v>4661</v>
      </c>
      <c r="C4619">
        <v>3</v>
      </c>
      <c r="E4619">
        <v>3</v>
      </c>
    </row>
    <row r="4620" spans="1:5" x14ac:dyDescent="0.35">
      <c r="A4620" s="43" t="s">
        <v>4662</v>
      </c>
      <c r="C4620">
        <v>1</v>
      </c>
      <c r="E4620">
        <v>1</v>
      </c>
    </row>
    <row r="4621" spans="1:5" x14ac:dyDescent="0.35">
      <c r="A4621" s="43" t="s">
        <v>4663</v>
      </c>
      <c r="D4621">
        <v>2</v>
      </c>
      <c r="E4621">
        <v>2</v>
      </c>
    </row>
    <row r="4622" spans="1:5" x14ac:dyDescent="0.35">
      <c r="A4622" s="43" t="s">
        <v>4664</v>
      </c>
      <c r="D4622">
        <v>1</v>
      </c>
      <c r="E4622">
        <v>1</v>
      </c>
    </row>
    <row r="4623" spans="1:5" x14ac:dyDescent="0.35">
      <c r="A4623" s="43" t="s">
        <v>4665</v>
      </c>
      <c r="C4623">
        <v>2</v>
      </c>
      <c r="D4623">
        <v>1</v>
      </c>
      <c r="E4623">
        <v>3</v>
      </c>
    </row>
    <row r="4624" spans="1:5" x14ac:dyDescent="0.35">
      <c r="A4624" s="43" t="s">
        <v>4666</v>
      </c>
      <c r="C4624">
        <v>2</v>
      </c>
      <c r="E4624">
        <v>2</v>
      </c>
    </row>
    <row r="4625" spans="1:5" x14ac:dyDescent="0.35">
      <c r="A4625" s="43" t="s">
        <v>4667</v>
      </c>
      <c r="C4625">
        <v>1</v>
      </c>
      <c r="E4625">
        <v>1</v>
      </c>
    </row>
    <row r="4626" spans="1:5" x14ac:dyDescent="0.35">
      <c r="A4626" s="43" t="s">
        <v>4668</v>
      </c>
      <c r="C4626">
        <v>2</v>
      </c>
      <c r="E4626">
        <v>2</v>
      </c>
    </row>
    <row r="4627" spans="1:5" x14ac:dyDescent="0.35">
      <c r="A4627" s="43" t="s">
        <v>4669</v>
      </c>
      <c r="B4627">
        <v>1</v>
      </c>
      <c r="C4627">
        <v>3</v>
      </c>
      <c r="D4627">
        <v>1</v>
      </c>
      <c r="E4627">
        <v>5</v>
      </c>
    </row>
    <row r="4628" spans="1:5" x14ac:dyDescent="0.35">
      <c r="A4628" s="43" t="s">
        <v>4670</v>
      </c>
      <c r="B4628">
        <v>1</v>
      </c>
      <c r="E4628">
        <v>1</v>
      </c>
    </row>
    <row r="4629" spans="1:5" x14ac:dyDescent="0.35">
      <c r="A4629" s="43" t="s">
        <v>4671</v>
      </c>
      <c r="C4629">
        <v>1</v>
      </c>
      <c r="E4629">
        <v>1</v>
      </c>
    </row>
    <row r="4630" spans="1:5" x14ac:dyDescent="0.35">
      <c r="A4630" s="43" t="s">
        <v>4672</v>
      </c>
      <c r="C4630">
        <v>1</v>
      </c>
      <c r="E4630">
        <v>1</v>
      </c>
    </row>
    <row r="4631" spans="1:5" x14ac:dyDescent="0.35">
      <c r="A4631" s="43" t="s">
        <v>4673</v>
      </c>
      <c r="C4631">
        <v>1</v>
      </c>
      <c r="D4631">
        <v>2</v>
      </c>
      <c r="E4631">
        <v>3</v>
      </c>
    </row>
    <row r="4632" spans="1:5" x14ac:dyDescent="0.35">
      <c r="A4632" s="43" t="s">
        <v>4674</v>
      </c>
      <c r="B4632">
        <v>1</v>
      </c>
      <c r="E4632">
        <v>1</v>
      </c>
    </row>
    <row r="4633" spans="1:5" x14ac:dyDescent="0.35">
      <c r="A4633" s="43" t="s">
        <v>4675</v>
      </c>
      <c r="B4633">
        <v>1</v>
      </c>
      <c r="C4633">
        <v>2</v>
      </c>
      <c r="D4633">
        <v>1</v>
      </c>
      <c r="E4633">
        <v>4</v>
      </c>
    </row>
    <row r="4634" spans="1:5" x14ac:dyDescent="0.35">
      <c r="A4634" s="43" t="s">
        <v>4676</v>
      </c>
      <c r="C4634">
        <v>5</v>
      </c>
      <c r="E4634">
        <v>5</v>
      </c>
    </row>
    <row r="4635" spans="1:5" x14ac:dyDescent="0.35">
      <c r="A4635" s="43" t="s">
        <v>4677</v>
      </c>
      <c r="C4635">
        <v>1</v>
      </c>
      <c r="D4635">
        <v>1</v>
      </c>
      <c r="E4635">
        <v>2</v>
      </c>
    </row>
    <row r="4636" spans="1:5" x14ac:dyDescent="0.35">
      <c r="A4636" s="43" t="s">
        <v>4678</v>
      </c>
      <c r="D4636">
        <v>1</v>
      </c>
      <c r="E4636">
        <v>1</v>
      </c>
    </row>
    <row r="4637" spans="1:5" x14ac:dyDescent="0.35">
      <c r="A4637" s="43" t="s">
        <v>4679</v>
      </c>
      <c r="C4637">
        <v>1</v>
      </c>
      <c r="E4637">
        <v>1</v>
      </c>
    </row>
    <row r="4638" spans="1:5" x14ac:dyDescent="0.35">
      <c r="A4638" s="43" t="s">
        <v>4680</v>
      </c>
      <c r="C4638">
        <v>1</v>
      </c>
      <c r="E4638">
        <v>1</v>
      </c>
    </row>
    <row r="4639" spans="1:5" x14ac:dyDescent="0.35">
      <c r="A4639" s="43" t="s">
        <v>4681</v>
      </c>
      <c r="D4639">
        <v>1</v>
      </c>
      <c r="E4639">
        <v>1</v>
      </c>
    </row>
    <row r="4640" spans="1:5" x14ac:dyDescent="0.35">
      <c r="A4640" s="43" t="s">
        <v>4682</v>
      </c>
      <c r="B4640">
        <v>1</v>
      </c>
      <c r="E4640">
        <v>1</v>
      </c>
    </row>
    <row r="4641" spans="1:5" x14ac:dyDescent="0.35">
      <c r="A4641" s="43" t="s">
        <v>4683</v>
      </c>
      <c r="C4641">
        <v>3</v>
      </c>
      <c r="E4641">
        <v>3</v>
      </c>
    </row>
    <row r="4642" spans="1:5" x14ac:dyDescent="0.35">
      <c r="A4642" s="43" t="s">
        <v>4684</v>
      </c>
      <c r="C4642">
        <v>4</v>
      </c>
      <c r="E4642">
        <v>4</v>
      </c>
    </row>
    <row r="4643" spans="1:5" x14ac:dyDescent="0.35">
      <c r="A4643" s="43" t="s">
        <v>4685</v>
      </c>
      <c r="B4643">
        <v>1</v>
      </c>
      <c r="E4643">
        <v>1</v>
      </c>
    </row>
    <row r="4644" spans="1:5" x14ac:dyDescent="0.35">
      <c r="A4644" s="43" t="s">
        <v>4686</v>
      </c>
      <c r="C4644">
        <v>1</v>
      </c>
      <c r="E4644">
        <v>1</v>
      </c>
    </row>
    <row r="4645" spans="1:5" x14ac:dyDescent="0.35">
      <c r="A4645" s="43" t="s">
        <v>4687</v>
      </c>
      <c r="B4645">
        <v>1</v>
      </c>
      <c r="E4645">
        <v>1</v>
      </c>
    </row>
    <row r="4646" spans="1:5" x14ac:dyDescent="0.35">
      <c r="A4646" s="43" t="s">
        <v>4688</v>
      </c>
      <c r="B4646">
        <v>2</v>
      </c>
      <c r="C4646">
        <v>2</v>
      </c>
      <c r="E4646">
        <v>4</v>
      </c>
    </row>
    <row r="4647" spans="1:5" x14ac:dyDescent="0.35">
      <c r="A4647" s="43" t="s">
        <v>4689</v>
      </c>
      <c r="B4647">
        <v>1</v>
      </c>
      <c r="E4647">
        <v>1</v>
      </c>
    </row>
    <row r="4648" spans="1:5" x14ac:dyDescent="0.35">
      <c r="A4648" s="43" t="s">
        <v>4690</v>
      </c>
      <c r="B4648">
        <v>1</v>
      </c>
      <c r="E4648">
        <v>1</v>
      </c>
    </row>
    <row r="4649" spans="1:5" x14ac:dyDescent="0.35">
      <c r="A4649" s="43" t="s">
        <v>4691</v>
      </c>
      <c r="C4649">
        <v>1</v>
      </c>
      <c r="E4649">
        <v>1</v>
      </c>
    </row>
    <row r="4650" spans="1:5" x14ac:dyDescent="0.35">
      <c r="A4650" s="43" t="s">
        <v>4692</v>
      </c>
      <c r="C4650">
        <v>1</v>
      </c>
      <c r="E4650">
        <v>1</v>
      </c>
    </row>
    <row r="4651" spans="1:5" x14ac:dyDescent="0.35">
      <c r="A4651" s="43" t="s">
        <v>4693</v>
      </c>
      <c r="B4651">
        <v>1</v>
      </c>
      <c r="C4651">
        <v>5</v>
      </c>
      <c r="D4651">
        <v>1</v>
      </c>
      <c r="E4651">
        <v>7</v>
      </c>
    </row>
    <row r="4652" spans="1:5" x14ac:dyDescent="0.35">
      <c r="A4652" s="43" t="s">
        <v>4694</v>
      </c>
      <c r="C4652">
        <v>1</v>
      </c>
      <c r="E4652">
        <v>1</v>
      </c>
    </row>
    <row r="4653" spans="1:5" x14ac:dyDescent="0.35">
      <c r="A4653" s="43" t="s">
        <v>4695</v>
      </c>
      <c r="C4653">
        <v>1</v>
      </c>
      <c r="E4653">
        <v>1</v>
      </c>
    </row>
    <row r="4654" spans="1:5" x14ac:dyDescent="0.35">
      <c r="A4654" s="43" t="s">
        <v>4696</v>
      </c>
      <c r="B4654">
        <v>1</v>
      </c>
      <c r="E4654">
        <v>1</v>
      </c>
    </row>
    <row r="4655" spans="1:5" x14ac:dyDescent="0.35">
      <c r="A4655" s="43" t="s">
        <v>4697</v>
      </c>
      <c r="D4655">
        <v>1</v>
      </c>
      <c r="E4655">
        <v>1</v>
      </c>
    </row>
    <row r="4656" spans="1:5" x14ac:dyDescent="0.35">
      <c r="A4656" s="43" t="s">
        <v>4698</v>
      </c>
      <c r="C4656">
        <v>2</v>
      </c>
      <c r="D4656">
        <v>1</v>
      </c>
      <c r="E4656">
        <v>3</v>
      </c>
    </row>
    <row r="4657" spans="1:5" x14ac:dyDescent="0.35">
      <c r="A4657" s="43" t="s">
        <v>4699</v>
      </c>
      <c r="C4657">
        <v>2</v>
      </c>
      <c r="E4657">
        <v>2</v>
      </c>
    </row>
    <row r="4658" spans="1:5" x14ac:dyDescent="0.35">
      <c r="A4658" s="43" t="s">
        <v>4700</v>
      </c>
      <c r="C4658">
        <v>2</v>
      </c>
      <c r="E4658">
        <v>2</v>
      </c>
    </row>
    <row r="4659" spans="1:5" x14ac:dyDescent="0.35">
      <c r="A4659" s="43" t="s">
        <v>4701</v>
      </c>
      <c r="B4659">
        <v>2</v>
      </c>
      <c r="C4659">
        <v>3</v>
      </c>
      <c r="E4659">
        <v>5</v>
      </c>
    </row>
    <row r="4660" spans="1:5" x14ac:dyDescent="0.35">
      <c r="A4660" s="43" t="s">
        <v>4702</v>
      </c>
      <c r="C4660">
        <v>1</v>
      </c>
      <c r="E4660">
        <v>1</v>
      </c>
    </row>
    <row r="4661" spans="1:5" x14ac:dyDescent="0.35">
      <c r="A4661" s="43" t="s">
        <v>4703</v>
      </c>
      <c r="D4661">
        <v>2</v>
      </c>
      <c r="E4661">
        <v>2</v>
      </c>
    </row>
    <row r="4662" spans="1:5" x14ac:dyDescent="0.35">
      <c r="A4662" s="43" t="s">
        <v>4704</v>
      </c>
      <c r="D4662">
        <v>1</v>
      </c>
      <c r="E4662">
        <v>1</v>
      </c>
    </row>
    <row r="4663" spans="1:5" x14ac:dyDescent="0.35">
      <c r="A4663" s="43" t="s">
        <v>4705</v>
      </c>
      <c r="B4663">
        <v>1</v>
      </c>
      <c r="C4663">
        <v>2</v>
      </c>
      <c r="E4663">
        <v>3</v>
      </c>
    </row>
    <row r="4664" spans="1:5" x14ac:dyDescent="0.35">
      <c r="A4664" s="43" t="s">
        <v>4706</v>
      </c>
      <c r="C4664">
        <v>1</v>
      </c>
      <c r="E4664">
        <v>1</v>
      </c>
    </row>
    <row r="4665" spans="1:5" x14ac:dyDescent="0.35">
      <c r="A4665" s="43" t="s">
        <v>4707</v>
      </c>
      <c r="B4665">
        <v>2</v>
      </c>
      <c r="E4665">
        <v>2</v>
      </c>
    </row>
    <row r="4666" spans="1:5" x14ac:dyDescent="0.35">
      <c r="A4666" s="43" t="s">
        <v>4708</v>
      </c>
      <c r="C4666">
        <v>1</v>
      </c>
      <c r="E4666">
        <v>1</v>
      </c>
    </row>
    <row r="4667" spans="1:5" x14ac:dyDescent="0.35">
      <c r="A4667" s="43" t="s">
        <v>4709</v>
      </c>
      <c r="C4667">
        <v>1</v>
      </c>
      <c r="E4667">
        <v>1</v>
      </c>
    </row>
    <row r="4668" spans="1:5" x14ac:dyDescent="0.35">
      <c r="A4668" s="43" t="s">
        <v>4710</v>
      </c>
      <c r="B4668">
        <v>2</v>
      </c>
      <c r="C4668">
        <v>2</v>
      </c>
      <c r="E4668">
        <v>4</v>
      </c>
    </row>
    <row r="4669" spans="1:5" x14ac:dyDescent="0.35">
      <c r="A4669" s="43" t="s">
        <v>4711</v>
      </c>
      <c r="C4669">
        <v>1</v>
      </c>
      <c r="E4669">
        <v>1</v>
      </c>
    </row>
    <row r="4670" spans="1:5" x14ac:dyDescent="0.35">
      <c r="A4670" s="43" t="s">
        <v>4712</v>
      </c>
      <c r="B4670">
        <v>1</v>
      </c>
      <c r="E4670">
        <v>1</v>
      </c>
    </row>
    <row r="4671" spans="1:5" x14ac:dyDescent="0.35">
      <c r="A4671" s="43" t="s">
        <v>4713</v>
      </c>
      <c r="C4671">
        <v>3</v>
      </c>
      <c r="E4671">
        <v>3</v>
      </c>
    </row>
    <row r="4672" spans="1:5" x14ac:dyDescent="0.35">
      <c r="A4672" s="43" t="s">
        <v>4714</v>
      </c>
      <c r="C4672">
        <v>1</v>
      </c>
      <c r="D4672">
        <v>2</v>
      </c>
      <c r="E4672">
        <v>3</v>
      </c>
    </row>
    <row r="4673" spans="1:5" x14ac:dyDescent="0.35">
      <c r="A4673" s="43" t="s">
        <v>4715</v>
      </c>
      <c r="C4673">
        <v>1</v>
      </c>
      <c r="E4673">
        <v>1</v>
      </c>
    </row>
    <row r="4674" spans="1:5" x14ac:dyDescent="0.35">
      <c r="A4674" s="43" t="s">
        <v>4716</v>
      </c>
      <c r="B4674">
        <v>1</v>
      </c>
      <c r="E4674">
        <v>1</v>
      </c>
    </row>
    <row r="4675" spans="1:5" x14ac:dyDescent="0.35">
      <c r="A4675" s="43" t="s">
        <v>4717</v>
      </c>
      <c r="B4675">
        <v>1</v>
      </c>
      <c r="C4675">
        <v>3</v>
      </c>
      <c r="E4675">
        <v>4</v>
      </c>
    </row>
    <row r="4676" spans="1:5" x14ac:dyDescent="0.35">
      <c r="A4676" s="43" t="s">
        <v>4718</v>
      </c>
      <c r="C4676">
        <v>2</v>
      </c>
      <c r="E4676">
        <v>2</v>
      </c>
    </row>
    <row r="4677" spans="1:5" x14ac:dyDescent="0.35">
      <c r="A4677" s="43" t="s">
        <v>4719</v>
      </c>
      <c r="B4677">
        <v>1</v>
      </c>
      <c r="C4677">
        <v>1</v>
      </c>
      <c r="E4677">
        <v>2</v>
      </c>
    </row>
    <row r="4678" spans="1:5" x14ac:dyDescent="0.35">
      <c r="A4678" s="43" t="s">
        <v>4720</v>
      </c>
      <c r="C4678">
        <v>1</v>
      </c>
      <c r="D4678">
        <v>1</v>
      </c>
      <c r="E4678">
        <v>2</v>
      </c>
    </row>
    <row r="4679" spans="1:5" x14ac:dyDescent="0.35">
      <c r="A4679" s="43" t="s">
        <v>4721</v>
      </c>
      <c r="C4679">
        <v>3</v>
      </c>
      <c r="D4679">
        <v>1</v>
      </c>
      <c r="E4679">
        <v>4</v>
      </c>
    </row>
    <row r="4680" spans="1:5" x14ac:dyDescent="0.35">
      <c r="A4680" s="43" t="s">
        <v>4722</v>
      </c>
      <c r="C4680">
        <v>1</v>
      </c>
      <c r="E4680">
        <v>1</v>
      </c>
    </row>
    <row r="4681" spans="1:5" x14ac:dyDescent="0.35">
      <c r="A4681" s="43" t="s">
        <v>4723</v>
      </c>
      <c r="C4681">
        <v>2</v>
      </c>
      <c r="D4681">
        <v>2</v>
      </c>
      <c r="E4681">
        <v>4</v>
      </c>
    </row>
    <row r="4682" spans="1:5" x14ac:dyDescent="0.35">
      <c r="A4682" s="43" t="s">
        <v>4724</v>
      </c>
      <c r="C4682">
        <v>1</v>
      </c>
      <c r="D4682">
        <v>1</v>
      </c>
      <c r="E4682">
        <v>2</v>
      </c>
    </row>
    <row r="4683" spans="1:5" x14ac:dyDescent="0.35">
      <c r="A4683" s="43" t="s">
        <v>4725</v>
      </c>
      <c r="C4683">
        <v>1</v>
      </c>
      <c r="E4683">
        <v>1</v>
      </c>
    </row>
    <row r="4684" spans="1:5" x14ac:dyDescent="0.35">
      <c r="A4684" s="43" t="s">
        <v>4726</v>
      </c>
      <c r="B4684">
        <v>1</v>
      </c>
      <c r="C4684">
        <v>1</v>
      </c>
      <c r="E4684">
        <v>2</v>
      </c>
    </row>
    <row r="4685" spans="1:5" x14ac:dyDescent="0.35">
      <c r="A4685" s="43" t="s">
        <v>4727</v>
      </c>
      <c r="C4685">
        <v>1</v>
      </c>
      <c r="E4685">
        <v>1</v>
      </c>
    </row>
    <row r="4686" spans="1:5" x14ac:dyDescent="0.35">
      <c r="A4686" s="43" t="s">
        <v>4728</v>
      </c>
      <c r="C4686">
        <v>1</v>
      </c>
      <c r="E4686">
        <v>1</v>
      </c>
    </row>
    <row r="4687" spans="1:5" x14ac:dyDescent="0.35">
      <c r="A4687" s="43" t="s">
        <v>4729</v>
      </c>
      <c r="C4687">
        <v>1</v>
      </c>
      <c r="E4687">
        <v>1</v>
      </c>
    </row>
    <row r="4688" spans="1:5" x14ac:dyDescent="0.35">
      <c r="A4688" s="43" t="s">
        <v>4730</v>
      </c>
      <c r="D4688">
        <v>1</v>
      </c>
      <c r="E4688">
        <v>1</v>
      </c>
    </row>
    <row r="4689" spans="1:5" x14ac:dyDescent="0.35">
      <c r="A4689" s="43" t="s">
        <v>4731</v>
      </c>
      <c r="C4689">
        <v>1</v>
      </c>
      <c r="E4689">
        <v>1</v>
      </c>
    </row>
    <row r="4690" spans="1:5" x14ac:dyDescent="0.35">
      <c r="A4690" s="43" t="s">
        <v>4732</v>
      </c>
      <c r="B4690">
        <v>1</v>
      </c>
      <c r="E4690">
        <v>1</v>
      </c>
    </row>
    <row r="4691" spans="1:5" x14ac:dyDescent="0.35">
      <c r="A4691" s="43" t="s">
        <v>4733</v>
      </c>
      <c r="B4691">
        <v>1</v>
      </c>
      <c r="E4691">
        <v>1</v>
      </c>
    </row>
    <row r="4692" spans="1:5" x14ac:dyDescent="0.35">
      <c r="A4692" s="43" t="s">
        <v>4734</v>
      </c>
      <c r="D4692">
        <v>1</v>
      </c>
      <c r="E4692">
        <v>1</v>
      </c>
    </row>
    <row r="4693" spans="1:5" x14ac:dyDescent="0.35">
      <c r="A4693" s="43" t="s">
        <v>4735</v>
      </c>
      <c r="B4693">
        <v>1</v>
      </c>
      <c r="C4693">
        <v>1</v>
      </c>
      <c r="D4693">
        <v>1</v>
      </c>
      <c r="E4693">
        <v>3</v>
      </c>
    </row>
    <row r="4694" spans="1:5" x14ac:dyDescent="0.35">
      <c r="A4694" s="43" t="s">
        <v>4736</v>
      </c>
      <c r="B4694">
        <v>1</v>
      </c>
      <c r="C4694">
        <v>1</v>
      </c>
      <c r="E4694">
        <v>2</v>
      </c>
    </row>
    <row r="4695" spans="1:5" x14ac:dyDescent="0.35">
      <c r="A4695" s="43" t="s">
        <v>4737</v>
      </c>
      <c r="C4695">
        <v>2</v>
      </c>
      <c r="E4695">
        <v>2</v>
      </c>
    </row>
    <row r="4696" spans="1:5" x14ac:dyDescent="0.35">
      <c r="A4696" s="43" t="s">
        <v>4738</v>
      </c>
      <c r="B4696">
        <v>1</v>
      </c>
      <c r="C4696">
        <v>1</v>
      </c>
      <c r="E4696">
        <v>2</v>
      </c>
    </row>
    <row r="4697" spans="1:5" x14ac:dyDescent="0.35">
      <c r="A4697" s="43" t="s">
        <v>4739</v>
      </c>
      <c r="C4697">
        <v>1</v>
      </c>
      <c r="E4697">
        <v>1</v>
      </c>
    </row>
    <row r="4698" spans="1:5" x14ac:dyDescent="0.35">
      <c r="A4698" s="43" t="s">
        <v>4740</v>
      </c>
      <c r="C4698">
        <v>1</v>
      </c>
      <c r="E4698">
        <v>1</v>
      </c>
    </row>
    <row r="4699" spans="1:5" x14ac:dyDescent="0.35">
      <c r="A4699" s="43" t="s">
        <v>4741</v>
      </c>
      <c r="C4699">
        <v>1</v>
      </c>
      <c r="D4699">
        <v>1</v>
      </c>
      <c r="E4699">
        <v>2</v>
      </c>
    </row>
    <row r="4700" spans="1:5" x14ac:dyDescent="0.35">
      <c r="A4700" s="43" t="s">
        <v>4742</v>
      </c>
      <c r="B4700">
        <v>1</v>
      </c>
      <c r="E4700">
        <v>1</v>
      </c>
    </row>
    <row r="4701" spans="1:5" x14ac:dyDescent="0.35">
      <c r="A4701" s="43" t="s">
        <v>4743</v>
      </c>
      <c r="C4701">
        <v>2</v>
      </c>
      <c r="E4701">
        <v>2</v>
      </c>
    </row>
    <row r="4702" spans="1:5" x14ac:dyDescent="0.35">
      <c r="A4702" s="43" t="s">
        <v>4744</v>
      </c>
      <c r="C4702">
        <v>1</v>
      </c>
      <c r="E4702">
        <v>1</v>
      </c>
    </row>
    <row r="4703" spans="1:5" x14ac:dyDescent="0.35">
      <c r="A4703" s="43" t="s">
        <v>4745</v>
      </c>
      <c r="C4703">
        <v>1</v>
      </c>
      <c r="E4703">
        <v>1</v>
      </c>
    </row>
    <row r="4704" spans="1:5" x14ac:dyDescent="0.35">
      <c r="A4704" s="43" t="s">
        <v>4746</v>
      </c>
      <c r="D4704">
        <v>1</v>
      </c>
      <c r="E4704">
        <v>1</v>
      </c>
    </row>
    <row r="4705" spans="1:5" x14ac:dyDescent="0.35">
      <c r="A4705" s="43" t="s">
        <v>4747</v>
      </c>
      <c r="B4705">
        <v>1</v>
      </c>
      <c r="D4705">
        <v>2</v>
      </c>
      <c r="E4705">
        <v>3</v>
      </c>
    </row>
    <row r="4706" spans="1:5" x14ac:dyDescent="0.35">
      <c r="A4706" s="43" t="s">
        <v>4748</v>
      </c>
      <c r="D4706">
        <v>1</v>
      </c>
      <c r="E4706">
        <v>1</v>
      </c>
    </row>
    <row r="4707" spans="1:5" x14ac:dyDescent="0.35">
      <c r="A4707" s="43" t="s">
        <v>4749</v>
      </c>
      <c r="B4707">
        <v>1</v>
      </c>
      <c r="E4707">
        <v>1</v>
      </c>
    </row>
    <row r="4708" spans="1:5" x14ac:dyDescent="0.35">
      <c r="A4708" s="43" t="s">
        <v>4750</v>
      </c>
      <c r="C4708">
        <v>1</v>
      </c>
      <c r="E4708">
        <v>1</v>
      </c>
    </row>
    <row r="4709" spans="1:5" x14ac:dyDescent="0.35">
      <c r="A4709" s="43" t="s">
        <v>4751</v>
      </c>
      <c r="D4709">
        <v>1</v>
      </c>
      <c r="E4709">
        <v>1</v>
      </c>
    </row>
    <row r="4710" spans="1:5" x14ac:dyDescent="0.35">
      <c r="A4710" s="43" t="s">
        <v>4752</v>
      </c>
      <c r="C4710">
        <v>1</v>
      </c>
      <c r="E4710">
        <v>1</v>
      </c>
    </row>
    <row r="4711" spans="1:5" x14ac:dyDescent="0.35">
      <c r="A4711" s="43" t="s">
        <v>4753</v>
      </c>
      <c r="C4711">
        <v>3</v>
      </c>
      <c r="E4711">
        <v>3</v>
      </c>
    </row>
    <row r="4712" spans="1:5" x14ac:dyDescent="0.35">
      <c r="A4712" s="43" t="s">
        <v>4754</v>
      </c>
      <c r="C4712">
        <v>2</v>
      </c>
      <c r="D4712">
        <v>1</v>
      </c>
      <c r="E4712">
        <v>3</v>
      </c>
    </row>
    <row r="4713" spans="1:5" x14ac:dyDescent="0.35">
      <c r="A4713" s="43" t="s">
        <v>4755</v>
      </c>
      <c r="B4713">
        <v>2</v>
      </c>
      <c r="E4713">
        <v>2</v>
      </c>
    </row>
    <row r="4714" spans="1:5" x14ac:dyDescent="0.35">
      <c r="A4714" s="43" t="s">
        <v>4756</v>
      </c>
      <c r="B4714">
        <v>2</v>
      </c>
      <c r="E4714">
        <v>2</v>
      </c>
    </row>
    <row r="4715" spans="1:5" x14ac:dyDescent="0.35">
      <c r="A4715" s="43" t="s">
        <v>4757</v>
      </c>
      <c r="C4715">
        <v>4</v>
      </c>
      <c r="D4715">
        <v>3</v>
      </c>
      <c r="E4715">
        <v>7</v>
      </c>
    </row>
    <row r="4716" spans="1:5" x14ac:dyDescent="0.35">
      <c r="A4716" s="43" t="s">
        <v>4758</v>
      </c>
      <c r="B4716">
        <v>1</v>
      </c>
      <c r="C4716">
        <v>1</v>
      </c>
      <c r="E4716">
        <v>2</v>
      </c>
    </row>
    <row r="4717" spans="1:5" x14ac:dyDescent="0.35">
      <c r="A4717" s="43" t="s">
        <v>4759</v>
      </c>
      <c r="B4717">
        <v>1</v>
      </c>
      <c r="C4717">
        <v>1</v>
      </c>
      <c r="D4717">
        <v>1</v>
      </c>
      <c r="E4717">
        <v>3</v>
      </c>
    </row>
    <row r="4718" spans="1:5" x14ac:dyDescent="0.35">
      <c r="A4718" s="43" t="s">
        <v>4760</v>
      </c>
      <c r="C4718">
        <v>2</v>
      </c>
      <c r="D4718">
        <v>1</v>
      </c>
      <c r="E4718">
        <v>3</v>
      </c>
    </row>
    <row r="4719" spans="1:5" x14ac:dyDescent="0.35">
      <c r="A4719" s="43" t="s">
        <v>4761</v>
      </c>
      <c r="C4719">
        <v>5</v>
      </c>
      <c r="D4719">
        <v>2</v>
      </c>
      <c r="E4719">
        <v>7</v>
      </c>
    </row>
    <row r="4720" spans="1:5" x14ac:dyDescent="0.35">
      <c r="A4720" s="43" t="s">
        <v>4762</v>
      </c>
      <c r="C4720">
        <v>1</v>
      </c>
      <c r="D4720">
        <v>1</v>
      </c>
      <c r="E4720">
        <v>2</v>
      </c>
    </row>
    <row r="4721" spans="1:5" x14ac:dyDescent="0.35">
      <c r="A4721" s="43" t="s">
        <v>4763</v>
      </c>
      <c r="C4721">
        <v>1</v>
      </c>
      <c r="D4721">
        <v>2</v>
      </c>
      <c r="E4721">
        <v>3</v>
      </c>
    </row>
    <row r="4722" spans="1:5" x14ac:dyDescent="0.35">
      <c r="A4722" s="43" t="s">
        <v>4764</v>
      </c>
      <c r="C4722">
        <v>1</v>
      </c>
      <c r="E4722">
        <v>1</v>
      </c>
    </row>
    <row r="4723" spans="1:5" x14ac:dyDescent="0.35">
      <c r="A4723" s="43" t="s">
        <v>4765</v>
      </c>
      <c r="C4723">
        <v>1</v>
      </c>
      <c r="E4723">
        <v>1</v>
      </c>
    </row>
    <row r="4724" spans="1:5" x14ac:dyDescent="0.35">
      <c r="A4724" s="43" t="s">
        <v>4766</v>
      </c>
      <c r="C4724">
        <v>1</v>
      </c>
      <c r="D4724">
        <v>1</v>
      </c>
      <c r="E4724">
        <v>2</v>
      </c>
    </row>
    <row r="4725" spans="1:5" x14ac:dyDescent="0.35">
      <c r="A4725" s="43" t="s">
        <v>4767</v>
      </c>
      <c r="B4725">
        <v>3</v>
      </c>
      <c r="C4725">
        <v>1</v>
      </c>
      <c r="D4725">
        <v>1</v>
      </c>
      <c r="E4725">
        <v>5</v>
      </c>
    </row>
    <row r="4726" spans="1:5" x14ac:dyDescent="0.35">
      <c r="A4726" s="43" t="s">
        <v>4768</v>
      </c>
      <c r="D4726">
        <v>1</v>
      </c>
      <c r="E4726">
        <v>1</v>
      </c>
    </row>
    <row r="4727" spans="1:5" x14ac:dyDescent="0.35">
      <c r="A4727" s="43" t="s">
        <v>4769</v>
      </c>
      <c r="C4727">
        <v>2</v>
      </c>
      <c r="D4727">
        <v>1</v>
      </c>
      <c r="E4727">
        <v>3</v>
      </c>
    </row>
    <row r="4728" spans="1:5" x14ac:dyDescent="0.35">
      <c r="A4728" s="43" t="s">
        <v>4770</v>
      </c>
      <c r="C4728">
        <v>1</v>
      </c>
      <c r="E4728">
        <v>1</v>
      </c>
    </row>
    <row r="4729" spans="1:5" x14ac:dyDescent="0.35">
      <c r="A4729" s="43" t="s">
        <v>4771</v>
      </c>
      <c r="B4729">
        <v>1</v>
      </c>
      <c r="E4729">
        <v>1</v>
      </c>
    </row>
    <row r="4730" spans="1:5" x14ac:dyDescent="0.35">
      <c r="A4730" s="43" t="s">
        <v>4772</v>
      </c>
      <c r="C4730">
        <v>1</v>
      </c>
      <c r="D4730">
        <v>1</v>
      </c>
      <c r="E4730">
        <v>2</v>
      </c>
    </row>
    <row r="4731" spans="1:5" x14ac:dyDescent="0.35">
      <c r="A4731" s="43" t="s">
        <v>4773</v>
      </c>
      <c r="C4731">
        <v>2</v>
      </c>
      <c r="E4731">
        <v>2</v>
      </c>
    </row>
    <row r="4732" spans="1:5" x14ac:dyDescent="0.35">
      <c r="A4732" s="43" t="s">
        <v>4774</v>
      </c>
      <c r="C4732">
        <v>3</v>
      </c>
      <c r="E4732">
        <v>3</v>
      </c>
    </row>
    <row r="4733" spans="1:5" x14ac:dyDescent="0.35">
      <c r="A4733" s="43" t="s">
        <v>4775</v>
      </c>
      <c r="C4733">
        <v>1</v>
      </c>
      <c r="E4733">
        <v>1</v>
      </c>
    </row>
    <row r="4734" spans="1:5" x14ac:dyDescent="0.35">
      <c r="A4734" s="43" t="s">
        <v>4776</v>
      </c>
      <c r="B4734">
        <v>1</v>
      </c>
      <c r="E4734">
        <v>1</v>
      </c>
    </row>
    <row r="4735" spans="1:5" x14ac:dyDescent="0.35">
      <c r="A4735" s="43" t="s">
        <v>4777</v>
      </c>
      <c r="D4735">
        <v>1</v>
      </c>
      <c r="E4735">
        <v>1</v>
      </c>
    </row>
    <row r="4736" spans="1:5" x14ac:dyDescent="0.35">
      <c r="A4736" s="43" t="s">
        <v>4778</v>
      </c>
      <c r="C4736">
        <v>1</v>
      </c>
      <c r="E4736">
        <v>1</v>
      </c>
    </row>
    <row r="4737" spans="1:5" x14ac:dyDescent="0.35">
      <c r="A4737" s="43" t="s">
        <v>4779</v>
      </c>
      <c r="C4737">
        <v>1</v>
      </c>
      <c r="D4737">
        <v>1</v>
      </c>
      <c r="E4737">
        <v>2</v>
      </c>
    </row>
    <row r="4738" spans="1:5" x14ac:dyDescent="0.35">
      <c r="A4738" s="43" t="s">
        <v>4780</v>
      </c>
      <c r="C4738">
        <v>1</v>
      </c>
      <c r="E4738">
        <v>1</v>
      </c>
    </row>
    <row r="4739" spans="1:5" x14ac:dyDescent="0.35">
      <c r="A4739" s="43" t="s">
        <v>4781</v>
      </c>
      <c r="C4739">
        <v>4</v>
      </c>
      <c r="E4739">
        <v>4</v>
      </c>
    </row>
    <row r="4740" spans="1:5" x14ac:dyDescent="0.35">
      <c r="A4740" s="43" t="s">
        <v>4782</v>
      </c>
      <c r="D4740">
        <v>1</v>
      </c>
      <c r="E4740">
        <v>1</v>
      </c>
    </row>
    <row r="4741" spans="1:5" x14ac:dyDescent="0.35">
      <c r="A4741" s="43" t="s">
        <v>4783</v>
      </c>
      <c r="D4741">
        <v>1</v>
      </c>
      <c r="E4741">
        <v>1</v>
      </c>
    </row>
    <row r="4742" spans="1:5" x14ac:dyDescent="0.35">
      <c r="A4742" s="43" t="s">
        <v>4784</v>
      </c>
      <c r="C4742">
        <v>1</v>
      </c>
      <c r="E4742">
        <v>1</v>
      </c>
    </row>
    <row r="4743" spans="1:5" x14ac:dyDescent="0.35">
      <c r="A4743" s="43" t="s">
        <v>4785</v>
      </c>
      <c r="C4743">
        <v>2</v>
      </c>
      <c r="D4743">
        <v>2</v>
      </c>
      <c r="E4743">
        <v>4</v>
      </c>
    </row>
    <row r="4744" spans="1:5" x14ac:dyDescent="0.35">
      <c r="A4744" s="43" t="s">
        <v>4786</v>
      </c>
      <c r="C4744">
        <v>1</v>
      </c>
      <c r="E4744">
        <v>1</v>
      </c>
    </row>
    <row r="4745" spans="1:5" x14ac:dyDescent="0.35">
      <c r="A4745" s="43" t="s">
        <v>4787</v>
      </c>
      <c r="B4745">
        <v>1</v>
      </c>
      <c r="C4745">
        <v>1</v>
      </c>
      <c r="D4745">
        <v>1</v>
      </c>
      <c r="E4745">
        <v>3</v>
      </c>
    </row>
    <row r="4746" spans="1:5" x14ac:dyDescent="0.35">
      <c r="A4746" s="43" t="s">
        <v>4788</v>
      </c>
      <c r="C4746">
        <v>2</v>
      </c>
      <c r="D4746">
        <v>1</v>
      </c>
      <c r="E4746">
        <v>3</v>
      </c>
    </row>
    <row r="4747" spans="1:5" x14ac:dyDescent="0.35">
      <c r="A4747" s="43" t="s">
        <v>4789</v>
      </c>
      <c r="C4747">
        <v>1</v>
      </c>
      <c r="E4747">
        <v>1</v>
      </c>
    </row>
    <row r="4748" spans="1:5" x14ac:dyDescent="0.35">
      <c r="A4748" s="43" t="s">
        <v>4790</v>
      </c>
      <c r="C4748">
        <v>1</v>
      </c>
      <c r="E4748">
        <v>1</v>
      </c>
    </row>
    <row r="4749" spans="1:5" x14ac:dyDescent="0.35">
      <c r="A4749" s="43" t="s">
        <v>4791</v>
      </c>
      <c r="B4749">
        <v>1</v>
      </c>
      <c r="D4749">
        <v>1</v>
      </c>
      <c r="E4749">
        <v>2</v>
      </c>
    </row>
    <row r="4750" spans="1:5" x14ac:dyDescent="0.35">
      <c r="A4750" s="43" t="s">
        <v>4792</v>
      </c>
      <c r="B4750">
        <v>1</v>
      </c>
      <c r="D4750">
        <v>1</v>
      </c>
      <c r="E4750">
        <v>2</v>
      </c>
    </row>
    <row r="4751" spans="1:5" x14ac:dyDescent="0.35">
      <c r="A4751" s="43" t="s">
        <v>4793</v>
      </c>
      <c r="C4751">
        <v>1</v>
      </c>
      <c r="D4751">
        <v>1</v>
      </c>
      <c r="E4751">
        <v>2</v>
      </c>
    </row>
    <row r="4752" spans="1:5" x14ac:dyDescent="0.35">
      <c r="A4752" s="43" t="s">
        <v>4794</v>
      </c>
      <c r="B4752">
        <v>1</v>
      </c>
      <c r="C4752">
        <v>4</v>
      </c>
      <c r="E4752">
        <v>5</v>
      </c>
    </row>
    <row r="4753" spans="1:5" x14ac:dyDescent="0.35">
      <c r="A4753" s="43" t="s">
        <v>4795</v>
      </c>
      <c r="B4753">
        <v>1</v>
      </c>
      <c r="E4753">
        <v>1</v>
      </c>
    </row>
    <row r="4754" spans="1:5" x14ac:dyDescent="0.35">
      <c r="A4754" s="43" t="s">
        <v>4796</v>
      </c>
      <c r="C4754">
        <v>1</v>
      </c>
      <c r="E4754">
        <v>1</v>
      </c>
    </row>
    <row r="4755" spans="1:5" x14ac:dyDescent="0.35">
      <c r="A4755" s="43" t="s">
        <v>4797</v>
      </c>
      <c r="B4755">
        <v>2</v>
      </c>
      <c r="C4755">
        <v>1</v>
      </c>
      <c r="E4755">
        <v>3</v>
      </c>
    </row>
    <row r="4756" spans="1:5" x14ac:dyDescent="0.35">
      <c r="A4756" s="43" t="s">
        <v>4798</v>
      </c>
      <c r="C4756">
        <v>1</v>
      </c>
      <c r="E4756">
        <v>1</v>
      </c>
    </row>
    <row r="4757" spans="1:5" x14ac:dyDescent="0.35">
      <c r="A4757" s="43" t="s">
        <v>4799</v>
      </c>
      <c r="C4757">
        <v>1</v>
      </c>
      <c r="E4757">
        <v>1</v>
      </c>
    </row>
    <row r="4758" spans="1:5" x14ac:dyDescent="0.35">
      <c r="A4758" s="43" t="s">
        <v>4800</v>
      </c>
      <c r="C4758">
        <v>2</v>
      </c>
      <c r="E4758">
        <v>2</v>
      </c>
    </row>
    <row r="4759" spans="1:5" x14ac:dyDescent="0.35">
      <c r="A4759" s="43" t="s">
        <v>4801</v>
      </c>
      <c r="C4759">
        <v>1</v>
      </c>
      <c r="D4759">
        <v>2</v>
      </c>
      <c r="E4759">
        <v>3</v>
      </c>
    </row>
    <row r="4760" spans="1:5" x14ac:dyDescent="0.35">
      <c r="A4760" s="43" t="s">
        <v>4802</v>
      </c>
      <c r="C4760">
        <v>1</v>
      </c>
      <c r="E4760">
        <v>1</v>
      </c>
    </row>
    <row r="4761" spans="1:5" x14ac:dyDescent="0.35">
      <c r="A4761" s="43" t="s">
        <v>4803</v>
      </c>
      <c r="B4761">
        <v>1</v>
      </c>
      <c r="C4761">
        <v>2</v>
      </c>
      <c r="D4761">
        <v>1</v>
      </c>
      <c r="E4761">
        <v>4</v>
      </c>
    </row>
    <row r="4762" spans="1:5" x14ac:dyDescent="0.35">
      <c r="A4762" s="43" t="s">
        <v>4804</v>
      </c>
      <c r="C4762">
        <v>2</v>
      </c>
      <c r="D4762">
        <v>1</v>
      </c>
      <c r="E4762">
        <v>3</v>
      </c>
    </row>
    <row r="4763" spans="1:5" x14ac:dyDescent="0.35">
      <c r="A4763" s="43" t="s">
        <v>4805</v>
      </c>
      <c r="C4763">
        <v>1</v>
      </c>
      <c r="E4763">
        <v>1</v>
      </c>
    </row>
    <row r="4764" spans="1:5" x14ac:dyDescent="0.35">
      <c r="A4764" s="43" t="s">
        <v>4806</v>
      </c>
      <c r="C4764">
        <v>1</v>
      </c>
      <c r="E4764">
        <v>1</v>
      </c>
    </row>
    <row r="4765" spans="1:5" x14ac:dyDescent="0.35">
      <c r="A4765" s="43" t="s">
        <v>4807</v>
      </c>
      <c r="C4765">
        <v>2</v>
      </c>
      <c r="E4765">
        <v>2</v>
      </c>
    </row>
    <row r="4766" spans="1:5" x14ac:dyDescent="0.35">
      <c r="A4766" s="43" t="s">
        <v>4808</v>
      </c>
      <c r="B4766">
        <v>1</v>
      </c>
      <c r="C4766">
        <v>1</v>
      </c>
      <c r="E4766">
        <v>2</v>
      </c>
    </row>
    <row r="4767" spans="1:5" x14ac:dyDescent="0.35">
      <c r="A4767" s="43" t="s">
        <v>4809</v>
      </c>
      <c r="B4767">
        <v>2</v>
      </c>
      <c r="C4767">
        <v>1</v>
      </c>
      <c r="E4767">
        <v>3</v>
      </c>
    </row>
    <row r="4768" spans="1:5" x14ac:dyDescent="0.35">
      <c r="A4768" s="43" t="s">
        <v>4810</v>
      </c>
      <c r="C4768">
        <v>1</v>
      </c>
      <c r="E4768">
        <v>1</v>
      </c>
    </row>
    <row r="4769" spans="1:5" x14ac:dyDescent="0.35">
      <c r="A4769" s="43" t="s">
        <v>4811</v>
      </c>
      <c r="B4769">
        <v>2</v>
      </c>
      <c r="C4769">
        <v>4</v>
      </c>
      <c r="D4769">
        <v>1</v>
      </c>
      <c r="E4769">
        <v>7</v>
      </c>
    </row>
    <row r="4770" spans="1:5" x14ac:dyDescent="0.35">
      <c r="A4770" s="43" t="s">
        <v>4812</v>
      </c>
      <c r="B4770">
        <v>1</v>
      </c>
      <c r="D4770">
        <v>1</v>
      </c>
      <c r="E4770">
        <v>2</v>
      </c>
    </row>
    <row r="4771" spans="1:5" x14ac:dyDescent="0.35">
      <c r="A4771" s="43" t="s">
        <v>4813</v>
      </c>
      <c r="C4771">
        <v>1</v>
      </c>
      <c r="E4771">
        <v>1</v>
      </c>
    </row>
    <row r="4772" spans="1:5" x14ac:dyDescent="0.35">
      <c r="A4772" s="43" t="s">
        <v>4814</v>
      </c>
      <c r="C4772">
        <v>1</v>
      </c>
      <c r="E4772">
        <v>1</v>
      </c>
    </row>
    <row r="4773" spans="1:5" x14ac:dyDescent="0.35">
      <c r="A4773" s="43" t="s">
        <v>4815</v>
      </c>
      <c r="B4773">
        <v>1</v>
      </c>
      <c r="E4773">
        <v>1</v>
      </c>
    </row>
    <row r="4774" spans="1:5" x14ac:dyDescent="0.35">
      <c r="A4774" s="43" t="s">
        <v>4816</v>
      </c>
      <c r="B4774">
        <v>1</v>
      </c>
      <c r="C4774">
        <v>1</v>
      </c>
      <c r="E4774">
        <v>2</v>
      </c>
    </row>
    <row r="4775" spans="1:5" x14ac:dyDescent="0.35">
      <c r="A4775" s="43" t="s">
        <v>4817</v>
      </c>
      <c r="B4775">
        <v>3</v>
      </c>
      <c r="C4775">
        <v>2</v>
      </c>
      <c r="E4775">
        <v>5</v>
      </c>
    </row>
    <row r="4776" spans="1:5" x14ac:dyDescent="0.35">
      <c r="A4776" s="43" t="s">
        <v>4818</v>
      </c>
      <c r="B4776">
        <v>3</v>
      </c>
      <c r="E4776">
        <v>3</v>
      </c>
    </row>
    <row r="4777" spans="1:5" x14ac:dyDescent="0.35">
      <c r="A4777" s="43" t="s">
        <v>4819</v>
      </c>
      <c r="C4777">
        <v>2</v>
      </c>
      <c r="D4777">
        <v>1</v>
      </c>
      <c r="E4777">
        <v>3</v>
      </c>
    </row>
    <row r="4778" spans="1:5" x14ac:dyDescent="0.35">
      <c r="A4778" s="43" t="s">
        <v>4820</v>
      </c>
      <c r="D4778">
        <v>1</v>
      </c>
      <c r="E4778">
        <v>1</v>
      </c>
    </row>
    <row r="4779" spans="1:5" x14ac:dyDescent="0.35">
      <c r="A4779" s="43" t="s">
        <v>4821</v>
      </c>
      <c r="B4779">
        <v>1</v>
      </c>
      <c r="E4779">
        <v>1</v>
      </c>
    </row>
    <row r="4780" spans="1:5" x14ac:dyDescent="0.35">
      <c r="A4780" s="43" t="s">
        <v>4822</v>
      </c>
      <c r="B4780">
        <v>1</v>
      </c>
      <c r="C4780">
        <v>2</v>
      </c>
      <c r="E4780">
        <v>3</v>
      </c>
    </row>
    <row r="4781" spans="1:5" x14ac:dyDescent="0.35">
      <c r="A4781" s="43" t="s">
        <v>4823</v>
      </c>
      <c r="C4781">
        <v>1</v>
      </c>
      <c r="E4781">
        <v>1</v>
      </c>
    </row>
    <row r="4782" spans="1:5" x14ac:dyDescent="0.35">
      <c r="A4782" s="43" t="s">
        <v>4824</v>
      </c>
      <c r="B4782">
        <v>1</v>
      </c>
      <c r="C4782">
        <v>1</v>
      </c>
      <c r="E4782">
        <v>2</v>
      </c>
    </row>
    <row r="4783" spans="1:5" x14ac:dyDescent="0.35">
      <c r="A4783" s="43" t="s">
        <v>4825</v>
      </c>
      <c r="D4783">
        <v>1</v>
      </c>
      <c r="E4783">
        <v>1</v>
      </c>
    </row>
    <row r="4784" spans="1:5" x14ac:dyDescent="0.35">
      <c r="A4784" s="43" t="s">
        <v>4826</v>
      </c>
      <c r="C4784">
        <v>1</v>
      </c>
      <c r="E4784">
        <v>1</v>
      </c>
    </row>
    <row r="4785" spans="1:5" x14ac:dyDescent="0.35">
      <c r="A4785" s="43" t="s">
        <v>4827</v>
      </c>
      <c r="B4785">
        <v>3</v>
      </c>
      <c r="C4785">
        <v>2</v>
      </c>
      <c r="D4785">
        <v>2</v>
      </c>
      <c r="E4785">
        <v>7</v>
      </c>
    </row>
    <row r="4786" spans="1:5" x14ac:dyDescent="0.35">
      <c r="A4786" s="43" t="s">
        <v>4828</v>
      </c>
      <c r="D4786">
        <v>1</v>
      </c>
      <c r="E4786">
        <v>1</v>
      </c>
    </row>
    <row r="4787" spans="1:5" x14ac:dyDescent="0.35">
      <c r="A4787" s="43" t="s">
        <v>4829</v>
      </c>
      <c r="C4787">
        <v>1</v>
      </c>
      <c r="E4787">
        <v>1</v>
      </c>
    </row>
    <row r="4788" spans="1:5" x14ac:dyDescent="0.35">
      <c r="A4788" s="43" t="s">
        <v>4830</v>
      </c>
      <c r="C4788">
        <v>1</v>
      </c>
      <c r="E4788">
        <v>1</v>
      </c>
    </row>
    <row r="4789" spans="1:5" x14ac:dyDescent="0.35">
      <c r="A4789" s="43" t="s">
        <v>4831</v>
      </c>
      <c r="D4789">
        <v>1</v>
      </c>
      <c r="E4789">
        <v>1</v>
      </c>
    </row>
    <row r="4790" spans="1:5" x14ac:dyDescent="0.35">
      <c r="A4790" s="43" t="s">
        <v>4832</v>
      </c>
      <c r="B4790">
        <v>1</v>
      </c>
      <c r="E4790">
        <v>1</v>
      </c>
    </row>
    <row r="4791" spans="1:5" x14ac:dyDescent="0.35">
      <c r="A4791" s="43" t="s">
        <v>4833</v>
      </c>
      <c r="C4791">
        <v>1</v>
      </c>
      <c r="E4791">
        <v>1</v>
      </c>
    </row>
    <row r="4792" spans="1:5" x14ac:dyDescent="0.35">
      <c r="A4792" s="43" t="s">
        <v>4834</v>
      </c>
      <c r="D4792">
        <v>1</v>
      </c>
      <c r="E4792">
        <v>1</v>
      </c>
    </row>
    <row r="4793" spans="1:5" x14ac:dyDescent="0.35">
      <c r="A4793" s="43" t="s">
        <v>4835</v>
      </c>
      <c r="D4793">
        <v>1</v>
      </c>
      <c r="E4793">
        <v>1</v>
      </c>
    </row>
    <row r="4794" spans="1:5" x14ac:dyDescent="0.35">
      <c r="A4794" s="43" t="s">
        <v>4836</v>
      </c>
      <c r="C4794">
        <v>1</v>
      </c>
      <c r="D4794">
        <v>1</v>
      </c>
      <c r="E4794">
        <v>2</v>
      </c>
    </row>
    <row r="4795" spans="1:5" x14ac:dyDescent="0.35">
      <c r="A4795" s="43" t="s">
        <v>4837</v>
      </c>
      <c r="B4795">
        <v>1</v>
      </c>
      <c r="E4795">
        <v>1</v>
      </c>
    </row>
    <row r="4796" spans="1:5" x14ac:dyDescent="0.35">
      <c r="A4796" s="43" t="s">
        <v>4838</v>
      </c>
      <c r="C4796">
        <v>1</v>
      </c>
      <c r="E4796">
        <v>1</v>
      </c>
    </row>
    <row r="4797" spans="1:5" x14ac:dyDescent="0.35">
      <c r="A4797" s="43" t="s">
        <v>4839</v>
      </c>
      <c r="C4797">
        <v>1</v>
      </c>
      <c r="E4797">
        <v>1</v>
      </c>
    </row>
    <row r="4798" spans="1:5" x14ac:dyDescent="0.35">
      <c r="A4798" s="43" t="s">
        <v>4840</v>
      </c>
      <c r="D4798">
        <v>1</v>
      </c>
      <c r="E4798">
        <v>1</v>
      </c>
    </row>
    <row r="4799" spans="1:5" x14ac:dyDescent="0.35">
      <c r="A4799" s="43" t="s">
        <v>4841</v>
      </c>
      <c r="C4799">
        <v>1</v>
      </c>
      <c r="E4799">
        <v>1</v>
      </c>
    </row>
    <row r="4800" spans="1:5" x14ac:dyDescent="0.35">
      <c r="A4800" s="43" t="s">
        <v>4842</v>
      </c>
      <c r="B4800">
        <v>2</v>
      </c>
      <c r="C4800">
        <v>3</v>
      </c>
      <c r="E4800">
        <v>5</v>
      </c>
    </row>
    <row r="4801" spans="1:5" x14ac:dyDescent="0.35">
      <c r="A4801" s="43" t="s">
        <v>4843</v>
      </c>
      <c r="D4801">
        <v>1</v>
      </c>
      <c r="E4801">
        <v>1</v>
      </c>
    </row>
    <row r="4802" spans="1:5" x14ac:dyDescent="0.35">
      <c r="A4802" s="43" t="s">
        <v>4844</v>
      </c>
      <c r="C4802">
        <v>1</v>
      </c>
      <c r="E4802">
        <v>1</v>
      </c>
    </row>
    <row r="4803" spans="1:5" x14ac:dyDescent="0.35">
      <c r="A4803" s="43" t="s">
        <v>4845</v>
      </c>
      <c r="B4803">
        <v>1</v>
      </c>
      <c r="C4803">
        <v>1</v>
      </c>
      <c r="D4803">
        <v>1</v>
      </c>
      <c r="E4803">
        <v>3</v>
      </c>
    </row>
    <row r="4804" spans="1:5" x14ac:dyDescent="0.35">
      <c r="A4804" s="43" t="s">
        <v>4846</v>
      </c>
      <c r="B4804">
        <v>2</v>
      </c>
      <c r="E4804">
        <v>2</v>
      </c>
    </row>
    <row r="4805" spans="1:5" x14ac:dyDescent="0.35">
      <c r="A4805" s="43" t="s">
        <v>4847</v>
      </c>
      <c r="C4805">
        <v>1</v>
      </c>
      <c r="E4805">
        <v>1</v>
      </c>
    </row>
    <row r="4806" spans="1:5" x14ac:dyDescent="0.35">
      <c r="A4806" s="43" t="s">
        <v>4848</v>
      </c>
      <c r="B4806">
        <v>1</v>
      </c>
      <c r="C4806">
        <v>1</v>
      </c>
      <c r="E4806">
        <v>2</v>
      </c>
    </row>
    <row r="4807" spans="1:5" x14ac:dyDescent="0.35">
      <c r="A4807" s="43" t="s">
        <v>4849</v>
      </c>
      <c r="C4807">
        <v>3</v>
      </c>
      <c r="D4807">
        <v>2</v>
      </c>
      <c r="E4807">
        <v>5</v>
      </c>
    </row>
    <row r="4808" spans="1:5" x14ac:dyDescent="0.35">
      <c r="A4808" s="43" t="s">
        <v>4850</v>
      </c>
      <c r="C4808">
        <v>1</v>
      </c>
      <c r="E4808">
        <v>1</v>
      </c>
    </row>
    <row r="4809" spans="1:5" x14ac:dyDescent="0.35">
      <c r="A4809" s="43" t="s">
        <v>4851</v>
      </c>
      <c r="B4809">
        <v>1</v>
      </c>
      <c r="C4809">
        <v>2</v>
      </c>
      <c r="E4809">
        <v>3</v>
      </c>
    </row>
    <row r="4810" spans="1:5" x14ac:dyDescent="0.35">
      <c r="A4810" s="43" t="s">
        <v>4852</v>
      </c>
      <c r="B4810">
        <v>2</v>
      </c>
      <c r="C4810">
        <v>3</v>
      </c>
      <c r="D4810">
        <v>3</v>
      </c>
      <c r="E4810">
        <v>8</v>
      </c>
    </row>
    <row r="4811" spans="1:5" x14ac:dyDescent="0.35">
      <c r="A4811" s="43" t="s">
        <v>4853</v>
      </c>
      <c r="C4811">
        <v>1</v>
      </c>
      <c r="E4811">
        <v>1</v>
      </c>
    </row>
    <row r="4812" spans="1:5" x14ac:dyDescent="0.35">
      <c r="A4812" s="43" t="s">
        <v>4854</v>
      </c>
      <c r="C4812">
        <v>1</v>
      </c>
      <c r="E4812">
        <v>1</v>
      </c>
    </row>
    <row r="4813" spans="1:5" x14ac:dyDescent="0.35">
      <c r="A4813" s="43" t="s">
        <v>4855</v>
      </c>
      <c r="B4813">
        <v>1</v>
      </c>
      <c r="C4813">
        <v>1</v>
      </c>
      <c r="E4813">
        <v>2</v>
      </c>
    </row>
    <row r="4814" spans="1:5" x14ac:dyDescent="0.35">
      <c r="A4814" s="43" t="s">
        <v>4856</v>
      </c>
      <c r="D4814">
        <v>1</v>
      </c>
      <c r="E4814">
        <v>1</v>
      </c>
    </row>
    <row r="4815" spans="1:5" x14ac:dyDescent="0.35">
      <c r="A4815" s="43" t="s">
        <v>4857</v>
      </c>
      <c r="B4815">
        <v>1</v>
      </c>
      <c r="C4815">
        <v>2</v>
      </c>
      <c r="E4815">
        <v>3</v>
      </c>
    </row>
    <row r="4816" spans="1:5" x14ac:dyDescent="0.35">
      <c r="A4816" s="43" t="s">
        <v>4858</v>
      </c>
      <c r="C4816">
        <v>1</v>
      </c>
      <c r="E4816">
        <v>1</v>
      </c>
    </row>
    <row r="4817" spans="1:5" x14ac:dyDescent="0.35">
      <c r="A4817" s="43" t="s">
        <v>4859</v>
      </c>
      <c r="B4817">
        <v>1</v>
      </c>
      <c r="E4817">
        <v>1</v>
      </c>
    </row>
    <row r="4818" spans="1:5" x14ac:dyDescent="0.35">
      <c r="A4818" s="43" t="s">
        <v>4860</v>
      </c>
      <c r="B4818">
        <v>1</v>
      </c>
      <c r="C4818">
        <v>2</v>
      </c>
      <c r="D4818">
        <v>1</v>
      </c>
      <c r="E4818">
        <v>4</v>
      </c>
    </row>
    <row r="4819" spans="1:5" x14ac:dyDescent="0.35">
      <c r="A4819" s="43" t="s">
        <v>4861</v>
      </c>
      <c r="C4819">
        <v>1</v>
      </c>
      <c r="E4819">
        <v>1</v>
      </c>
    </row>
    <row r="4820" spans="1:5" x14ac:dyDescent="0.35">
      <c r="A4820" s="43" t="s">
        <v>4862</v>
      </c>
      <c r="B4820">
        <v>1</v>
      </c>
      <c r="C4820">
        <v>2</v>
      </c>
      <c r="E4820">
        <v>3</v>
      </c>
    </row>
    <row r="4821" spans="1:5" x14ac:dyDescent="0.35">
      <c r="A4821" s="43" t="s">
        <v>4863</v>
      </c>
      <c r="C4821">
        <v>1</v>
      </c>
      <c r="E4821">
        <v>1</v>
      </c>
    </row>
    <row r="4822" spans="1:5" x14ac:dyDescent="0.35">
      <c r="A4822" s="43" t="s">
        <v>4864</v>
      </c>
      <c r="C4822">
        <v>1</v>
      </c>
      <c r="D4822">
        <v>1</v>
      </c>
      <c r="E4822">
        <v>2</v>
      </c>
    </row>
    <row r="4823" spans="1:5" x14ac:dyDescent="0.35">
      <c r="A4823" s="43" t="s">
        <v>4865</v>
      </c>
      <c r="C4823">
        <v>1</v>
      </c>
      <c r="E4823">
        <v>1</v>
      </c>
    </row>
    <row r="4824" spans="1:5" x14ac:dyDescent="0.35">
      <c r="A4824" s="43" t="s">
        <v>4866</v>
      </c>
      <c r="B4824">
        <v>1</v>
      </c>
      <c r="C4824">
        <v>4</v>
      </c>
      <c r="E4824">
        <v>5</v>
      </c>
    </row>
    <row r="4825" spans="1:5" x14ac:dyDescent="0.35">
      <c r="A4825" s="43" t="s">
        <v>4867</v>
      </c>
      <c r="C4825">
        <v>1</v>
      </c>
      <c r="E4825">
        <v>1</v>
      </c>
    </row>
    <row r="4826" spans="1:5" x14ac:dyDescent="0.35">
      <c r="A4826" s="43" t="s">
        <v>4868</v>
      </c>
      <c r="C4826">
        <v>1</v>
      </c>
      <c r="E4826">
        <v>1</v>
      </c>
    </row>
    <row r="4827" spans="1:5" x14ac:dyDescent="0.35">
      <c r="A4827" s="43" t="s">
        <v>4869</v>
      </c>
      <c r="C4827">
        <v>1</v>
      </c>
      <c r="E4827">
        <v>1</v>
      </c>
    </row>
    <row r="4828" spans="1:5" x14ac:dyDescent="0.35">
      <c r="A4828" s="43" t="s">
        <v>4870</v>
      </c>
      <c r="B4828">
        <v>1</v>
      </c>
      <c r="D4828">
        <v>1</v>
      </c>
      <c r="E4828">
        <v>2</v>
      </c>
    </row>
    <row r="4829" spans="1:5" x14ac:dyDescent="0.35">
      <c r="A4829" s="43" t="s">
        <v>4871</v>
      </c>
      <c r="C4829">
        <v>1</v>
      </c>
      <c r="E4829">
        <v>1</v>
      </c>
    </row>
    <row r="4830" spans="1:5" x14ac:dyDescent="0.35">
      <c r="A4830" s="43" t="s">
        <v>4872</v>
      </c>
      <c r="C4830">
        <v>1</v>
      </c>
      <c r="D4830">
        <v>1</v>
      </c>
      <c r="E4830">
        <v>2</v>
      </c>
    </row>
    <row r="4831" spans="1:5" x14ac:dyDescent="0.35">
      <c r="A4831" s="43" t="s">
        <v>4873</v>
      </c>
      <c r="C4831">
        <v>1</v>
      </c>
      <c r="E4831">
        <v>1</v>
      </c>
    </row>
    <row r="4832" spans="1:5" x14ac:dyDescent="0.35">
      <c r="A4832" s="43" t="s">
        <v>4874</v>
      </c>
      <c r="C4832">
        <v>1</v>
      </c>
      <c r="E4832">
        <v>1</v>
      </c>
    </row>
    <row r="4833" spans="1:5" x14ac:dyDescent="0.35">
      <c r="A4833" s="43" t="s">
        <v>4875</v>
      </c>
      <c r="B4833">
        <v>1</v>
      </c>
      <c r="E4833">
        <v>1</v>
      </c>
    </row>
    <row r="4834" spans="1:5" x14ac:dyDescent="0.35">
      <c r="A4834" s="43" t="s">
        <v>4876</v>
      </c>
      <c r="C4834">
        <v>1</v>
      </c>
      <c r="E4834">
        <v>1</v>
      </c>
    </row>
    <row r="4835" spans="1:5" x14ac:dyDescent="0.35">
      <c r="A4835" s="43" t="s">
        <v>4877</v>
      </c>
      <c r="B4835">
        <v>1</v>
      </c>
      <c r="E4835">
        <v>1</v>
      </c>
    </row>
    <row r="4836" spans="1:5" x14ac:dyDescent="0.35">
      <c r="A4836" s="43" t="s">
        <v>4878</v>
      </c>
      <c r="C4836">
        <v>4</v>
      </c>
      <c r="E4836">
        <v>4</v>
      </c>
    </row>
    <row r="4837" spans="1:5" x14ac:dyDescent="0.35">
      <c r="A4837" s="43" t="s">
        <v>4879</v>
      </c>
      <c r="C4837">
        <v>2</v>
      </c>
      <c r="E4837">
        <v>2</v>
      </c>
    </row>
    <row r="4838" spans="1:5" x14ac:dyDescent="0.35">
      <c r="A4838" s="43" t="s">
        <v>4880</v>
      </c>
      <c r="B4838">
        <v>2</v>
      </c>
      <c r="C4838">
        <v>3</v>
      </c>
      <c r="D4838">
        <v>1</v>
      </c>
      <c r="E4838">
        <v>6</v>
      </c>
    </row>
    <row r="4839" spans="1:5" x14ac:dyDescent="0.35">
      <c r="A4839" s="43" t="s">
        <v>4881</v>
      </c>
      <c r="B4839">
        <v>1</v>
      </c>
      <c r="E4839">
        <v>1</v>
      </c>
    </row>
    <row r="4840" spans="1:5" x14ac:dyDescent="0.35">
      <c r="A4840" s="43" t="s">
        <v>4882</v>
      </c>
      <c r="C4840">
        <v>1</v>
      </c>
      <c r="E4840">
        <v>1</v>
      </c>
    </row>
    <row r="4841" spans="1:5" x14ac:dyDescent="0.35">
      <c r="A4841" s="43" t="s">
        <v>4883</v>
      </c>
      <c r="B4841">
        <v>1</v>
      </c>
      <c r="E4841">
        <v>1</v>
      </c>
    </row>
    <row r="4842" spans="1:5" x14ac:dyDescent="0.35">
      <c r="A4842" s="43" t="s">
        <v>4884</v>
      </c>
      <c r="C4842">
        <v>1</v>
      </c>
      <c r="E4842">
        <v>1</v>
      </c>
    </row>
    <row r="4843" spans="1:5" x14ac:dyDescent="0.35">
      <c r="A4843" s="43" t="s">
        <v>4885</v>
      </c>
      <c r="C4843">
        <v>2</v>
      </c>
      <c r="D4843">
        <v>1</v>
      </c>
      <c r="E4843">
        <v>3</v>
      </c>
    </row>
    <row r="4844" spans="1:5" x14ac:dyDescent="0.35">
      <c r="A4844" s="43" t="s">
        <v>4886</v>
      </c>
      <c r="B4844">
        <v>1</v>
      </c>
      <c r="C4844">
        <v>4</v>
      </c>
      <c r="D4844">
        <v>1</v>
      </c>
      <c r="E4844">
        <v>6</v>
      </c>
    </row>
    <row r="4845" spans="1:5" x14ac:dyDescent="0.35">
      <c r="A4845" s="43" t="s">
        <v>4887</v>
      </c>
      <c r="C4845">
        <v>1</v>
      </c>
      <c r="E4845">
        <v>1</v>
      </c>
    </row>
    <row r="4846" spans="1:5" x14ac:dyDescent="0.35">
      <c r="A4846" s="43" t="s">
        <v>4888</v>
      </c>
      <c r="B4846">
        <v>1</v>
      </c>
      <c r="C4846">
        <v>1</v>
      </c>
      <c r="E4846">
        <v>2</v>
      </c>
    </row>
    <row r="4847" spans="1:5" x14ac:dyDescent="0.35">
      <c r="A4847" s="43" t="s">
        <v>4889</v>
      </c>
      <c r="B4847">
        <v>1</v>
      </c>
      <c r="E4847">
        <v>1</v>
      </c>
    </row>
    <row r="4848" spans="1:5" x14ac:dyDescent="0.35">
      <c r="A4848" s="43" t="s">
        <v>4890</v>
      </c>
      <c r="C4848">
        <v>1</v>
      </c>
      <c r="E4848">
        <v>1</v>
      </c>
    </row>
    <row r="4849" spans="1:5" x14ac:dyDescent="0.35">
      <c r="A4849" s="43" t="s">
        <v>4891</v>
      </c>
      <c r="B4849">
        <v>1</v>
      </c>
      <c r="D4849">
        <v>1</v>
      </c>
      <c r="E4849">
        <v>2</v>
      </c>
    </row>
    <row r="4850" spans="1:5" x14ac:dyDescent="0.35">
      <c r="A4850" s="43" t="s">
        <v>4892</v>
      </c>
      <c r="C4850">
        <v>4</v>
      </c>
      <c r="E4850">
        <v>4</v>
      </c>
    </row>
    <row r="4851" spans="1:5" x14ac:dyDescent="0.35">
      <c r="A4851" s="43" t="s">
        <v>4893</v>
      </c>
      <c r="C4851">
        <v>1</v>
      </c>
      <c r="E4851">
        <v>1</v>
      </c>
    </row>
    <row r="4852" spans="1:5" x14ac:dyDescent="0.35">
      <c r="A4852" s="43" t="s">
        <v>4894</v>
      </c>
      <c r="C4852">
        <v>1</v>
      </c>
      <c r="E4852">
        <v>1</v>
      </c>
    </row>
    <row r="4853" spans="1:5" x14ac:dyDescent="0.35">
      <c r="A4853" s="43" t="s">
        <v>4895</v>
      </c>
      <c r="C4853">
        <v>2</v>
      </c>
      <c r="E4853">
        <v>2</v>
      </c>
    </row>
    <row r="4854" spans="1:5" x14ac:dyDescent="0.35">
      <c r="A4854" s="43" t="s">
        <v>4896</v>
      </c>
      <c r="D4854">
        <v>1</v>
      </c>
      <c r="E4854">
        <v>1</v>
      </c>
    </row>
    <row r="4855" spans="1:5" x14ac:dyDescent="0.35">
      <c r="A4855" s="43" t="s">
        <v>4897</v>
      </c>
      <c r="C4855">
        <v>2</v>
      </c>
      <c r="E4855">
        <v>2</v>
      </c>
    </row>
    <row r="4856" spans="1:5" x14ac:dyDescent="0.35">
      <c r="A4856" s="43" t="s">
        <v>4898</v>
      </c>
      <c r="D4856">
        <v>1</v>
      </c>
      <c r="E4856">
        <v>1</v>
      </c>
    </row>
    <row r="4857" spans="1:5" x14ac:dyDescent="0.35">
      <c r="A4857" s="43" t="s">
        <v>4899</v>
      </c>
      <c r="B4857">
        <v>1</v>
      </c>
      <c r="C4857">
        <v>2</v>
      </c>
      <c r="E4857">
        <v>3</v>
      </c>
    </row>
    <row r="4858" spans="1:5" x14ac:dyDescent="0.35">
      <c r="A4858" s="43" t="s">
        <v>4900</v>
      </c>
      <c r="C4858">
        <v>1</v>
      </c>
      <c r="E4858">
        <v>1</v>
      </c>
    </row>
    <row r="4859" spans="1:5" x14ac:dyDescent="0.35">
      <c r="A4859" s="43" t="s">
        <v>4901</v>
      </c>
      <c r="C4859">
        <v>1</v>
      </c>
      <c r="E4859">
        <v>1</v>
      </c>
    </row>
    <row r="4860" spans="1:5" x14ac:dyDescent="0.35">
      <c r="A4860" s="43" t="s">
        <v>4902</v>
      </c>
      <c r="B4860">
        <v>1</v>
      </c>
      <c r="E4860">
        <v>1</v>
      </c>
    </row>
    <row r="4861" spans="1:5" x14ac:dyDescent="0.35">
      <c r="A4861" s="43" t="s">
        <v>4903</v>
      </c>
      <c r="C4861">
        <v>1</v>
      </c>
      <c r="D4861">
        <v>1</v>
      </c>
      <c r="E4861">
        <v>2</v>
      </c>
    </row>
    <row r="4862" spans="1:5" x14ac:dyDescent="0.35">
      <c r="A4862" s="43" t="s">
        <v>4904</v>
      </c>
      <c r="C4862">
        <v>1</v>
      </c>
      <c r="E4862">
        <v>1</v>
      </c>
    </row>
    <row r="4863" spans="1:5" x14ac:dyDescent="0.35">
      <c r="A4863" s="43" t="s">
        <v>4905</v>
      </c>
      <c r="B4863">
        <v>1</v>
      </c>
      <c r="C4863">
        <v>1</v>
      </c>
      <c r="D4863">
        <v>1</v>
      </c>
      <c r="E4863">
        <v>3</v>
      </c>
    </row>
    <row r="4864" spans="1:5" x14ac:dyDescent="0.35">
      <c r="A4864" s="43" t="s">
        <v>4906</v>
      </c>
      <c r="B4864">
        <v>1</v>
      </c>
      <c r="C4864">
        <v>2</v>
      </c>
      <c r="D4864">
        <v>1</v>
      </c>
      <c r="E4864">
        <v>4</v>
      </c>
    </row>
    <row r="4865" spans="1:5" x14ac:dyDescent="0.35">
      <c r="A4865" s="43" t="s">
        <v>4907</v>
      </c>
      <c r="C4865">
        <v>1</v>
      </c>
      <c r="E4865">
        <v>1</v>
      </c>
    </row>
    <row r="4866" spans="1:5" x14ac:dyDescent="0.35">
      <c r="A4866" s="43" t="s">
        <v>4908</v>
      </c>
      <c r="B4866">
        <v>1</v>
      </c>
      <c r="C4866">
        <v>1</v>
      </c>
      <c r="E4866">
        <v>2</v>
      </c>
    </row>
    <row r="4867" spans="1:5" x14ac:dyDescent="0.35">
      <c r="A4867" s="43" t="s">
        <v>4909</v>
      </c>
      <c r="C4867">
        <v>1</v>
      </c>
      <c r="D4867">
        <v>1</v>
      </c>
      <c r="E4867">
        <v>2</v>
      </c>
    </row>
    <row r="4868" spans="1:5" x14ac:dyDescent="0.35">
      <c r="A4868" s="43" t="s">
        <v>4910</v>
      </c>
      <c r="B4868">
        <v>2</v>
      </c>
      <c r="C4868">
        <v>1</v>
      </c>
      <c r="D4868">
        <v>1</v>
      </c>
      <c r="E4868">
        <v>4</v>
      </c>
    </row>
    <row r="4869" spans="1:5" x14ac:dyDescent="0.35">
      <c r="A4869" s="43" t="s">
        <v>4911</v>
      </c>
      <c r="B4869">
        <v>1</v>
      </c>
      <c r="D4869">
        <v>1</v>
      </c>
      <c r="E4869">
        <v>2</v>
      </c>
    </row>
    <row r="4870" spans="1:5" x14ac:dyDescent="0.35">
      <c r="A4870" s="43" t="s">
        <v>4912</v>
      </c>
      <c r="C4870">
        <v>1</v>
      </c>
      <c r="E4870">
        <v>1</v>
      </c>
    </row>
    <row r="4871" spans="1:5" x14ac:dyDescent="0.35">
      <c r="A4871" s="43" t="s">
        <v>4913</v>
      </c>
      <c r="D4871">
        <v>1</v>
      </c>
      <c r="E4871">
        <v>1</v>
      </c>
    </row>
    <row r="4872" spans="1:5" x14ac:dyDescent="0.35">
      <c r="A4872" s="43" t="s">
        <v>4914</v>
      </c>
      <c r="C4872">
        <v>1</v>
      </c>
      <c r="D4872">
        <v>1</v>
      </c>
      <c r="E4872">
        <v>2</v>
      </c>
    </row>
    <row r="4873" spans="1:5" x14ac:dyDescent="0.35">
      <c r="A4873" s="43" t="s">
        <v>4915</v>
      </c>
      <c r="B4873">
        <v>1</v>
      </c>
      <c r="E4873">
        <v>1</v>
      </c>
    </row>
    <row r="4874" spans="1:5" x14ac:dyDescent="0.35">
      <c r="A4874" s="43" t="s">
        <v>4916</v>
      </c>
      <c r="C4874">
        <v>4</v>
      </c>
      <c r="D4874">
        <v>1</v>
      </c>
      <c r="E4874">
        <v>5</v>
      </c>
    </row>
    <row r="4875" spans="1:5" x14ac:dyDescent="0.35">
      <c r="A4875" s="43" t="s">
        <v>4917</v>
      </c>
      <c r="C4875">
        <v>4</v>
      </c>
      <c r="D4875">
        <v>1</v>
      </c>
      <c r="E4875">
        <v>5</v>
      </c>
    </row>
    <row r="4876" spans="1:5" x14ac:dyDescent="0.35">
      <c r="A4876" s="43" t="s">
        <v>4918</v>
      </c>
      <c r="C4876">
        <v>1</v>
      </c>
      <c r="E4876">
        <v>1</v>
      </c>
    </row>
    <row r="4877" spans="1:5" x14ac:dyDescent="0.35">
      <c r="A4877" s="43" t="s">
        <v>4919</v>
      </c>
      <c r="B4877">
        <v>1</v>
      </c>
      <c r="D4877">
        <v>1</v>
      </c>
      <c r="E4877">
        <v>2</v>
      </c>
    </row>
    <row r="4878" spans="1:5" x14ac:dyDescent="0.35">
      <c r="A4878" s="43" t="s">
        <v>4920</v>
      </c>
      <c r="B4878">
        <v>1</v>
      </c>
      <c r="C4878">
        <v>2</v>
      </c>
      <c r="E4878">
        <v>3</v>
      </c>
    </row>
    <row r="4879" spans="1:5" x14ac:dyDescent="0.35">
      <c r="A4879" s="43" t="s">
        <v>4921</v>
      </c>
      <c r="B4879">
        <v>1</v>
      </c>
      <c r="C4879">
        <v>1</v>
      </c>
      <c r="E4879">
        <v>2</v>
      </c>
    </row>
    <row r="4880" spans="1:5" x14ac:dyDescent="0.35">
      <c r="A4880" s="43" t="s">
        <v>4922</v>
      </c>
      <c r="B4880">
        <v>1</v>
      </c>
      <c r="C4880">
        <v>4</v>
      </c>
      <c r="D4880">
        <v>1</v>
      </c>
      <c r="E4880">
        <v>6</v>
      </c>
    </row>
    <row r="4881" spans="1:5" x14ac:dyDescent="0.35">
      <c r="A4881" s="43" t="s">
        <v>4923</v>
      </c>
      <c r="C4881">
        <v>1</v>
      </c>
      <c r="E4881">
        <v>1</v>
      </c>
    </row>
    <row r="4882" spans="1:5" x14ac:dyDescent="0.35">
      <c r="A4882" s="43" t="s">
        <v>4924</v>
      </c>
      <c r="B4882">
        <v>1</v>
      </c>
      <c r="E4882">
        <v>1</v>
      </c>
    </row>
    <row r="4883" spans="1:5" x14ac:dyDescent="0.35">
      <c r="A4883" s="43" t="s">
        <v>4925</v>
      </c>
      <c r="B4883">
        <v>2</v>
      </c>
      <c r="E4883">
        <v>2</v>
      </c>
    </row>
    <row r="4884" spans="1:5" x14ac:dyDescent="0.35">
      <c r="A4884" s="43" t="s">
        <v>4926</v>
      </c>
      <c r="D4884">
        <v>1</v>
      </c>
      <c r="E4884">
        <v>1</v>
      </c>
    </row>
    <row r="4885" spans="1:5" x14ac:dyDescent="0.35">
      <c r="A4885" s="43" t="s">
        <v>4927</v>
      </c>
      <c r="C4885">
        <v>1</v>
      </c>
      <c r="E4885">
        <v>1</v>
      </c>
    </row>
    <row r="4886" spans="1:5" x14ac:dyDescent="0.35">
      <c r="A4886" s="43" t="s">
        <v>4928</v>
      </c>
      <c r="C4886">
        <v>1</v>
      </c>
      <c r="E4886">
        <v>1</v>
      </c>
    </row>
    <row r="4887" spans="1:5" x14ac:dyDescent="0.35">
      <c r="A4887" s="43" t="s">
        <v>4929</v>
      </c>
      <c r="B4887">
        <v>1</v>
      </c>
      <c r="E4887">
        <v>1</v>
      </c>
    </row>
    <row r="4888" spans="1:5" x14ac:dyDescent="0.35">
      <c r="A4888" s="43" t="s">
        <v>4930</v>
      </c>
      <c r="C4888">
        <v>1</v>
      </c>
      <c r="D4888">
        <v>1</v>
      </c>
      <c r="E4888">
        <v>2</v>
      </c>
    </row>
    <row r="4889" spans="1:5" x14ac:dyDescent="0.35">
      <c r="A4889" s="43" t="s">
        <v>4931</v>
      </c>
      <c r="B4889">
        <v>1</v>
      </c>
      <c r="E4889">
        <v>1</v>
      </c>
    </row>
    <row r="4890" spans="1:5" x14ac:dyDescent="0.35">
      <c r="A4890" s="43" t="s">
        <v>4932</v>
      </c>
      <c r="C4890">
        <v>1</v>
      </c>
      <c r="D4890">
        <v>1</v>
      </c>
      <c r="E4890">
        <v>2</v>
      </c>
    </row>
    <row r="4891" spans="1:5" x14ac:dyDescent="0.35">
      <c r="A4891" s="43" t="s">
        <v>4933</v>
      </c>
      <c r="C4891">
        <v>1</v>
      </c>
      <c r="E4891">
        <v>1</v>
      </c>
    </row>
    <row r="4892" spans="1:5" x14ac:dyDescent="0.35">
      <c r="A4892" s="43" t="s">
        <v>4934</v>
      </c>
      <c r="B4892">
        <v>2</v>
      </c>
      <c r="E4892">
        <v>2</v>
      </c>
    </row>
    <row r="4893" spans="1:5" x14ac:dyDescent="0.35">
      <c r="A4893" s="43" t="s">
        <v>4935</v>
      </c>
      <c r="C4893">
        <v>1</v>
      </c>
      <c r="E4893">
        <v>1</v>
      </c>
    </row>
    <row r="4894" spans="1:5" x14ac:dyDescent="0.35">
      <c r="A4894" s="43" t="s">
        <v>4936</v>
      </c>
      <c r="C4894">
        <v>2</v>
      </c>
      <c r="D4894">
        <v>1</v>
      </c>
      <c r="E4894">
        <v>3</v>
      </c>
    </row>
    <row r="4895" spans="1:5" x14ac:dyDescent="0.35">
      <c r="A4895" s="43" t="s">
        <v>4937</v>
      </c>
      <c r="B4895">
        <v>1</v>
      </c>
      <c r="E4895">
        <v>1</v>
      </c>
    </row>
    <row r="4896" spans="1:5" x14ac:dyDescent="0.35">
      <c r="A4896" s="43" t="s">
        <v>4938</v>
      </c>
      <c r="C4896">
        <v>1</v>
      </c>
      <c r="E4896">
        <v>1</v>
      </c>
    </row>
    <row r="4897" spans="1:5" x14ac:dyDescent="0.35">
      <c r="A4897" s="43" t="s">
        <v>4939</v>
      </c>
      <c r="C4897">
        <v>2</v>
      </c>
      <c r="D4897">
        <v>1</v>
      </c>
      <c r="E4897">
        <v>3</v>
      </c>
    </row>
    <row r="4898" spans="1:5" x14ac:dyDescent="0.35">
      <c r="A4898" s="43" t="s">
        <v>4940</v>
      </c>
      <c r="D4898">
        <v>1</v>
      </c>
      <c r="E4898">
        <v>1</v>
      </c>
    </row>
    <row r="4899" spans="1:5" x14ac:dyDescent="0.35">
      <c r="A4899" s="43" t="s">
        <v>4941</v>
      </c>
      <c r="B4899">
        <v>1</v>
      </c>
      <c r="E4899">
        <v>1</v>
      </c>
    </row>
    <row r="4900" spans="1:5" x14ac:dyDescent="0.35">
      <c r="A4900" s="43" t="s">
        <v>4942</v>
      </c>
      <c r="C4900">
        <v>1</v>
      </c>
      <c r="E4900">
        <v>1</v>
      </c>
    </row>
    <row r="4901" spans="1:5" x14ac:dyDescent="0.35">
      <c r="A4901" s="43" t="s">
        <v>4943</v>
      </c>
      <c r="B4901">
        <v>1</v>
      </c>
      <c r="E4901">
        <v>1</v>
      </c>
    </row>
    <row r="4902" spans="1:5" x14ac:dyDescent="0.35">
      <c r="A4902" s="43" t="s">
        <v>4944</v>
      </c>
      <c r="C4902">
        <v>1</v>
      </c>
      <c r="E4902">
        <v>1</v>
      </c>
    </row>
    <row r="4903" spans="1:5" x14ac:dyDescent="0.35">
      <c r="A4903" s="43" t="s">
        <v>4945</v>
      </c>
      <c r="D4903">
        <v>1</v>
      </c>
      <c r="E4903">
        <v>1</v>
      </c>
    </row>
    <row r="4904" spans="1:5" x14ac:dyDescent="0.35">
      <c r="A4904" s="43" t="s">
        <v>4946</v>
      </c>
      <c r="C4904">
        <v>2</v>
      </c>
      <c r="D4904">
        <v>1</v>
      </c>
      <c r="E4904">
        <v>3</v>
      </c>
    </row>
    <row r="4905" spans="1:5" x14ac:dyDescent="0.35">
      <c r="A4905" s="43" t="s">
        <v>4947</v>
      </c>
      <c r="C4905">
        <v>1</v>
      </c>
      <c r="E4905">
        <v>1</v>
      </c>
    </row>
    <row r="4906" spans="1:5" x14ac:dyDescent="0.35">
      <c r="A4906" s="43" t="s">
        <v>4948</v>
      </c>
      <c r="B4906">
        <v>1</v>
      </c>
      <c r="C4906">
        <v>2</v>
      </c>
      <c r="D4906">
        <v>1</v>
      </c>
      <c r="E4906">
        <v>4</v>
      </c>
    </row>
    <row r="4907" spans="1:5" x14ac:dyDescent="0.35">
      <c r="A4907" s="43" t="s">
        <v>4949</v>
      </c>
      <c r="C4907">
        <v>3</v>
      </c>
      <c r="D4907">
        <v>2</v>
      </c>
      <c r="E4907">
        <v>5</v>
      </c>
    </row>
    <row r="4908" spans="1:5" x14ac:dyDescent="0.35">
      <c r="A4908" s="43" t="s">
        <v>4950</v>
      </c>
      <c r="C4908">
        <v>1</v>
      </c>
      <c r="E4908">
        <v>1</v>
      </c>
    </row>
    <row r="4909" spans="1:5" x14ac:dyDescent="0.35">
      <c r="A4909" s="43" t="s">
        <v>4951</v>
      </c>
      <c r="B4909">
        <v>1</v>
      </c>
      <c r="E4909">
        <v>1</v>
      </c>
    </row>
    <row r="4910" spans="1:5" x14ac:dyDescent="0.35">
      <c r="A4910" s="43" t="s">
        <v>4952</v>
      </c>
      <c r="C4910">
        <v>1</v>
      </c>
      <c r="E4910">
        <v>1</v>
      </c>
    </row>
    <row r="4911" spans="1:5" x14ac:dyDescent="0.35">
      <c r="A4911" s="43" t="s">
        <v>4953</v>
      </c>
      <c r="B4911">
        <v>1</v>
      </c>
      <c r="C4911">
        <v>3</v>
      </c>
      <c r="D4911">
        <v>1</v>
      </c>
      <c r="E4911">
        <v>5</v>
      </c>
    </row>
    <row r="4912" spans="1:5" x14ac:dyDescent="0.35">
      <c r="A4912" s="43" t="s">
        <v>4954</v>
      </c>
      <c r="B4912">
        <v>3</v>
      </c>
      <c r="C4912">
        <v>2</v>
      </c>
      <c r="E4912">
        <v>5</v>
      </c>
    </row>
    <row r="4913" spans="1:5" x14ac:dyDescent="0.35">
      <c r="A4913" s="43" t="s">
        <v>4955</v>
      </c>
      <c r="C4913">
        <v>1</v>
      </c>
      <c r="E4913">
        <v>1</v>
      </c>
    </row>
    <row r="4914" spans="1:5" x14ac:dyDescent="0.35">
      <c r="A4914" s="43" t="s">
        <v>4956</v>
      </c>
      <c r="C4914">
        <v>1</v>
      </c>
      <c r="E4914">
        <v>1</v>
      </c>
    </row>
    <row r="4915" spans="1:5" x14ac:dyDescent="0.35">
      <c r="A4915" s="43" t="s">
        <v>4957</v>
      </c>
      <c r="C4915">
        <v>1</v>
      </c>
      <c r="D4915">
        <v>1</v>
      </c>
      <c r="E4915">
        <v>2</v>
      </c>
    </row>
    <row r="4916" spans="1:5" x14ac:dyDescent="0.35">
      <c r="A4916" s="43" t="s">
        <v>4958</v>
      </c>
      <c r="C4916">
        <v>1</v>
      </c>
      <c r="E4916">
        <v>1</v>
      </c>
    </row>
    <row r="4917" spans="1:5" x14ac:dyDescent="0.35">
      <c r="A4917" s="43" t="s">
        <v>4959</v>
      </c>
      <c r="C4917">
        <v>2</v>
      </c>
      <c r="E4917">
        <v>2</v>
      </c>
    </row>
    <row r="4918" spans="1:5" x14ac:dyDescent="0.35">
      <c r="A4918" s="43" t="s">
        <v>4960</v>
      </c>
      <c r="C4918">
        <v>1</v>
      </c>
      <c r="E4918">
        <v>1</v>
      </c>
    </row>
    <row r="4919" spans="1:5" x14ac:dyDescent="0.35">
      <c r="A4919" s="43" t="s">
        <v>4961</v>
      </c>
      <c r="C4919">
        <v>2</v>
      </c>
      <c r="E4919">
        <v>2</v>
      </c>
    </row>
    <row r="4920" spans="1:5" x14ac:dyDescent="0.35">
      <c r="A4920" s="43" t="s">
        <v>4962</v>
      </c>
      <c r="D4920">
        <v>1</v>
      </c>
      <c r="E4920">
        <v>1</v>
      </c>
    </row>
    <row r="4921" spans="1:5" x14ac:dyDescent="0.35">
      <c r="A4921" s="43" t="s">
        <v>4963</v>
      </c>
      <c r="C4921">
        <v>2</v>
      </c>
      <c r="E4921">
        <v>2</v>
      </c>
    </row>
    <row r="4922" spans="1:5" x14ac:dyDescent="0.35">
      <c r="A4922" s="43" t="s">
        <v>4964</v>
      </c>
      <c r="C4922">
        <v>1</v>
      </c>
      <c r="E4922">
        <v>1</v>
      </c>
    </row>
    <row r="4923" spans="1:5" x14ac:dyDescent="0.35">
      <c r="A4923" s="43" t="s">
        <v>4965</v>
      </c>
      <c r="C4923">
        <v>1</v>
      </c>
      <c r="E4923">
        <v>1</v>
      </c>
    </row>
    <row r="4924" spans="1:5" x14ac:dyDescent="0.35">
      <c r="A4924" s="43" t="s">
        <v>4966</v>
      </c>
      <c r="D4924">
        <v>1</v>
      </c>
      <c r="E4924">
        <v>1</v>
      </c>
    </row>
    <row r="4925" spans="1:5" x14ac:dyDescent="0.35">
      <c r="A4925" s="43" t="s">
        <v>4967</v>
      </c>
      <c r="B4925">
        <v>1</v>
      </c>
      <c r="C4925">
        <v>1</v>
      </c>
      <c r="E4925">
        <v>2</v>
      </c>
    </row>
    <row r="4926" spans="1:5" x14ac:dyDescent="0.35">
      <c r="A4926" s="43" t="s">
        <v>4968</v>
      </c>
      <c r="C4926">
        <v>1</v>
      </c>
      <c r="E4926">
        <v>1</v>
      </c>
    </row>
    <row r="4927" spans="1:5" x14ac:dyDescent="0.35">
      <c r="A4927" s="43" t="s">
        <v>4969</v>
      </c>
      <c r="B4927">
        <v>1</v>
      </c>
      <c r="C4927">
        <v>2</v>
      </c>
      <c r="D4927">
        <v>1</v>
      </c>
      <c r="E4927">
        <v>4</v>
      </c>
    </row>
    <row r="4928" spans="1:5" x14ac:dyDescent="0.35">
      <c r="A4928" s="43" t="s">
        <v>4970</v>
      </c>
      <c r="B4928">
        <v>2</v>
      </c>
      <c r="C4928">
        <v>4</v>
      </c>
      <c r="D4928">
        <v>1</v>
      </c>
      <c r="E4928">
        <v>7</v>
      </c>
    </row>
    <row r="4929" spans="1:5" x14ac:dyDescent="0.35">
      <c r="A4929" s="43" t="s">
        <v>4971</v>
      </c>
      <c r="C4929">
        <v>1</v>
      </c>
      <c r="E4929">
        <v>1</v>
      </c>
    </row>
    <row r="4930" spans="1:5" x14ac:dyDescent="0.35">
      <c r="A4930" s="43" t="s">
        <v>4972</v>
      </c>
      <c r="C4930">
        <v>1</v>
      </c>
      <c r="E4930">
        <v>1</v>
      </c>
    </row>
    <row r="4931" spans="1:5" x14ac:dyDescent="0.35">
      <c r="A4931" s="43" t="s">
        <v>4973</v>
      </c>
      <c r="B4931">
        <v>1</v>
      </c>
      <c r="C4931">
        <v>2</v>
      </c>
      <c r="E4931">
        <v>3</v>
      </c>
    </row>
    <row r="4932" spans="1:5" x14ac:dyDescent="0.35">
      <c r="A4932" s="43" t="s">
        <v>4974</v>
      </c>
      <c r="C4932">
        <v>3</v>
      </c>
      <c r="E4932">
        <v>3</v>
      </c>
    </row>
    <row r="4933" spans="1:5" x14ac:dyDescent="0.35">
      <c r="A4933" s="43" t="s">
        <v>4975</v>
      </c>
      <c r="C4933">
        <v>1</v>
      </c>
      <c r="E4933">
        <v>1</v>
      </c>
    </row>
    <row r="4934" spans="1:5" x14ac:dyDescent="0.35">
      <c r="A4934" s="43" t="s">
        <v>4976</v>
      </c>
      <c r="D4934">
        <v>1</v>
      </c>
      <c r="E4934">
        <v>1</v>
      </c>
    </row>
    <row r="4935" spans="1:5" x14ac:dyDescent="0.35">
      <c r="A4935" s="43" t="s">
        <v>4977</v>
      </c>
      <c r="C4935">
        <v>1</v>
      </c>
      <c r="E4935">
        <v>1</v>
      </c>
    </row>
    <row r="4936" spans="1:5" x14ac:dyDescent="0.35">
      <c r="A4936" s="43" t="s">
        <v>4978</v>
      </c>
      <c r="C4936">
        <v>1</v>
      </c>
      <c r="E4936">
        <v>1</v>
      </c>
    </row>
    <row r="4937" spans="1:5" x14ac:dyDescent="0.35">
      <c r="A4937" s="43" t="s">
        <v>4979</v>
      </c>
      <c r="C4937">
        <v>1</v>
      </c>
      <c r="E4937">
        <v>1</v>
      </c>
    </row>
    <row r="4938" spans="1:5" x14ac:dyDescent="0.35">
      <c r="A4938" s="43" t="s">
        <v>4980</v>
      </c>
      <c r="C4938">
        <v>3</v>
      </c>
      <c r="E4938">
        <v>3</v>
      </c>
    </row>
    <row r="4939" spans="1:5" x14ac:dyDescent="0.35">
      <c r="A4939" s="43" t="s">
        <v>4981</v>
      </c>
      <c r="B4939">
        <v>1</v>
      </c>
      <c r="E4939">
        <v>1</v>
      </c>
    </row>
    <row r="4940" spans="1:5" x14ac:dyDescent="0.35">
      <c r="A4940" s="43" t="s">
        <v>4982</v>
      </c>
      <c r="B4940">
        <v>1</v>
      </c>
      <c r="C4940">
        <v>2</v>
      </c>
      <c r="E4940">
        <v>3</v>
      </c>
    </row>
    <row r="4941" spans="1:5" x14ac:dyDescent="0.35">
      <c r="A4941" s="43" t="s">
        <v>4983</v>
      </c>
      <c r="C4941">
        <v>1</v>
      </c>
      <c r="E4941">
        <v>1</v>
      </c>
    </row>
    <row r="4942" spans="1:5" x14ac:dyDescent="0.35">
      <c r="A4942" s="43" t="s">
        <v>4984</v>
      </c>
      <c r="C4942">
        <v>1</v>
      </c>
      <c r="E4942">
        <v>1</v>
      </c>
    </row>
    <row r="4943" spans="1:5" x14ac:dyDescent="0.35">
      <c r="A4943" s="43" t="s">
        <v>4985</v>
      </c>
      <c r="C4943">
        <v>2</v>
      </c>
      <c r="E4943">
        <v>2</v>
      </c>
    </row>
    <row r="4944" spans="1:5" x14ac:dyDescent="0.35">
      <c r="A4944" s="43" t="s">
        <v>4986</v>
      </c>
      <c r="C4944">
        <v>1</v>
      </c>
      <c r="E4944">
        <v>1</v>
      </c>
    </row>
    <row r="4945" spans="1:5" x14ac:dyDescent="0.35">
      <c r="A4945" s="43" t="s">
        <v>4987</v>
      </c>
      <c r="C4945">
        <v>1</v>
      </c>
      <c r="E4945">
        <v>1</v>
      </c>
    </row>
    <row r="4946" spans="1:5" x14ac:dyDescent="0.35">
      <c r="A4946" s="43" t="s">
        <v>4988</v>
      </c>
      <c r="B4946">
        <v>1</v>
      </c>
      <c r="E4946">
        <v>1</v>
      </c>
    </row>
    <row r="4947" spans="1:5" x14ac:dyDescent="0.35">
      <c r="A4947" s="43" t="s">
        <v>4989</v>
      </c>
      <c r="B4947">
        <v>1</v>
      </c>
      <c r="E4947">
        <v>1</v>
      </c>
    </row>
    <row r="4948" spans="1:5" x14ac:dyDescent="0.35">
      <c r="A4948" s="43" t="s">
        <v>4990</v>
      </c>
      <c r="C4948">
        <v>1</v>
      </c>
      <c r="D4948">
        <v>1</v>
      </c>
      <c r="E4948">
        <v>2</v>
      </c>
    </row>
    <row r="4949" spans="1:5" x14ac:dyDescent="0.35">
      <c r="A4949" s="43" t="s">
        <v>4991</v>
      </c>
      <c r="B4949">
        <v>1</v>
      </c>
      <c r="E4949">
        <v>1</v>
      </c>
    </row>
    <row r="4950" spans="1:5" x14ac:dyDescent="0.35">
      <c r="A4950" s="43" t="s">
        <v>4992</v>
      </c>
      <c r="C4950">
        <v>1</v>
      </c>
      <c r="E4950">
        <v>1</v>
      </c>
    </row>
    <row r="4951" spans="1:5" x14ac:dyDescent="0.35">
      <c r="A4951" s="43" t="s">
        <v>4993</v>
      </c>
      <c r="B4951">
        <v>1</v>
      </c>
      <c r="E4951">
        <v>1</v>
      </c>
    </row>
    <row r="4952" spans="1:5" x14ac:dyDescent="0.35">
      <c r="A4952" s="43" t="s">
        <v>4994</v>
      </c>
      <c r="C4952">
        <v>1</v>
      </c>
      <c r="E4952">
        <v>1</v>
      </c>
    </row>
    <row r="4953" spans="1:5" x14ac:dyDescent="0.35">
      <c r="A4953" s="43" t="s">
        <v>4995</v>
      </c>
      <c r="C4953">
        <v>4</v>
      </c>
      <c r="D4953">
        <v>1</v>
      </c>
      <c r="E4953">
        <v>5</v>
      </c>
    </row>
    <row r="4954" spans="1:5" x14ac:dyDescent="0.35">
      <c r="A4954" s="43" t="s">
        <v>4996</v>
      </c>
      <c r="C4954">
        <v>1</v>
      </c>
      <c r="E4954">
        <v>1</v>
      </c>
    </row>
    <row r="4955" spans="1:5" x14ac:dyDescent="0.35">
      <c r="A4955" s="43" t="s">
        <v>4997</v>
      </c>
      <c r="C4955">
        <v>3</v>
      </c>
      <c r="E4955">
        <v>3</v>
      </c>
    </row>
    <row r="4956" spans="1:5" x14ac:dyDescent="0.35">
      <c r="A4956" s="43" t="s">
        <v>4998</v>
      </c>
      <c r="C4956">
        <v>1</v>
      </c>
      <c r="E4956">
        <v>1</v>
      </c>
    </row>
    <row r="4957" spans="1:5" x14ac:dyDescent="0.35">
      <c r="A4957" s="43" t="s">
        <v>4999</v>
      </c>
      <c r="B4957">
        <v>1</v>
      </c>
      <c r="C4957">
        <v>1</v>
      </c>
      <c r="D4957">
        <v>3</v>
      </c>
      <c r="E4957">
        <v>5</v>
      </c>
    </row>
    <row r="4958" spans="1:5" x14ac:dyDescent="0.35">
      <c r="A4958" s="43" t="s">
        <v>5000</v>
      </c>
      <c r="B4958">
        <v>1</v>
      </c>
      <c r="C4958">
        <v>1</v>
      </c>
      <c r="E4958">
        <v>2</v>
      </c>
    </row>
    <row r="4959" spans="1:5" x14ac:dyDescent="0.35">
      <c r="A4959" s="43" t="s">
        <v>5001</v>
      </c>
      <c r="C4959">
        <v>1</v>
      </c>
      <c r="D4959">
        <v>1</v>
      </c>
      <c r="E4959">
        <v>2</v>
      </c>
    </row>
    <row r="4960" spans="1:5" x14ac:dyDescent="0.35">
      <c r="A4960" s="43" t="s">
        <v>5002</v>
      </c>
      <c r="C4960">
        <v>1</v>
      </c>
      <c r="E4960">
        <v>1</v>
      </c>
    </row>
    <row r="4961" spans="1:5" x14ac:dyDescent="0.35">
      <c r="A4961" s="43" t="s">
        <v>5003</v>
      </c>
      <c r="C4961">
        <v>3</v>
      </c>
      <c r="E4961">
        <v>3</v>
      </c>
    </row>
    <row r="4962" spans="1:5" x14ac:dyDescent="0.35">
      <c r="A4962" s="43" t="s">
        <v>5004</v>
      </c>
      <c r="B4962">
        <v>1</v>
      </c>
      <c r="E4962">
        <v>1</v>
      </c>
    </row>
    <row r="4963" spans="1:5" x14ac:dyDescent="0.35">
      <c r="A4963" s="43" t="s">
        <v>5005</v>
      </c>
      <c r="C4963">
        <v>1</v>
      </c>
      <c r="E4963">
        <v>1</v>
      </c>
    </row>
    <row r="4964" spans="1:5" x14ac:dyDescent="0.35">
      <c r="A4964" s="43" t="s">
        <v>5006</v>
      </c>
      <c r="C4964">
        <v>1</v>
      </c>
      <c r="E4964">
        <v>1</v>
      </c>
    </row>
    <row r="4965" spans="1:5" x14ac:dyDescent="0.35">
      <c r="A4965" s="43" t="s">
        <v>5007</v>
      </c>
      <c r="C4965">
        <v>2</v>
      </c>
      <c r="E4965">
        <v>2</v>
      </c>
    </row>
    <row r="4966" spans="1:5" x14ac:dyDescent="0.35">
      <c r="A4966" s="43" t="s">
        <v>5008</v>
      </c>
      <c r="C4966">
        <v>1</v>
      </c>
      <c r="D4966">
        <v>1</v>
      </c>
      <c r="E4966">
        <v>2</v>
      </c>
    </row>
    <row r="4967" spans="1:5" x14ac:dyDescent="0.35">
      <c r="A4967" s="43" t="s">
        <v>5009</v>
      </c>
      <c r="B4967">
        <v>1</v>
      </c>
      <c r="C4967">
        <v>1</v>
      </c>
      <c r="E4967">
        <v>2</v>
      </c>
    </row>
    <row r="4968" spans="1:5" x14ac:dyDescent="0.35">
      <c r="A4968" s="43" t="s">
        <v>5010</v>
      </c>
      <c r="B4968">
        <v>5</v>
      </c>
      <c r="C4968">
        <v>3</v>
      </c>
      <c r="E4968">
        <v>8</v>
      </c>
    </row>
    <row r="4969" spans="1:5" x14ac:dyDescent="0.35">
      <c r="A4969" s="43" t="s">
        <v>5011</v>
      </c>
      <c r="C4969">
        <v>1</v>
      </c>
      <c r="E4969">
        <v>1</v>
      </c>
    </row>
    <row r="4970" spans="1:5" x14ac:dyDescent="0.35">
      <c r="A4970" s="43" t="s">
        <v>5012</v>
      </c>
      <c r="B4970">
        <v>1</v>
      </c>
      <c r="D4970">
        <v>1</v>
      </c>
      <c r="E4970">
        <v>2</v>
      </c>
    </row>
    <row r="4971" spans="1:5" x14ac:dyDescent="0.35">
      <c r="A4971" s="43" t="s">
        <v>5013</v>
      </c>
      <c r="C4971">
        <v>1</v>
      </c>
      <c r="E4971">
        <v>1</v>
      </c>
    </row>
    <row r="4972" spans="1:5" x14ac:dyDescent="0.35">
      <c r="A4972" s="43" t="s">
        <v>5014</v>
      </c>
      <c r="C4972">
        <v>1</v>
      </c>
      <c r="E4972">
        <v>1</v>
      </c>
    </row>
    <row r="4973" spans="1:5" x14ac:dyDescent="0.35">
      <c r="A4973" s="43" t="s">
        <v>5015</v>
      </c>
      <c r="C4973">
        <v>2</v>
      </c>
      <c r="D4973">
        <v>1</v>
      </c>
      <c r="E4973">
        <v>3</v>
      </c>
    </row>
    <row r="4974" spans="1:5" x14ac:dyDescent="0.35">
      <c r="A4974" s="43" t="s">
        <v>5016</v>
      </c>
      <c r="B4974">
        <v>1</v>
      </c>
      <c r="E4974">
        <v>1</v>
      </c>
    </row>
    <row r="4975" spans="1:5" x14ac:dyDescent="0.35">
      <c r="A4975" s="43" t="s">
        <v>5017</v>
      </c>
      <c r="B4975">
        <v>1</v>
      </c>
      <c r="C4975">
        <v>2</v>
      </c>
      <c r="E4975">
        <v>3</v>
      </c>
    </row>
    <row r="4976" spans="1:5" x14ac:dyDescent="0.35">
      <c r="A4976" s="43" t="s">
        <v>5018</v>
      </c>
      <c r="B4976">
        <v>2</v>
      </c>
      <c r="E4976">
        <v>2</v>
      </c>
    </row>
    <row r="4977" spans="1:5" x14ac:dyDescent="0.35">
      <c r="A4977" s="43" t="s">
        <v>5019</v>
      </c>
      <c r="B4977">
        <v>1</v>
      </c>
      <c r="C4977">
        <v>4</v>
      </c>
      <c r="D4977">
        <v>1</v>
      </c>
      <c r="E4977">
        <v>6</v>
      </c>
    </row>
    <row r="4978" spans="1:5" x14ac:dyDescent="0.35">
      <c r="A4978" s="43" t="s">
        <v>5020</v>
      </c>
      <c r="C4978">
        <v>1</v>
      </c>
      <c r="E4978">
        <v>1</v>
      </c>
    </row>
    <row r="4979" spans="1:5" x14ac:dyDescent="0.35">
      <c r="A4979" s="43" t="s">
        <v>5021</v>
      </c>
      <c r="D4979">
        <v>1</v>
      </c>
      <c r="E4979">
        <v>1</v>
      </c>
    </row>
    <row r="4980" spans="1:5" x14ac:dyDescent="0.35">
      <c r="A4980" s="43" t="s">
        <v>5022</v>
      </c>
      <c r="C4980">
        <v>1</v>
      </c>
      <c r="E4980">
        <v>1</v>
      </c>
    </row>
    <row r="4981" spans="1:5" x14ac:dyDescent="0.35">
      <c r="A4981" s="43" t="s">
        <v>5023</v>
      </c>
      <c r="B4981">
        <v>4</v>
      </c>
      <c r="C4981">
        <v>3</v>
      </c>
      <c r="E4981">
        <v>7</v>
      </c>
    </row>
    <row r="4982" spans="1:5" x14ac:dyDescent="0.35">
      <c r="A4982" s="43" t="s">
        <v>5024</v>
      </c>
      <c r="C4982">
        <v>4</v>
      </c>
      <c r="D4982">
        <v>1</v>
      </c>
      <c r="E4982">
        <v>5</v>
      </c>
    </row>
    <row r="4983" spans="1:5" x14ac:dyDescent="0.35">
      <c r="A4983" s="43" t="s">
        <v>5025</v>
      </c>
      <c r="D4983">
        <v>1</v>
      </c>
      <c r="E4983">
        <v>1</v>
      </c>
    </row>
    <row r="4984" spans="1:5" x14ac:dyDescent="0.35">
      <c r="A4984" s="43" t="s">
        <v>5026</v>
      </c>
      <c r="B4984">
        <v>1</v>
      </c>
      <c r="C4984">
        <v>1</v>
      </c>
      <c r="D4984">
        <v>1</v>
      </c>
      <c r="E4984">
        <v>3</v>
      </c>
    </row>
    <row r="4985" spans="1:5" x14ac:dyDescent="0.35">
      <c r="A4985" s="43" t="s">
        <v>5027</v>
      </c>
      <c r="B4985">
        <v>1</v>
      </c>
      <c r="C4985">
        <v>1</v>
      </c>
      <c r="E4985">
        <v>2</v>
      </c>
    </row>
    <row r="4986" spans="1:5" x14ac:dyDescent="0.35">
      <c r="A4986" s="43" t="s">
        <v>5028</v>
      </c>
      <c r="B4986">
        <v>1</v>
      </c>
      <c r="C4986">
        <v>5</v>
      </c>
      <c r="E4986">
        <v>6</v>
      </c>
    </row>
    <row r="4987" spans="1:5" x14ac:dyDescent="0.35">
      <c r="A4987" s="43" t="s">
        <v>5029</v>
      </c>
      <c r="B4987">
        <v>1</v>
      </c>
      <c r="E4987">
        <v>1</v>
      </c>
    </row>
    <row r="4988" spans="1:5" x14ac:dyDescent="0.35">
      <c r="A4988" s="43" t="s">
        <v>5030</v>
      </c>
      <c r="C4988">
        <v>2</v>
      </c>
      <c r="D4988">
        <v>1</v>
      </c>
      <c r="E4988">
        <v>3</v>
      </c>
    </row>
    <row r="4989" spans="1:5" x14ac:dyDescent="0.35">
      <c r="A4989" s="43" t="s">
        <v>5031</v>
      </c>
      <c r="C4989">
        <v>1</v>
      </c>
      <c r="D4989">
        <v>2</v>
      </c>
      <c r="E4989">
        <v>3</v>
      </c>
    </row>
    <row r="4990" spans="1:5" x14ac:dyDescent="0.35">
      <c r="A4990" s="43" t="s">
        <v>5032</v>
      </c>
      <c r="B4990">
        <v>1</v>
      </c>
      <c r="C4990">
        <v>1</v>
      </c>
      <c r="D4990">
        <v>1</v>
      </c>
      <c r="E4990">
        <v>3</v>
      </c>
    </row>
    <row r="4991" spans="1:5" x14ac:dyDescent="0.35">
      <c r="A4991" s="43" t="s">
        <v>5033</v>
      </c>
      <c r="B4991">
        <v>1</v>
      </c>
      <c r="E4991">
        <v>1</v>
      </c>
    </row>
    <row r="4992" spans="1:5" x14ac:dyDescent="0.35">
      <c r="A4992" s="43" t="s">
        <v>5034</v>
      </c>
      <c r="C4992">
        <v>2</v>
      </c>
      <c r="E4992">
        <v>2</v>
      </c>
    </row>
    <row r="4993" spans="1:5" x14ac:dyDescent="0.35">
      <c r="A4993" s="43" t="s">
        <v>5035</v>
      </c>
      <c r="C4993">
        <v>2</v>
      </c>
      <c r="E4993">
        <v>2</v>
      </c>
    </row>
    <row r="4994" spans="1:5" x14ac:dyDescent="0.35">
      <c r="A4994" s="43" t="s">
        <v>5036</v>
      </c>
      <c r="D4994">
        <v>1</v>
      </c>
      <c r="E4994">
        <v>1</v>
      </c>
    </row>
    <row r="4995" spans="1:5" x14ac:dyDescent="0.35">
      <c r="A4995" s="43" t="s">
        <v>5037</v>
      </c>
      <c r="D4995">
        <v>1</v>
      </c>
      <c r="E4995">
        <v>1</v>
      </c>
    </row>
    <row r="4996" spans="1:5" x14ac:dyDescent="0.35">
      <c r="A4996" s="43" t="s">
        <v>5038</v>
      </c>
      <c r="C4996">
        <v>2</v>
      </c>
      <c r="D4996">
        <v>1</v>
      </c>
      <c r="E4996">
        <v>3</v>
      </c>
    </row>
    <row r="4997" spans="1:5" x14ac:dyDescent="0.35">
      <c r="A4997" s="43" t="s">
        <v>5039</v>
      </c>
      <c r="C4997">
        <v>1</v>
      </c>
      <c r="E4997">
        <v>1</v>
      </c>
    </row>
    <row r="4998" spans="1:5" x14ac:dyDescent="0.35">
      <c r="A4998" s="43" t="s">
        <v>5040</v>
      </c>
      <c r="C4998">
        <v>1</v>
      </c>
      <c r="E4998">
        <v>1</v>
      </c>
    </row>
    <row r="4999" spans="1:5" x14ac:dyDescent="0.35">
      <c r="A4999" s="43" t="s">
        <v>5041</v>
      </c>
      <c r="C4999">
        <v>2</v>
      </c>
      <c r="D4999">
        <v>1</v>
      </c>
      <c r="E4999">
        <v>3</v>
      </c>
    </row>
    <row r="5000" spans="1:5" x14ac:dyDescent="0.35">
      <c r="A5000" s="43" t="s">
        <v>5042</v>
      </c>
      <c r="B5000">
        <v>1</v>
      </c>
      <c r="D5000">
        <v>1</v>
      </c>
      <c r="E5000">
        <v>2</v>
      </c>
    </row>
    <row r="5001" spans="1:5" x14ac:dyDescent="0.35">
      <c r="A5001" s="43" t="s">
        <v>5043</v>
      </c>
      <c r="B5001">
        <v>1</v>
      </c>
      <c r="C5001">
        <v>3</v>
      </c>
      <c r="E5001">
        <v>4</v>
      </c>
    </row>
    <row r="5002" spans="1:5" x14ac:dyDescent="0.35">
      <c r="A5002" s="43" t="s">
        <v>5044</v>
      </c>
      <c r="B5002">
        <v>1</v>
      </c>
      <c r="E5002">
        <v>1</v>
      </c>
    </row>
    <row r="5003" spans="1:5" x14ac:dyDescent="0.35">
      <c r="A5003" s="43" t="s">
        <v>5045</v>
      </c>
      <c r="C5003">
        <v>5</v>
      </c>
      <c r="D5003">
        <v>2</v>
      </c>
      <c r="E5003">
        <v>7</v>
      </c>
    </row>
    <row r="5004" spans="1:5" x14ac:dyDescent="0.35">
      <c r="A5004" s="43" t="s">
        <v>5046</v>
      </c>
      <c r="C5004">
        <v>1</v>
      </c>
      <c r="D5004">
        <v>1</v>
      </c>
      <c r="E5004">
        <v>2</v>
      </c>
    </row>
    <row r="5005" spans="1:5" x14ac:dyDescent="0.35">
      <c r="A5005" s="43" t="s">
        <v>5047</v>
      </c>
      <c r="B5005">
        <v>1</v>
      </c>
      <c r="E5005">
        <v>1</v>
      </c>
    </row>
    <row r="5006" spans="1:5" x14ac:dyDescent="0.35">
      <c r="A5006" s="43" t="s">
        <v>5048</v>
      </c>
      <c r="C5006">
        <v>1</v>
      </c>
      <c r="E5006">
        <v>1</v>
      </c>
    </row>
    <row r="5007" spans="1:5" x14ac:dyDescent="0.35">
      <c r="A5007" s="43" t="s">
        <v>5049</v>
      </c>
      <c r="C5007">
        <v>1</v>
      </c>
      <c r="E5007">
        <v>1</v>
      </c>
    </row>
    <row r="5008" spans="1:5" x14ac:dyDescent="0.35">
      <c r="A5008" s="43" t="s">
        <v>5050</v>
      </c>
      <c r="C5008">
        <v>1</v>
      </c>
      <c r="D5008">
        <v>1</v>
      </c>
      <c r="E5008">
        <v>2</v>
      </c>
    </row>
    <row r="5009" spans="1:5" x14ac:dyDescent="0.35">
      <c r="A5009" s="43" t="s">
        <v>5051</v>
      </c>
      <c r="C5009">
        <v>2</v>
      </c>
      <c r="E5009">
        <v>2</v>
      </c>
    </row>
    <row r="5010" spans="1:5" x14ac:dyDescent="0.35">
      <c r="A5010" s="43" t="s">
        <v>5052</v>
      </c>
      <c r="C5010">
        <v>2</v>
      </c>
      <c r="E5010">
        <v>2</v>
      </c>
    </row>
    <row r="5011" spans="1:5" x14ac:dyDescent="0.35">
      <c r="A5011" s="43" t="s">
        <v>5053</v>
      </c>
      <c r="B5011">
        <v>1</v>
      </c>
      <c r="C5011">
        <v>2</v>
      </c>
      <c r="D5011">
        <v>3</v>
      </c>
      <c r="E5011">
        <v>6</v>
      </c>
    </row>
    <row r="5012" spans="1:5" x14ac:dyDescent="0.35">
      <c r="A5012" s="43" t="s">
        <v>38</v>
      </c>
      <c r="B5012">
        <v>2124</v>
      </c>
      <c r="C5012">
        <v>6032</v>
      </c>
      <c r="D5012">
        <v>1848</v>
      </c>
      <c r="E5012">
        <v>10004</v>
      </c>
    </row>
    <row r="5013" spans="1:5" x14ac:dyDescent="0.35"/>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438CD-BDE7-43B1-8C1F-4DCC96680E79}">
  <sheetPr>
    <tabColor rgb="FF00B0F0"/>
  </sheetPr>
  <dimension ref="A1:I23"/>
  <sheetViews>
    <sheetView showGridLines="0" tabSelected="1" zoomScaleNormal="100" workbookViewId="0">
      <selection activeCell="F8" sqref="F8"/>
    </sheetView>
  </sheetViews>
  <sheetFormatPr defaultColWidth="0" defaultRowHeight="15.5" customHeight="1" zeroHeight="1" x14ac:dyDescent="0.35"/>
  <cols>
    <col min="1" max="1" width="15.5" bestFit="1" customWidth="1"/>
    <col min="2" max="2" width="15.08203125" bestFit="1" customWidth="1"/>
    <col min="3" max="3" width="8.9140625" bestFit="1" customWidth="1"/>
    <col min="4" max="4" width="11.4140625" bestFit="1" customWidth="1"/>
    <col min="5" max="5" width="13.08203125" bestFit="1" customWidth="1"/>
    <col min="6" max="6" width="10.58203125" bestFit="1" customWidth="1"/>
    <col min="7" max="7" width="3" customWidth="1"/>
    <col min="8" max="8" width="22.08203125" bestFit="1" customWidth="1"/>
    <col min="9" max="9" width="3" customWidth="1"/>
    <col min="10" max="16384" width="9.08203125" hidden="1"/>
  </cols>
  <sheetData>
    <row r="1" spans="1:8" x14ac:dyDescent="0.35">
      <c r="A1" t="s">
        <v>5054</v>
      </c>
      <c r="B1" t="s">
        <v>5055</v>
      </c>
    </row>
    <row r="2" spans="1:8" x14ac:dyDescent="0.35">
      <c r="A2" t="s">
        <v>5056</v>
      </c>
      <c r="B2" t="s">
        <v>32</v>
      </c>
      <c r="C2" t="s">
        <v>33</v>
      </c>
      <c r="D2" t="s">
        <v>34</v>
      </c>
      <c r="E2" t="s">
        <v>38</v>
      </c>
      <c r="H2" s="45" t="s">
        <v>40</v>
      </c>
    </row>
    <row r="3" spans="1:8" x14ac:dyDescent="0.35">
      <c r="A3" s="43" t="s">
        <v>5</v>
      </c>
      <c r="B3" s="38">
        <v>3.9792099792099793</v>
      </c>
      <c r="C3" s="38">
        <v>4.1215741391426564</v>
      </c>
      <c r="D3" s="38">
        <v>3.9380952380952383</v>
      </c>
      <c r="E3" s="38">
        <v>4.0589500860585197</v>
      </c>
    </row>
    <row r="4" spans="1:8" x14ac:dyDescent="0.35">
      <c r="A4" s="43" t="s">
        <v>6</v>
      </c>
      <c r="B4" s="38">
        <v>3.8504983388704317</v>
      </c>
      <c r="C4" s="38">
        <v>3.9375364856976067</v>
      </c>
      <c r="D4" s="38">
        <v>3.8824626865671643</v>
      </c>
      <c r="E4" s="38">
        <v>3.9088039284461593</v>
      </c>
    </row>
    <row r="5" spans="1:8" x14ac:dyDescent="0.35">
      <c r="A5" s="43" t="s">
        <v>7</v>
      </c>
      <c r="B5" s="38">
        <v>4.0179640718562872</v>
      </c>
      <c r="C5" s="38">
        <v>3.9548192771084336</v>
      </c>
      <c r="D5" s="38">
        <v>3.8907849829351537</v>
      </c>
      <c r="E5" s="38">
        <v>3.9562538508934071</v>
      </c>
    </row>
    <row r="6" spans="1:8" x14ac:dyDescent="0.35">
      <c r="A6" s="43" t="s">
        <v>8</v>
      </c>
      <c r="B6" s="38">
        <v>3.8811881188118811</v>
      </c>
      <c r="C6" s="38">
        <v>3.9368421052631577</v>
      </c>
      <c r="D6" s="38">
        <v>3.964941569282137</v>
      </c>
      <c r="E6" s="38">
        <v>3.9298190892077356</v>
      </c>
    </row>
    <row r="7" spans="1:8" x14ac:dyDescent="0.35">
      <c r="A7" s="43" t="s">
        <v>38</v>
      </c>
      <c r="B7" s="38">
        <v>3.9161958568738231</v>
      </c>
      <c r="C7" s="38">
        <v>3.9835875331564985</v>
      </c>
      <c r="D7" s="38">
        <v>3.9231601731601731</v>
      </c>
      <c r="E7" s="38">
        <v>3.9581167532986807</v>
      </c>
    </row>
    <row r="8" spans="1:8" x14ac:dyDescent="0.35"/>
    <row r="9" spans="1:8" x14ac:dyDescent="0.35"/>
    <row r="10" spans="1:8" x14ac:dyDescent="0.35">
      <c r="A10" t="s">
        <v>5057</v>
      </c>
      <c r="B10" t="s">
        <v>5055</v>
      </c>
    </row>
    <row r="11" spans="1:8" x14ac:dyDescent="0.35">
      <c r="A11" t="s">
        <v>5056</v>
      </c>
      <c r="B11" t="s">
        <v>5058</v>
      </c>
      <c r="C11" t="s">
        <v>5059</v>
      </c>
      <c r="D11" t="s">
        <v>5060</v>
      </c>
      <c r="E11" t="s">
        <v>5061</v>
      </c>
      <c r="F11" t="s">
        <v>38</v>
      </c>
    </row>
    <row r="12" spans="1:8" x14ac:dyDescent="0.35">
      <c r="A12" s="43" t="s">
        <v>5</v>
      </c>
      <c r="B12" s="46">
        <v>299</v>
      </c>
      <c r="C12" s="46">
        <v>120</v>
      </c>
      <c r="D12" s="46">
        <v>465</v>
      </c>
      <c r="E12" s="46">
        <v>1440</v>
      </c>
      <c r="F12">
        <v>2324</v>
      </c>
    </row>
    <row r="13" spans="1:8" x14ac:dyDescent="0.35">
      <c r="A13" s="43" t="s">
        <v>6</v>
      </c>
      <c r="B13" s="46">
        <v>490</v>
      </c>
      <c r="C13" s="46">
        <v>155</v>
      </c>
      <c r="D13" s="46">
        <v>530</v>
      </c>
      <c r="E13" s="46">
        <v>1676</v>
      </c>
      <c r="F13">
        <v>2851</v>
      </c>
    </row>
    <row r="14" spans="1:8" x14ac:dyDescent="0.35">
      <c r="A14" s="43" t="s">
        <v>7</v>
      </c>
      <c r="B14" s="46">
        <v>234</v>
      </c>
      <c r="C14" s="46">
        <v>83</v>
      </c>
      <c r="D14" s="46">
        <v>332</v>
      </c>
      <c r="E14" s="46">
        <v>974</v>
      </c>
      <c r="F14">
        <v>1623</v>
      </c>
    </row>
    <row r="15" spans="1:8" x14ac:dyDescent="0.35">
      <c r="A15" s="43" t="s">
        <v>8</v>
      </c>
      <c r="B15" s="46">
        <v>515</v>
      </c>
      <c r="C15" s="46">
        <v>185</v>
      </c>
      <c r="D15" s="46">
        <v>621</v>
      </c>
      <c r="E15" s="46">
        <v>1885</v>
      </c>
      <c r="F15">
        <v>3206</v>
      </c>
    </row>
    <row r="16" spans="1:8" x14ac:dyDescent="0.35">
      <c r="A16" s="43" t="s">
        <v>38</v>
      </c>
      <c r="B16">
        <v>1538</v>
      </c>
      <c r="C16">
        <v>543</v>
      </c>
      <c r="D16">
        <v>1948</v>
      </c>
      <c r="E16">
        <v>5975</v>
      </c>
      <c r="F16">
        <v>10004</v>
      </c>
    </row>
    <row r="17" customFormat="1" x14ac:dyDescent="0.35"/>
    <row r="18" customFormat="1" hidden="1" x14ac:dyDescent="0.35"/>
    <row r="19" customFormat="1" hidden="1" x14ac:dyDescent="0.35"/>
    <row r="20" customFormat="1" hidden="1" x14ac:dyDescent="0.35"/>
    <row r="21" customFormat="1" hidden="1" x14ac:dyDescent="0.35"/>
    <row r="22" customFormat="1" hidden="1" x14ac:dyDescent="0.35"/>
    <row r="23" customFormat="1" hidden="1" x14ac:dyDescent="0.35"/>
  </sheetData>
  <conditionalFormatting pivot="1" sqref="B3:B6">
    <cfRule type="top10" dxfId="8" priority="7" rank="1"/>
  </conditionalFormatting>
  <conditionalFormatting pivot="1" sqref="C3:C6">
    <cfRule type="top10" dxfId="7" priority="6" rank="1"/>
  </conditionalFormatting>
  <conditionalFormatting pivot="1" sqref="D3:D6">
    <cfRule type="top10" dxfId="6" priority="5" rank="1"/>
  </conditionalFormatting>
  <conditionalFormatting pivot="1" sqref="B12:B15">
    <cfRule type="top10" dxfId="5" priority="4" rank="1"/>
  </conditionalFormatting>
  <conditionalFormatting pivot="1" sqref="C12:C15">
    <cfRule type="top10" dxfId="4" priority="3" rank="1"/>
  </conditionalFormatting>
  <conditionalFormatting pivot="1" sqref="D12:D15">
    <cfRule type="top10" dxfId="3" priority="2" rank="1"/>
  </conditionalFormatting>
  <conditionalFormatting pivot="1" sqref="E12:E15">
    <cfRule type="top10" dxfId="2" priority="1" rank="1"/>
  </conditionalFormatting>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Sub Category and Discounts</vt:lpstr>
      <vt:lpstr>Sales and Discounts</vt:lpstr>
      <vt:lpstr>Category per Order</vt:lpstr>
      <vt:lpstr>Delivery Duration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 AHMED</dc:creator>
  <cp:lastModifiedBy>ANEES AHMED</cp:lastModifiedBy>
  <dcterms:created xsi:type="dcterms:W3CDTF">2023-11-02T16:19:04Z</dcterms:created>
  <dcterms:modified xsi:type="dcterms:W3CDTF">2023-11-02T16:21:23Z</dcterms:modified>
</cp:coreProperties>
</file>