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. OPERATIONS\1. Global Team\Ylli\LK Data Extract\"/>
    </mc:Choice>
  </mc:AlternateContent>
  <xr:revisionPtr revIDLastSave="0" documentId="13_ncr:1_{7B1166E5-001B-4BA2-8081-C97408D458CD}" xr6:coauthVersionLast="47" xr6:coauthVersionMax="47" xr10:uidLastSave="{00000000-0000-0000-0000-000000000000}"/>
  <bookViews>
    <workbookView xWindow="-17865" yWindow="-16320" windowWidth="29040" windowHeight="15840" xr2:uid="{669EF7E6-B5E8-431B-9425-9E8F4974C171}"/>
  </bookViews>
  <sheets>
    <sheet name="LK" sheetId="1" r:id="rId1"/>
    <sheet name="PP Ass" sheetId="2" r:id="rId2"/>
    <sheet name="PP WSL" sheetId="3" r:id="rId3"/>
  </sheets>
  <definedNames>
    <definedName name="_xlnm._FilterDatabase" localSheetId="0" hidden="1">LK!$A$1:$F$1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2" l="1"/>
  <c r="G12" i="2"/>
  <c r="E12" i="2"/>
  <c r="E115" i="1"/>
  <c r="F115" i="1"/>
  <c r="D115" i="1"/>
</calcChain>
</file>

<file path=xl/sharedStrings.xml><?xml version="1.0" encoding="utf-8"?>
<sst xmlns="http://schemas.openxmlformats.org/spreadsheetml/2006/main" count="527" uniqueCount="206">
  <si>
    <t>Source Code</t>
  </si>
  <si>
    <t>Issuer Name</t>
  </si>
  <si>
    <t>Deal Status</t>
  </si>
  <si>
    <t>Sum of CIF</t>
  </si>
  <si>
    <t>Sum of Active Members</t>
  </si>
  <si>
    <t>Sum of Visit Volume</t>
  </si>
  <si>
    <t>LKMCCWBWERUS17</t>
  </si>
  <si>
    <t>Autotоrgbank Limited Compan</t>
  </si>
  <si>
    <t>Active</t>
  </si>
  <si>
    <t>Bank DOM.RF</t>
  </si>
  <si>
    <t>Bank Orenburg</t>
  </si>
  <si>
    <t>Bank RESO Credit</t>
  </si>
  <si>
    <t>Credit Ural Bank JSC</t>
  </si>
  <si>
    <t>Energotransbank JSC</t>
  </si>
  <si>
    <t>Expobank</t>
  </si>
  <si>
    <t>Finservice Bank</t>
  </si>
  <si>
    <t>Freedom Finance</t>
  </si>
  <si>
    <t>MTS Bank PJSC</t>
  </si>
  <si>
    <t>National Standard Bank JSC</t>
  </si>
  <si>
    <t>New Century Bank LLC</t>
  </si>
  <si>
    <t>NS Bank</t>
  </si>
  <si>
    <t>OTP Bank</t>
  </si>
  <si>
    <t>Post Bank</t>
  </si>
  <si>
    <t>Rusnarbank</t>
  </si>
  <si>
    <t>Russian Regional Development Bank</t>
  </si>
  <si>
    <t>Severgazbank</t>
  </si>
  <si>
    <t>Sovcombank</t>
  </si>
  <si>
    <t>Transstroibank JSCB</t>
  </si>
  <si>
    <t>United Reserve Bank</t>
  </si>
  <si>
    <t>LKMCCWESBERU18</t>
  </si>
  <si>
    <t>Sberbank of Russia</t>
  </si>
  <si>
    <t>LKMCOBSBURU21</t>
  </si>
  <si>
    <t>Bank Uralsib</t>
  </si>
  <si>
    <t>LKMCOBSVTBRU21</t>
  </si>
  <si>
    <t>VTB Bank OJSC</t>
  </si>
  <si>
    <t>LKMCOCBRSHRU20</t>
  </si>
  <si>
    <t>Russian Agricultural Bank JSC</t>
  </si>
  <si>
    <t>LKMCOGOFIBRU20</t>
  </si>
  <si>
    <t>FINAM Investment Bank</t>
  </si>
  <si>
    <t>LKMCOGOFINUA20</t>
  </si>
  <si>
    <t>LKMCOOTNSKBL16</t>
  </si>
  <si>
    <t>Novosibirsk Social Commercial Bank Levoberezhny</t>
  </si>
  <si>
    <t>LKMCOPLGAZRU19</t>
  </si>
  <si>
    <t>Gazprombank</t>
  </si>
  <si>
    <t>LKMCOPLSINRU19</t>
  </si>
  <si>
    <t>Sinko-Bank</t>
  </si>
  <si>
    <t>LKMCOPLSTVRU19</t>
  </si>
  <si>
    <t>Stavropolpromstroybank</t>
  </si>
  <si>
    <t>LKMCOPRESBERU18</t>
  </si>
  <si>
    <t>LKMCOWABRU21</t>
  </si>
  <si>
    <t>Alfa-Bank CJSC</t>
  </si>
  <si>
    <t>LKMCOWBAKRU19</t>
  </si>
  <si>
    <t>AK BARS Bank</t>
  </si>
  <si>
    <t>LKMCOWBBSPRU20</t>
  </si>
  <si>
    <t>Bank Saint Petersburg</t>
  </si>
  <si>
    <t>LKMCOWBCITIRU18</t>
  </si>
  <si>
    <t>Citibank</t>
  </si>
  <si>
    <t>LKMCOWBDOMRU20</t>
  </si>
  <si>
    <t>LKMCOWBMTSRU20</t>
  </si>
  <si>
    <t>LKMCOWBOTKRU18</t>
  </si>
  <si>
    <t>Otkritie Bank</t>
  </si>
  <si>
    <t>LKMCOWBOTPRU20</t>
  </si>
  <si>
    <t>LKMCOWBRBRU21</t>
  </si>
  <si>
    <t>Raiffeisen Bank</t>
  </si>
  <si>
    <t>LKMCOWBRSBRU17</t>
  </si>
  <si>
    <t>Russian Standard Bank</t>
  </si>
  <si>
    <t>LKMCOWBSBRU20</t>
  </si>
  <si>
    <t>Soyuz Bank JSC</t>
  </si>
  <si>
    <t>LKMCOWBTNKRU17</t>
  </si>
  <si>
    <t>Tinkoff Bank</t>
  </si>
  <si>
    <t>LKMCOWBUBRRU19</t>
  </si>
  <si>
    <t>UBRD</t>
  </si>
  <si>
    <t>LKMCOWEBRU21</t>
  </si>
  <si>
    <t>Joint Stock Commercial Energobank</t>
  </si>
  <si>
    <t>LKMCOWEBSPRU20</t>
  </si>
  <si>
    <t>LKMCOWSOVRU19</t>
  </si>
  <si>
    <t>LKMCOWSPETRU17</t>
  </si>
  <si>
    <t>LKMCRUSPLT15</t>
  </si>
  <si>
    <t>Asian-Pacific Bank</t>
  </si>
  <si>
    <t>Bank Round LLC</t>
  </si>
  <si>
    <t>Bank Yoshkar-Ola</t>
  </si>
  <si>
    <t>Belgorodsocbank</t>
  </si>
  <si>
    <t>Commercial Bank KREMLYOVSKIY</t>
  </si>
  <si>
    <t>First Investment Bank</t>
  </si>
  <si>
    <t>Investment Bank VESTA (LLC)</t>
  </si>
  <si>
    <t>Rossiysky Capital PJSC</t>
  </si>
  <si>
    <t>Russian Universal Bank</t>
  </si>
  <si>
    <t>Solid Bank JSC</t>
  </si>
  <si>
    <t>LKVSAKBPLTRUS19</t>
  </si>
  <si>
    <t>LKVSBCSSIGRUS18</t>
  </si>
  <si>
    <t>BCS Bank</t>
  </si>
  <si>
    <t>LKVSCITINFRUS19</t>
  </si>
  <si>
    <t>LKVSCREINFRUS19</t>
  </si>
  <si>
    <t>Credit Bank of Moscow</t>
  </si>
  <si>
    <t>LKVSCRESIGRUS19</t>
  </si>
  <si>
    <t>LKVSDATSIGRUS19</t>
  </si>
  <si>
    <t>Databank</t>
  </si>
  <si>
    <t>LKVSFREINFRUS21</t>
  </si>
  <si>
    <t>Freedom Finance Bank</t>
  </si>
  <si>
    <t>LKVSGAZPLTRUS18</t>
  </si>
  <si>
    <t>LKVSGAZVINRUS20</t>
  </si>
  <si>
    <t>LKVSHOMSIGRUS19</t>
  </si>
  <si>
    <t>Home Credit and Finance Bank</t>
  </si>
  <si>
    <t>LKVSINTINFRUS20</t>
  </si>
  <si>
    <t>International Financial Club</t>
  </si>
  <si>
    <t>LKVSKURPLTSLV19</t>
  </si>
  <si>
    <t>Expobank JSC</t>
  </si>
  <si>
    <t>LKVSMODPLTRUS21</t>
  </si>
  <si>
    <t>JSC CB Modulbank</t>
  </si>
  <si>
    <t>LKVSMTSINFRUS18</t>
  </si>
  <si>
    <t>MTS Bank</t>
  </si>
  <si>
    <t>LKVSOTKINFRUS18</t>
  </si>
  <si>
    <t>LKVSPROPLTRUS17</t>
  </si>
  <si>
    <t>Promsvyazbank PJSC</t>
  </si>
  <si>
    <t>LKVSRAIPLTRUS20</t>
  </si>
  <si>
    <t>LKVSROSPLTRUS18</t>
  </si>
  <si>
    <t>Rosbank PJSC</t>
  </si>
  <si>
    <t>LKVSRUSSIGRUS19</t>
  </si>
  <si>
    <t>LKVSRUSSIGRUS20</t>
  </si>
  <si>
    <t>LKVSSAIPLTRU17</t>
  </si>
  <si>
    <t>LKVSSBEINFRUS18</t>
  </si>
  <si>
    <t>Sberbank</t>
  </si>
  <si>
    <t>LKVSSBEPLTRUS18</t>
  </si>
  <si>
    <t>LKVSSEVSIGRUS19</t>
  </si>
  <si>
    <t>LKVSTRAINFRUS21</t>
  </si>
  <si>
    <t>Transkapitalbank</t>
  </si>
  <si>
    <t>LKVSTRAINRUS21</t>
  </si>
  <si>
    <t>LKVSTRAPLTRUS20</t>
  </si>
  <si>
    <t>LKVSUNIPLTRUS18</t>
  </si>
  <si>
    <t>Unicredit Bank Russia</t>
  </si>
  <si>
    <t>LKVSUNIPLTRUS20</t>
  </si>
  <si>
    <t>Unicredit</t>
  </si>
  <si>
    <t>LKVSURASIGRUS21</t>
  </si>
  <si>
    <t>The Ural Bank for Reconstruction and Development (UBRD)</t>
  </si>
  <si>
    <t>VTB Bank</t>
  </si>
  <si>
    <t>LKVSVTBSIGRUS21</t>
  </si>
  <si>
    <t>LKVSZENINFRUS19</t>
  </si>
  <si>
    <t>Zenit Bank</t>
  </si>
  <si>
    <t>LKVSZENSIGRUS19</t>
  </si>
  <si>
    <t>MCAEL0M0G</t>
  </si>
  <si>
    <t>MCAEL8FVMG</t>
  </si>
  <si>
    <t>Credit Europe Bank</t>
  </si>
  <si>
    <t>MCAELUFVMG</t>
  </si>
  <si>
    <t>MCAELUFVMGS</t>
  </si>
  <si>
    <t>Bank Zenit</t>
  </si>
  <si>
    <t>Commercial Bank Khlynov JSC</t>
  </si>
  <si>
    <t>Moscow Industrial Bank</t>
  </si>
  <si>
    <t>UniCredit Bank</t>
  </si>
  <si>
    <t>Vozrozhdenie Bank</t>
  </si>
  <si>
    <t>MCAELUM0G</t>
  </si>
  <si>
    <t>MCAELUM1GPV</t>
  </si>
  <si>
    <t>MCAELUMFV3GPV</t>
  </si>
  <si>
    <t>Grand Total</t>
  </si>
  <si>
    <t>Data as of 31st Jan 2022</t>
  </si>
  <si>
    <t>Network</t>
  </si>
  <si>
    <t>Mastercard</t>
  </si>
  <si>
    <t>Visa</t>
  </si>
  <si>
    <t>Client ID</t>
  </si>
  <si>
    <t>source_code</t>
  </si>
  <si>
    <t>clean_issuer_name</t>
  </si>
  <si>
    <t>client_name</t>
  </si>
  <si>
    <t>Sum of Sum_CIF</t>
  </si>
  <si>
    <t>700064</t>
  </si>
  <si>
    <t>PPASSOCIATE</t>
  </si>
  <si>
    <t>Rosbank JSCB</t>
  </si>
  <si>
    <t>Direct Business - Associate</t>
  </si>
  <si>
    <t>700212</t>
  </si>
  <si>
    <t>Zao Raiffeisen Bank</t>
  </si>
  <si>
    <t>700244</t>
  </si>
  <si>
    <t>Chelindbank</t>
  </si>
  <si>
    <t>700293</t>
  </si>
  <si>
    <t>700363</t>
  </si>
  <si>
    <t>Metallurgical Investment Bank</t>
  </si>
  <si>
    <t>700365</t>
  </si>
  <si>
    <t>Bank Orange Limited Liability Company</t>
  </si>
  <si>
    <t>700917</t>
  </si>
  <si>
    <t>700923</t>
  </si>
  <si>
    <t>700984</t>
  </si>
  <si>
    <t>AO "Alfa-Bank" Russia</t>
  </si>
  <si>
    <t>700989</t>
  </si>
  <si>
    <t>Bank Iturup Limited</t>
  </si>
  <si>
    <t>Status (as at Dec 2021)</t>
  </si>
  <si>
    <t>Data as of December 2021</t>
  </si>
  <si>
    <t>deal_status</t>
  </si>
  <si>
    <t>Sum of Sum_Active Members</t>
  </si>
  <si>
    <t>Sum of Sum_Visit Volume</t>
  </si>
  <si>
    <t>MCHCFBWBE2014</t>
  </si>
  <si>
    <t>MasterCard</t>
  </si>
  <si>
    <t>PPACTSP19</t>
  </si>
  <si>
    <t>Aeroclub Tour</t>
  </si>
  <si>
    <t>Direct Business - Wholesale</t>
  </si>
  <si>
    <t>PPALFABANK21</t>
  </si>
  <si>
    <t>Alfa-Bank</t>
  </si>
  <si>
    <t>PPELSSTD20</t>
  </si>
  <si>
    <t>ELS Broker</t>
  </si>
  <si>
    <t>PPEVMLLC21</t>
  </si>
  <si>
    <t>EVM LLC</t>
  </si>
  <si>
    <t>PPOEBPG2016</t>
  </si>
  <si>
    <t>PUBLIC JOINT-STOCK COMPANY ORIENT EXPRESS BANK</t>
  </si>
  <si>
    <t>PPOEBSP2016</t>
  </si>
  <si>
    <t>PPRCBST18</t>
  </si>
  <si>
    <t>RostFinance Commercial Bank</t>
  </si>
  <si>
    <t>PPTOBPG18</t>
  </si>
  <si>
    <t>TOCHKA (joint-stock company)</t>
  </si>
  <si>
    <t>PPTOBSP18</t>
  </si>
  <si>
    <t>Data as of 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</si>
</sst>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0" fontId="4" fillId="0" borderId="0" xfId="0" applyFont="1" applyFill="1"/>
    <xf numFmtId="0" fontId="3" fillId="0" borderId="0" xfId="0" applyFont="1" applyFill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D697-DDAA-43FC-B211-81AA4930B72C}">
  <dimension ref="A1:I116"/>
  <sheetViews>
    <sheetView tabSelected="1" workbookViewId="0">
      <selection activeCell="H1" sqref="H1"/>
    </sheetView>
  </sheetViews>
  <sheetFormatPr defaultRowHeight="15" x14ac:dyDescent="0.25"/>
  <cols>
    <col min="1" max="1" width="19.42578125" bestFit="1" customWidth="1"/>
    <col min="2" max="2" width="54.140625" bestFit="1" customWidth="1"/>
    <col min="3" max="3" width="10.85546875" bestFit="1" customWidth="1"/>
    <col min="4" max="4" width="10.5703125" bestFit="1" customWidth="1"/>
    <col min="5" max="5" width="22.5703125" bestFit="1" customWidth="1"/>
    <col min="6" max="6" width="11.5703125" bestFit="1" customWidth="1"/>
    <col min="7" max="7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154</v>
      </c>
      <c r="H1" s="5" t="s">
        <v>153</v>
      </c>
      <c r="I1" s="6"/>
    </row>
    <row r="2" spans="1:9" x14ac:dyDescent="0.25">
      <c r="A2" t="s">
        <v>6</v>
      </c>
      <c r="B2" t="s">
        <v>7</v>
      </c>
      <c r="C2" t="s">
        <v>8</v>
      </c>
      <c r="D2" s="3">
        <v>0</v>
      </c>
      <c r="E2" s="3">
        <v>2</v>
      </c>
      <c r="F2" s="3">
        <v>4</v>
      </c>
      <c r="G2" t="s">
        <v>155</v>
      </c>
    </row>
    <row r="3" spans="1:9" x14ac:dyDescent="0.25">
      <c r="B3" t="s">
        <v>9</v>
      </c>
      <c r="C3" t="s">
        <v>8</v>
      </c>
      <c r="D3" s="3">
        <v>0</v>
      </c>
      <c r="E3" s="3">
        <v>0</v>
      </c>
      <c r="F3" s="3">
        <v>0</v>
      </c>
      <c r="G3" t="s">
        <v>155</v>
      </c>
    </row>
    <row r="4" spans="1:9" x14ac:dyDescent="0.25">
      <c r="B4" t="s">
        <v>10</v>
      </c>
      <c r="C4" t="s">
        <v>8</v>
      </c>
      <c r="D4" s="3">
        <v>35</v>
      </c>
      <c r="E4" s="3">
        <v>15</v>
      </c>
      <c r="F4" s="3">
        <v>51</v>
      </c>
      <c r="G4" t="s">
        <v>155</v>
      </c>
    </row>
    <row r="5" spans="1:9" x14ac:dyDescent="0.25">
      <c r="B5" t="s">
        <v>11</v>
      </c>
      <c r="C5" t="s">
        <v>8</v>
      </c>
      <c r="D5" s="3">
        <v>0</v>
      </c>
      <c r="E5" s="3">
        <v>18</v>
      </c>
      <c r="F5" s="3">
        <v>123</v>
      </c>
      <c r="G5" t="s">
        <v>155</v>
      </c>
    </row>
    <row r="6" spans="1:9" x14ac:dyDescent="0.25">
      <c r="B6" t="s">
        <v>13</v>
      </c>
      <c r="C6" t="s">
        <v>8</v>
      </c>
      <c r="D6" s="3">
        <v>0</v>
      </c>
      <c r="E6" s="3">
        <v>25</v>
      </c>
      <c r="F6" s="3">
        <v>148</v>
      </c>
      <c r="G6" t="s">
        <v>155</v>
      </c>
    </row>
    <row r="7" spans="1:9" x14ac:dyDescent="0.25">
      <c r="B7" t="s">
        <v>14</v>
      </c>
      <c r="C7" t="s">
        <v>8</v>
      </c>
      <c r="D7" s="3">
        <v>669</v>
      </c>
      <c r="E7" s="3">
        <v>251</v>
      </c>
      <c r="F7" s="3">
        <v>1346</v>
      </c>
      <c r="G7" t="s">
        <v>155</v>
      </c>
    </row>
    <row r="8" spans="1:9" x14ac:dyDescent="0.25">
      <c r="B8" t="s">
        <v>15</v>
      </c>
      <c r="C8" t="s">
        <v>8</v>
      </c>
      <c r="D8" s="3">
        <v>0</v>
      </c>
      <c r="E8" s="3">
        <v>8</v>
      </c>
      <c r="F8" s="3">
        <v>36</v>
      </c>
      <c r="G8" t="s">
        <v>155</v>
      </c>
    </row>
    <row r="9" spans="1:9" x14ac:dyDescent="0.25">
      <c r="B9" t="s">
        <v>16</v>
      </c>
      <c r="C9" t="s">
        <v>8</v>
      </c>
      <c r="D9" s="3">
        <v>16</v>
      </c>
      <c r="E9" s="3">
        <v>279</v>
      </c>
      <c r="F9" s="3">
        <v>2010</v>
      </c>
      <c r="G9" t="s">
        <v>155</v>
      </c>
    </row>
    <row r="10" spans="1:9" x14ac:dyDescent="0.25">
      <c r="B10" t="s">
        <v>17</v>
      </c>
      <c r="C10" t="s">
        <v>8</v>
      </c>
      <c r="D10" s="3">
        <v>0</v>
      </c>
      <c r="E10" s="3">
        <v>21</v>
      </c>
      <c r="F10" s="3">
        <v>250</v>
      </c>
      <c r="G10" t="s">
        <v>155</v>
      </c>
    </row>
    <row r="11" spans="1:9" x14ac:dyDescent="0.25">
      <c r="B11" t="s">
        <v>18</v>
      </c>
      <c r="C11" t="s">
        <v>8</v>
      </c>
      <c r="D11" s="3">
        <v>17</v>
      </c>
      <c r="E11" s="3">
        <v>2</v>
      </c>
      <c r="F11" s="3">
        <v>4</v>
      </c>
      <c r="G11" t="s">
        <v>155</v>
      </c>
    </row>
    <row r="12" spans="1:9" x14ac:dyDescent="0.25">
      <c r="B12" t="s">
        <v>19</v>
      </c>
      <c r="C12" t="s">
        <v>8</v>
      </c>
      <c r="D12" s="3">
        <v>95</v>
      </c>
      <c r="E12" s="3">
        <v>19</v>
      </c>
      <c r="F12" s="3">
        <v>152</v>
      </c>
      <c r="G12" t="s">
        <v>155</v>
      </c>
    </row>
    <row r="13" spans="1:9" x14ac:dyDescent="0.25">
      <c r="B13" t="s">
        <v>20</v>
      </c>
      <c r="C13" t="s">
        <v>8</v>
      </c>
      <c r="D13" s="3">
        <v>0</v>
      </c>
      <c r="E13" s="3">
        <v>6</v>
      </c>
      <c r="F13" s="3">
        <v>18</v>
      </c>
      <c r="G13" t="s">
        <v>155</v>
      </c>
    </row>
    <row r="14" spans="1:9" x14ac:dyDescent="0.25">
      <c r="B14" t="s">
        <v>21</v>
      </c>
      <c r="C14" t="s">
        <v>8</v>
      </c>
      <c r="D14" s="3">
        <v>0</v>
      </c>
      <c r="E14" s="3">
        <v>63</v>
      </c>
      <c r="F14" s="3">
        <v>291</v>
      </c>
      <c r="G14" t="s">
        <v>155</v>
      </c>
    </row>
    <row r="15" spans="1:9" x14ac:dyDescent="0.25">
      <c r="B15" t="s">
        <v>22</v>
      </c>
      <c r="C15" t="s">
        <v>8</v>
      </c>
      <c r="D15" s="3">
        <v>0</v>
      </c>
      <c r="E15" s="3">
        <v>0</v>
      </c>
      <c r="F15" s="3">
        <v>0</v>
      </c>
      <c r="G15" t="s">
        <v>155</v>
      </c>
    </row>
    <row r="16" spans="1:9" x14ac:dyDescent="0.25">
      <c r="B16" t="s">
        <v>23</v>
      </c>
      <c r="C16" t="s">
        <v>8</v>
      </c>
      <c r="D16" s="3">
        <v>8</v>
      </c>
      <c r="E16" s="3">
        <v>0</v>
      </c>
      <c r="F16" s="3">
        <v>0</v>
      </c>
      <c r="G16" t="s">
        <v>155</v>
      </c>
    </row>
    <row r="17" spans="1:7" x14ac:dyDescent="0.25">
      <c r="B17" t="s">
        <v>24</v>
      </c>
      <c r="C17" t="s">
        <v>8</v>
      </c>
      <c r="D17" s="3">
        <v>724</v>
      </c>
      <c r="E17" s="3">
        <v>369</v>
      </c>
      <c r="F17" s="3">
        <v>1556</v>
      </c>
      <c r="G17" t="s">
        <v>155</v>
      </c>
    </row>
    <row r="18" spans="1:7" x14ac:dyDescent="0.25">
      <c r="B18" t="s">
        <v>25</v>
      </c>
      <c r="C18" t="s">
        <v>8</v>
      </c>
      <c r="D18" s="3">
        <v>111</v>
      </c>
      <c r="E18" s="3">
        <v>263</v>
      </c>
      <c r="F18" s="3">
        <v>3951</v>
      </c>
      <c r="G18" t="s">
        <v>155</v>
      </c>
    </row>
    <row r="19" spans="1:7" x14ac:dyDescent="0.25">
      <c r="B19" t="s">
        <v>26</v>
      </c>
      <c r="C19" t="s">
        <v>8</v>
      </c>
      <c r="D19" s="3">
        <v>1404</v>
      </c>
      <c r="E19" s="3">
        <v>270</v>
      </c>
      <c r="F19" s="3">
        <v>1880</v>
      </c>
      <c r="G19" t="s">
        <v>155</v>
      </c>
    </row>
    <row r="20" spans="1:7" x14ac:dyDescent="0.25">
      <c r="B20" t="s">
        <v>27</v>
      </c>
      <c r="C20" t="s">
        <v>8</v>
      </c>
      <c r="D20" s="3">
        <v>13</v>
      </c>
      <c r="E20" s="3">
        <v>0</v>
      </c>
      <c r="F20" s="3">
        <v>0</v>
      </c>
      <c r="G20" t="s">
        <v>155</v>
      </c>
    </row>
    <row r="21" spans="1:7" x14ac:dyDescent="0.25">
      <c r="B21" t="s">
        <v>28</v>
      </c>
      <c r="C21" t="s">
        <v>8</v>
      </c>
      <c r="D21" s="3">
        <v>29</v>
      </c>
      <c r="E21" s="3">
        <v>5</v>
      </c>
      <c r="F21" s="3">
        <v>25</v>
      </c>
      <c r="G21" t="s">
        <v>155</v>
      </c>
    </row>
    <row r="22" spans="1:7" x14ac:dyDescent="0.25">
      <c r="A22" t="s">
        <v>29</v>
      </c>
      <c r="B22" t="s">
        <v>30</v>
      </c>
      <c r="C22" t="s">
        <v>8</v>
      </c>
      <c r="D22" s="3">
        <v>1000</v>
      </c>
      <c r="E22" s="3">
        <v>11158</v>
      </c>
      <c r="F22" s="3">
        <v>56020</v>
      </c>
      <c r="G22" t="s">
        <v>155</v>
      </c>
    </row>
    <row r="23" spans="1:7" x14ac:dyDescent="0.25">
      <c r="A23" t="s">
        <v>31</v>
      </c>
      <c r="B23" t="s">
        <v>32</v>
      </c>
      <c r="C23" t="s">
        <v>8</v>
      </c>
      <c r="D23" s="3">
        <v>0</v>
      </c>
      <c r="E23" s="3">
        <v>12</v>
      </c>
      <c r="F23" s="3">
        <v>38</v>
      </c>
      <c r="G23" t="s">
        <v>155</v>
      </c>
    </row>
    <row r="24" spans="1:7" x14ac:dyDescent="0.25">
      <c r="A24" t="s">
        <v>33</v>
      </c>
      <c r="B24" t="s">
        <v>34</v>
      </c>
      <c r="C24" t="s">
        <v>8</v>
      </c>
      <c r="D24" s="3">
        <v>0</v>
      </c>
      <c r="E24" s="3">
        <v>0</v>
      </c>
      <c r="F24" s="3">
        <v>0</v>
      </c>
      <c r="G24" t="s">
        <v>155</v>
      </c>
    </row>
    <row r="25" spans="1:7" x14ac:dyDescent="0.25">
      <c r="A25" t="s">
        <v>35</v>
      </c>
      <c r="B25" t="s">
        <v>36</v>
      </c>
      <c r="C25" t="s">
        <v>8</v>
      </c>
      <c r="D25" s="3">
        <v>0</v>
      </c>
      <c r="E25" s="3">
        <v>2</v>
      </c>
      <c r="F25" s="3">
        <v>3</v>
      </c>
      <c r="G25" t="s">
        <v>155</v>
      </c>
    </row>
    <row r="26" spans="1:7" x14ac:dyDescent="0.25">
      <c r="A26" t="s">
        <v>37</v>
      </c>
      <c r="B26" t="s">
        <v>38</v>
      </c>
      <c r="C26" t="s">
        <v>8</v>
      </c>
      <c r="D26" s="3">
        <v>0</v>
      </c>
      <c r="E26" s="3">
        <v>0</v>
      </c>
      <c r="F26" s="3">
        <v>0</v>
      </c>
      <c r="G26" t="s">
        <v>155</v>
      </c>
    </row>
    <row r="27" spans="1:7" x14ac:dyDescent="0.25">
      <c r="A27" t="s">
        <v>39</v>
      </c>
      <c r="B27" t="s">
        <v>38</v>
      </c>
      <c r="C27" t="s">
        <v>8</v>
      </c>
      <c r="D27" s="3">
        <v>0</v>
      </c>
      <c r="E27" s="3">
        <v>0</v>
      </c>
      <c r="F27" s="3">
        <v>0</v>
      </c>
      <c r="G27" t="s">
        <v>155</v>
      </c>
    </row>
    <row r="28" spans="1:7" x14ac:dyDescent="0.25">
      <c r="A28" t="s">
        <v>40</v>
      </c>
      <c r="B28" t="s">
        <v>41</v>
      </c>
      <c r="C28" t="s">
        <v>8</v>
      </c>
      <c r="D28" s="3">
        <v>1328</v>
      </c>
      <c r="E28" s="3">
        <v>573</v>
      </c>
      <c r="F28" s="3">
        <v>3883</v>
      </c>
      <c r="G28" t="s">
        <v>155</v>
      </c>
    </row>
    <row r="29" spans="1:7" x14ac:dyDescent="0.25">
      <c r="A29" t="s">
        <v>42</v>
      </c>
      <c r="B29" t="s">
        <v>43</v>
      </c>
      <c r="C29" t="s">
        <v>8</v>
      </c>
      <c r="D29" s="3">
        <v>0</v>
      </c>
      <c r="E29" s="3">
        <v>0</v>
      </c>
      <c r="F29" s="3">
        <v>0</v>
      </c>
      <c r="G29" t="s">
        <v>155</v>
      </c>
    </row>
    <row r="30" spans="1:7" x14ac:dyDescent="0.25">
      <c r="A30" t="s">
        <v>44</v>
      </c>
      <c r="B30" t="s">
        <v>45</v>
      </c>
      <c r="C30" t="s">
        <v>8</v>
      </c>
      <c r="D30" s="3">
        <v>59</v>
      </c>
      <c r="E30" s="3">
        <v>4</v>
      </c>
      <c r="F30" s="3">
        <v>31</v>
      </c>
      <c r="G30" t="s">
        <v>155</v>
      </c>
    </row>
    <row r="31" spans="1:7" x14ac:dyDescent="0.25">
      <c r="A31" t="s">
        <v>46</v>
      </c>
      <c r="B31" t="s">
        <v>47</v>
      </c>
      <c r="C31" t="s">
        <v>8</v>
      </c>
      <c r="D31" s="3">
        <v>251</v>
      </c>
      <c r="E31" s="3">
        <v>1</v>
      </c>
      <c r="F31" s="3">
        <v>2</v>
      </c>
      <c r="G31" t="s">
        <v>155</v>
      </c>
    </row>
    <row r="32" spans="1:7" x14ac:dyDescent="0.25">
      <c r="A32" t="s">
        <v>48</v>
      </c>
      <c r="B32" t="s">
        <v>30</v>
      </c>
      <c r="C32" t="s">
        <v>8</v>
      </c>
      <c r="D32" s="3">
        <v>31565</v>
      </c>
      <c r="E32" s="3">
        <v>3031</v>
      </c>
      <c r="F32" s="3">
        <v>17247</v>
      </c>
      <c r="G32" t="s">
        <v>155</v>
      </c>
    </row>
    <row r="33" spans="1:7" x14ac:dyDescent="0.25">
      <c r="A33" t="s">
        <v>49</v>
      </c>
      <c r="B33" t="s">
        <v>50</v>
      </c>
      <c r="C33" t="s">
        <v>8</v>
      </c>
      <c r="D33" s="3">
        <v>0</v>
      </c>
      <c r="E33" s="3">
        <v>11</v>
      </c>
      <c r="F33" s="3">
        <v>17</v>
      </c>
      <c r="G33" t="s">
        <v>155</v>
      </c>
    </row>
    <row r="34" spans="1:7" x14ac:dyDescent="0.25">
      <c r="A34" t="s">
        <v>51</v>
      </c>
      <c r="B34" t="s">
        <v>52</v>
      </c>
      <c r="C34" t="s">
        <v>8</v>
      </c>
      <c r="D34" s="3">
        <v>263</v>
      </c>
      <c r="E34" s="3">
        <v>296</v>
      </c>
      <c r="F34" s="3">
        <v>1659</v>
      </c>
      <c r="G34" t="s">
        <v>155</v>
      </c>
    </row>
    <row r="35" spans="1:7" x14ac:dyDescent="0.25">
      <c r="A35" t="s">
        <v>53</v>
      </c>
      <c r="B35" t="s">
        <v>54</v>
      </c>
      <c r="C35" t="s">
        <v>8</v>
      </c>
      <c r="D35" s="3">
        <v>4077</v>
      </c>
      <c r="E35" s="3">
        <v>1811</v>
      </c>
      <c r="F35" s="3">
        <v>12948</v>
      </c>
      <c r="G35" t="s">
        <v>155</v>
      </c>
    </row>
    <row r="36" spans="1:7" x14ac:dyDescent="0.25">
      <c r="A36" t="s">
        <v>55</v>
      </c>
      <c r="B36" t="s">
        <v>56</v>
      </c>
      <c r="C36" t="s">
        <v>8</v>
      </c>
      <c r="D36" s="3">
        <v>19094</v>
      </c>
      <c r="E36" s="3">
        <v>14969</v>
      </c>
      <c r="F36" s="3">
        <v>84847</v>
      </c>
      <c r="G36" t="s">
        <v>155</v>
      </c>
    </row>
    <row r="37" spans="1:7" x14ac:dyDescent="0.25">
      <c r="A37" t="s">
        <v>57</v>
      </c>
      <c r="B37" t="s">
        <v>9</v>
      </c>
      <c r="C37" t="s">
        <v>8</v>
      </c>
      <c r="D37" s="3">
        <v>6483</v>
      </c>
      <c r="E37" s="3">
        <v>2226</v>
      </c>
      <c r="F37" s="3">
        <v>16141</v>
      </c>
      <c r="G37" t="s">
        <v>155</v>
      </c>
    </row>
    <row r="38" spans="1:7" x14ac:dyDescent="0.25">
      <c r="A38" t="s">
        <v>58</v>
      </c>
      <c r="B38" t="s">
        <v>17</v>
      </c>
      <c r="C38" t="s">
        <v>8</v>
      </c>
      <c r="D38" s="3">
        <v>3287</v>
      </c>
      <c r="E38" s="3">
        <v>724</v>
      </c>
      <c r="F38" s="3">
        <v>3835</v>
      </c>
      <c r="G38" t="s">
        <v>155</v>
      </c>
    </row>
    <row r="39" spans="1:7" x14ac:dyDescent="0.25">
      <c r="A39" t="s">
        <v>59</v>
      </c>
      <c r="B39" t="s">
        <v>60</v>
      </c>
      <c r="C39" t="s">
        <v>8</v>
      </c>
      <c r="D39" s="3">
        <v>25652</v>
      </c>
      <c r="E39" s="3">
        <v>10449</v>
      </c>
      <c r="F39" s="3">
        <v>54245</v>
      </c>
      <c r="G39" t="s">
        <v>155</v>
      </c>
    </row>
    <row r="40" spans="1:7" x14ac:dyDescent="0.25">
      <c r="A40" t="s">
        <v>61</v>
      </c>
      <c r="B40" t="s">
        <v>21</v>
      </c>
      <c r="C40" t="s">
        <v>8</v>
      </c>
      <c r="D40" s="3">
        <v>0</v>
      </c>
      <c r="E40" s="3">
        <v>19</v>
      </c>
      <c r="F40" s="3">
        <v>67</v>
      </c>
      <c r="G40" t="s">
        <v>155</v>
      </c>
    </row>
    <row r="41" spans="1:7" x14ac:dyDescent="0.25">
      <c r="A41" t="s">
        <v>62</v>
      </c>
      <c r="B41" t="s">
        <v>63</v>
      </c>
      <c r="C41" t="s">
        <v>8</v>
      </c>
      <c r="D41" s="3">
        <v>0</v>
      </c>
      <c r="E41" s="3">
        <v>279</v>
      </c>
      <c r="F41" s="3">
        <v>819</v>
      </c>
      <c r="G41" t="s">
        <v>155</v>
      </c>
    </row>
    <row r="42" spans="1:7" x14ac:dyDescent="0.25">
      <c r="A42" t="s">
        <v>64</v>
      </c>
      <c r="B42" t="s">
        <v>65</v>
      </c>
      <c r="C42" t="s">
        <v>8</v>
      </c>
      <c r="D42" s="3">
        <v>3055</v>
      </c>
      <c r="E42" s="3">
        <v>29</v>
      </c>
      <c r="F42" s="3">
        <v>60</v>
      </c>
      <c r="G42" t="s">
        <v>155</v>
      </c>
    </row>
    <row r="43" spans="1:7" x14ac:dyDescent="0.25">
      <c r="A43" t="s">
        <v>66</v>
      </c>
      <c r="B43" t="s">
        <v>67</v>
      </c>
      <c r="C43" t="s">
        <v>8</v>
      </c>
      <c r="D43" s="3">
        <v>0</v>
      </c>
      <c r="E43" s="3">
        <v>63</v>
      </c>
      <c r="F43" s="3">
        <v>304</v>
      </c>
      <c r="G43" t="s">
        <v>155</v>
      </c>
    </row>
    <row r="44" spans="1:7" x14ac:dyDescent="0.25">
      <c r="A44" t="s">
        <v>68</v>
      </c>
      <c r="B44" t="s">
        <v>69</v>
      </c>
      <c r="C44" t="s">
        <v>8</v>
      </c>
      <c r="D44" s="3">
        <v>84795</v>
      </c>
      <c r="E44" s="3">
        <v>57892</v>
      </c>
      <c r="F44" s="3">
        <v>241197</v>
      </c>
      <c r="G44" t="s">
        <v>155</v>
      </c>
    </row>
    <row r="45" spans="1:7" x14ac:dyDescent="0.25">
      <c r="A45" t="s">
        <v>70</v>
      </c>
      <c r="B45" t="s">
        <v>71</v>
      </c>
      <c r="C45" t="s">
        <v>8</v>
      </c>
      <c r="D45" s="3">
        <v>162</v>
      </c>
      <c r="E45" s="3">
        <v>7</v>
      </c>
      <c r="F45" s="3">
        <v>21</v>
      </c>
      <c r="G45" t="s">
        <v>155</v>
      </c>
    </row>
    <row r="46" spans="1:7" x14ac:dyDescent="0.25">
      <c r="A46" t="s">
        <v>72</v>
      </c>
      <c r="B46" t="s">
        <v>73</v>
      </c>
      <c r="C46" t="s">
        <v>8</v>
      </c>
      <c r="D46" s="3">
        <v>0</v>
      </c>
      <c r="E46" s="3">
        <v>0</v>
      </c>
      <c r="F46" s="3">
        <v>0</v>
      </c>
      <c r="G46" t="s">
        <v>155</v>
      </c>
    </row>
    <row r="47" spans="1:7" x14ac:dyDescent="0.25">
      <c r="A47" t="s">
        <v>74</v>
      </c>
      <c r="B47" t="s">
        <v>54</v>
      </c>
      <c r="C47" t="s">
        <v>8</v>
      </c>
      <c r="D47" s="3">
        <v>82</v>
      </c>
      <c r="E47" s="3">
        <v>36</v>
      </c>
      <c r="F47" s="3">
        <v>206</v>
      </c>
      <c r="G47" t="s">
        <v>155</v>
      </c>
    </row>
    <row r="48" spans="1:7" x14ac:dyDescent="0.25">
      <c r="A48" t="s">
        <v>75</v>
      </c>
      <c r="B48" t="s">
        <v>26</v>
      </c>
      <c r="C48" t="s">
        <v>8</v>
      </c>
      <c r="D48" s="3">
        <v>64</v>
      </c>
      <c r="E48" s="3">
        <v>73</v>
      </c>
      <c r="F48" s="3">
        <v>544</v>
      </c>
      <c r="G48" t="s">
        <v>155</v>
      </c>
    </row>
    <row r="49" spans="1:7" x14ac:dyDescent="0.25">
      <c r="A49" t="s">
        <v>76</v>
      </c>
      <c r="B49" t="s">
        <v>54</v>
      </c>
      <c r="C49" t="s">
        <v>8</v>
      </c>
      <c r="D49" s="3">
        <v>502</v>
      </c>
      <c r="E49" s="3">
        <v>85</v>
      </c>
      <c r="F49" s="3">
        <v>352</v>
      </c>
      <c r="G49" t="s">
        <v>155</v>
      </c>
    </row>
    <row r="50" spans="1:7" x14ac:dyDescent="0.25">
      <c r="A50" t="s">
        <v>77</v>
      </c>
      <c r="B50" t="s">
        <v>78</v>
      </c>
      <c r="C50" t="s">
        <v>8</v>
      </c>
      <c r="D50" s="3">
        <v>0</v>
      </c>
      <c r="E50" s="3">
        <v>0</v>
      </c>
      <c r="F50" s="3">
        <v>0</v>
      </c>
      <c r="G50" t="s">
        <v>155</v>
      </c>
    </row>
    <row r="51" spans="1:7" x14ac:dyDescent="0.25">
      <c r="B51" t="s">
        <v>79</v>
      </c>
      <c r="C51" t="s">
        <v>8</v>
      </c>
      <c r="D51" s="3">
        <v>128</v>
      </c>
      <c r="E51" s="3">
        <v>1</v>
      </c>
      <c r="F51" s="3">
        <v>2</v>
      </c>
      <c r="G51" t="s">
        <v>155</v>
      </c>
    </row>
    <row r="52" spans="1:7" x14ac:dyDescent="0.25">
      <c r="B52" t="s">
        <v>32</v>
      </c>
      <c r="C52" t="s">
        <v>8</v>
      </c>
      <c r="D52" s="3">
        <v>2734</v>
      </c>
      <c r="E52" s="3">
        <v>105</v>
      </c>
      <c r="F52" s="3">
        <v>226</v>
      </c>
      <c r="G52" t="s">
        <v>155</v>
      </c>
    </row>
    <row r="53" spans="1:7" x14ac:dyDescent="0.25">
      <c r="B53" t="s">
        <v>80</v>
      </c>
      <c r="C53" t="s">
        <v>8</v>
      </c>
      <c r="D53" s="3">
        <v>0</v>
      </c>
      <c r="E53" s="3">
        <v>0</v>
      </c>
      <c r="F53" s="3">
        <v>0</v>
      </c>
      <c r="G53" t="s">
        <v>155</v>
      </c>
    </row>
    <row r="54" spans="1:7" x14ac:dyDescent="0.25">
      <c r="B54" t="s">
        <v>81</v>
      </c>
      <c r="C54" t="s">
        <v>8</v>
      </c>
      <c r="D54" s="3">
        <v>70</v>
      </c>
      <c r="E54" s="3">
        <v>0</v>
      </c>
      <c r="F54" s="3">
        <v>0</v>
      </c>
      <c r="G54" t="s">
        <v>155</v>
      </c>
    </row>
    <row r="55" spans="1:7" x14ac:dyDescent="0.25">
      <c r="B55" t="s">
        <v>82</v>
      </c>
      <c r="C55" t="s">
        <v>8</v>
      </c>
      <c r="D55" s="3">
        <v>0</v>
      </c>
      <c r="E55" s="3">
        <v>1</v>
      </c>
      <c r="F55" s="3">
        <v>10</v>
      </c>
      <c r="G55" t="s">
        <v>155</v>
      </c>
    </row>
    <row r="56" spans="1:7" x14ac:dyDescent="0.25">
      <c r="B56" t="s">
        <v>12</v>
      </c>
      <c r="C56" t="s">
        <v>8</v>
      </c>
      <c r="D56" s="3">
        <v>15</v>
      </c>
      <c r="E56" s="3">
        <v>0</v>
      </c>
      <c r="F56" s="3">
        <v>0</v>
      </c>
      <c r="G56" t="s">
        <v>155</v>
      </c>
    </row>
    <row r="57" spans="1:7" x14ac:dyDescent="0.25">
      <c r="B57" t="s">
        <v>83</v>
      </c>
      <c r="C57" t="s">
        <v>8</v>
      </c>
      <c r="D57" s="3">
        <v>35</v>
      </c>
      <c r="E57" s="3">
        <v>0</v>
      </c>
      <c r="F57" s="3">
        <v>0</v>
      </c>
      <c r="G57" t="s">
        <v>155</v>
      </c>
    </row>
    <row r="58" spans="1:7" x14ac:dyDescent="0.25">
      <c r="B58" t="s">
        <v>84</v>
      </c>
      <c r="C58" t="s">
        <v>8</v>
      </c>
      <c r="D58" s="3">
        <v>32</v>
      </c>
      <c r="E58" s="3">
        <v>0</v>
      </c>
      <c r="F58" s="3">
        <v>0</v>
      </c>
      <c r="G58" t="s">
        <v>155</v>
      </c>
    </row>
    <row r="59" spans="1:7" x14ac:dyDescent="0.25">
      <c r="B59" t="s">
        <v>18</v>
      </c>
      <c r="C59" t="s">
        <v>8</v>
      </c>
      <c r="D59" s="3">
        <v>0</v>
      </c>
      <c r="E59" s="3">
        <v>1</v>
      </c>
      <c r="F59" s="3">
        <v>1</v>
      </c>
      <c r="G59" t="s">
        <v>155</v>
      </c>
    </row>
    <row r="60" spans="1:7" x14ac:dyDescent="0.25">
      <c r="B60" t="s">
        <v>21</v>
      </c>
      <c r="C60" t="s">
        <v>8</v>
      </c>
      <c r="D60" s="3">
        <v>217</v>
      </c>
      <c r="E60" s="3">
        <v>7</v>
      </c>
      <c r="F60" s="3">
        <v>18</v>
      </c>
      <c r="G60" t="s">
        <v>155</v>
      </c>
    </row>
    <row r="61" spans="1:7" x14ac:dyDescent="0.25">
      <c r="B61" t="s">
        <v>85</v>
      </c>
      <c r="C61" t="s">
        <v>8</v>
      </c>
      <c r="D61" s="3">
        <v>5405</v>
      </c>
      <c r="E61" s="3">
        <v>1</v>
      </c>
      <c r="F61" s="3">
        <v>2</v>
      </c>
      <c r="G61" t="s">
        <v>155</v>
      </c>
    </row>
    <row r="62" spans="1:7" x14ac:dyDescent="0.25">
      <c r="B62" t="s">
        <v>86</v>
      </c>
      <c r="C62" t="s">
        <v>8</v>
      </c>
      <c r="D62" s="3">
        <v>13</v>
      </c>
      <c r="E62" s="3">
        <v>0</v>
      </c>
      <c r="F62" s="3">
        <v>0</v>
      </c>
      <c r="G62" t="s">
        <v>155</v>
      </c>
    </row>
    <row r="63" spans="1:7" x14ac:dyDescent="0.25">
      <c r="B63" t="s">
        <v>25</v>
      </c>
      <c r="C63" t="s">
        <v>8</v>
      </c>
      <c r="D63" s="3">
        <v>632</v>
      </c>
      <c r="E63" s="3">
        <v>49</v>
      </c>
      <c r="F63" s="3">
        <v>141</v>
      </c>
      <c r="G63" t="s">
        <v>155</v>
      </c>
    </row>
    <row r="64" spans="1:7" x14ac:dyDescent="0.25">
      <c r="B64" t="s">
        <v>87</v>
      </c>
      <c r="C64" t="s">
        <v>8</v>
      </c>
      <c r="D64" s="3">
        <v>19</v>
      </c>
      <c r="E64" s="3">
        <v>0</v>
      </c>
      <c r="F64" s="3">
        <v>0</v>
      </c>
      <c r="G64" t="s">
        <v>155</v>
      </c>
    </row>
    <row r="65" spans="1:7" x14ac:dyDescent="0.25">
      <c r="A65" t="s">
        <v>88</v>
      </c>
      <c r="B65" t="s">
        <v>52</v>
      </c>
      <c r="C65" t="s">
        <v>8</v>
      </c>
      <c r="D65" s="3">
        <v>0</v>
      </c>
      <c r="E65" s="3">
        <v>579</v>
      </c>
      <c r="F65" s="3">
        <v>3477</v>
      </c>
      <c r="G65" t="s">
        <v>156</v>
      </c>
    </row>
    <row r="66" spans="1:7" x14ac:dyDescent="0.25">
      <c r="A66" t="s">
        <v>89</v>
      </c>
      <c r="B66" t="s">
        <v>90</v>
      </c>
      <c r="C66" t="s">
        <v>8</v>
      </c>
      <c r="D66" s="3">
        <v>735</v>
      </c>
      <c r="E66" s="3">
        <v>218</v>
      </c>
      <c r="F66" s="3">
        <v>883</v>
      </c>
      <c r="G66" t="s">
        <v>156</v>
      </c>
    </row>
    <row r="67" spans="1:7" x14ac:dyDescent="0.25">
      <c r="A67" t="s">
        <v>91</v>
      </c>
      <c r="B67" t="s">
        <v>56</v>
      </c>
      <c r="C67" t="s">
        <v>8</v>
      </c>
      <c r="D67" s="3">
        <v>0</v>
      </c>
      <c r="E67" s="3">
        <v>60</v>
      </c>
      <c r="F67" s="3">
        <v>181</v>
      </c>
      <c r="G67" t="s">
        <v>156</v>
      </c>
    </row>
    <row r="68" spans="1:7" x14ac:dyDescent="0.25">
      <c r="A68" t="s">
        <v>92</v>
      </c>
      <c r="B68" t="s">
        <v>93</v>
      </c>
      <c r="C68" t="s">
        <v>8</v>
      </c>
      <c r="D68" s="3">
        <v>0</v>
      </c>
      <c r="E68" s="3">
        <v>167</v>
      </c>
      <c r="F68" s="3">
        <v>934</v>
      </c>
      <c r="G68" t="s">
        <v>156</v>
      </c>
    </row>
    <row r="69" spans="1:7" x14ac:dyDescent="0.25">
      <c r="A69" t="s">
        <v>94</v>
      </c>
      <c r="B69" t="s">
        <v>93</v>
      </c>
      <c r="C69" t="s">
        <v>8</v>
      </c>
      <c r="D69" s="3">
        <v>0</v>
      </c>
      <c r="E69" s="3">
        <v>2044</v>
      </c>
      <c r="F69" s="3">
        <v>13086</v>
      </c>
      <c r="G69" t="s">
        <v>156</v>
      </c>
    </row>
    <row r="70" spans="1:7" x14ac:dyDescent="0.25">
      <c r="A70" t="s">
        <v>95</v>
      </c>
      <c r="B70" t="s">
        <v>96</v>
      </c>
      <c r="C70" t="s">
        <v>8</v>
      </c>
      <c r="D70" s="3">
        <v>0</v>
      </c>
      <c r="E70" s="3">
        <v>0</v>
      </c>
      <c r="F70" s="3">
        <v>0</v>
      </c>
      <c r="G70" t="s">
        <v>156</v>
      </c>
    </row>
    <row r="71" spans="1:7" x14ac:dyDescent="0.25">
      <c r="A71" t="s">
        <v>97</v>
      </c>
      <c r="B71" t="s">
        <v>98</v>
      </c>
      <c r="C71" t="s">
        <v>8</v>
      </c>
      <c r="D71" s="3">
        <v>0</v>
      </c>
      <c r="E71" s="3">
        <v>25</v>
      </c>
      <c r="F71" s="3">
        <v>94</v>
      </c>
      <c r="G71" t="s">
        <v>156</v>
      </c>
    </row>
    <row r="72" spans="1:7" x14ac:dyDescent="0.25">
      <c r="A72" t="s">
        <v>99</v>
      </c>
      <c r="B72" t="s">
        <v>43</v>
      </c>
      <c r="C72" t="s">
        <v>8</v>
      </c>
      <c r="D72" s="3">
        <v>68002</v>
      </c>
      <c r="E72" s="3">
        <v>8733</v>
      </c>
      <c r="F72" s="3">
        <v>27378</v>
      </c>
      <c r="G72" t="s">
        <v>156</v>
      </c>
    </row>
    <row r="73" spans="1:7" x14ac:dyDescent="0.25">
      <c r="A73" t="s">
        <v>100</v>
      </c>
      <c r="B73" t="s">
        <v>43</v>
      </c>
      <c r="C73" t="s">
        <v>8</v>
      </c>
      <c r="D73" s="3">
        <v>0</v>
      </c>
      <c r="E73" s="3">
        <v>54</v>
      </c>
      <c r="F73" s="3">
        <v>211</v>
      </c>
      <c r="G73" t="s">
        <v>156</v>
      </c>
    </row>
    <row r="74" spans="1:7" x14ac:dyDescent="0.25">
      <c r="A74" t="s">
        <v>101</v>
      </c>
      <c r="B74" t="s">
        <v>102</v>
      </c>
      <c r="C74" t="s">
        <v>8</v>
      </c>
      <c r="D74" s="3">
        <v>3636</v>
      </c>
      <c r="E74" s="3">
        <v>3669</v>
      </c>
      <c r="F74" s="3">
        <v>8430</v>
      </c>
      <c r="G74" t="s">
        <v>156</v>
      </c>
    </row>
    <row r="75" spans="1:7" x14ac:dyDescent="0.25">
      <c r="A75" t="s">
        <v>103</v>
      </c>
      <c r="B75" t="s">
        <v>104</v>
      </c>
      <c r="C75" t="s">
        <v>8</v>
      </c>
      <c r="D75" s="3">
        <v>0</v>
      </c>
      <c r="E75" s="3">
        <v>0</v>
      </c>
      <c r="F75" s="3">
        <v>0</v>
      </c>
      <c r="G75" t="s">
        <v>156</v>
      </c>
    </row>
    <row r="76" spans="1:7" x14ac:dyDescent="0.25">
      <c r="A76" t="s">
        <v>105</v>
      </c>
      <c r="B76" t="s">
        <v>106</v>
      </c>
      <c r="C76" t="s">
        <v>8</v>
      </c>
      <c r="D76" s="3">
        <v>0</v>
      </c>
      <c r="E76" s="3">
        <v>20</v>
      </c>
      <c r="F76" s="3">
        <v>48</v>
      </c>
      <c r="G76" t="s">
        <v>156</v>
      </c>
    </row>
    <row r="77" spans="1:7" x14ac:dyDescent="0.25">
      <c r="A77" t="s">
        <v>107</v>
      </c>
      <c r="B77" t="s">
        <v>108</v>
      </c>
      <c r="C77" t="s">
        <v>8</v>
      </c>
      <c r="D77" s="3">
        <v>0</v>
      </c>
      <c r="E77" s="3">
        <v>5</v>
      </c>
      <c r="F77" s="3">
        <v>21</v>
      </c>
      <c r="G77" t="s">
        <v>156</v>
      </c>
    </row>
    <row r="78" spans="1:7" x14ac:dyDescent="0.25">
      <c r="A78" t="s">
        <v>109</v>
      </c>
      <c r="B78" t="s">
        <v>110</v>
      </c>
      <c r="C78" t="s">
        <v>8</v>
      </c>
      <c r="D78" s="3">
        <v>18</v>
      </c>
      <c r="E78" s="3">
        <v>95</v>
      </c>
      <c r="F78" s="3">
        <v>769</v>
      </c>
      <c r="G78" t="s">
        <v>156</v>
      </c>
    </row>
    <row r="79" spans="1:7" x14ac:dyDescent="0.25">
      <c r="A79" t="s">
        <v>111</v>
      </c>
      <c r="B79" t="s">
        <v>60</v>
      </c>
      <c r="C79" t="s">
        <v>8</v>
      </c>
      <c r="D79" s="3">
        <v>33580</v>
      </c>
      <c r="E79" s="3">
        <v>9635</v>
      </c>
      <c r="F79" s="3">
        <v>48707</v>
      </c>
      <c r="G79" t="s">
        <v>156</v>
      </c>
    </row>
    <row r="80" spans="1:7" x14ac:dyDescent="0.25">
      <c r="A80" t="s">
        <v>112</v>
      </c>
      <c r="B80" t="s">
        <v>113</v>
      </c>
      <c r="C80" t="s">
        <v>8</v>
      </c>
      <c r="D80" s="3">
        <v>0</v>
      </c>
      <c r="E80" s="3">
        <v>2</v>
      </c>
      <c r="F80" s="3">
        <v>4</v>
      </c>
      <c r="G80" t="s">
        <v>156</v>
      </c>
    </row>
    <row r="81" spans="1:7" x14ac:dyDescent="0.25">
      <c r="A81" t="s">
        <v>114</v>
      </c>
      <c r="B81" t="s">
        <v>63</v>
      </c>
      <c r="C81" t="s">
        <v>8</v>
      </c>
      <c r="D81" s="3">
        <v>0</v>
      </c>
      <c r="E81" s="3">
        <v>290</v>
      </c>
      <c r="F81" s="3">
        <v>807</v>
      </c>
      <c r="G81" t="s">
        <v>156</v>
      </c>
    </row>
    <row r="82" spans="1:7" x14ac:dyDescent="0.25">
      <c r="A82" t="s">
        <v>115</v>
      </c>
      <c r="B82" t="s">
        <v>116</v>
      </c>
      <c r="C82" t="s">
        <v>8</v>
      </c>
      <c r="D82" s="3">
        <v>0</v>
      </c>
      <c r="E82" s="3">
        <v>3</v>
      </c>
      <c r="F82" s="3">
        <v>7</v>
      </c>
      <c r="G82" t="s">
        <v>156</v>
      </c>
    </row>
    <row r="83" spans="1:7" x14ac:dyDescent="0.25">
      <c r="A83" t="s">
        <v>117</v>
      </c>
      <c r="B83" t="s">
        <v>65</v>
      </c>
      <c r="C83" t="s">
        <v>8</v>
      </c>
      <c r="D83" s="3">
        <v>0</v>
      </c>
      <c r="E83" s="3">
        <v>1</v>
      </c>
      <c r="F83" s="3">
        <v>1</v>
      </c>
      <c r="G83" t="s">
        <v>156</v>
      </c>
    </row>
    <row r="84" spans="1:7" x14ac:dyDescent="0.25">
      <c r="A84" t="s">
        <v>118</v>
      </c>
      <c r="B84" t="s">
        <v>65</v>
      </c>
      <c r="C84" t="s">
        <v>8</v>
      </c>
      <c r="D84" s="3">
        <v>0</v>
      </c>
      <c r="E84" s="3">
        <v>87</v>
      </c>
      <c r="F84" s="3">
        <v>414</v>
      </c>
      <c r="G84" t="s">
        <v>156</v>
      </c>
    </row>
    <row r="85" spans="1:7" x14ac:dyDescent="0.25">
      <c r="A85" t="s">
        <v>119</v>
      </c>
      <c r="B85" t="s">
        <v>54</v>
      </c>
      <c r="C85" t="s">
        <v>8</v>
      </c>
      <c r="D85" s="3">
        <v>0</v>
      </c>
      <c r="E85" s="3">
        <v>49</v>
      </c>
      <c r="F85" s="3">
        <v>190</v>
      </c>
      <c r="G85" t="s">
        <v>156</v>
      </c>
    </row>
    <row r="86" spans="1:7" x14ac:dyDescent="0.25">
      <c r="A86" t="s">
        <v>120</v>
      </c>
      <c r="B86" t="s">
        <v>121</v>
      </c>
      <c r="C86" t="s">
        <v>8</v>
      </c>
      <c r="D86" s="3">
        <v>537</v>
      </c>
      <c r="E86" s="3">
        <v>24745</v>
      </c>
      <c r="F86" s="3">
        <v>193953</v>
      </c>
      <c r="G86" t="s">
        <v>156</v>
      </c>
    </row>
    <row r="87" spans="1:7" x14ac:dyDescent="0.25">
      <c r="A87" t="s">
        <v>122</v>
      </c>
      <c r="B87" t="s">
        <v>121</v>
      </c>
      <c r="C87" t="s">
        <v>8</v>
      </c>
      <c r="D87" s="3">
        <v>26353</v>
      </c>
      <c r="E87" s="3">
        <v>5270</v>
      </c>
      <c r="F87" s="3">
        <v>30214</v>
      </c>
      <c r="G87" t="s">
        <v>156</v>
      </c>
    </row>
    <row r="88" spans="1:7" x14ac:dyDescent="0.25">
      <c r="A88" t="s">
        <v>123</v>
      </c>
      <c r="B88" t="s">
        <v>25</v>
      </c>
      <c r="C88" t="s">
        <v>8</v>
      </c>
      <c r="D88" s="3">
        <v>0</v>
      </c>
      <c r="E88" s="3">
        <v>73</v>
      </c>
      <c r="F88" s="3">
        <v>1160</v>
      </c>
      <c r="G88" t="s">
        <v>156</v>
      </c>
    </row>
    <row r="89" spans="1:7" x14ac:dyDescent="0.25">
      <c r="A89" t="s">
        <v>124</v>
      </c>
      <c r="B89" t="s">
        <v>125</v>
      </c>
      <c r="C89" t="s">
        <v>8</v>
      </c>
      <c r="D89" s="3">
        <v>0</v>
      </c>
      <c r="E89" s="3">
        <v>14</v>
      </c>
      <c r="F89" s="3">
        <v>90</v>
      </c>
      <c r="G89" t="s">
        <v>156</v>
      </c>
    </row>
    <row r="90" spans="1:7" x14ac:dyDescent="0.25">
      <c r="A90" t="s">
        <v>126</v>
      </c>
      <c r="B90" t="s">
        <v>125</v>
      </c>
      <c r="C90" t="s">
        <v>8</v>
      </c>
      <c r="D90" s="3">
        <v>0</v>
      </c>
      <c r="E90" s="3">
        <v>257</v>
      </c>
      <c r="F90" s="3">
        <v>1383</v>
      </c>
      <c r="G90" t="s">
        <v>156</v>
      </c>
    </row>
    <row r="91" spans="1:7" x14ac:dyDescent="0.25">
      <c r="A91" t="s">
        <v>127</v>
      </c>
      <c r="B91" t="s">
        <v>125</v>
      </c>
      <c r="C91" t="s">
        <v>8</v>
      </c>
      <c r="D91" s="3">
        <v>0</v>
      </c>
      <c r="E91" s="3">
        <v>3</v>
      </c>
      <c r="F91" s="3">
        <v>13</v>
      </c>
      <c r="G91" t="s">
        <v>156</v>
      </c>
    </row>
    <row r="92" spans="1:7" x14ac:dyDescent="0.25">
      <c r="A92" t="s">
        <v>128</v>
      </c>
      <c r="B92" t="s">
        <v>129</v>
      </c>
      <c r="C92" t="s">
        <v>8</v>
      </c>
      <c r="D92" s="3">
        <v>7781</v>
      </c>
      <c r="E92" s="3">
        <v>5208</v>
      </c>
      <c r="F92" s="3">
        <v>23671</v>
      </c>
      <c r="G92" t="s">
        <v>156</v>
      </c>
    </row>
    <row r="93" spans="1:7" x14ac:dyDescent="0.25">
      <c r="A93" t="s">
        <v>130</v>
      </c>
      <c r="B93" t="s">
        <v>131</v>
      </c>
      <c r="C93" t="s">
        <v>8</v>
      </c>
      <c r="D93" s="3">
        <v>0</v>
      </c>
      <c r="E93" s="3">
        <v>1</v>
      </c>
      <c r="F93" s="3">
        <v>3</v>
      </c>
      <c r="G93" t="s">
        <v>156</v>
      </c>
    </row>
    <row r="94" spans="1:7" x14ac:dyDescent="0.25">
      <c r="A94" t="s">
        <v>132</v>
      </c>
      <c r="B94" t="s">
        <v>133</v>
      </c>
      <c r="C94" t="s">
        <v>8</v>
      </c>
      <c r="D94" s="3">
        <v>0</v>
      </c>
      <c r="E94" s="3">
        <v>84</v>
      </c>
      <c r="F94" s="3">
        <v>297</v>
      </c>
      <c r="G94" t="s">
        <v>156</v>
      </c>
    </row>
    <row r="95" spans="1:7" x14ac:dyDescent="0.25">
      <c r="A95" t="s">
        <v>135</v>
      </c>
      <c r="B95" t="s">
        <v>134</v>
      </c>
      <c r="C95" t="s">
        <v>8</v>
      </c>
      <c r="D95" s="3">
        <v>0</v>
      </c>
      <c r="E95" s="3">
        <v>13</v>
      </c>
      <c r="F95" s="3">
        <v>20</v>
      </c>
      <c r="G95" t="s">
        <v>156</v>
      </c>
    </row>
    <row r="96" spans="1:7" x14ac:dyDescent="0.25">
      <c r="A96" t="s">
        <v>136</v>
      </c>
      <c r="B96" t="s">
        <v>137</v>
      </c>
      <c r="C96" t="s">
        <v>8</v>
      </c>
      <c r="D96" s="3">
        <v>586</v>
      </c>
      <c r="E96" s="3">
        <v>2</v>
      </c>
      <c r="F96" s="3">
        <v>7</v>
      </c>
      <c r="G96" t="s">
        <v>156</v>
      </c>
    </row>
    <row r="97" spans="1:7" x14ac:dyDescent="0.25">
      <c r="A97" t="s">
        <v>138</v>
      </c>
      <c r="B97" t="s">
        <v>137</v>
      </c>
      <c r="C97" t="s">
        <v>8</v>
      </c>
      <c r="D97" s="3">
        <v>178</v>
      </c>
      <c r="E97" s="3">
        <v>0</v>
      </c>
      <c r="F97" s="3">
        <v>0</v>
      </c>
      <c r="G97" t="s">
        <v>156</v>
      </c>
    </row>
    <row r="98" spans="1:7" x14ac:dyDescent="0.25">
      <c r="A98" t="s">
        <v>139</v>
      </c>
      <c r="B98" t="s">
        <v>93</v>
      </c>
      <c r="C98" t="s">
        <v>8</v>
      </c>
      <c r="D98" s="3">
        <v>3727</v>
      </c>
      <c r="E98" s="3">
        <v>2224</v>
      </c>
      <c r="F98" s="3">
        <v>14934</v>
      </c>
      <c r="G98" t="s">
        <v>155</v>
      </c>
    </row>
    <row r="99" spans="1:7" x14ac:dyDescent="0.25">
      <c r="B99" t="s">
        <v>43</v>
      </c>
      <c r="C99" t="s">
        <v>8</v>
      </c>
      <c r="D99" s="3">
        <v>161</v>
      </c>
      <c r="E99" s="3">
        <v>61</v>
      </c>
      <c r="F99" s="3">
        <v>131</v>
      </c>
      <c r="G99" t="s">
        <v>155</v>
      </c>
    </row>
    <row r="100" spans="1:7" x14ac:dyDescent="0.25">
      <c r="B100" t="s">
        <v>116</v>
      </c>
      <c r="C100" t="s">
        <v>8</v>
      </c>
      <c r="D100" s="3">
        <v>27</v>
      </c>
      <c r="E100" s="3">
        <v>2</v>
      </c>
      <c r="F100" s="3">
        <v>2</v>
      </c>
      <c r="G100" t="s">
        <v>155</v>
      </c>
    </row>
    <row r="101" spans="1:7" x14ac:dyDescent="0.25">
      <c r="A101" t="s">
        <v>140</v>
      </c>
      <c r="B101" t="s">
        <v>141</v>
      </c>
      <c r="C101" t="s">
        <v>8</v>
      </c>
      <c r="D101" s="3">
        <v>693</v>
      </c>
      <c r="E101" s="3">
        <v>377</v>
      </c>
      <c r="F101" s="3">
        <v>1751</v>
      </c>
      <c r="G101" t="s">
        <v>155</v>
      </c>
    </row>
    <row r="102" spans="1:7" x14ac:dyDescent="0.25">
      <c r="A102" t="s">
        <v>142</v>
      </c>
      <c r="B102" t="s">
        <v>93</v>
      </c>
      <c r="C102" t="s">
        <v>8</v>
      </c>
      <c r="D102" s="3">
        <v>310</v>
      </c>
      <c r="E102" s="3">
        <v>219</v>
      </c>
      <c r="F102" s="3">
        <v>1468</v>
      </c>
      <c r="G102" t="s">
        <v>155</v>
      </c>
    </row>
    <row r="103" spans="1:7" x14ac:dyDescent="0.25">
      <c r="A103" t="s">
        <v>143</v>
      </c>
      <c r="B103" t="s">
        <v>52</v>
      </c>
      <c r="C103" t="s">
        <v>8</v>
      </c>
      <c r="D103" s="3">
        <v>0</v>
      </c>
      <c r="E103" s="3">
        <v>69</v>
      </c>
      <c r="F103" s="3">
        <v>461</v>
      </c>
      <c r="G103" t="s">
        <v>155</v>
      </c>
    </row>
    <row r="104" spans="1:7" x14ac:dyDescent="0.25">
      <c r="B104" t="s">
        <v>32</v>
      </c>
      <c r="C104" t="s">
        <v>8</v>
      </c>
      <c r="D104" s="3">
        <v>899</v>
      </c>
      <c r="E104" s="3">
        <v>221</v>
      </c>
      <c r="F104" s="3">
        <v>851</v>
      </c>
      <c r="G104" t="s">
        <v>155</v>
      </c>
    </row>
    <row r="105" spans="1:7" x14ac:dyDescent="0.25">
      <c r="B105" t="s">
        <v>144</v>
      </c>
      <c r="C105" t="s">
        <v>8</v>
      </c>
      <c r="D105" s="3">
        <v>0</v>
      </c>
      <c r="E105" s="3">
        <v>7</v>
      </c>
      <c r="F105" s="3">
        <v>17</v>
      </c>
      <c r="G105" t="s">
        <v>155</v>
      </c>
    </row>
    <row r="106" spans="1:7" x14ac:dyDescent="0.25">
      <c r="B106" t="s">
        <v>56</v>
      </c>
      <c r="C106" t="s">
        <v>8</v>
      </c>
      <c r="D106" s="3">
        <v>14608</v>
      </c>
      <c r="E106" s="3">
        <v>4986</v>
      </c>
      <c r="F106" s="3">
        <v>26435</v>
      </c>
      <c r="G106" t="s">
        <v>155</v>
      </c>
    </row>
    <row r="107" spans="1:7" x14ac:dyDescent="0.25">
      <c r="B107" t="s">
        <v>145</v>
      </c>
      <c r="C107" t="s">
        <v>8</v>
      </c>
      <c r="D107" s="3">
        <v>6</v>
      </c>
      <c r="E107" s="3">
        <v>61</v>
      </c>
      <c r="F107" s="3">
        <v>266</v>
      </c>
      <c r="G107" t="s">
        <v>155</v>
      </c>
    </row>
    <row r="108" spans="1:7" x14ac:dyDescent="0.25">
      <c r="B108" t="s">
        <v>146</v>
      </c>
      <c r="C108" t="s">
        <v>8</v>
      </c>
      <c r="D108" s="3">
        <v>1433</v>
      </c>
      <c r="E108" s="3">
        <v>91</v>
      </c>
      <c r="F108" s="3">
        <v>275</v>
      </c>
      <c r="G108" t="s">
        <v>155</v>
      </c>
    </row>
    <row r="109" spans="1:7" x14ac:dyDescent="0.25">
      <c r="B109" t="s">
        <v>147</v>
      </c>
      <c r="C109" t="s">
        <v>8</v>
      </c>
      <c r="D109" s="3">
        <v>20537</v>
      </c>
      <c r="E109" s="3">
        <v>3219</v>
      </c>
      <c r="F109" s="3">
        <v>14956</v>
      </c>
      <c r="G109" t="s">
        <v>155</v>
      </c>
    </row>
    <row r="110" spans="1:7" x14ac:dyDescent="0.25">
      <c r="B110" t="s">
        <v>148</v>
      </c>
      <c r="C110" t="s">
        <v>8</v>
      </c>
      <c r="D110" s="3">
        <v>1092</v>
      </c>
      <c r="E110" s="3">
        <v>37</v>
      </c>
      <c r="F110" s="3">
        <v>290</v>
      </c>
      <c r="G110" t="s">
        <v>155</v>
      </c>
    </row>
    <row r="111" spans="1:7" x14ac:dyDescent="0.25">
      <c r="A111" t="s">
        <v>149</v>
      </c>
      <c r="B111" t="s">
        <v>43</v>
      </c>
      <c r="C111" t="s">
        <v>8</v>
      </c>
      <c r="D111" s="3">
        <v>51</v>
      </c>
      <c r="E111" s="3">
        <v>87</v>
      </c>
      <c r="F111" s="3">
        <v>266</v>
      </c>
      <c r="G111" t="s">
        <v>155</v>
      </c>
    </row>
    <row r="112" spans="1:7" x14ac:dyDescent="0.25">
      <c r="B112" t="s">
        <v>65</v>
      </c>
      <c r="C112" t="s">
        <v>8</v>
      </c>
      <c r="D112" s="3">
        <v>894</v>
      </c>
      <c r="E112" s="3">
        <v>433</v>
      </c>
      <c r="F112" s="3">
        <v>2602</v>
      </c>
      <c r="G112" t="s">
        <v>155</v>
      </c>
    </row>
    <row r="113" spans="1:7" x14ac:dyDescent="0.25">
      <c r="A113" t="s">
        <v>150</v>
      </c>
      <c r="B113" t="s">
        <v>43</v>
      </c>
      <c r="C113" t="s">
        <v>8</v>
      </c>
      <c r="D113" s="3">
        <v>96</v>
      </c>
      <c r="E113" s="3">
        <v>333</v>
      </c>
      <c r="F113" s="3">
        <v>1362</v>
      </c>
      <c r="G113" t="s">
        <v>155</v>
      </c>
    </row>
    <row r="114" spans="1:7" x14ac:dyDescent="0.25">
      <c r="A114" t="s">
        <v>151</v>
      </c>
      <c r="B114" t="s">
        <v>43</v>
      </c>
      <c r="C114" t="s">
        <v>8</v>
      </c>
      <c r="D114" s="3">
        <v>51</v>
      </c>
      <c r="E114" s="3">
        <v>81</v>
      </c>
      <c r="F114" s="3">
        <v>371</v>
      </c>
      <c r="G114" t="s">
        <v>155</v>
      </c>
    </row>
    <row r="115" spans="1:7" ht="15.75" thickBot="1" x14ac:dyDescent="0.3">
      <c r="A115" s="2" t="s">
        <v>152</v>
      </c>
      <c r="B115" s="2"/>
      <c r="C115" s="2"/>
      <c r="D115" s="4">
        <f>SUM(D2:D114)</f>
        <v>380131</v>
      </c>
      <c r="E115" s="4">
        <f t="shared" ref="E115:F115" si="0">SUM(E2:E114)</f>
        <v>179445</v>
      </c>
      <c r="F115" s="4">
        <f t="shared" si="0"/>
        <v>929622</v>
      </c>
      <c r="G115" s="4"/>
    </row>
    <row r="116" spans="1:7" ht="15.75" thickTop="1" x14ac:dyDescent="0.25"/>
  </sheetData>
  <autoFilter ref="A1:F1" xr:uid="{D5BAD697-DDAA-43FC-B211-81AA4930B7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A44A-81EB-46CE-BB92-6F62F4B5A4D6}">
  <dimension ref="A1:I13"/>
  <sheetViews>
    <sheetView workbookViewId="0">
      <selection activeCell="B38" sqref="B38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36.28515625" bestFit="1" customWidth="1"/>
    <col min="4" max="4" width="36.28515625" customWidth="1"/>
    <col min="5" max="5" width="11.5703125" bestFit="1" customWidth="1"/>
    <col min="6" max="6" width="9.28515625" bestFit="1" customWidth="1"/>
    <col min="7" max="7" width="11.5703125" bestFit="1" customWidth="1"/>
    <col min="8" max="8" width="24.85546875" bestFit="1" customWidth="1"/>
  </cols>
  <sheetData>
    <row r="1" spans="1:9" x14ac:dyDescent="0.25">
      <c r="A1" s="1" t="s">
        <v>157</v>
      </c>
      <c r="B1" s="1" t="s">
        <v>158</v>
      </c>
      <c r="C1" s="1" t="s">
        <v>159</v>
      </c>
      <c r="D1" s="1" t="s">
        <v>181</v>
      </c>
      <c r="E1" s="1" t="s">
        <v>161</v>
      </c>
      <c r="F1" s="1" t="s">
        <v>4</v>
      </c>
      <c r="G1" s="1" t="s">
        <v>5</v>
      </c>
      <c r="H1" s="1" t="s">
        <v>154</v>
      </c>
      <c r="I1" s="5" t="s">
        <v>182</v>
      </c>
    </row>
    <row r="2" spans="1:9" x14ac:dyDescent="0.25">
      <c r="A2" t="s">
        <v>162</v>
      </c>
      <c r="B2" t="s">
        <v>163</v>
      </c>
      <c r="C2" t="s">
        <v>164</v>
      </c>
      <c r="D2" t="s">
        <v>8</v>
      </c>
      <c r="E2" s="3">
        <v>0</v>
      </c>
      <c r="F2" s="3">
        <v>0</v>
      </c>
      <c r="G2" s="3">
        <v>1974</v>
      </c>
      <c r="H2" t="s">
        <v>165</v>
      </c>
    </row>
    <row r="3" spans="1:9" x14ac:dyDescent="0.25">
      <c r="A3" t="s">
        <v>166</v>
      </c>
      <c r="B3" t="s">
        <v>163</v>
      </c>
      <c r="C3" t="s">
        <v>167</v>
      </c>
      <c r="D3" t="s">
        <v>8</v>
      </c>
      <c r="E3" s="3">
        <v>0</v>
      </c>
      <c r="F3" s="3">
        <v>0</v>
      </c>
      <c r="G3" s="3">
        <v>3809</v>
      </c>
      <c r="H3" t="s">
        <v>165</v>
      </c>
    </row>
    <row r="4" spans="1:9" x14ac:dyDescent="0.25">
      <c r="A4" t="s">
        <v>168</v>
      </c>
      <c r="B4" t="s">
        <v>163</v>
      </c>
      <c r="C4" t="s">
        <v>169</v>
      </c>
      <c r="D4" t="s">
        <v>8</v>
      </c>
      <c r="E4" s="3">
        <v>500</v>
      </c>
      <c r="F4" s="3">
        <v>0</v>
      </c>
      <c r="G4" s="3">
        <v>196</v>
      </c>
      <c r="H4" t="s">
        <v>165</v>
      </c>
    </row>
    <row r="5" spans="1:9" x14ac:dyDescent="0.25">
      <c r="A5" t="s">
        <v>170</v>
      </c>
      <c r="B5" t="s">
        <v>163</v>
      </c>
      <c r="C5" t="s">
        <v>164</v>
      </c>
      <c r="D5" t="s">
        <v>8</v>
      </c>
      <c r="E5" s="3">
        <v>30000</v>
      </c>
      <c r="F5" s="3">
        <v>0</v>
      </c>
      <c r="G5" s="3">
        <v>143384</v>
      </c>
      <c r="H5" t="s">
        <v>165</v>
      </c>
    </row>
    <row r="6" spans="1:9" x14ac:dyDescent="0.25">
      <c r="A6" t="s">
        <v>171</v>
      </c>
      <c r="B6" t="s">
        <v>163</v>
      </c>
      <c r="C6" t="s">
        <v>172</v>
      </c>
      <c r="D6" t="s">
        <v>8</v>
      </c>
      <c r="E6" s="3">
        <v>0</v>
      </c>
      <c r="F6" s="3">
        <v>0</v>
      </c>
      <c r="G6" s="3">
        <v>20</v>
      </c>
      <c r="H6" t="s">
        <v>165</v>
      </c>
    </row>
    <row r="7" spans="1:9" x14ac:dyDescent="0.25">
      <c r="A7" t="s">
        <v>173</v>
      </c>
      <c r="B7" t="s">
        <v>163</v>
      </c>
      <c r="C7" t="s">
        <v>174</v>
      </c>
      <c r="D7" t="s">
        <v>8</v>
      </c>
      <c r="E7" s="3">
        <v>500</v>
      </c>
      <c r="F7" s="3">
        <v>0</v>
      </c>
      <c r="G7" s="3">
        <v>145</v>
      </c>
      <c r="H7" t="s">
        <v>165</v>
      </c>
    </row>
    <row r="8" spans="1:9" x14ac:dyDescent="0.25">
      <c r="A8" t="s">
        <v>175</v>
      </c>
      <c r="B8" t="s">
        <v>163</v>
      </c>
      <c r="C8" t="s">
        <v>9</v>
      </c>
      <c r="D8" t="s">
        <v>8</v>
      </c>
      <c r="E8" s="3">
        <v>500</v>
      </c>
      <c r="F8" s="3">
        <v>0</v>
      </c>
      <c r="G8" s="3">
        <v>511</v>
      </c>
      <c r="H8" t="s">
        <v>165</v>
      </c>
    </row>
    <row r="9" spans="1:9" x14ac:dyDescent="0.25">
      <c r="A9" t="s">
        <v>176</v>
      </c>
      <c r="B9" t="s">
        <v>163</v>
      </c>
      <c r="C9" t="s">
        <v>137</v>
      </c>
      <c r="D9" t="s">
        <v>8</v>
      </c>
      <c r="E9" s="3">
        <v>0</v>
      </c>
      <c r="F9" s="3">
        <v>0</v>
      </c>
      <c r="G9" s="3">
        <v>913</v>
      </c>
      <c r="H9" t="s">
        <v>165</v>
      </c>
    </row>
    <row r="10" spans="1:9" x14ac:dyDescent="0.25">
      <c r="A10" t="s">
        <v>177</v>
      </c>
      <c r="B10" t="s">
        <v>163</v>
      </c>
      <c r="C10" t="s">
        <v>178</v>
      </c>
      <c r="D10" t="s">
        <v>8</v>
      </c>
      <c r="E10" s="3">
        <v>121000</v>
      </c>
      <c r="F10" s="3">
        <v>0</v>
      </c>
      <c r="G10" s="3">
        <v>481443</v>
      </c>
      <c r="H10" t="s">
        <v>165</v>
      </c>
    </row>
    <row r="11" spans="1:9" x14ac:dyDescent="0.25">
      <c r="A11" t="s">
        <v>179</v>
      </c>
      <c r="B11" t="s">
        <v>163</v>
      </c>
      <c r="C11" t="s">
        <v>180</v>
      </c>
      <c r="D11" t="s">
        <v>8</v>
      </c>
      <c r="E11" s="3">
        <v>500</v>
      </c>
      <c r="F11" s="3">
        <v>0</v>
      </c>
      <c r="G11" s="3">
        <v>107</v>
      </c>
      <c r="H11" t="s">
        <v>165</v>
      </c>
    </row>
    <row r="12" spans="1:9" ht="15.75" thickBot="1" x14ac:dyDescent="0.3">
      <c r="A12" s="2" t="s">
        <v>152</v>
      </c>
      <c r="B12" s="2"/>
      <c r="C12" s="2"/>
      <c r="D12" s="2"/>
      <c r="E12" s="7">
        <f>SUM(E2:E11)</f>
        <v>153000</v>
      </c>
      <c r="F12" s="7">
        <f t="shared" ref="F12:G12" si="0">SUM(F2:F11)</f>
        <v>0</v>
      </c>
      <c r="G12" s="7">
        <f t="shared" si="0"/>
        <v>632502</v>
      </c>
      <c r="H12" s="2"/>
    </row>
    <row r="13" spans="1: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2C6D-D99B-4D2E-A50C-06E22A3FE674}">
  <dimension ref="A1:H13"/>
  <sheetViews>
    <sheetView workbookViewId="0">
      <selection activeCell="B38" sqref="B38"/>
    </sheetView>
  </sheetViews>
  <sheetFormatPr defaultRowHeight="15" x14ac:dyDescent="0.25"/>
  <cols>
    <col min="1" max="1" width="16.5703125" bestFit="1" customWidth="1"/>
    <col min="2" max="2" width="50.42578125" bestFit="1" customWidth="1"/>
    <col min="4" max="4" width="15.28515625" bestFit="1" customWidth="1"/>
    <col min="5" max="5" width="27.5703125" bestFit="1" customWidth="1"/>
    <col min="6" max="6" width="24.28515625" bestFit="1" customWidth="1"/>
    <col min="7" max="7" width="26" bestFit="1" customWidth="1"/>
  </cols>
  <sheetData>
    <row r="1" spans="1:8" x14ac:dyDescent="0.25">
      <c r="A1" s="1" t="s">
        <v>158</v>
      </c>
      <c r="B1" s="1" t="s">
        <v>159</v>
      </c>
      <c r="C1" s="1" t="s">
        <v>183</v>
      </c>
      <c r="D1" s="1" t="s">
        <v>161</v>
      </c>
      <c r="E1" s="1" t="s">
        <v>184</v>
      </c>
      <c r="F1" s="1" t="s">
        <v>185</v>
      </c>
      <c r="G1" s="1" t="s">
        <v>160</v>
      </c>
      <c r="H1" s="5" t="s">
        <v>205</v>
      </c>
    </row>
    <row r="2" spans="1:8" x14ac:dyDescent="0.25">
      <c r="A2" t="s">
        <v>186</v>
      </c>
      <c r="B2" t="s">
        <v>102</v>
      </c>
      <c r="C2" t="s">
        <v>8</v>
      </c>
      <c r="D2">
        <v>59</v>
      </c>
      <c r="E2" s="3">
        <v>3</v>
      </c>
      <c r="F2" s="3">
        <v>6</v>
      </c>
      <c r="G2" t="s">
        <v>187</v>
      </c>
    </row>
    <row r="3" spans="1:8" x14ac:dyDescent="0.25">
      <c r="A3" t="s">
        <v>188</v>
      </c>
      <c r="B3" t="s">
        <v>189</v>
      </c>
      <c r="C3" t="s">
        <v>8</v>
      </c>
      <c r="D3">
        <v>23</v>
      </c>
      <c r="E3" s="3">
        <v>18</v>
      </c>
      <c r="F3" s="3">
        <v>61</v>
      </c>
      <c r="G3" t="s">
        <v>190</v>
      </c>
    </row>
    <row r="4" spans="1:8" x14ac:dyDescent="0.25">
      <c r="A4" t="s">
        <v>191</v>
      </c>
      <c r="B4" t="s">
        <v>192</v>
      </c>
      <c r="C4" t="s">
        <v>8</v>
      </c>
      <c r="E4" s="3"/>
      <c r="F4" s="3"/>
      <c r="G4" t="s">
        <v>190</v>
      </c>
    </row>
    <row r="5" spans="1:8" x14ac:dyDescent="0.25">
      <c r="A5" t="s">
        <v>193</v>
      </c>
      <c r="B5" t="s">
        <v>194</v>
      </c>
      <c r="C5" t="s">
        <v>8</v>
      </c>
      <c r="D5">
        <v>83</v>
      </c>
      <c r="E5" s="3">
        <v>140</v>
      </c>
      <c r="F5" s="3">
        <v>846</v>
      </c>
      <c r="G5" t="s">
        <v>190</v>
      </c>
    </row>
    <row r="6" spans="1:8" x14ac:dyDescent="0.25">
      <c r="A6" t="s">
        <v>195</v>
      </c>
      <c r="B6" t="s">
        <v>196</v>
      </c>
      <c r="C6" t="s">
        <v>8</v>
      </c>
      <c r="D6">
        <v>0</v>
      </c>
      <c r="E6" s="3">
        <v>10</v>
      </c>
      <c r="F6" s="3">
        <v>99</v>
      </c>
      <c r="G6" t="s">
        <v>190</v>
      </c>
    </row>
    <row r="7" spans="1:8" x14ac:dyDescent="0.25">
      <c r="A7" t="s">
        <v>197</v>
      </c>
      <c r="B7" t="s">
        <v>198</v>
      </c>
      <c r="C7" t="s">
        <v>8</v>
      </c>
      <c r="D7">
        <v>37</v>
      </c>
      <c r="E7" s="3">
        <v>8</v>
      </c>
      <c r="F7" s="3">
        <v>26</v>
      </c>
      <c r="G7" t="s">
        <v>190</v>
      </c>
    </row>
    <row r="8" spans="1:8" x14ac:dyDescent="0.25">
      <c r="A8" t="s">
        <v>199</v>
      </c>
      <c r="B8" t="s">
        <v>198</v>
      </c>
      <c r="C8" t="s">
        <v>8</v>
      </c>
      <c r="D8">
        <v>17</v>
      </c>
      <c r="E8" s="3">
        <v>3</v>
      </c>
      <c r="F8" s="3">
        <v>7</v>
      </c>
      <c r="G8" t="s">
        <v>190</v>
      </c>
    </row>
    <row r="9" spans="1:8" x14ac:dyDescent="0.25">
      <c r="A9" t="s">
        <v>200</v>
      </c>
      <c r="B9" t="s">
        <v>201</v>
      </c>
      <c r="C9" t="s">
        <v>8</v>
      </c>
      <c r="D9">
        <v>2</v>
      </c>
      <c r="E9" s="3">
        <v>0</v>
      </c>
      <c r="F9" s="3">
        <v>0</v>
      </c>
      <c r="G9" t="s">
        <v>190</v>
      </c>
    </row>
    <row r="10" spans="1:8" x14ac:dyDescent="0.25">
      <c r="A10" t="s">
        <v>202</v>
      </c>
      <c r="B10" t="s">
        <v>203</v>
      </c>
      <c r="C10" t="s">
        <v>8</v>
      </c>
      <c r="D10">
        <v>52</v>
      </c>
      <c r="E10" s="3">
        <v>108</v>
      </c>
      <c r="F10" s="3">
        <v>878</v>
      </c>
      <c r="G10" t="s">
        <v>190</v>
      </c>
    </row>
    <row r="11" spans="1:8" x14ac:dyDescent="0.25">
      <c r="A11" t="s">
        <v>204</v>
      </c>
      <c r="B11" t="s">
        <v>203</v>
      </c>
      <c r="C11" t="s">
        <v>8</v>
      </c>
      <c r="D11">
        <v>0</v>
      </c>
      <c r="E11" s="3">
        <v>0</v>
      </c>
      <c r="F11" s="3">
        <v>0</v>
      </c>
      <c r="G11" t="s">
        <v>190</v>
      </c>
    </row>
    <row r="12" spans="1:8" ht="15.75" thickBot="1" x14ac:dyDescent="0.3">
      <c r="A12" s="2" t="s">
        <v>152</v>
      </c>
      <c r="B12" s="2"/>
      <c r="C12" s="2"/>
      <c r="D12" s="2">
        <v>273</v>
      </c>
      <c r="E12" s="7">
        <v>290</v>
      </c>
      <c r="F12" s="7">
        <v>1923</v>
      </c>
      <c r="G12" s="2"/>
    </row>
    <row r="13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LK</vt:lpstr>
      <vt:lpstr>PP Ass</vt:lpstr>
      <vt:lpstr>PP WSL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Pask</dc:creator>
  <cp:lastModifiedBy>Julie Pask</cp:lastModifiedBy>
  <dcterms:created xsi:type="dcterms:W3CDTF">2022-04-01T08:48:11Z</dcterms:created>
  <dcterms:modified xsi:type="dcterms:W3CDTF">2022-04-01T17:02:56Z</dcterms:modified>
</cp:coreProperties>
</file>