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lanfear/Documents/github/sarscov2phylo/"/>
    </mc:Choice>
  </mc:AlternateContent>
  <xr:revisionPtr revIDLastSave="0" documentId="13_ncr:1_{D5284BAD-52A5-C640-A89D-8E58C21B2D5C}" xr6:coauthVersionLast="36" xr6:coauthVersionMax="36" xr10:uidLastSave="{00000000-0000-0000-0000-000000000000}"/>
  <bookViews>
    <workbookView xWindow="4920" yWindow="6420" windowWidth="28040" windowHeight="17440" xr2:uid="{CF78A50D-D915-EF41-856D-38EAC1DC440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12" i="1"/>
  <c r="K13" i="1"/>
  <c r="K14" i="1"/>
  <c r="K15" i="1"/>
  <c r="K16" i="1"/>
  <c r="K17" i="1"/>
  <c r="J3" i="1"/>
  <c r="J4" i="1"/>
  <c r="J5" i="1"/>
  <c r="J6" i="1"/>
  <c r="J7" i="1"/>
  <c r="J8" i="1"/>
  <c r="J9" i="1"/>
  <c r="K9" i="1" s="1"/>
  <c r="J10" i="1"/>
  <c r="K10" i="1" s="1"/>
  <c r="J11" i="1"/>
  <c r="K11" i="1" s="1"/>
  <c r="J12" i="1"/>
  <c r="J13" i="1"/>
  <c r="J14" i="1"/>
  <c r="J15" i="1"/>
  <c r="J16" i="1"/>
  <c r="J17" i="1"/>
  <c r="E3" i="1"/>
  <c r="E4" i="1"/>
  <c r="E5" i="1"/>
  <c r="E6" i="1"/>
  <c r="E7" i="1"/>
  <c r="E12" i="1"/>
  <c r="E13" i="1"/>
  <c r="E14" i="1"/>
  <c r="E15" i="1"/>
  <c r="E16" i="1"/>
  <c r="E17" i="1"/>
  <c r="E18" i="1"/>
  <c r="E19" i="1"/>
  <c r="E20" i="1"/>
  <c r="E21" i="1"/>
  <c r="D3" i="1"/>
  <c r="D4" i="1"/>
  <c r="D5" i="1"/>
  <c r="D6" i="1"/>
  <c r="D7" i="1"/>
  <c r="D8" i="1"/>
  <c r="E8" i="1" s="1"/>
  <c r="D9" i="1"/>
  <c r="E9" i="1" s="1"/>
  <c r="D10" i="1"/>
  <c r="E10" i="1" s="1"/>
  <c r="D11" i="1"/>
  <c r="E11" i="1" s="1"/>
  <c r="D12" i="1"/>
  <c r="D13" i="1"/>
  <c r="D14" i="1"/>
  <c r="D15" i="1"/>
  <c r="D16" i="1"/>
  <c r="D17" i="1"/>
  <c r="D18" i="1"/>
  <c r="D19" i="1"/>
  <c r="D20" i="1"/>
  <c r="D21" i="1"/>
  <c r="K2" i="1"/>
  <c r="J2" i="1"/>
  <c r="E2" i="1"/>
  <c r="D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</calcChain>
</file>

<file path=xl/sharedStrings.xml><?xml version="1.0" encoding="utf-8"?>
<sst xmlns="http://schemas.openxmlformats.org/spreadsheetml/2006/main" count="31" uniqueCount="31">
  <si>
    <t>date</t>
  </si>
  <si>
    <t>online.lnL</t>
  </si>
  <si>
    <t>denovo.lnL</t>
  </si>
  <si>
    <t>lnL.diff</t>
  </si>
  <si>
    <t>14-08-20</t>
  </si>
  <si>
    <t>16-08-20</t>
  </si>
  <si>
    <t>18-08-20</t>
  </si>
  <si>
    <t>20-08-20</t>
  </si>
  <si>
    <t>22-08-20</t>
  </si>
  <si>
    <t>24-08-20</t>
  </si>
  <si>
    <t>26-08-20</t>
  </si>
  <si>
    <t>28-08-20</t>
  </si>
  <si>
    <t>30-08-20</t>
  </si>
  <si>
    <t>02-09-20</t>
  </si>
  <si>
    <t>online.time</t>
  </si>
  <si>
    <t>denovo.time</t>
  </si>
  <si>
    <t>online.time.ft</t>
  </si>
  <si>
    <t>04-09-20</t>
  </si>
  <si>
    <t>06-09-20</t>
  </si>
  <si>
    <t>08-09-20</t>
  </si>
  <si>
    <t>10-09-20</t>
  </si>
  <si>
    <t>12-09-20</t>
  </si>
  <si>
    <t>14-09-20</t>
  </si>
  <si>
    <t>16-09-20</t>
  </si>
  <si>
    <t>18-09-20</t>
  </si>
  <si>
    <t>20-09-20</t>
  </si>
  <si>
    <t>22-09-20</t>
  </si>
  <si>
    <t>online.time.iqtree</t>
  </si>
  <si>
    <t>time.diff</t>
  </si>
  <si>
    <t>lnL.percent</t>
  </si>
  <si>
    <t>time.percent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</si>
</sst>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"/>
  </numFmts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0969D-1AC2-044F-815F-753A38D2A505}">
  <dimension ref="A1:K36"/>
  <sheetViews>
    <sheetView tabSelected="1" workbookViewId="0">
      <selection activeCell="C26" sqref="C26"/>
    </sheetView>
  </sheetViews>
  <sheetFormatPr baseColWidth="10" defaultRowHeight="16" x14ac:dyDescent="0.2"/>
  <cols>
    <col min="2" max="2" width="14.5" customWidth="1"/>
    <col min="3" max="3" width="16.33203125" customWidth="1"/>
    <col min="4" max="4" width="22.33203125" customWidth="1"/>
    <col min="5" max="5" width="17.5" customWidth="1"/>
    <col min="6" max="6" width="19.33203125" customWidth="1"/>
    <col min="7" max="7" width="20.332031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29</v>
      </c>
      <c r="F1" s="1" t="s">
        <v>16</v>
      </c>
      <c r="G1" s="1" t="s">
        <v>27</v>
      </c>
      <c r="H1" s="1" t="s">
        <v>14</v>
      </c>
      <c r="I1" s="1" t="s">
        <v>15</v>
      </c>
      <c r="J1" s="1" t="s">
        <v>28</v>
      </c>
      <c r="K1" s="1" t="s">
        <v>30</v>
      </c>
    </row>
    <row r="2" spans="1:11" x14ac:dyDescent="0.2">
      <c r="A2" s="1" t="s">
        <v>4</v>
      </c>
      <c r="B2" s="3">
        <v>-508420.13</v>
      </c>
      <c r="C2" s="3">
        <v>-508789.57</v>
      </c>
      <c r="D2" s="4">
        <f>C2-B2</f>
        <v>-369.44000000000233</v>
      </c>
      <c r="E2" s="5">
        <f>(D2/B2)*100</f>
        <v>7.2664314058533117E-2</v>
      </c>
      <c r="F2" s="3">
        <v>39572.65</v>
      </c>
      <c r="G2" s="3">
        <v>1669.271</v>
      </c>
      <c r="H2" s="4">
        <f>F2+G2</f>
        <v>41241.921000000002</v>
      </c>
      <c r="I2" s="3">
        <v>52349.04</v>
      </c>
      <c r="J2" s="4">
        <f>I2-H2</f>
        <v>11107.118999999999</v>
      </c>
      <c r="K2">
        <f>(J2/I2)*100</f>
        <v>21.217426336758034</v>
      </c>
    </row>
    <row r="3" spans="1:11" x14ac:dyDescent="0.2">
      <c r="A3" s="1" t="s">
        <v>5</v>
      </c>
      <c r="B3" s="3">
        <v>-526648.01899999997</v>
      </c>
      <c r="C3" s="2">
        <v>-526760.723</v>
      </c>
      <c r="D3" s="4">
        <f t="shared" ref="D3:D21" si="0">C3-B3</f>
        <v>-112.70400000002701</v>
      </c>
      <c r="E3" s="5">
        <f t="shared" ref="E3:E21" si="1">(D3/B3)*100</f>
        <v>2.1400251388779459E-2</v>
      </c>
      <c r="F3" s="3">
        <v>41184.85</v>
      </c>
      <c r="G3" s="3">
        <v>1472.433</v>
      </c>
      <c r="H3" s="4">
        <f t="shared" ref="H3:H17" si="2">F3+G3</f>
        <v>42657.282999999996</v>
      </c>
      <c r="I3" s="2">
        <v>60182.080000000002</v>
      </c>
      <c r="J3" s="4">
        <f t="shared" ref="J3:J17" si="3">I3-H3</f>
        <v>17524.797000000006</v>
      </c>
      <c r="K3">
        <f t="shared" ref="K3:K17" si="4">(J3/I3)*100</f>
        <v>29.119626639690761</v>
      </c>
    </row>
    <row r="4" spans="1:11" x14ac:dyDescent="0.2">
      <c r="A4" s="1" t="s">
        <v>6</v>
      </c>
      <c r="B4" s="3">
        <v>-513889.94500000001</v>
      </c>
      <c r="C4" s="2">
        <v>-514326.46</v>
      </c>
      <c r="D4" s="4">
        <f t="shared" si="0"/>
        <v>-436.51500000001397</v>
      </c>
      <c r="E4" s="5">
        <f t="shared" si="1"/>
        <v>8.49432848895329E-2</v>
      </c>
      <c r="F4" s="3">
        <v>38830.86</v>
      </c>
      <c r="G4" s="3">
        <v>1295.4459999999999</v>
      </c>
      <c r="H4" s="4">
        <f t="shared" si="2"/>
        <v>40126.305999999997</v>
      </c>
      <c r="I4" s="2">
        <v>59544.1</v>
      </c>
      <c r="J4" s="4">
        <f t="shared" si="3"/>
        <v>19417.794000000002</v>
      </c>
      <c r="K4">
        <f t="shared" si="4"/>
        <v>32.610777558145983</v>
      </c>
    </row>
    <row r="5" spans="1:11" x14ac:dyDescent="0.2">
      <c r="A5" s="1" t="s">
        <v>7</v>
      </c>
      <c r="B5" s="3">
        <v>-517033.16399999999</v>
      </c>
      <c r="C5" s="2">
        <v>-517485.88199999998</v>
      </c>
      <c r="D5" s="4">
        <f t="shared" si="0"/>
        <v>-452.71799999999348</v>
      </c>
      <c r="E5" s="5">
        <f t="shared" si="1"/>
        <v>8.7560727535844013E-2</v>
      </c>
      <c r="F5" s="3">
        <v>39556.239999999998</v>
      </c>
      <c r="G5" s="3">
        <v>1284.3240000000001</v>
      </c>
      <c r="H5" s="4">
        <f t="shared" si="2"/>
        <v>40840.563999999998</v>
      </c>
      <c r="I5" s="2">
        <v>56503.47</v>
      </c>
      <c r="J5" s="4">
        <f t="shared" si="3"/>
        <v>15662.906000000003</v>
      </c>
      <c r="K5">
        <f t="shared" si="4"/>
        <v>27.72025505690182</v>
      </c>
    </row>
    <row r="6" spans="1:11" x14ac:dyDescent="0.2">
      <c r="A6" s="1" t="s">
        <v>8</v>
      </c>
      <c r="B6" s="3">
        <v>-525105.728</v>
      </c>
      <c r="C6" s="2">
        <v>-525520.25699999998</v>
      </c>
      <c r="D6" s="4">
        <f t="shared" si="0"/>
        <v>-414.52899999998044</v>
      </c>
      <c r="E6" s="5">
        <f t="shared" si="1"/>
        <v>7.8942006894272623E-2</v>
      </c>
      <c r="F6" s="3">
        <v>54725.120000000003</v>
      </c>
      <c r="G6" s="3">
        <v>8771.7749999999996</v>
      </c>
      <c r="H6" s="4">
        <f t="shared" si="2"/>
        <v>63496.895000000004</v>
      </c>
      <c r="I6" s="2">
        <v>60357.51</v>
      </c>
      <c r="J6" s="4">
        <f t="shared" si="3"/>
        <v>-3139.385000000002</v>
      </c>
      <c r="K6">
        <f t="shared" si="4"/>
        <v>-5.2013162902180721</v>
      </c>
    </row>
    <row r="7" spans="1:11" x14ac:dyDescent="0.2">
      <c r="A7" s="1" t="s">
        <v>9</v>
      </c>
      <c r="B7" s="3">
        <v>-530402.97100000002</v>
      </c>
      <c r="C7" s="2">
        <v>-530958.65899999999</v>
      </c>
      <c r="D7" s="4">
        <f t="shared" si="0"/>
        <v>-555.68799999996554</v>
      </c>
      <c r="E7" s="5">
        <f t="shared" si="1"/>
        <v>0.10476713562751999</v>
      </c>
      <c r="F7" s="3">
        <v>37121.82</v>
      </c>
      <c r="G7" s="3">
        <v>1457.6120000000001</v>
      </c>
      <c r="H7" s="4">
        <f t="shared" si="2"/>
        <v>38579.432000000001</v>
      </c>
      <c r="I7" s="2">
        <v>58362.559999999998</v>
      </c>
      <c r="J7" s="4">
        <f t="shared" si="3"/>
        <v>19783.127999999997</v>
      </c>
      <c r="K7">
        <f t="shared" si="4"/>
        <v>33.896950373664211</v>
      </c>
    </row>
    <row r="8" spans="1:11" x14ac:dyDescent="0.2">
      <c r="A8" s="1" t="s">
        <v>10</v>
      </c>
      <c r="B8" s="3">
        <v>-554592.549</v>
      </c>
      <c r="C8" s="2">
        <v>-554992.11399999994</v>
      </c>
      <c r="D8" s="4">
        <f t="shared" si="0"/>
        <v>-399.56499999994412</v>
      </c>
      <c r="E8" s="5">
        <f t="shared" si="1"/>
        <v>7.2046586403010635E-2</v>
      </c>
      <c r="F8" s="3">
        <v>41710.199999999997</v>
      </c>
      <c r="G8" s="3">
        <v>2230.1930000000002</v>
      </c>
      <c r="H8" s="4">
        <f t="shared" si="2"/>
        <v>43940.392999999996</v>
      </c>
      <c r="I8" s="2">
        <v>66428.2</v>
      </c>
      <c r="J8" s="4">
        <f t="shared" si="3"/>
        <v>22487.807000000001</v>
      </c>
      <c r="K8">
        <f t="shared" si="4"/>
        <v>33.852801972656195</v>
      </c>
    </row>
    <row r="9" spans="1:11" x14ac:dyDescent="0.2">
      <c r="A9" s="1" t="s">
        <v>11</v>
      </c>
      <c r="B9" s="3">
        <v>-564605.79799999995</v>
      </c>
      <c r="C9" s="2">
        <v>-565210.45900000003</v>
      </c>
      <c r="D9" s="4">
        <f t="shared" si="0"/>
        <v>-604.66100000008009</v>
      </c>
      <c r="E9" s="5">
        <f t="shared" si="1"/>
        <v>0.10709436604122158</v>
      </c>
      <c r="F9" s="3">
        <v>40861.75</v>
      </c>
      <c r="G9" s="3">
        <v>1788.9010000000001</v>
      </c>
      <c r="H9" s="4">
        <f t="shared" si="2"/>
        <v>42650.650999999998</v>
      </c>
      <c r="I9" s="2">
        <v>63099.09</v>
      </c>
      <c r="J9" s="4">
        <f t="shared" si="3"/>
        <v>20448.438999999998</v>
      </c>
      <c r="K9">
        <f t="shared" si="4"/>
        <v>32.406868308243432</v>
      </c>
    </row>
    <row r="10" spans="1:11" x14ac:dyDescent="0.2">
      <c r="A10" s="1" t="s">
        <v>12</v>
      </c>
      <c r="B10" s="3">
        <v>-564957.02</v>
      </c>
      <c r="C10" s="2">
        <v>-565479.15399999998</v>
      </c>
      <c r="D10" s="4">
        <f t="shared" si="0"/>
        <v>-522.13399999996182</v>
      </c>
      <c r="E10" s="5">
        <f t="shared" si="1"/>
        <v>9.2420127817858036E-2</v>
      </c>
      <c r="F10" s="3">
        <v>40946.21</v>
      </c>
      <c r="G10" s="3">
        <v>1546.396</v>
      </c>
      <c r="H10" s="4">
        <f t="shared" si="2"/>
        <v>42492.606</v>
      </c>
      <c r="I10" s="2">
        <v>67511.460000000006</v>
      </c>
      <c r="J10" s="4">
        <f t="shared" si="3"/>
        <v>25018.854000000007</v>
      </c>
      <c r="K10">
        <f t="shared" si="4"/>
        <v>37.058677149035148</v>
      </c>
    </row>
    <row r="11" spans="1:11" x14ac:dyDescent="0.2">
      <c r="A11" s="1" t="s">
        <v>13</v>
      </c>
      <c r="B11" s="3">
        <v>-576103.01599999995</v>
      </c>
      <c r="C11" s="2">
        <v>-576701.99300000002</v>
      </c>
      <c r="D11" s="4">
        <f t="shared" si="0"/>
        <v>-598.97700000007171</v>
      </c>
      <c r="E11" s="5">
        <f t="shared" si="1"/>
        <v>0.10397046767067641</v>
      </c>
      <c r="F11" s="3">
        <v>41203.96</v>
      </c>
      <c r="G11" s="3">
        <v>1982.17</v>
      </c>
      <c r="H11" s="4">
        <f t="shared" si="2"/>
        <v>43186.13</v>
      </c>
      <c r="I11" s="2">
        <v>66259.72</v>
      </c>
      <c r="J11" s="4">
        <f t="shared" si="3"/>
        <v>23073.590000000004</v>
      </c>
      <c r="K11">
        <f t="shared" si="4"/>
        <v>34.822951259075658</v>
      </c>
    </row>
    <row r="12" spans="1:11" x14ac:dyDescent="0.2">
      <c r="A12" s="1" t="s">
        <v>17</v>
      </c>
      <c r="B12" s="3">
        <v>-598804.30099999998</v>
      </c>
      <c r="C12" s="4"/>
      <c r="D12" s="4">
        <f t="shared" si="0"/>
        <v>598804.30099999998</v>
      </c>
      <c r="E12" s="5">
        <f t="shared" si="1"/>
        <v>-100</v>
      </c>
      <c r="F12" s="3">
        <v>54943.519999999997</v>
      </c>
      <c r="G12" s="3">
        <v>2773.8710000000001</v>
      </c>
      <c r="H12" s="4">
        <f t="shared" si="2"/>
        <v>57717.390999999996</v>
      </c>
      <c r="I12" s="4"/>
      <c r="J12" s="4">
        <f t="shared" si="3"/>
        <v>-57717.390999999996</v>
      </c>
      <c r="K12" t="e">
        <f t="shared" si="4"/>
        <v>#DIV/0!</v>
      </c>
    </row>
    <row r="13" spans="1:11" x14ac:dyDescent="0.2">
      <c r="A13" s="1" t="s">
        <v>18</v>
      </c>
      <c r="B13" s="3">
        <v>-599756.66799999995</v>
      </c>
      <c r="C13" s="4"/>
      <c r="D13" s="4">
        <f t="shared" si="0"/>
        <v>599756.66799999995</v>
      </c>
      <c r="E13" s="5">
        <f t="shared" si="1"/>
        <v>-100</v>
      </c>
      <c r="F13" s="3">
        <v>45664.45</v>
      </c>
      <c r="G13" s="3">
        <v>1892.1369999999999</v>
      </c>
      <c r="H13" s="4">
        <f t="shared" si="2"/>
        <v>47556.587</v>
      </c>
      <c r="I13" s="4"/>
      <c r="J13" s="4">
        <f t="shared" si="3"/>
        <v>-47556.587</v>
      </c>
      <c r="K13" t="e">
        <f t="shared" si="4"/>
        <v>#DIV/0!</v>
      </c>
    </row>
    <row r="14" spans="1:11" x14ac:dyDescent="0.2">
      <c r="A14" s="1" t="s">
        <v>19</v>
      </c>
      <c r="B14" s="3">
        <v>-602348.98899999994</v>
      </c>
      <c r="C14" s="4"/>
      <c r="D14" s="4">
        <f t="shared" si="0"/>
        <v>602348.98899999994</v>
      </c>
      <c r="E14" s="5">
        <f t="shared" si="1"/>
        <v>-100</v>
      </c>
      <c r="F14" s="3">
        <v>44191.67</v>
      </c>
      <c r="G14" s="3">
        <v>1877.615</v>
      </c>
      <c r="H14" s="4">
        <f t="shared" si="2"/>
        <v>46069.284999999996</v>
      </c>
      <c r="I14" s="4"/>
      <c r="J14" s="4">
        <f t="shared" si="3"/>
        <v>-46069.284999999996</v>
      </c>
      <c r="K14" t="e">
        <f t="shared" si="4"/>
        <v>#DIV/0!</v>
      </c>
    </row>
    <row r="15" spans="1:11" x14ac:dyDescent="0.2">
      <c r="A15" s="1" t="s">
        <v>20</v>
      </c>
      <c r="B15" s="3">
        <v>611284.34400000004</v>
      </c>
      <c r="C15" s="4"/>
      <c r="D15" s="4">
        <f t="shared" si="0"/>
        <v>-611284.34400000004</v>
      </c>
      <c r="E15" s="5">
        <f t="shared" si="1"/>
        <v>-100</v>
      </c>
      <c r="F15" s="3">
        <v>51362.85</v>
      </c>
      <c r="G15" s="3">
        <v>2659.6469999999999</v>
      </c>
      <c r="H15" s="4">
        <f t="shared" si="2"/>
        <v>54022.496999999996</v>
      </c>
      <c r="I15" s="4"/>
      <c r="J15" s="4">
        <f t="shared" si="3"/>
        <v>-54022.496999999996</v>
      </c>
      <c r="K15" t="e">
        <f t="shared" si="4"/>
        <v>#DIV/0!</v>
      </c>
    </row>
    <row r="16" spans="1:11" x14ac:dyDescent="0.2">
      <c r="A16" s="1" t="s">
        <v>21</v>
      </c>
      <c r="B16" s="3">
        <v>-634372.52599999995</v>
      </c>
      <c r="C16" s="4"/>
      <c r="D16" s="4">
        <f t="shared" si="0"/>
        <v>634372.52599999995</v>
      </c>
      <c r="E16" s="5">
        <f t="shared" si="1"/>
        <v>-100</v>
      </c>
      <c r="F16" s="3">
        <v>55655.71</v>
      </c>
      <c r="G16" s="3">
        <v>3106.8009999999999</v>
      </c>
      <c r="H16" s="4">
        <f t="shared" si="2"/>
        <v>58762.510999999999</v>
      </c>
      <c r="I16" s="4"/>
      <c r="J16" s="4">
        <f t="shared" si="3"/>
        <v>-58762.510999999999</v>
      </c>
      <c r="K16" t="e">
        <f t="shared" si="4"/>
        <v>#DIV/0!</v>
      </c>
    </row>
    <row r="17" spans="1:11" x14ac:dyDescent="0.2">
      <c r="A17" s="1" t="s">
        <v>22</v>
      </c>
      <c r="B17" s="4"/>
      <c r="C17" s="4"/>
      <c r="D17" s="4">
        <f t="shared" si="0"/>
        <v>0</v>
      </c>
      <c r="E17" s="5" t="e">
        <f t="shared" si="1"/>
        <v>#DIV/0!</v>
      </c>
      <c r="F17" s="4"/>
      <c r="G17" s="3">
        <v>5677.2809999999999</v>
      </c>
      <c r="H17" s="4">
        <f t="shared" si="2"/>
        <v>5677.2809999999999</v>
      </c>
      <c r="I17" s="4"/>
      <c r="J17" s="4">
        <f t="shared" si="3"/>
        <v>-5677.2809999999999</v>
      </c>
      <c r="K17" t="e">
        <f t="shared" si="4"/>
        <v>#DIV/0!</v>
      </c>
    </row>
    <row r="18" spans="1:11" x14ac:dyDescent="0.2">
      <c r="A18" s="1" t="s">
        <v>23</v>
      </c>
      <c r="B18" s="4"/>
      <c r="C18" s="4"/>
      <c r="D18" s="4">
        <f t="shared" si="0"/>
        <v>0</v>
      </c>
      <c r="E18" s="5" t="e">
        <f t="shared" si="1"/>
        <v>#DIV/0!</v>
      </c>
      <c r="F18" s="4"/>
      <c r="G18" s="4"/>
      <c r="H18" s="4"/>
      <c r="I18" s="4"/>
    </row>
    <row r="19" spans="1:11" x14ac:dyDescent="0.2">
      <c r="A19" s="1" t="s">
        <v>24</v>
      </c>
      <c r="B19" s="4"/>
      <c r="C19" s="4"/>
      <c r="D19" s="4">
        <f t="shared" si="0"/>
        <v>0</v>
      </c>
      <c r="E19" s="5" t="e">
        <f t="shared" si="1"/>
        <v>#DIV/0!</v>
      </c>
      <c r="F19" s="4"/>
      <c r="G19" s="4"/>
      <c r="H19" s="4"/>
      <c r="I19" s="4"/>
    </row>
    <row r="20" spans="1:11" x14ac:dyDescent="0.2">
      <c r="A20" s="1" t="s">
        <v>25</v>
      </c>
      <c r="B20" s="4"/>
      <c r="C20" s="4"/>
      <c r="D20" s="4">
        <f t="shared" si="0"/>
        <v>0</v>
      </c>
      <c r="E20" s="5" t="e">
        <f t="shared" si="1"/>
        <v>#DIV/0!</v>
      </c>
      <c r="F20" s="4"/>
      <c r="G20" s="4"/>
      <c r="H20" s="4"/>
      <c r="I20" s="4"/>
    </row>
    <row r="21" spans="1:11" x14ac:dyDescent="0.2">
      <c r="A21" s="1" t="s">
        <v>26</v>
      </c>
      <c r="B21" s="4"/>
      <c r="C21" s="4"/>
      <c r="D21" s="4">
        <f t="shared" si="0"/>
        <v>0</v>
      </c>
      <c r="E21" s="5" t="e">
        <f t="shared" si="1"/>
        <v>#DIV/0!</v>
      </c>
      <c r="F21" s="4"/>
      <c r="G21" s="4"/>
      <c r="H21" s="4"/>
      <c r="I21" s="4"/>
    </row>
    <row r="22" spans="1:11" x14ac:dyDescent="0.2">
      <c r="A22" s="1"/>
      <c r="B22" s="4"/>
      <c r="C22" s="4"/>
      <c r="D22" s="4"/>
      <c r="E22" s="5"/>
      <c r="F22" s="4"/>
      <c r="G22" s="4"/>
      <c r="H22" s="4"/>
      <c r="I22" s="4"/>
    </row>
    <row r="23" spans="1:11" x14ac:dyDescent="0.2">
      <c r="A23" s="1"/>
      <c r="B23" s="4"/>
      <c r="C23" s="4"/>
    </row>
    <row r="24" spans="1:11" x14ac:dyDescent="0.2">
      <c r="A24" s="1"/>
      <c r="B24" s="4"/>
      <c r="C24" s="4"/>
    </row>
    <row r="25" spans="1:11" x14ac:dyDescent="0.2">
      <c r="A25" s="1"/>
      <c r="B25" s="4"/>
      <c r="C25" s="4"/>
    </row>
    <row r="26" spans="1:11" x14ac:dyDescent="0.2">
      <c r="A26" s="1"/>
      <c r="B26" s="4"/>
      <c r="C26" s="4"/>
    </row>
    <row r="27" spans="1:11" x14ac:dyDescent="0.2">
      <c r="A27" s="1"/>
      <c r="B27" s="4"/>
      <c r="C27" s="4"/>
    </row>
    <row r="28" spans="1:11" x14ac:dyDescent="0.2">
      <c r="B28" s="4"/>
      <c r="C28" s="4"/>
    </row>
    <row r="29" spans="1:11" x14ac:dyDescent="0.2">
      <c r="B29" s="4"/>
      <c r="C29" s="4"/>
    </row>
    <row r="30" spans="1:11" x14ac:dyDescent="0.2">
      <c r="B30" s="4"/>
      <c r="C30" s="4"/>
    </row>
    <row r="31" spans="1:11" x14ac:dyDescent="0.2">
      <c r="B31" s="4"/>
      <c r="C31" s="4"/>
    </row>
    <row r="32" spans="1:11" x14ac:dyDescent="0.2">
      <c r="B32" s="4"/>
      <c r="C32" s="4"/>
    </row>
    <row r="33" spans="2:3" x14ac:dyDescent="0.2">
      <c r="B33" s="4"/>
      <c r="C33" s="4"/>
    </row>
    <row r="34" spans="2:3" x14ac:dyDescent="0.2">
      <c r="B34" s="4"/>
      <c r="C34" s="4"/>
    </row>
    <row r="35" spans="2:3" x14ac:dyDescent="0.2">
      <c r="B35" s="4"/>
      <c r="C35" s="4"/>
    </row>
    <row r="36" spans="2:3" x14ac:dyDescent="0.2">
      <c r="B36" s="4"/>
      <c r="C3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Lanfear</dc:creator>
  <cp:lastModifiedBy>Rob Lanfear</cp:lastModifiedBy>
  <dcterms:created xsi:type="dcterms:W3CDTF">2020-09-22T00:27:27Z</dcterms:created>
  <dcterms:modified xsi:type="dcterms:W3CDTF">2020-09-23T10:38:55Z</dcterms:modified>
</cp:coreProperties>
</file>