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>
    <mc:Choice Requires="x15">
      <x15ac:absPath xmlns:x15ac="http://schemas.microsoft.com/office/spreadsheetml/2010/11/ac" url="C:\Users\Angel\Desktop\2020\"/>
    </mc:Choice>
  </mc:AlternateContent>
  <xr:revisionPtr revIDLastSave="0" documentId="13_ncr:1_{2FD51460-3C7F-4045-9507-2C910D4B5467}" xr6:coauthVersionLast="45" xr6:coauthVersionMax="45" xr10:uidLastSave="{00000000-0000-0000-0000-000000000000}"/>
  <bookViews>
    <workbookView xWindow="3912" yWindow="0" windowWidth="17280" windowHeight="8964" firstSheet="5" activeTab="6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E11" i="2" s="1"/>
  <c r="F4" i="2"/>
  <c r="E6" i="2" s="1"/>
  <c r="D3" i="2"/>
  <c r="D2" i="2"/>
  <c r="D4" i="2" s="1"/>
  <c r="E8" i="1" l="1"/>
  <c r="E11" i="1" s="1"/>
  <c r="F4" i="1"/>
  <c r="D3" i="1"/>
  <c r="D2" i="1"/>
  <c r="D4" i="1" s="1"/>
  <c r="E11" i="3"/>
  <c r="E8" i="3"/>
  <c r="E6" i="3"/>
  <c r="F4" i="3"/>
  <c r="D4" i="3"/>
  <c r="D3" i="3"/>
  <c r="D2" i="3"/>
  <c r="E11" i="4"/>
  <c r="E8" i="4"/>
  <c r="F4" i="4"/>
  <c r="D3" i="4"/>
  <c r="D2" i="4"/>
  <c r="D4" i="4" s="1"/>
  <c r="E8" i="5"/>
  <c r="E11" i="5" s="1"/>
  <c r="F4" i="5"/>
  <c r="E6" i="5" s="1"/>
  <c r="D4" i="5"/>
  <c r="D3" i="5"/>
  <c r="D2" i="5"/>
  <c r="E8" i="6"/>
  <c r="E11" i="6" s="1"/>
  <c r="F4" i="6"/>
  <c r="D3" i="6"/>
  <c r="D2" i="6"/>
  <c r="E8" i="7"/>
  <c r="E11" i="7" s="1"/>
  <c r="F4" i="7"/>
  <c r="E6" i="7" s="1"/>
  <c r="D4" i="7"/>
  <c r="D3" i="7"/>
  <c r="D2" i="7"/>
  <c r="E8" i="8"/>
  <c r="E11" i="8" s="1"/>
  <c r="F4" i="8"/>
  <c r="D3" i="8"/>
  <c r="D2" i="8"/>
  <c r="D4" i="8" s="1"/>
  <c r="E6" i="8" s="1"/>
  <c r="E8" i="9"/>
  <c r="E11" i="9" s="1"/>
  <c r="F4" i="9"/>
  <c r="E6" i="9" s="1"/>
  <c r="D4" i="9"/>
  <c r="D3" i="9"/>
  <c r="D2" i="9"/>
  <c r="E8" i="10"/>
  <c r="E11" i="10" s="1"/>
  <c r="F4" i="10"/>
  <c r="D3" i="10"/>
  <c r="D2" i="10"/>
  <c r="D4" i="10" s="1"/>
  <c r="E6" i="10" s="1"/>
  <c r="E8" i="11"/>
  <c r="E11" i="11" s="1"/>
  <c r="F4" i="11"/>
  <c r="E6" i="11" s="1"/>
  <c r="D4" i="11"/>
  <c r="D3" i="11"/>
  <c r="D2" i="11"/>
  <c r="E8" i="12"/>
  <c r="E11" i="12" s="1"/>
  <c r="F4" i="12"/>
  <c r="E6" i="12" s="1"/>
  <c r="D4" i="12"/>
  <c r="D3" i="12"/>
  <c r="D2" i="12"/>
  <c r="E8" i="13"/>
  <c r="E11" i="13" s="1"/>
  <c r="F4" i="13"/>
  <c r="E6" i="13" s="1"/>
  <c r="D4" i="13"/>
  <c r="D3" i="13"/>
  <c r="D2" i="13"/>
  <c r="E8" i="14"/>
  <c r="E11" i="14" s="1"/>
  <c r="F4" i="14"/>
  <c r="E6" i="14" s="1"/>
  <c r="D4" i="14"/>
  <c r="D3" i="14"/>
  <c r="D2" i="14"/>
  <c r="E8" i="15"/>
  <c r="E11" i="15" s="1"/>
  <c r="F4" i="15"/>
  <c r="E6" i="15" s="1"/>
  <c r="D4" i="15"/>
  <c r="D3" i="15"/>
  <c r="D2" i="15"/>
  <c r="E8" i="16"/>
  <c r="E11" i="16" s="1"/>
  <c r="F4" i="16"/>
  <c r="E6" i="16" s="1"/>
  <c r="D4" i="16"/>
  <c r="D3" i="16"/>
  <c r="D2" i="16"/>
  <c r="E8" i="17"/>
  <c r="E11" i="17" s="1"/>
  <c r="F4" i="17"/>
  <c r="E6" i="17" s="1"/>
  <c r="D4" i="17"/>
  <c r="D3" i="17"/>
  <c r="D2" i="17"/>
  <c r="E8" i="18"/>
  <c r="E11" i="18" s="1"/>
  <c r="F4" i="18"/>
  <c r="D3" i="18"/>
  <c r="D2" i="18"/>
  <c r="D4" i="18" s="1"/>
  <c r="E8" i="19"/>
  <c r="E11" i="19" s="1"/>
  <c r="F4" i="19"/>
  <c r="E6" i="19" s="1"/>
  <c r="D4" i="19"/>
  <c r="D3" i="19"/>
  <c r="D2" i="19"/>
  <c r="E8" i="20"/>
  <c r="E11" i="20" s="1"/>
  <c r="F4" i="20"/>
  <c r="E6" i="20" s="1"/>
  <c r="D4" i="20"/>
  <c r="D3" i="20"/>
  <c r="D2" i="20"/>
  <c r="E8" i="21"/>
  <c r="E11" i="21" s="1"/>
  <c r="F4" i="21"/>
  <c r="E6" i="21" s="1"/>
  <c r="D4" i="21"/>
  <c r="D3" i="21"/>
  <c r="D2" i="21"/>
  <c r="E8" i="22"/>
  <c r="E11" i="22" s="1"/>
  <c r="F4" i="22"/>
  <c r="D3" i="22"/>
  <c r="D2" i="22"/>
  <c r="D4" i="22" s="1"/>
  <c r="E8" i="23"/>
  <c r="E11" i="23" s="1"/>
  <c r="F4" i="23"/>
  <c r="E6" i="23" s="1"/>
  <c r="D4" i="23"/>
  <c r="D3" i="23"/>
  <c r="D2" i="23"/>
  <c r="E8" i="24"/>
  <c r="E11" i="24" s="1"/>
  <c r="F4" i="24"/>
  <c r="D3" i="24"/>
  <c r="D2" i="24"/>
  <c r="D4" i="24" s="1"/>
  <c r="E8" i="25"/>
  <c r="E11" i="25" s="1"/>
  <c r="F4" i="25"/>
  <c r="E6" i="25" s="1"/>
  <c r="D4" i="25"/>
  <c r="D3" i="25"/>
  <c r="D2" i="25"/>
  <c r="E11" i="26"/>
  <c r="E8" i="26"/>
  <c r="F4" i="26"/>
  <c r="D3" i="26"/>
  <c r="D2" i="26"/>
  <c r="D4" i="26" s="1"/>
  <c r="E8" i="27"/>
  <c r="E11" i="27" s="1"/>
  <c r="F4" i="27"/>
  <c r="E6" i="27" s="1"/>
  <c r="D3" i="27"/>
  <c r="D2" i="27"/>
  <c r="D4" i="27" s="1"/>
  <c r="E11" i="28"/>
  <c r="E8" i="28"/>
  <c r="F4" i="28"/>
  <c r="D4" i="28"/>
  <c r="E6" i="28" s="1"/>
  <c r="D3" i="28"/>
  <c r="D2" i="28"/>
  <c r="E8" i="29"/>
  <c r="E11" i="29" s="1"/>
  <c r="F4" i="29"/>
  <c r="D3" i="29"/>
  <c r="D2" i="29"/>
  <c r="D4" i="29" s="1"/>
  <c r="E8" i="30"/>
  <c r="E11" i="30" s="1"/>
  <c r="F4" i="30"/>
  <c r="E6" i="30" s="1"/>
  <c r="D4" i="30"/>
  <c r="D3" i="30"/>
  <c r="D2" i="30"/>
  <c r="E11" i="31"/>
  <c r="E8" i="31"/>
  <c r="D4" i="31"/>
  <c r="F4" i="31"/>
  <c r="E6" i="31" s="1"/>
  <c r="D2" i="31"/>
  <c r="D3" i="31"/>
  <c r="D4" i="6" l="1"/>
  <c r="E6" i="6" s="1"/>
  <c r="E6" i="1"/>
  <c r="E6" i="4"/>
  <c r="E6" i="18"/>
  <c r="E6" i="22"/>
  <c r="E6" i="24"/>
  <c r="E6" i="26"/>
  <c r="E6" i="29"/>
</calcChain>
</file>

<file path=xl/sharedStrings.xml><?xml version="1.0" encoding="utf-8"?>
<sst xmlns="http://schemas.openxmlformats.org/spreadsheetml/2006/main" count="413" uniqueCount="14">
  <si>
    <t>Ventas</t>
  </si>
  <si>
    <t>Gastos</t>
  </si>
  <si>
    <t>Monedas</t>
  </si>
  <si>
    <t>Caja</t>
  </si>
  <si>
    <t>Total</t>
  </si>
  <si>
    <t>Diferencia</t>
  </si>
  <si>
    <t>Total Ventas</t>
  </si>
  <si>
    <t>Total Gastos</t>
  </si>
  <si>
    <t xml:space="preserve">Total </t>
  </si>
  <si>
    <t>Deposito Efectivo</t>
  </si>
  <si>
    <t>Deposito Tarjeta</t>
  </si>
  <si>
    <t>Deposito Total</t>
  </si>
  <si>
    <t>Billetes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</si>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</sst>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₡&quot;#,##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2" fillId="0" borderId="0" xfId="0" applyNumberFormat="1" applyFont="1"/>
    <xf numFmtId="164" fontId="0" fillId="3" borderId="3" xfId="0" applyNumberFormat="1" applyFill="1" applyBorder="1"/>
    <xf numFmtId="164" fontId="0" fillId="0" borderId="0" xfId="0" applyNumberFormat="1" applyFill="1" applyBorder="1"/>
    <xf numFmtId="164" fontId="0" fillId="4" borderId="1" xfId="0" applyNumberFormat="1" applyFill="1" applyBorder="1"/>
    <xf numFmtId="164" fontId="0" fillId="0" borderId="0" xfId="0" applyNumberFormat="1" applyBorder="1"/>
    <xf numFmtId="164" fontId="0" fillId="5" borderId="4" xfId="0" applyNumberFormat="1" applyFill="1" applyBorder="1"/>
    <xf numFmtId="164" fontId="0" fillId="0" borderId="0" xfId="0" applyNumberFormat="1" applyFont="1"/>
    <xf numFmtId="164" fontId="1" fillId="6" borderId="3" xfId="1" applyNumberFormat="1" applyFont="1" applyFill="1" applyBorder="1"/>
    <xf numFmtId="0" fontId="0" fillId="0" borderId="5" xfId="0" applyBorder="1"/>
    <xf numFmtId="164" fontId="0" fillId="6" borderId="6" xfId="0" applyNumberFormat="1" applyFill="1" applyBorder="1"/>
    <xf numFmtId="164" fontId="0" fillId="5" borderId="0" xfId="0" applyNumberFormat="1" applyFill="1" applyBorder="1"/>
    <xf numFmtId="164" fontId="0" fillId="4" borderId="5" xfId="0" applyNumberFormat="1" applyFill="1" applyBorder="1"/>
    <xf numFmtId="164" fontId="0" fillId="9" borderId="1" xfId="0" quotePrefix="1" applyNumberFormat="1" applyFill="1" applyBorder="1"/>
    <xf numFmtId="164" fontId="0" fillId="8" borderId="3" xfId="0" applyNumberFormat="1" applyFill="1" applyBorder="1"/>
    <xf numFmtId="164" fontId="0" fillId="8" borderId="6" xfId="0" applyNumberFormat="1" applyFill="1" applyBorder="1"/>
    <xf numFmtId="164" fontId="0" fillId="7" borderId="5" xfId="0" applyNumberForma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theme" Target="theme/theme1.xml"/>
  <Relationship Id="rId33" Type="http://schemas.openxmlformats.org/officeDocument/2006/relationships/styles" Target="styles.xml"/>
  <Relationship Id="rId34" Type="http://schemas.openxmlformats.org/officeDocument/2006/relationships/sharedStrings" Target="sharedStrings.xml"/>
  <Relationship Id="rId35" Type="http://schemas.openxmlformats.org/officeDocument/2006/relationships/calcChain" Target="calcChain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"/>
  <sheetViews>
    <sheetView workbookViewId="0">
      <selection sqref="A1:H110"/>
    </sheetView>
  </sheetViews>
  <sheetFormatPr baseColWidth="10" defaultColWidth="8.88671875" defaultRowHeight="14.4" x14ac:dyDescent="0.3"/>
  <cols>
    <col min="1" max="1" customWidth="true" width="10.88671875" collapsed="true"/>
    <col min="3" max="3" customWidth="true" width="12.109375" collapsed="true"/>
    <col min="4" max="4" customWidth="true" width="16.88671875" collapsed="true"/>
    <col min="5" max="5" customWidth="true" width="11.44140625" collapsed="true"/>
    <col min="6" max="6" customWidth="true" width="16.88671875" collapsed="true"/>
    <col min="7" max="7" customWidth="true" width="12.88671875" collapsed="true"/>
    <col min="8" max="8" bestFit="true" customWidth="true" width="11.33203125" collapsed="true"/>
  </cols>
  <sheetData>
    <row r="1" spans="1:11" x14ac:dyDescent="0.3">
      <c r="A1" s="1" t="s">
        <v>0</v>
      </c>
      <c r="B1" s="2" t="s">
        <v>1</v>
      </c>
      <c r="E1" s="2" t="s">
        <v>12</v>
      </c>
      <c r="F1" s="18">
        <v>0</v>
      </c>
      <c r="I1" s="2"/>
    </row>
    <row r="2" spans="1:11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  <c r="I2" s="2"/>
    </row>
    <row r="3" spans="1:11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  <c r="I3" s="2"/>
    </row>
    <row r="4" spans="1:11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  <c r="I4" s="2"/>
    </row>
    <row r="5" spans="1:11" x14ac:dyDescent="0.3">
      <c r="A5" s="4"/>
      <c r="B5" s="8"/>
      <c r="E5" s="2"/>
      <c r="F5" s="2"/>
      <c r="I5" s="2"/>
    </row>
    <row r="6" spans="1:11" x14ac:dyDescent="0.3">
      <c r="A6" s="4"/>
      <c r="B6" s="8"/>
      <c r="D6" s="2" t="s">
        <v>5</v>
      </c>
      <c r="E6" s="17">
        <f>(F4-D4)</f>
        <v>0</v>
      </c>
      <c r="I6" s="2"/>
    </row>
    <row r="7" spans="1:11" x14ac:dyDescent="0.3">
      <c r="A7" s="4"/>
      <c r="B7" s="8"/>
      <c r="D7" s="2"/>
      <c r="E7" s="2"/>
      <c r="I7" s="2"/>
    </row>
    <row r="8" spans="1:11" x14ac:dyDescent="0.3">
      <c r="A8" s="4"/>
      <c r="B8" s="8"/>
      <c r="D8" s="11" t="s">
        <v>9</v>
      </c>
      <c r="E8" s="12">
        <f>IF(F1,F1,0)</f>
        <v>0</v>
      </c>
      <c r="I8" s="2"/>
    </row>
    <row r="9" spans="1:11" x14ac:dyDescent="0.3">
      <c r="A9" s="4"/>
      <c r="B9" s="8"/>
      <c r="D9" s="11" t="s">
        <v>10</v>
      </c>
      <c r="E9" s="14">
        <v>0</v>
      </c>
      <c r="F9" s="2"/>
      <c r="I9" s="2"/>
    </row>
    <row r="10" spans="1:11" x14ac:dyDescent="0.3">
      <c r="A10" s="4"/>
      <c r="B10" s="8"/>
      <c r="E10" s="13"/>
      <c r="F10" s="2"/>
      <c r="I10" s="2"/>
      <c r="J10" s="2"/>
      <c r="K10" s="2"/>
    </row>
    <row r="11" spans="1:11" x14ac:dyDescent="0.3">
      <c r="A11" s="4"/>
      <c r="B11" s="8"/>
      <c r="D11" s="5" t="s">
        <v>11</v>
      </c>
      <c r="E11" s="9">
        <f>SUM(E8:E9)</f>
        <v>0</v>
      </c>
      <c r="I11" s="2"/>
      <c r="J11" s="2"/>
      <c r="K11" s="2"/>
    </row>
    <row r="12" spans="1:11" x14ac:dyDescent="0.3">
      <c r="A12" s="4"/>
      <c r="B12" s="8"/>
      <c r="D12" s="1"/>
      <c r="I12" s="2"/>
      <c r="J12" s="2"/>
      <c r="K12" s="2"/>
    </row>
    <row r="13" spans="1:11" x14ac:dyDescent="0.3">
      <c r="A13" s="4"/>
      <c r="B13" s="8"/>
      <c r="D13" s="1"/>
      <c r="F13" s="2"/>
      <c r="I13" s="2"/>
      <c r="J13" s="2"/>
      <c r="K13" s="2"/>
    </row>
    <row r="14" spans="1:11" x14ac:dyDescent="0.3">
      <c r="A14" s="3"/>
      <c r="B14" s="8"/>
      <c r="C14" s="2"/>
      <c r="D14" s="1"/>
      <c r="E14" s="2"/>
      <c r="F14" s="2"/>
      <c r="I14" s="2"/>
      <c r="J14" s="2"/>
      <c r="K14" s="2"/>
    </row>
    <row r="15" spans="1:11" x14ac:dyDescent="0.3">
      <c r="A15" s="3"/>
      <c r="B15" s="8"/>
      <c r="C15" s="2"/>
      <c r="D15" s="1"/>
      <c r="E15" s="7"/>
      <c r="F15" s="2"/>
      <c r="I15" s="2"/>
      <c r="J15" s="2"/>
      <c r="K15" s="2"/>
    </row>
    <row r="16" spans="1:11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  <row r="111" spans="1:2" x14ac:dyDescent="0.3">
      <c r="A111" s="7"/>
    </row>
    <row r="112" spans="1:2" x14ac:dyDescent="0.3">
      <c r="A112" s="7"/>
    </row>
    <row r="113" spans="1:1" x14ac:dyDescent="0.3">
      <c r="A113" s="7"/>
    </row>
    <row r="114" spans="1:1" x14ac:dyDescent="0.3">
      <c r="A114" s="7"/>
    </row>
    <row r="115" spans="1:1" x14ac:dyDescent="0.3">
      <c r="A115" s="7"/>
    </row>
    <row r="116" spans="1:1" x14ac:dyDescent="0.3">
      <c r="A116" s="7"/>
    </row>
    <row r="117" spans="1:1" x14ac:dyDescent="0.3">
      <c r="A117" s="7"/>
    </row>
    <row r="118" spans="1:1" x14ac:dyDescent="0.3">
      <c r="A118" s="7"/>
    </row>
    <row r="119" spans="1:1" x14ac:dyDescent="0.3">
      <c r="A119" s="7"/>
    </row>
    <row r="120" spans="1:1" x14ac:dyDescent="0.3">
      <c r="A120" s="7"/>
    </row>
    <row r="121" spans="1:1" x14ac:dyDescent="0.3">
      <c r="A121" s="7"/>
    </row>
    <row r="122" spans="1:1" x14ac:dyDescent="0.3">
      <c r="A122" s="7"/>
    </row>
    <row r="123" spans="1:1" x14ac:dyDescent="0.3">
      <c r="A123" s="7"/>
    </row>
    <row r="124" spans="1:1" x14ac:dyDescent="0.3">
      <c r="A124" s="7"/>
    </row>
    <row r="125" spans="1:1" x14ac:dyDescent="0.3">
      <c r="A125" s="7"/>
    </row>
    <row r="126" spans="1:1" x14ac:dyDescent="0.3">
      <c r="A126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48C1-6E1B-42DB-883A-252B0F7F9F7E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7.10937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C3BA-5AB3-43B0-8351-506439210B17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8.554687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861B-AF56-4CE9-9540-E01CEDCF5D46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8.2187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A5A4-69AA-40BB-BD7C-89E1B32C728D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6.664062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3B3F-1BE1-43E9-A123-3E2713B6387C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5.4414062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DD93-0743-4680-B7F6-8895365061EE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7.8867187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B48D-1E17-4C5D-83F2-B5DF7487CC6D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6.3320312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7AAC-000A-476C-8918-11B3FC49C5A1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8.10937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6AC8-9B64-498D-B09B-5846E367EFCC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5.0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6434E-CF9C-446A-82CE-118893AEA8D9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5.8867187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9652-A32E-42D7-865C-45DDFB21B99E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7.2187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4272-9090-4C4D-816E-B361A763BC89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5.7773437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9DC0-C338-4A45-AAE9-872A007D6833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6.4414062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A869-6A88-4EF3-AB26-2353615E11A1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5.4414062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 t="s">
        <v>13</v>
      </c>
      <c r="B2" s="8" t="n">
        <v>5000.0</v>
      </c>
      <c r="C2" s="1" t="s">
        <v>6</v>
      </c>
      <c r="D2" s="6" t="n">
        <f>SUM(A2:A110)</f>
        <v>0.0</v>
      </c>
      <c r="E2" s="2" t="s">
        <v>2</v>
      </c>
      <c r="F2" s="19">
        <v>0</v>
      </c>
    </row>
    <row r="3" spans="1:6" x14ac:dyDescent="0.3">
      <c r="A3" s="4" t="s">
        <v>13</v>
      </c>
      <c r="B3" s="8" t="s">
        <v>13</v>
      </c>
      <c r="C3" s="1" t="s">
        <v>7</v>
      </c>
      <c r="D3" s="16" t="n">
        <f>SUM(B2:B110)</f>
        <v>5000.0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 t="n">
        <f>(D2-D3)</f>
        <v>-5000.0</v>
      </c>
      <c r="E4" s="2" t="s">
        <v>4</v>
      </c>
      <c r="F4" s="10" t="n">
        <f>SUM(F1:F2)-F3</f>
        <v>0.0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 t="n">
        <f>(F4-D4)</f>
        <v>5000.0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 t="n">
        <f>IF(F1,F1,0)</f>
        <v>0.0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 t="n">
        <f>SUM(E8:E9)</f>
        <v>0.0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BE7F9-56A2-494E-9834-B1768710CA6B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7.4414062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FB6F-196C-4C29-93D2-8E04D1FCB954}">
  <dimension ref="A1:F110"/>
  <sheetViews>
    <sheetView workbookViewId="0">
      <selection sqref="A1:H110"/>
    </sheetView>
  </sheetViews>
  <sheetFormatPr baseColWidth="10" defaultRowHeight="14.4" x14ac:dyDescent="0.3"/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7F5A-F802-439B-8260-CC8F065D853C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5.7773437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D426-53F6-43B8-B144-FA20B12212E0}">
  <dimension ref="A1:F110"/>
  <sheetViews>
    <sheetView workbookViewId="0">
      <selection sqref="A1:H110"/>
    </sheetView>
  </sheetViews>
  <sheetFormatPr baseColWidth="10" defaultRowHeight="14.4" x14ac:dyDescent="0.3"/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9A4E-1ECC-4D35-B8A5-B222CE94549F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5.2187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AD6E-3B5B-499A-ACDD-98CFA936E2C7}">
  <dimension ref="A1:F110"/>
  <sheetViews>
    <sheetView workbookViewId="0">
      <selection activeCell="B6" sqref="B6"/>
    </sheetView>
  </sheetViews>
  <sheetFormatPr baseColWidth="10" defaultRowHeight="14.4" x14ac:dyDescent="0.3"/>
  <cols>
    <col min="4" max="4" customWidth="true" width="16.0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 t="n">
        <v>1000.0</v>
      </c>
    </row>
    <row r="2" spans="1:6" x14ac:dyDescent="0.3">
      <c r="A2" s="4" t="n">
        <v>100.0</v>
      </c>
      <c r="B2" s="8"/>
      <c r="C2" s="1" t="s">
        <v>6</v>
      </c>
      <c r="D2" s="6" t="n">
        <f>SUM(A2:A110)</f>
        <v>100.0</v>
      </c>
      <c r="E2" s="2" t="s">
        <v>2</v>
      </c>
      <c r="F2" s="19" t="n">
        <v>500.0</v>
      </c>
    </row>
    <row r="3" spans="1:6" x14ac:dyDescent="0.3">
      <c r="A3" s="4" t="s">
        <v>13</v>
      </c>
      <c r="B3" s="8"/>
      <c r="C3" s="1" t="s">
        <v>7</v>
      </c>
      <c r="D3" s="16" t="n">
        <f>SUM(B2:B110)</f>
        <v>0.0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 t="n">
        <f>(D2-D3)</f>
        <v>100.0</v>
      </c>
      <c r="E4" s="2" t="s">
        <v>4</v>
      </c>
      <c r="F4" s="10" t="n">
        <f>SUM(F1:F2)-F3</f>
        <v>1500.0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 t="n">
        <f>(F4-D4)</f>
        <v>1400.0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 t="n">
        <f>IF(F1,F1,0)</f>
        <v>1000.0</v>
      </c>
    </row>
    <row r="9" spans="1:6" x14ac:dyDescent="0.3">
      <c r="A9" s="4"/>
      <c r="B9" s="8"/>
      <c r="D9" s="11" t="s">
        <v>10</v>
      </c>
      <c r="E9" s="14" t="n">
        <v>1000.0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 t="n">
        <f>SUM(E8:E9)</f>
        <v>2000.0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E96A-5EB9-4A96-ADE8-B7591C055F1D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7.554687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 t="n">
        <v>500.0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0458-66DE-4987-B63E-031E23A06621}">
  <dimension ref="A1:F110"/>
  <sheetViews>
    <sheetView workbookViewId="0">
      <selection activeCell="I14" sqref="I14"/>
    </sheetView>
  </sheetViews>
  <sheetFormatPr baseColWidth="10" defaultRowHeight="14.4" x14ac:dyDescent="0.3"/>
  <cols>
    <col min="4" max="4" customWidth="true" width="18.4414062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9DB0-3C0E-4D5C-A993-358C53FF3D5F}">
  <dimension ref="A1:F110"/>
  <sheetViews>
    <sheetView workbookViewId="0">
      <selection activeCell="H110" sqref="A1:H110"/>
    </sheetView>
  </sheetViews>
  <sheetFormatPr baseColWidth="10" defaultRowHeight="14.4" x14ac:dyDescent="0.3"/>
  <cols>
    <col min="4" max="4" customWidth="true" width="16.554687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C854-6A97-4B97-9555-52719D9B1790}">
  <dimension ref="A1:F110"/>
  <sheetViews>
    <sheetView workbookViewId="0">
      <selection activeCell="R1" sqref="R1"/>
    </sheetView>
  </sheetViews>
  <sheetFormatPr baseColWidth="10" defaultRowHeight="14.4" x14ac:dyDescent="0.3"/>
  <cols>
    <col min="4" max="4" customWidth="true" width="15.6640625" collapsed="true"/>
    <col min="6" max="6" customWidth="true" width="16.10937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CB14F-9EFD-405E-A0E5-9D44C6ECD23C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9.554687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8FE4-65DD-4224-9D8E-4F677A1643B5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5.4414062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7B2C-250B-4560-981B-65815AD603D9}">
  <dimension ref="A1:F110"/>
  <sheetViews>
    <sheetView topLeftCell="A7" workbookViewId="0">
      <selection activeCell="H3" sqref="H3"/>
    </sheetView>
  </sheetViews>
  <sheetFormatPr baseColWidth="10" defaultRowHeight="14.4" x14ac:dyDescent="0.3"/>
  <cols>
    <col min="4" max="4" customWidth="true" width="15.664062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 t="n">
        <f>SUM(A2:A110)</f>
        <v>0.0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 t="n">
        <f>SUM(B2:B110)</f>
        <v>0.0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 t="n">
        <f>(D2-D3)</f>
        <v>0.0</v>
      </c>
      <c r="E4" s="2" t="s">
        <v>4</v>
      </c>
      <c r="F4" s="10" t="n">
        <f>SUM(F1:F2)-F3</f>
        <v>0.0</v>
      </c>
    </row>
    <row r="5" spans="1:6" x14ac:dyDescent="0.3">
      <c r="A5" s="4"/>
      <c r="B5" s="8" t="s">
        <v>13</v>
      </c>
      <c r="E5" s="2"/>
      <c r="F5" s="2"/>
    </row>
    <row r="6" spans="1:6" x14ac:dyDescent="0.3">
      <c r="A6" s="4"/>
      <c r="B6" s="8"/>
      <c r="D6" s="2" t="s">
        <v>5</v>
      </c>
      <c r="E6" s="17" t="n">
        <f>(F4-D4)</f>
        <v>0.0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 t="n">
        <f>IF(F1,F1,0)</f>
        <v>0.0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 t="n">
        <f>SUM(E8:E9)</f>
        <v>0.0</v>
      </c>
    </row>
    <row r="12" spans="1:6" x14ac:dyDescent="0.3">
      <c r="A12" s="4" t="s">
        <v>13</v>
      </c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A200-D513-4BAC-A140-25EE9EF81E4B}">
  <dimension ref="A1:F110"/>
  <sheetViews>
    <sheetView tabSelected="1" topLeftCell="A4" workbookViewId="0">
      <selection activeCell="F7" sqref="F7"/>
    </sheetView>
  </sheetViews>
  <sheetFormatPr baseColWidth="10" defaultRowHeight="14.4" x14ac:dyDescent="0.3"/>
  <cols>
    <col min="4" max="4" customWidth="true" width="18.8867187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B340-FBD8-4ABC-8B4B-A38A6E7FE656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6.7773437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 t="s">
        <v>13</v>
      </c>
      <c r="B2" s="8"/>
      <c r="C2" s="1" t="s">
        <v>6</v>
      </c>
      <c r="D2" s="6" t="n">
        <f>SUM(A2:A110)</f>
        <v>0.0</v>
      </c>
      <c r="E2" s="2" t="s">
        <v>2</v>
      </c>
      <c r="F2" s="19">
        <v>0</v>
      </c>
    </row>
    <row r="3" spans="1:6" x14ac:dyDescent="0.3">
      <c r="A3" s="4" t="s">
        <v>13</v>
      </c>
      <c r="B3" s="8"/>
      <c r="C3" s="1" t="s">
        <v>7</v>
      </c>
      <c r="D3" s="16" t="n">
        <f>SUM(B2:B110)</f>
        <v>0.0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 t="n">
        <f>(D2-D3)</f>
        <v>0.0</v>
      </c>
      <c r="E4" s="2" t="s">
        <v>4</v>
      </c>
      <c r="F4" s="10" t="n">
        <f>SUM(F1:F2)-F3</f>
        <v>0.0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 t="n">
        <f>(F4-D4)</f>
        <v>0.0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 t="n">
        <f>IF(F1,F1,0)</f>
        <v>0.0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 t="n">
        <f>SUM(E8:E9)</f>
        <v>0.0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4F83-33C2-4262-A858-2E4DED736A56}">
  <dimension ref="A1:F110"/>
  <sheetViews>
    <sheetView workbookViewId="0">
      <selection sqref="A1:H110"/>
    </sheetView>
  </sheetViews>
  <sheetFormatPr baseColWidth="10" defaultRowHeight="14.4" x14ac:dyDescent="0.3"/>
  <cols>
    <col min="4" max="4" customWidth="true" width="15.6640625" collapsed="true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Angel</dc:creator>
  <lastModifiedBy>Angel</lastModifiedBy>
  <dcterms:modified xsi:type="dcterms:W3CDTF">2020-07-07T03:44:16Z</dcterms:modified>
</coreProperties>
</file>