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21" documentId="8_{B218A645-16E8-42B4-8A5F-AECA255111A8}" xr6:coauthVersionLast="47" xr6:coauthVersionMax="47" xr10:uidLastSave="{EE5BF85B-993B-4C8D-AD6F-C3EAC77CDDC9}"/>
  <bookViews>
    <workbookView xWindow="-120" yWindow="-120" windowWidth="20730" windowHeight="11160" xr2:uid="{DE374C21-C3EA-49D5-85D0-0501F6FC3EC9}"/>
  </bookViews>
  <sheets>
    <sheet name="Análisis de campañas" sheetId="1" r:id="rId1"/>
    <sheet name="No encontradas en B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B41" i="1"/>
  <c r="B30" i="1"/>
  <c r="B16" i="1"/>
  <c r="B10" i="1"/>
  <c r="B28" i="1"/>
  <c r="B40" i="1"/>
  <c r="B32" i="1"/>
  <c r="B18" i="1"/>
  <c r="B15" i="1"/>
  <c r="B2" i="1"/>
  <c r="B9" i="1"/>
  <c r="B4" i="1"/>
  <c r="B22" i="1"/>
  <c r="B33" i="1"/>
  <c r="B19" i="1"/>
  <c r="B36" i="1"/>
  <c r="B7" i="1"/>
  <c r="B31" i="1"/>
  <c r="B21" i="1"/>
  <c r="B12" i="1"/>
  <c r="B17" i="1"/>
  <c r="B11" i="1"/>
  <c r="B3" i="1"/>
  <c r="B20" i="1"/>
  <c r="B6" i="1"/>
  <c r="B24" i="1"/>
  <c r="B13" i="1"/>
  <c r="B5" i="1"/>
  <c r="B26" i="1"/>
  <c r="B8" i="1"/>
  <c r="B34" i="1"/>
  <c r="B38" i="1"/>
  <c r="B29" i="1"/>
  <c r="B25" i="1"/>
  <c r="B37" i="1"/>
  <c r="B39" i="1"/>
  <c r="B27" i="1"/>
  <c r="B14" i="1"/>
  <c r="B23" i="1"/>
</calcChain>
</file>

<file path=xl/sharedStrings.xml><?xml version="1.0" encoding="utf-8"?>
<sst xmlns="http://schemas.openxmlformats.org/spreadsheetml/2006/main" count="147" uniqueCount="61">
  <si>
    <t>TyE_TyE Avisos</t>
  </si>
  <si>
    <t>-</t>
  </si>
  <si>
    <t>TyE_VPF</t>
  </si>
  <si>
    <t>TyE_SorteosTec</t>
  </si>
  <si>
    <t>TyE_EVP</t>
  </si>
  <si>
    <t>TyE_Cambios org</t>
  </si>
  <si>
    <t>TyE_Presidencia</t>
  </si>
  <si>
    <t>TyE_VPD</t>
  </si>
  <si>
    <t>TyE_TecSalud</t>
  </si>
  <si>
    <t>TyE_Flexibility_Ben</t>
  </si>
  <si>
    <t>TyE_Eventos Inst</t>
  </si>
  <si>
    <t>TyE_Academia</t>
  </si>
  <si>
    <t>TyE_Academia_Clasificación docente</t>
  </si>
  <si>
    <t>TyE_InvitacionesConCTA</t>
  </si>
  <si>
    <t>Tye_Top200</t>
  </si>
  <si>
    <t>TyE_Flexibility_Comp</t>
  </si>
  <si>
    <t>TyE_Unidos contigo</t>
  </si>
  <si>
    <t>TyE_BeneFlex por desempeño</t>
  </si>
  <si>
    <t>TyE_Tecmi</t>
  </si>
  <si>
    <t>TyE_INCmty_becas</t>
  </si>
  <si>
    <t>TyE_Comp_Aseguratec</t>
  </si>
  <si>
    <t>TyE_Exp_SAP</t>
  </si>
  <si>
    <t>TyE_Collaboration_TecServ</t>
  </si>
  <si>
    <t>TyE_Academia - Mi Trayectoria Tec</t>
  </si>
  <si>
    <t>TyE_Flexibility_COVID</t>
  </si>
  <si>
    <t>TyE_Academia_Jornada académica</t>
  </si>
  <si>
    <t>TyE_Otros</t>
  </si>
  <si>
    <t>TyE_Comp_mi Apoyo comida</t>
  </si>
  <si>
    <t>TyE_Academia_ECOA</t>
  </si>
  <si>
    <t>TyE_PowerUp_Desarrollo</t>
  </si>
  <si>
    <t>TyE_Boletín Líderes</t>
  </si>
  <si>
    <t>TyE_Trabajo Flexible_Acciones 4ta ola</t>
  </si>
  <si>
    <t>TyE_VIISS</t>
  </si>
  <si>
    <t>TyE_Rec_work@tec</t>
  </si>
  <si>
    <t>TyE_PowerUp_Bienestar</t>
  </si>
  <si>
    <t>TyE_VDesarrollo_Súmate</t>
  </si>
  <si>
    <t>TyE_VP Integridad_Compromiso con la integridad</t>
  </si>
  <si>
    <t>TyE_PowerUp_Talento</t>
  </si>
  <si>
    <t>TyE_Enablers_HTI</t>
  </si>
  <si>
    <t>TyE_No identificados</t>
  </si>
  <si>
    <t>TyE_Boletín TyE</t>
  </si>
  <si>
    <t>TyE_Collaboration_TecS</t>
  </si>
  <si>
    <t>TyE_Eventos Institucionales</t>
  </si>
  <si>
    <t>TyE_Flexibility_Trabajo Flexible</t>
  </si>
  <si>
    <t>TyE_Top200</t>
  </si>
  <si>
    <t>TyE_TyEAvisos</t>
  </si>
  <si>
    <t>TyE_VPICC</t>
  </si>
  <si>
    <t>TyE_VPO</t>
  </si>
  <si>
    <t>Nombre de campaña en HubSpot</t>
  </si>
  <si>
    <t>Nombre de campaña en DashBoard</t>
  </si>
  <si>
    <t>Estatus</t>
  </si>
  <si>
    <t>Columna1</t>
  </si>
  <si>
    <t>TyE_Informativo LT_26_07_22</t>
  </si>
  <si>
    <t>Numero de correos enviados</t>
  </si>
  <si>
    <t>Borradores</t>
  </si>
  <si>
    <t xml:space="preserve">TyE_Aca_INCmty </t>
  </si>
  <si>
    <t>Iniciativa</t>
  </si>
  <si>
    <t>Campaña</t>
  </si>
  <si>
    <t>TyE_PowerUp_Bienestar_Unidos contigo</t>
  </si>
  <si>
    <t>TyE_VPD_Súmate</t>
  </si>
  <si>
    <t>TyE_VPICC_Compromiso con la integridad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</si>
</sst>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0" fontId="0" fillId="3" borderId="1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D79C5-42E6-4F6C-A165-1ABFD49A6360}" name="Tabla1" displayName="Tabla1" ref="A1:E41" totalsRowShown="0" headerRowDxfId="7">
  <autoFilter ref="A1:E41" xr:uid="{D48D79C5-42E6-4F6C-A165-1ABFD49A6360}"/>
  <sortState xmlns:xlrd2="http://schemas.microsoft.com/office/spreadsheetml/2017/richdata2" ref="A2:E42">
    <sortCondition ref="A1:A42"/>
  </sortState>
  <tableColumns count="5">
    <tableColumn id="1" xr3:uid="{53A0567B-62CC-4859-AE2F-CD9E4A3A1E67}" name="Nombre de campaña en HubSpot"/>
    <tableColumn id="3" xr3:uid="{16162721-5850-4322-B341-9B958E71AE1C}" name="Estatus" dataDxfId="5">
      <calculatedColumnFormula>IF(IFERROR(VLOOKUP(Tabla1[[#This Row],[Nombre de campaña en HubSpot]],$G$2:$G$28,1,FALSE),"No encontrado")="No encontrado","No encontrado","Encontrado")</calculatedColumnFormula>
    </tableColumn>
    <tableColumn id="4" xr3:uid="{9BC0B5B8-B970-426C-99E6-82E3FA4145FB}" name="Numero de correos enviados" dataDxfId="4"/>
    <tableColumn id="6" xr3:uid="{7B97190F-D0FE-40A7-BE3E-D2928DF7593C}" name="Borradores" dataDxfId="3"/>
    <tableColumn id="5" xr3:uid="{BE495069-AF2E-4BD3-BAE8-DE1D5C0CCB7C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A1139A-6385-47A3-A60A-E87C0F10D8B7}" name="Tabla2" displayName="Tabla2" ref="G1:G28" totalsRowShown="0" headerRowDxfId="6" headerRowBorderDxfId="16" tableBorderDxfId="17">
  <autoFilter ref="G1:G28" xr:uid="{E7A1139A-6385-47A3-A60A-E87C0F10D8B7}"/>
  <tableColumns count="1">
    <tableColumn id="1" xr3:uid="{D1D246DA-9B31-481B-BA06-8E724EFD728A}" name="Nombre de campaña en DashBo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BDC59E-AE67-4341-A26A-FD9F11D65909}" name="Tabla24" displayName="Tabla24" ref="E1:E28" totalsRowShown="0" headerRowDxfId="15" headerRowBorderDxfId="13" tableBorderDxfId="14">
  <autoFilter ref="E1:E28" xr:uid="{47BDC59E-AE67-4341-A26A-FD9F11D65909}"/>
  <sortState xmlns:xlrd2="http://schemas.microsoft.com/office/spreadsheetml/2017/richdata2" ref="E2:E28">
    <sortCondition ref="E1:E28"/>
  </sortState>
  <tableColumns count="1">
    <tableColumn id="1" xr3:uid="{041A0548-0240-48F4-B7BD-560A27DE79DD}" name="Nombre de campaña en DashBoar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E07AFD-2BC6-4E9A-B439-3F19ABBD0BD7}" name="Tabla4" displayName="Tabla4" ref="A1:C20" totalsRowShown="0" headerRowDxfId="8" dataDxfId="9" headerRowBorderDxfId="11" tableBorderDxfId="12" totalsRowBorderDxfId="10">
  <autoFilter ref="A1:C20" xr:uid="{22E07AFD-2BC6-4E9A-B439-3F19ABBD0BD7}"/>
  <sortState xmlns:xlrd2="http://schemas.microsoft.com/office/spreadsheetml/2017/richdata2" ref="A2:A22">
    <sortCondition ref="A1:A22"/>
  </sortState>
  <tableColumns count="3">
    <tableColumn id="1" xr3:uid="{8973FACD-4F87-47F7-9F83-3CF495A54D05}" name="Nombre de campaña en HubSpot" dataDxfId="2"/>
    <tableColumn id="2" xr3:uid="{01228E2D-C29E-4A5C-AA7E-21FD3C508B16}" name="Campaña" dataDxfId="1"/>
    <tableColumn id="3" xr3:uid="{1D34BD95-2FA9-424A-86F7-00C0E980C26F}" name="Iniciativ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1914-10FC-476C-AE3D-B091D0C8D731}">
  <sheetPr codeName="Hoja1"/>
  <dimension ref="A1:G41"/>
  <sheetViews>
    <sheetView tabSelected="1" workbookViewId="0">
      <selection activeCell="E3" sqref="E3"/>
    </sheetView>
  </sheetViews>
  <sheetFormatPr baseColWidth="10" defaultRowHeight="15" x14ac:dyDescent="0.25"/>
  <cols>
    <col min="1" max="1" width="38.28515625" customWidth="1"/>
    <col min="2" max="2" width="21" customWidth="1"/>
    <col min="3" max="4" width="11.7109375" style="9" customWidth="1"/>
    <col min="5" max="5" width="29.42578125" customWidth="1"/>
    <col min="7" max="7" width="37.7109375" customWidth="1"/>
  </cols>
  <sheetData>
    <row r="1" spans="1:7" s="7" customFormat="1" ht="45" x14ac:dyDescent="0.25">
      <c r="A1" s="7" t="s">
        <v>48</v>
      </c>
      <c r="B1" s="7" t="s">
        <v>50</v>
      </c>
      <c r="C1" s="7" t="s">
        <v>53</v>
      </c>
      <c r="D1" s="7" t="s">
        <v>54</v>
      </c>
      <c r="E1" s="7" t="s">
        <v>51</v>
      </c>
      <c r="G1" s="8" t="s">
        <v>49</v>
      </c>
    </row>
    <row r="2" spans="1:7" x14ac:dyDescent="0.25">
      <c r="A2" t="s">
        <v>11</v>
      </c>
      <c r="B2" t="str">
        <f>IF(IFERROR(VLOOKUP(Tabla1[[#This Row],[Nombre de campaña en HubSpot]],$G$2:$G$28,1,FALSE),"No encontrado")="No encontrado","No encontrado","Encontrado")</f>
        <v>Encontrado</v>
      </c>
      <c r="G2" t="s">
        <v>11</v>
      </c>
    </row>
    <row r="3" spans="1:7" x14ac:dyDescent="0.25">
      <c r="A3" t="s">
        <v>23</v>
      </c>
      <c r="B3" t="str">
        <f>IF(IFERROR(VLOOKUP(Tabla1[[#This Row],[Nombre de campaña en HubSpot]],$G$2:$G$28,1,FALSE),"No encontrado")="No encontrado","No encontrado","Encontrado")</f>
        <v>No encontrado</v>
      </c>
      <c r="C3" s="9">
        <v>0</v>
      </c>
      <c r="D3" s="9">
        <v>7</v>
      </c>
      <c r="G3" t="s">
        <v>30</v>
      </c>
    </row>
    <row r="4" spans="1:7" x14ac:dyDescent="0.25">
      <c r="A4" t="s">
        <v>12</v>
      </c>
      <c r="B4" t="str">
        <f>IF(IFERROR(VLOOKUP(Tabla1[[#This Row],[Nombre de campaña en HubSpot]],$G$2:$G$28,1,FALSE),"No encontrado")="No encontrado","No encontrado","Encontrado")</f>
        <v>No encontrado</v>
      </c>
      <c r="C4" s="9">
        <v>0</v>
      </c>
      <c r="D4" s="9">
        <v>0</v>
      </c>
      <c r="G4" t="s">
        <v>40</v>
      </c>
    </row>
    <row r="5" spans="1:7" x14ac:dyDescent="0.25">
      <c r="A5" t="s">
        <v>28</v>
      </c>
      <c r="B5" t="str">
        <f>IF(IFERROR(VLOOKUP(Tabla1[[#This Row],[Nombre de campaña en HubSpot]],$G$2:$G$28,1,FALSE),"No encontrado")="No encontrado","No encontrado","Encontrado")</f>
        <v>No encontrado</v>
      </c>
      <c r="C5" s="9">
        <v>0</v>
      </c>
      <c r="D5" s="9">
        <v>8</v>
      </c>
      <c r="G5" t="s">
        <v>5</v>
      </c>
    </row>
    <row r="6" spans="1:7" x14ac:dyDescent="0.25">
      <c r="A6" t="s">
        <v>25</v>
      </c>
      <c r="B6" t="str">
        <f>IF(IFERROR(VLOOKUP(Tabla1[[#This Row],[Nombre de campaña en HubSpot]],$G$2:$G$28,1,FALSE),"No encontrado")="No encontrado","No encontrado","Encontrado")</f>
        <v>No encontrado</v>
      </c>
      <c r="C6" s="9">
        <v>0</v>
      </c>
      <c r="D6" s="9">
        <v>7</v>
      </c>
      <c r="G6" t="s">
        <v>41</v>
      </c>
    </row>
    <row r="7" spans="1:7" x14ac:dyDescent="0.25">
      <c r="A7" t="s">
        <v>17</v>
      </c>
      <c r="B7" t="str">
        <f>IF(IFERROR(VLOOKUP(Tabla1[[#This Row],[Nombre de campaña en HubSpot]],$G$2:$G$28,1,FALSE),"No encontrado")="No encontrado","No encontrado","Encontrado")</f>
        <v>No encontrado</v>
      </c>
      <c r="G7" t="s">
        <v>38</v>
      </c>
    </row>
    <row r="8" spans="1:7" x14ac:dyDescent="0.25">
      <c r="A8" t="s">
        <v>30</v>
      </c>
      <c r="B8" t="str">
        <f>IF(IFERROR(VLOOKUP(Tabla1[[#This Row],[Nombre de campaña en HubSpot]],$G$2:$G$28,1,FALSE),"No encontrado")="No encontrado","No encontrado","Encontrado")</f>
        <v>Encontrado</v>
      </c>
      <c r="G8" t="s">
        <v>42</v>
      </c>
    </row>
    <row r="9" spans="1:7" x14ac:dyDescent="0.25">
      <c r="A9" t="s">
        <v>40</v>
      </c>
      <c r="B9" t="str">
        <f>IF(IFERROR(VLOOKUP(Tabla1[[#This Row],[Nombre de campaña en HubSpot]],$G$2:$G$28,1,FALSE),"No encontrado")="No encontrado","No encontrado","Encontrado")</f>
        <v>Encontrado</v>
      </c>
      <c r="C9" s="9">
        <v>18</v>
      </c>
      <c r="D9" s="9">
        <v>0</v>
      </c>
      <c r="E9" t="s">
        <v>52</v>
      </c>
      <c r="G9" t="s">
        <v>4</v>
      </c>
    </row>
    <row r="10" spans="1:7" x14ac:dyDescent="0.25">
      <c r="A10" t="s">
        <v>5</v>
      </c>
      <c r="B10" t="str">
        <f>IF(IFERROR(VLOOKUP(Tabla1[[#This Row],[Nombre de campaña en HubSpot]],$G$2:$G$28,1,FALSE),"No encontrado")="No encontrado","No encontrado","Encontrado")</f>
        <v>Encontrado</v>
      </c>
      <c r="G10" t="s">
        <v>9</v>
      </c>
    </row>
    <row r="11" spans="1:7" x14ac:dyDescent="0.25">
      <c r="A11" t="s">
        <v>22</v>
      </c>
      <c r="B11" t="str">
        <f>IF(IFERROR(VLOOKUP(Tabla1[[#This Row],[Nombre de campaña en HubSpot]],$G$2:$G$28,1,FALSE),"No encontrado")="No encontrado","No encontrado","Encontrado")</f>
        <v>No encontrado</v>
      </c>
      <c r="G11" t="s">
        <v>15</v>
      </c>
    </row>
    <row r="12" spans="1:7" x14ac:dyDescent="0.25">
      <c r="A12" t="s">
        <v>20</v>
      </c>
      <c r="B12" t="str">
        <f>IF(IFERROR(VLOOKUP(Tabla1[[#This Row],[Nombre de campaña en HubSpot]],$G$2:$G$28,1,FALSE),"No encontrado")="No encontrado","No encontrado","Encontrado")</f>
        <v>No encontrado</v>
      </c>
      <c r="G12" t="s">
        <v>24</v>
      </c>
    </row>
    <row r="13" spans="1:7" x14ac:dyDescent="0.25">
      <c r="A13" t="s">
        <v>27</v>
      </c>
      <c r="B13" t="str">
        <f>IF(IFERROR(VLOOKUP(Tabla1[[#This Row],[Nombre de campaña en HubSpot]],$G$2:$G$28,1,FALSE),"No encontrado")="No encontrado","No encontrado","Encontrado")</f>
        <v>No encontrado</v>
      </c>
      <c r="G13" t="s">
        <v>43</v>
      </c>
    </row>
    <row r="14" spans="1:7" x14ac:dyDescent="0.25">
      <c r="A14" t="s">
        <v>38</v>
      </c>
      <c r="B14" t="str">
        <f>IF(IFERROR(VLOOKUP(Tabla1[[#This Row],[Nombre de campaña en HubSpot]],$G$2:$G$28,1,FALSE),"No encontrado")="No encontrado","No encontrado","Encontrado")</f>
        <v>Encontrado</v>
      </c>
      <c r="G14" t="s">
        <v>26</v>
      </c>
    </row>
    <row r="15" spans="1:7" x14ac:dyDescent="0.25">
      <c r="A15" t="s">
        <v>10</v>
      </c>
      <c r="B15" t="str">
        <f>IF(IFERROR(VLOOKUP(Tabla1[[#This Row],[Nombre de campaña en HubSpot]],$G$2:$G$28,1,FALSE),"No encontrado")="No encontrado","No encontrado","Encontrado")</f>
        <v>No encontrado</v>
      </c>
      <c r="G15" t="s">
        <v>34</v>
      </c>
    </row>
    <row r="16" spans="1:7" x14ac:dyDescent="0.25">
      <c r="A16" t="s">
        <v>4</v>
      </c>
      <c r="B16" t="str">
        <f>IF(IFERROR(VLOOKUP(Tabla1[[#This Row],[Nombre de campaña en HubSpot]],$G$2:$G$28,1,FALSE),"No encontrado")="No encontrado","No encontrado","Encontrado")</f>
        <v>Encontrado</v>
      </c>
      <c r="G16" t="s">
        <v>29</v>
      </c>
    </row>
    <row r="17" spans="1:7" x14ac:dyDescent="0.25">
      <c r="A17" t="s">
        <v>21</v>
      </c>
      <c r="B17" t="str">
        <f>IF(IFERROR(VLOOKUP(Tabla1[[#This Row],[Nombre de campaña en HubSpot]],$G$2:$G$28,1,FALSE),"No encontrado")="No encontrado","No encontrado","Encontrado")</f>
        <v>No encontrado</v>
      </c>
      <c r="C17" s="9">
        <v>0</v>
      </c>
      <c r="D17" s="9">
        <v>3</v>
      </c>
      <c r="G17" t="s">
        <v>37</v>
      </c>
    </row>
    <row r="18" spans="1:7" x14ac:dyDescent="0.25">
      <c r="A18" t="s">
        <v>9</v>
      </c>
      <c r="B18" t="str">
        <f>IF(IFERROR(VLOOKUP(Tabla1[[#This Row],[Nombre de campaña en HubSpot]],$G$2:$G$28,1,FALSE),"No encontrado")="No encontrado","No encontrado","Encontrado")</f>
        <v>Encontrado</v>
      </c>
      <c r="G18" t="s">
        <v>6</v>
      </c>
    </row>
    <row r="19" spans="1:7" x14ac:dyDescent="0.25">
      <c r="A19" t="s">
        <v>15</v>
      </c>
      <c r="B19" t="str">
        <f>IF(IFERROR(VLOOKUP(Tabla1[[#This Row],[Nombre de campaña en HubSpot]],$G$2:$G$28,1,FALSE),"No encontrado")="No encontrado","No encontrado","Encontrado")</f>
        <v>Encontrado</v>
      </c>
      <c r="G19" t="s">
        <v>3</v>
      </c>
    </row>
    <row r="20" spans="1:7" x14ac:dyDescent="0.25">
      <c r="A20" t="s">
        <v>24</v>
      </c>
      <c r="B20" t="str">
        <f>IF(IFERROR(VLOOKUP(Tabla1[[#This Row],[Nombre de campaña en HubSpot]],$G$2:$G$28,1,FALSE),"No encontrado")="No encontrado","No encontrado","Encontrado")</f>
        <v>Encontrado</v>
      </c>
      <c r="G20" t="s">
        <v>18</v>
      </c>
    </row>
    <row r="21" spans="1:7" x14ac:dyDescent="0.25">
      <c r="A21" t="s">
        <v>19</v>
      </c>
      <c r="B21" t="str">
        <f>IF(IFERROR(VLOOKUP(Tabla1[[#This Row],[Nombre de campaña en HubSpot]],$G$2:$G$28,1,FALSE),"No encontrado")="No encontrado","No encontrado","Encontrado")</f>
        <v>No encontrado</v>
      </c>
      <c r="C21" s="9">
        <v>0</v>
      </c>
      <c r="D21" s="9">
        <v>2</v>
      </c>
      <c r="G21" t="s">
        <v>8</v>
      </c>
    </row>
    <row r="22" spans="1:7" x14ac:dyDescent="0.25">
      <c r="A22" t="s">
        <v>13</v>
      </c>
      <c r="B22" t="str">
        <f>IF(IFERROR(VLOOKUP(Tabla1[[#This Row],[Nombre de campaña en HubSpot]],$G$2:$G$28,1,FALSE),"No encontrado")="No encontrado","No encontrado","Encontrado")</f>
        <v>No encontrado</v>
      </c>
      <c r="C22" s="9">
        <v>0</v>
      </c>
      <c r="D22" s="9">
        <v>2</v>
      </c>
      <c r="G22" t="s">
        <v>44</v>
      </c>
    </row>
    <row r="23" spans="1:7" x14ac:dyDescent="0.25">
      <c r="A23" t="s">
        <v>39</v>
      </c>
      <c r="B23" t="str">
        <f>IF(IFERROR(VLOOKUP(Tabla1[[#This Row],[Nombre de campaña en HubSpot]],$G$2:$G$28,1,FALSE),"No encontrado")="No encontrado","No encontrado","Encontrado")</f>
        <v>No encontrado</v>
      </c>
      <c r="G23" t="s">
        <v>45</v>
      </c>
    </row>
    <row r="24" spans="1:7" x14ac:dyDescent="0.25">
      <c r="A24" t="s">
        <v>26</v>
      </c>
      <c r="B24" t="str">
        <f>IF(IFERROR(VLOOKUP(Tabla1[[#This Row],[Nombre de campaña en HubSpot]],$G$2:$G$28,1,FALSE),"No encontrado")="No encontrado","No encontrado","Encontrado")</f>
        <v>Encontrado</v>
      </c>
      <c r="G24" t="s">
        <v>32</v>
      </c>
    </row>
    <row r="25" spans="1:7" x14ac:dyDescent="0.25">
      <c r="A25" t="s">
        <v>34</v>
      </c>
      <c r="B25" t="str">
        <f>IF(IFERROR(VLOOKUP(Tabla1[[#This Row],[Nombre de campaña en HubSpot]],$G$2:$G$28,1,FALSE),"No encontrado")="No encontrado","No encontrado","Encontrado")</f>
        <v>Encontrado</v>
      </c>
      <c r="G25" t="s">
        <v>7</v>
      </c>
    </row>
    <row r="26" spans="1:7" x14ac:dyDescent="0.25">
      <c r="A26" t="s">
        <v>29</v>
      </c>
      <c r="B26" t="str">
        <f>IF(IFERROR(VLOOKUP(Tabla1[[#This Row],[Nombre de campaña en HubSpot]],$G$2:$G$28,1,FALSE),"No encontrado")="No encontrado","No encontrado","Encontrado")</f>
        <v>Encontrado</v>
      </c>
      <c r="G26" t="s">
        <v>2</v>
      </c>
    </row>
    <row r="27" spans="1:7" x14ac:dyDescent="0.25">
      <c r="A27" t="s">
        <v>37</v>
      </c>
      <c r="B27" t="str">
        <f>IF(IFERROR(VLOOKUP(Tabla1[[#This Row],[Nombre de campaña en HubSpot]],$G$2:$G$28,1,FALSE),"No encontrado")="No encontrado","No encontrado","Encontrado")</f>
        <v>Encontrado</v>
      </c>
      <c r="G27" t="s">
        <v>46</v>
      </c>
    </row>
    <row r="28" spans="1:7" x14ac:dyDescent="0.25">
      <c r="A28" t="s">
        <v>6</v>
      </c>
      <c r="B28" t="str">
        <f>IF(IFERROR(VLOOKUP(Tabla1[[#This Row],[Nombre de campaña en HubSpot]],$G$2:$G$28,1,FALSE),"No encontrado")="No encontrado","No encontrado","Encontrado")</f>
        <v>Encontrado</v>
      </c>
      <c r="G28" t="s">
        <v>47</v>
      </c>
    </row>
    <row r="29" spans="1:7" x14ac:dyDescent="0.25">
      <c r="A29" t="s">
        <v>33</v>
      </c>
      <c r="B29" t="str">
        <f>IF(IFERROR(VLOOKUP(Tabla1[[#This Row],[Nombre de campaña en HubSpot]],$G$2:$G$28,1,FALSE),"No encontrado")="No encontrado","No encontrado","Encontrado")</f>
        <v>No encontrado</v>
      </c>
      <c r="C29" s="9">
        <v>0</v>
      </c>
      <c r="D29" s="9">
        <v>2</v>
      </c>
    </row>
    <row r="30" spans="1:7" x14ac:dyDescent="0.25">
      <c r="A30" t="s">
        <v>3</v>
      </c>
      <c r="B30" t="str">
        <f>IF(IFERROR(VLOOKUP(Tabla1[[#This Row],[Nombre de campaña en HubSpot]],$G$2:$G$28,1,FALSE),"No encontrado")="No encontrado","No encontrado","Encontrado")</f>
        <v>Encontrado</v>
      </c>
    </row>
    <row r="31" spans="1:7" x14ac:dyDescent="0.25">
      <c r="A31" t="s">
        <v>18</v>
      </c>
      <c r="B31" t="str">
        <f>IF(IFERROR(VLOOKUP(Tabla1[[#This Row],[Nombre de campaña en HubSpot]],$G$2:$G$28,1,FALSE),"No encontrado")="No encontrado","No encontrado","Encontrado")</f>
        <v>Encontrado</v>
      </c>
    </row>
    <row r="32" spans="1:7" x14ac:dyDescent="0.25">
      <c r="A32" t="s">
        <v>8</v>
      </c>
      <c r="B32" t="str">
        <f>IF(IFERROR(VLOOKUP(Tabla1[[#This Row],[Nombre de campaña en HubSpot]],$G$2:$G$28,1,FALSE),"No encontrado")="No encontrado","No encontrado","Encontrado")</f>
        <v>Encontrado</v>
      </c>
    </row>
    <row r="33" spans="1:4" x14ac:dyDescent="0.25">
      <c r="A33" t="s">
        <v>14</v>
      </c>
      <c r="B33" t="str">
        <f>IF(IFERROR(VLOOKUP(Tabla1[[#This Row],[Nombre de campaña en HubSpot]],$G$2:$G$28,1,FALSE),"No encontrado")="No encontrado","No encontrado","Encontrado")</f>
        <v>Encontrado</v>
      </c>
    </row>
    <row r="34" spans="1:4" x14ac:dyDescent="0.25">
      <c r="A34" t="s">
        <v>31</v>
      </c>
      <c r="B34" t="str">
        <f>IF(IFERROR(VLOOKUP(Tabla1[[#This Row],[Nombre de campaña en HubSpot]],$G$2:$G$28,1,FALSE),"No encontrado")="No encontrado","No encontrado","Encontrado")</f>
        <v>No encontrado</v>
      </c>
      <c r="C34" s="9">
        <v>0</v>
      </c>
      <c r="D34" s="9">
        <v>10</v>
      </c>
    </row>
    <row r="35" spans="1:4" x14ac:dyDescent="0.25">
      <c r="A35" t="s">
        <v>0</v>
      </c>
      <c r="B35" t="str">
        <f>IF(IFERROR(VLOOKUP(Tabla1[[#This Row],[Nombre de campaña en HubSpot]],$G$2:$G$28,1,FALSE),"No encontrado")="No encontrado","No encontrado","Encontrado")</f>
        <v>No encontrado</v>
      </c>
    </row>
    <row r="36" spans="1:4" x14ac:dyDescent="0.25">
      <c r="A36" t="s">
        <v>16</v>
      </c>
      <c r="B36" t="str">
        <f>IF(IFERROR(VLOOKUP(Tabla1[[#This Row],[Nombre de campaña en HubSpot]],$G$2:$G$28,1,FALSE),"No encontrado")="No encontrado","No encontrado","Encontrado")</f>
        <v>No encontrado</v>
      </c>
    </row>
    <row r="37" spans="1:4" x14ac:dyDescent="0.25">
      <c r="A37" t="s">
        <v>35</v>
      </c>
      <c r="B37" t="str">
        <f>IF(IFERROR(VLOOKUP(Tabla1[[#This Row],[Nombre de campaña en HubSpot]],$G$2:$G$28,1,FALSE),"No encontrado")="No encontrado","No encontrado","Encontrado")</f>
        <v>No encontrado</v>
      </c>
    </row>
    <row r="38" spans="1:4" x14ac:dyDescent="0.25">
      <c r="A38" t="s">
        <v>32</v>
      </c>
      <c r="B38" t="str">
        <f>IF(IFERROR(VLOOKUP(Tabla1[[#This Row],[Nombre de campaña en HubSpot]],$G$2:$G$28,1,FALSE),"No encontrado")="No encontrado","No encontrado","Encontrado")</f>
        <v>Encontrado</v>
      </c>
    </row>
    <row r="39" spans="1:4" x14ac:dyDescent="0.25">
      <c r="A39" t="s">
        <v>36</v>
      </c>
      <c r="B39" t="str">
        <f>IF(IFERROR(VLOOKUP(Tabla1[[#This Row],[Nombre de campaña en HubSpot]],$G$2:$G$28,1,FALSE),"No encontrado")="No encontrado","No encontrado","Encontrado")</f>
        <v>No encontrado</v>
      </c>
    </row>
    <row r="40" spans="1:4" x14ac:dyDescent="0.25">
      <c r="A40" t="s">
        <v>7</v>
      </c>
      <c r="B40" t="str">
        <f>IF(IFERROR(VLOOKUP(Tabla1[[#This Row],[Nombre de campaña en HubSpot]],$G$2:$G$28,1,FALSE),"No encontrado")="No encontrado","No encontrado","Encontrado")</f>
        <v>Encontrado</v>
      </c>
    </row>
    <row r="41" spans="1:4" x14ac:dyDescent="0.25">
      <c r="A41" t="s">
        <v>2</v>
      </c>
      <c r="B41" t="str">
        <f>IF(IFERROR(VLOOKUP(Tabla1[[#This Row],[Nombre de campaña en HubSpot]],$G$2:$G$28,1,FALSE),"No encontrado")="No encontrado","No encontrado","Encontrado")</f>
        <v>Encontrado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9E18-CE47-40C0-8902-3E0BA1E44609}">
  <dimension ref="A1:E28"/>
  <sheetViews>
    <sheetView workbookViewId="0">
      <selection activeCell="C6" sqref="C6"/>
    </sheetView>
  </sheetViews>
  <sheetFormatPr baseColWidth="10" defaultRowHeight="15" x14ac:dyDescent="0.25"/>
  <cols>
    <col min="1" max="1" width="45.42578125" customWidth="1"/>
    <col min="2" max="2" width="33.7109375" style="9" customWidth="1"/>
    <col min="3" max="3" width="39.42578125" style="9" customWidth="1"/>
    <col min="5" max="5" width="42" customWidth="1"/>
  </cols>
  <sheetData>
    <row r="1" spans="1:5" x14ac:dyDescent="0.25">
      <c r="A1" s="4" t="s">
        <v>48</v>
      </c>
      <c r="B1" s="10" t="s">
        <v>57</v>
      </c>
      <c r="C1" s="10" t="s">
        <v>56</v>
      </c>
      <c r="E1" s="2" t="s">
        <v>49</v>
      </c>
    </row>
    <row r="2" spans="1:5" x14ac:dyDescent="0.25">
      <c r="A2" s="3" t="s">
        <v>23</v>
      </c>
      <c r="B2" s="11" t="s">
        <v>11</v>
      </c>
      <c r="C2" s="15"/>
      <c r="E2" t="s">
        <v>11</v>
      </c>
    </row>
    <row r="3" spans="1:5" x14ac:dyDescent="0.25">
      <c r="A3" s="3" t="s">
        <v>12</v>
      </c>
      <c r="B3" s="9" t="s">
        <v>11</v>
      </c>
      <c r="C3" s="16"/>
      <c r="E3" t="s">
        <v>30</v>
      </c>
    </row>
    <row r="4" spans="1:5" x14ac:dyDescent="0.25">
      <c r="A4" s="1" t="s">
        <v>28</v>
      </c>
      <c r="B4" s="9" t="s">
        <v>11</v>
      </c>
      <c r="C4" s="16"/>
      <c r="E4" t="s">
        <v>40</v>
      </c>
    </row>
    <row r="5" spans="1:5" x14ac:dyDescent="0.25">
      <c r="A5" s="1" t="s">
        <v>25</v>
      </c>
      <c r="B5" s="9" t="s">
        <v>11</v>
      </c>
      <c r="C5" s="16"/>
      <c r="E5" t="s">
        <v>5</v>
      </c>
    </row>
    <row r="6" spans="1:5" x14ac:dyDescent="0.25">
      <c r="A6" s="1" t="s">
        <v>17</v>
      </c>
      <c r="B6" s="9" t="s">
        <v>9</v>
      </c>
      <c r="C6" s="16"/>
      <c r="E6" t="s">
        <v>41</v>
      </c>
    </row>
    <row r="7" spans="1:5" x14ac:dyDescent="0.25">
      <c r="A7" s="1" t="s">
        <v>22</v>
      </c>
      <c r="B7" s="9" t="s">
        <v>41</v>
      </c>
      <c r="C7" s="16"/>
      <c r="E7" t="s">
        <v>38</v>
      </c>
    </row>
    <row r="8" spans="1:5" x14ac:dyDescent="0.25">
      <c r="A8" s="3" t="s">
        <v>20</v>
      </c>
      <c r="B8" s="9" t="s">
        <v>15</v>
      </c>
      <c r="C8" s="16"/>
      <c r="E8" t="s">
        <v>42</v>
      </c>
    </row>
    <row r="9" spans="1:5" x14ac:dyDescent="0.25">
      <c r="A9" s="3" t="s">
        <v>27</v>
      </c>
      <c r="B9" s="9" t="s">
        <v>15</v>
      </c>
      <c r="C9" s="16"/>
      <c r="E9" t="s">
        <v>4</v>
      </c>
    </row>
    <row r="10" spans="1:5" x14ac:dyDescent="0.25">
      <c r="A10" s="3" t="s">
        <v>10</v>
      </c>
      <c r="B10" s="9" t="s">
        <v>42</v>
      </c>
      <c r="C10" s="16"/>
      <c r="E10" t="s">
        <v>9</v>
      </c>
    </row>
    <row r="11" spans="1:5" x14ac:dyDescent="0.25">
      <c r="A11" s="3" t="s">
        <v>21</v>
      </c>
      <c r="B11" s="12" t="s">
        <v>1</v>
      </c>
      <c r="C11" s="15"/>
      <c r="E11" t="s">
        <v>15</v>
      </c>
    </row>
    <row r="12" spans="1:5" x14ac:dyDescent="0.25">
      <c r="A12" s="3" t="s">
        <v>19</v>
      </c>
      <c r="B12" s="12" t="s">
        <v>11</v>
      </c>
      <c r="C12" s="12" t="s">
        <v>55</v>
      </c>
      <c r="E12" t="s">
        <v>24</v>
      </c>
    </row>
    <row r="13" spans="1:5" x14ac:dyDescent="0.25">
      <c r="A13" s="3" t="s">
        <v>13</v>
      </c>
      <c r="B13" s="12" t="s">
        <v>1</v>
      </c>
      <c r="C13" s="15"/>
      <c r="E13" t="s">
        <v>43</v>
      </c>
    </row>
    <row r="14" spans="1:5" x14ac:dyDescent="0.25">
      <c r="A14" s="3" t="s">
        <v>39</v>
      </c>
      <c r="B14" s="12" t="s">
        <v>1</v>
      </c>
      <c r="C14" s="15"/>
      <c r="E14" t="s">
        <v>26</v>
      </c>
    </row>
    <row r="15" spans="1:5" x14ac:dyDescent="0.25">
      <c r="A15" s="3" t="s">
        <v>33</v>
      </c>
      <c r="B15" s="12" t="s">
        <v>1</v>
      </c>
      <c r="C15" s="15"/>
      <c r="E15" t="s">
        <v>34</v>
      </c>
    </row>
    <row r="16" spans="1:5" x14ac:dyDescent="0.25">
      <c r="A16" s="3" t="s">
        <v>31</v>
      </c>
      <c r="B16" s="9" t="s">
        <v>43</v>
      </c>
      <c r="C16" s="15"/>
      <c r="E16" t="s">
        <v>29</v>
      </c>
    </row>
    <row r="17" spans="1:5" x14ac:dyDescent="0.25">
      <c r="A17" s="3" t="s">
        <v>0</v>
      </c>
      <c r="B17" s="9" t="s">
        <v>45</v>
      </c>
      <c r="C17" s="15"/>
      <c r="E17" t="s">
        <v>37</v>
      </c>
    </row>
    <row r="18" spans="1:5" x14ac:dyDescent="0.25">
      <c r="A18" s="3" t="s">
        <v>16</v>
      </c>
      <c r="B18" s="12" t="s">
        <v>34</v>
      </c>
      <c r="C18" s="15" t="s">
        <v>58</v>
      </c>
      <c r="E18" t="s">
        <v>6</v>
      </c>
    </row>
    <row r="19" spans="1:5" x14ac:dyDescent="0.25">
      <c r="A19" s="3" t="s">
        <v>35</v>
      </c>
      <c r="B19" s="12" t="s">
        <v>7</v>
      </c>
      <c r="C19" s="15" t="s">
        <v>59</v>
      </c>
      <c r="E19" t="s">
        <v>3</v>
      </c>
    </row>
    <row r="20" spans="1:5" x14ac:dyDescent="0.25">
      <c r="A20" s="5" t="s">
        <v>36</v>
      </c>
      <c r="B20" s="13" t="s">
        <v>46</v>
      </c>
      <c r="C20" s="15" t="s">
        <v>60</v>
      </c>
      <c r="E20" t="s">
        <v>18</v>
      </c>
    </row>
    <row r="21" spans="1:5" x14ac:dyDescent="0.25">
      <c r="A21" s="6"/>
      <c r="B21" s="14"/>
      <c r="C21" s="14"/>
      <c r="E21" t="s">
        <v>8</v>
      </c>
    </row>
    <row r="22" spans="1:5" x14ac:dyDescent="0.25">
      <c r="A22" s="6"/>
      <c r="B22" s="14"/>
      <c r="C22" s="14"/>
      <c r="E22" t="s">
        <v>44</v>
      </c>
    </row>
    <row r="23" spans="1:5" x14ac:dyDescent="0.25">
      <c r="E23" t="s">
        <v>45</v>
      </c>
    </row>
    <row r="24" spans="1:5" x14ac:dyDescent="0.25">
      <c r="E24" t="s">
        <v>32</v>
      </c>
    </row>
    <row r="25" spans="1:5" x14ac:dyDescent="0.25">
      <c r="E25" t="s">
        <v>7</v>
      </c>
    </row>
    <row r="26" spans="1:5" x14ac:dyDescent="0.25">
      <c r="E26" t="s">
        <v>2</v>
      </c>
    </row>
    <row r="27" spans="1:5" x14ac:dyDescent="0.25">
      <c r="E27" t="s">
        <v>46</v>
      </c>
    </row>
    <row r="28" spans="1:5" x14ac:dyDescent="0.25">
      <c r="E28" t="s">
        <v>47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 de campañas</vt:lpstr>
      <vt:lpstr>No encontradas en 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2023-01-30T05:55:12Z</dcterms:created>
  <dcterms:modified xsi:type="dcterms:W3CDTF">2023-01-30T19:21:56Z</dcterms:modified>
</cp:coreProperties>
</file>