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B7250DE3-E220-449A-9F8F-798172562522}" xr6:coauthVersionLast="47" xr6:coauthVersionMax="47" xr10:uidLastSave="{00000000-0000-0000-0000-000000000000}"/>
  <bookViews>
    <workbookView xWindow="-120" yWindow="-120" windowWidth="29040" windowHeight="15840" xr2:uid="{C69B6A63-28AB-4AC7-8322-4E0ED9446D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K61" i="1" s="1"/>
  <c r="J61" i="1"/>
  <c r="L61" i="1"/>
  <c r="I62" i="1"/>
  <c r="K62" i="1" s="1"/>
  <c r="J46" i="1"/>
  <c r="L46" i="1" s="1"/>
  <c r="I46" i="1"/>
  <c r="I47" i="1" s="1"/>
  <c r="K47" i="1" s="1"/>
  <c r="I37" i="1"/>
  <c r="K37" i="1" s="1"/>
  <c r="J37" i="1"/>
  <c r="L37" i="1"/>
  <c r="I38" i="1"/>
  <c r="K38" i="1" s="1"/>
  <c r="I30" i="1"/>
  <c r="J30" i="1"/>
  <c r="M30" i="1" s="1"/>
  <c r="K30" i="1"/>
  <c r="L30" i="1"/>
  <c r="I31" i="1"/>
  <c r="K31" i="1" s="1"/>
  <c r="J28" i="1"/>
  <c r="I28" i="1"/>
  <c r="I29" i="1" s="1"/>
  <c r="K29" i="1" s="1"/>
  <c r="I18" i="1"/>
  <c r="K18" i="1" s="1"/>
  <c r="J18" i="1"/>
  <c r="L18" i="1"/>
  <c r="I19" i="1"/>
  <c r="K19" i="1" s="1"/>
  <c r="I8" i="1"/>
  <c r="J8" i="1"/>
  <c r="M8" i="1" s="1"/>
  <c r="K8" i="1"/>
  <c r="L8" i="1"/>
  <c r="I9" i="1"/>
  <c r="K9" i="1" s="1"/>
  <c r="N7" i="1"/>
  <c r="N6" i="1"/>
  <c r="K7" i="1"/>
  <c r="L7" i="1"/>
  <c r="L6" i="1"/>
  <c r="K6" i="1"/>
  <c r="J6" i="1"/>
  <c r="I6" i="1"/>
  <c r="I7" i="1" s="1"/>
  <c r="M61" i="1" l="1"/>
  <c r="I63" i="1"/>
  <c r="I48" i="1"/>
  <c r="K46" i="1"/>
  <c r="M46" i="1" s="1"/>
  <c r="M37" i="1"/>
  <c r="I39" i="1"/>
  <c r="J31" i="1"/>
  <c r="N30" i="1"/>
  <c r="O30" i="1" s="1"/>
  <c r="I32" i="1"/>
  <c r="K28" i="1"/>
  <c r="L28" i="1"/>
  <c r="M28" i="1" s="1"/>
  <c r="M18" i="1"/>
  <c r="I20" i="1"/>
  <c r="J9" i="1"/>
  <c r="N8" i="1"/>
  <c r="O8" i="1" s="1"/>
  <c r="I10" i="1"/>
  <c r="M6" i="1"/>
  <c r="K63" i="1" l="1"/>
  <c r="I64" i="1"/>
  <c r="K64" i="1" s="1"/>
  <c r="J62" i="1"/>
  <c r="N61" i="1"/>
  <c r="O61" i="1" s="1"/>
  <c r="K48" i="1"/>
  <c r="I49" i="1"/>
  <c r="J47" i="1"/>
  <c r="N46" i="1"/>
  <c r="K39" i="1"/>
  <c r="I40" i="1"/>
  <c r="K40" i="1" s="1"/>
  <c r="J38" i="1"/>
  <c r="N37" i="1"/>
  <c r="O37" i="1" s="1"/>
  <c r="K32" i="1"/>
  <c r="I33" i="1"/>
  <c r="L31" i="1"/>
  <c r="M31" i="1"/>
  <c r="J29" i="1"/>
  <c r="N28" i="1"/>
  <c r="K20" i="1"/>
  <c r="I21" i="1"/>
  <c r="J19" i="1"/>
  <c r="N18" i="1"/>
  <c r="O18" i="1" s="1"/>
  <c r="K10" i="1"/>
  <c r="I11" i="1"/>
  <c r="L9" i="1"/>
  <c r="M9" i="1"/>
  <c r="J7" i="1"/>
  <c r="L62" i="1" l="1"/>
  <c r="M62" i="1" s="1"/>
  <c r="K49" i="1"/>
  <c r="I50" i="1"/>
  <c r="L47" i="1"/>
  <c r="M47" i="1" s="1"/>
  <c r="L38" i="1"/>
  <c r="M38" i="1" s="1"/>
  <c r="I34" i="1"/>
  <c r="K33" i="1"/>
  <c r="N31" i="1"/>
  <c r="O31" i="1" s="1"/>
  <c r="J32" i="1"/>
  <c r="L29" i="1"/>
  <c r="M29" i="1" s="1"/>
  <c r="N29" i="1" s="1"/>
  <c r="O29" i="1" s="1"/>
  <c r="L19" i="1"/>
  <c r="M19" i="1" s="1"/>
  <c r="I22" i="1"/>
  <c r="K22" i="1" s="1"/>
  <c r="K21" i="1"/>
  <c r="I12" i="1"/>
  <c r="K11" i="1"/>
  <c r="N9" i="1"/>
  <c r="O9" i="1" s="1"/>
  <c r="J10" i="1"/>
  <c r="M7" i="1"/>
  <c r="O7" i="1" s="1"/>
  <c r="N62" i="1" l="1"/>
  <c r="O62" i="1" s="1"/>
  <c r="J63" i="1"/>
  <c r="N47" i="1"/>
  <c r="O47" i="1" s="1"/>
  <c r="J48" i="1"/>
  <c r="I51" i="1"/>
  <c r="K50" i="1"/>
  <c r="N38" i="1"/>
  <c r="O38" i="1" s="1"/>
  <c r="J39" i="1"/>
  <c r="K34" i="1"/>
  <c r="I35" i="1"/>
  <c r="L32" i="1"/>
  <c r="M32" i="1"/>
  <c r="N19" i="1"/>
  <c r="O19" i="1" s="1"/>
  <c r="J20" i="1"/>
  <c r="K12" i="1"/>
  <c r="I13" i="1"/>
  <c r="L10" i="1"/>
  <c r="M10" i="1"/>
  <c r="L63" i="1" l="1"/>
  <c r="M63" i="1" s="1"/>
  <c r="K51" i="1"/>
  <c r="I52" i="1"/>
  <c r="L48" i="1"/>
  <c r="M48" i="1" s="1"/>
  <c r="L39" i="1"/>
  <c r="M39" i="1" s="1"/>
  <c r="J33" i="1"/>
  <c r="N32" i="1"/>
  <c r="O32" i="1" s="1"/>
  <c r="K35" i="1"/>
  <c r="I36" i="1"/>
  <c r="K36" i="1" s="1"/>
  <c r="L20" i="1"/>
  <c r="M20" i="1" s="1"/>
  <c r="K13" i="1"/>
  <c r="I14" i="1"/>
  <c r="J11" i="1"/>
  <c r="N10" i="1"/>
  <c r="O10" i="1" s="1"/>
  <c r="N63" i="1" l="1"/>
  <c r="O63" i="1" s="1"/>
  <c r="J64" i="1"/>
  <c r="J49" i="1"/>
  <c r="L49" i="1" s="1"/>
  <c r="M49" i="1" s="1"/>
  <c r="N48" i="1"/>
  <c r="O48" i="1" s="1"/>
  <c r="K52" i="1"/>
  <c r="I53" i="1"/>
  <c r="N39" i="1"/>
  <c r="O39" i="1" s="1"/>
  <c r="J40" i="1"/>
  <c r="L33" i="1"/>
  <c r="M33" i="1"/>
  <c r="N20" i="1"/>
  <c r="O20" i="1" s="1"/>
  <c r="J21" i="1"/>
  <c r="L11" i="1"/>
  <c r="M11" i="1"/>
  <c r="K14" i="1"/>
  <c r="I15" i="1"/>
  <c r="L64" i="1" l="1"/>
  <c r="M64" i="1" s="1"/>
  <c r="N64" i="1" s="1"/>
  <c r="O64" i="1" s="1"/>
  <c r="K53" i="1"/>
  <c r="I54" i="1"/>
  <c r="N49" i="1"/>
  <c r="O49" i="1" s="1"/>
  <c r="J50" i="1"/>
  <c r="L50" i="1" s="1"/>
  <c r="M50" i="1" s="1"/>
  <c r="L40" i="1"/>
  <c r="M40" i="1" s="1"/>
  <c r="N40" i="1" s="1"/>
  <c r="O40" i="1" s="1"/>
  <c r="J34" i="1"/>
  <c r="N33" i="1"/>
  <c r="O33" i="1" s="1"/>
  <c r="L21" i="1"/>
  <c r="M21" i="1" s="1"/>
  <c r="J12" i="1"/>
  <c r="N11" i="1"/>
  <c r="O11" i="1" s="1"/>
  <c r="I16" i="1"/>
  <c r="K15" i="1"/>
  <c r="K54" i="1" l="1"/>
  <c r="I55" i="1"/>
  <c r="N50" i="1"/>
  <c r="O50" i="1" s="1"/>
  <c r="J51" i="1"/>
  <c r="L51" i="1" s="1"/>
  <c r="M51" i="1" s="1"/>
  <c r="J52" i="1" s="1"/>
  <c r="L34" i="1"/>
  <c r="M34" i="1" s="1"/>
  <c r="J22" i="1"/>
  <c r="N21" i="1"/>
  <c r="O21" i="1" s="1"/>
  <c r="K16" i="1"/>
  <c r="I17" i="1"/>
  <c r="K17" i="1" s="1"/>
  <c r="L12" i="1"/>
  <c r="M12" i="1" s="1"/>
  <c r="N51" i="1" l="1"/>
  <c r="O51" i="1" s="1"/>
  <c r="I56" i="1"/>
  <c r="K55" i="1"/>
  <c r="L52" i="1"/>
  <c r="M52" i="1" s="1"/>
  <c r="J35" i="1"/>
  <c r="N34" i="1"/>
  <c r="O34" i="1" s="1"/>
  <c r="L22" i="1"/>
  <c r="M22" i="1" s="1"/>
  <c r="N22" i="1" s="1"/>
  <c r="O22" i="1" s="1"/>
  <c r="J13" i="1"/>
  <c r="N12" i="1"/>
  <c r="O12" i="1" s="1"/>
  <c r="I57" i="1" l="1"/>
  <c r="K56" i="1"/>
  <c r="J53" i="1"/>
  <c r="N52" i="1"/>
  <c r="O52" i="1" s="1"/>
  <c r="L35" i="1"/>
  <c r="M35" i="1"/>
  <c r="L13" i="1"/>
  <c r="M13" i="1"/>
  <c r="I58" i="1" l="1"/>
  <c r="K57" i="1"/>
  <c r="L53" i="1"/>
  <c r="M53" i="1" s="1"/>
  <c r="N35" i="1"/>
  <c r="O35" i="1" s="1"/>
  <c r="J36" i="1"/>
  <c r="N13" i="1"/>
  <c r="O13" i="1" s="1"/>
  <c r="J14" i="1"/>
  <c r="K58" i="1" l="1"/>
  <c r="I59" i="1"/>
  <c r="N53" i="1"/>
  <c r="O53" i="1" s="1"/>
  <c r="J54" i="1"/>
  <c r="L36" i="1"/>
  <c r="M36" i="1"/>
  <c r="N36" i="1" s="1"/>
  <c r="O36" i="1" s="1"/>
  <c r="L14" i="1"/>
  <c r="M14" i="1"/>
  <c r="I60" i="1" l="1"/>
  <c r="K60" i="1" s="1"/>
  <c r="K59" i="1"/>
  <c r="L54" i="1"/>
  <c r="M54" i="1" s="1"/>
  <c r="J15" i="1"/>
  <c r="N14" i="1"/>
  <c r="O14" i="1" s="1"/>
  <c r="N54" i="1" l="1"/>
  <c r="O54" i="1" s="1"/>
  <c r="J55" i="1"/>
  <c r="L15" i="1"/>
  <c r="M15" i="1"/>
  <c r="L55" i="1" l="1"/>
  <c r="M55" i="1"/>
  <c r="J16" i="1"/>
  <c r="N15" i="1"/>
  <c r="O15" i="1" s="1"/>
  <c r="J56" i="1" l="1"/>
  <c r="N55" i="1"/>
  <c r="O55" i="1" s="1"/>
  <c r="L16" i="1"/>
  <c r="M16" i="1" s="1"/>
  <c r="L56" i="1" l="1"/>
  <c r="M56" i="1" s="1"/>
  <c r="J17" i="1"/>
  <c r="N16" i="1"/>
  <c r="O16" i="1" s="1"/>
  <c r="J57" i="1" l="1"/>
  <c r="N56" i="1"/>
  <c r="O56" i="1" s="1"/>
  <c r="L17" i="1"/>
  <c r="M17" i="1"/>
  <c r="N17" i="1" s="1"/>
  <c r="O17" i="1" s="1"/>
  <c r="L57" i="1" l="1"/>
  <c r="M57" i="1" s="1"/>
  <c r="N57" i="1" l="1"/>
  <c r="O57" i="1" s="1"/>
  <c r="J58" i="1"/>
  <c r="L58" i="1" l="1"/>
  <c r="M58" i="1" s="1"/>
  <c r="N58" i="1" l="1"/>
  <c r="O58" i="1" s="1"/>
  <c r="J59" i="1"/>
  <c r="L59" i="1" l="1"/>
  <c r="M59" i="1" s="1"/>
  <c r="J60" i="1" l="1"/>
  <c r="N59" i="1"/>
  <c r="O59" i="1" s="1"/>
  <c r="L60" i="1" l="1"/>
  <c r="M60" i="1" s="1"/>
  <c r="N60" i="1" s="1"/>
  <c r="O60" i="1" s="1"/>
</calcChain>
</file>

<file path=xl/sharedStrings.xml><?xml version="1.0" encoding="utf-8"?>
<sst xmlns="http://schemas.openxmlformats.org/spreadsheetml/2006/main" count="31" uniqueCount="10">
  <si>
    <t>xD</t>
  </si>
  <si>
    <t>xI</t>
  </si>
  <si>
    <t>ITERACION</t>
  </si>
  <si>
    <t>xl</t>
  </si>
  <si>
    <t>f(xl)</t>
  </si>
  <si>
    <t>f(xD)</t>
  </si>
  <si>
    <t>xM</t>
  </si>
  <si>
    <t>f(xM)</t>
  </si>
  <si>
    <t>TOLERANCIA</t>
  </si>
  <si>
    <t>ARELLANO GRANADOS ANGEL MARIANO   218123444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</si>
</sst>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%"/>
  </numFmts>
  <fonts count="4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0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3" borderId="1" xfId="2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2" borderId="1" xfId="1" applyBorder="1"/>
    <xf numFmtId="0" fontId="3" fillId="0" borderId="0" xfId="0" applyFont="1" applyAlignment="1">
      <alignment horizontal="center"/>
    </xf>
  </cellXfs>
  <cellStyles count="3">
    <cellStyle name="Bueno" xfId="1" builtinId="26"/>
    <cellStyle name="Énfasis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4</xdr:row>
      <xdr:rowOff>0</xdr:rowOff>
    </xdr:from>
    <xdr:to>
      <xdr:col>6</xdr:col>
      <xdr:colOff>571500</xdr:colOff>
      <xdr:row>9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39B175-9759-477D-80CA-CD85C9DED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904875"/>
          <a:ext cx="56292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695325</xdr:colOff>
      <xdr:row>14</xdr:row>
      <xdr:rowOff>171450</xdr:rowOff>
    </xdr:from>
    <xdr:to>
      <xdr:col>6</xdr:col>
      <xdr:colOff>666751</xdr:colOff>
      <xdr:row>35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329E7E-FCE6-4964-B7C3-62700A6EB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981325"/>
          <a:ext cx="5915026" cy="394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B039-0D26-43CA-89DB-A21A45A1DA1D}">
  <dimension ref="A1:O64"/>
  <sheetViews>
    <sheetView tabSelected="1" workbookViewId="0">
      <selection activeCell="L2" sqref="L2"/>
    </sheetView>
  </sheetViews>
  <sheetFormatPr baseColWidth="10" defaultRowHeight="15" x14ac:dyDescent="0.2"/>
  <cols>
    <col min="15" max="15" width="16.44140625" customWidth="1"/>
  </cols>
  <sheetData>
    <row r="1" spans="1:15" ht="26.25" x14ac:dyDescent="0.4">
      <c r="A1" s="7" t="s">
        <v>9</v>
      </c>
      <c r="B1" s="7"/>
      <c r="C1" s="7"/>
      <c r="D1" s="7"/>
      <c r="E1" s="7"/>
      <c r="F1" s="7"/>
      <c r="G1" s="7"/>
      <c r="H1" s="7"/>
      <c r="I1" s="7"/>
    </row>
    <row r="3" spans="1:15" x14ac:dyDescent="0.2">
      <c r="H3" s="2" t="s">
        <v>1</v>
      </c>
      <c r="I3" s="1">
        <v>-3.5</v>
      </c>
      <c r="J3" s="2" t="s">
        <v>0</v>
      </c>
      <c r="K3" s="1">
        <v>-2.5</v>
      </c>
    </row>
    <row r="5" spans="1:15" x14ac:dyDescent="0.2">
      <c r="H5" s="2" t="s">
        <v>2</v>
      </c>
      <c r="I5" s="2" t="s">
        <v>3</v>
      </c>
      <c r="J5" s="2" t="s">
        <v>0</v>
      </c>
      <c r="K5" s="2" t="s">
        <v>4</v>
      </c>
      <c r="L5" s="2" t="s">
        <v>5</v>
      </c>
      <c r="M5" s="2" t="s">
        <v>6</v>
      </c>
      <c r="N5" s="2" t="s">
        <v>7</v>
      </c>
      <c r="O5" s="2" t="s">
        <v>8</v>
      </c>
    </row>
    <row r="6" spans="1:15" x14ac:dyDescent="0.2">
      <c r="H6" s="3">
        <v>0</v>
      </c>
      <c r="I6" s="4">
        <f>I3</f>
        <v>-3.5</v>
      </c>
      <c r="J6" s="4">
        <f>K3</f>
        <v>-2.5</v>
      </c>
      <c r="K6" s="4">
        <f>I6^3+3*I6^2-COS(I6)</f>
        <v>-5.1885433127092035</v>
      </c>
      <c r="L6" s="4">
        <f>J6^3+3*J6^2-COS(J6)</f>
        <v>3.9261436155469336</v>
      </c>
      <c r="M6" s="1">
        <f>J6-((L6*(J6-I6))/(L6-K6))</f>
        <v>-2.9307491465642803</v>
      </c>
      <c r="N6" s="4">
        <f>M6^3+3*M6^2-COS(M6)</f>
        <v>1.5726704311118718</v>
      </c>
      <c r="O6" s="4"/>
    </row>
    <row r="7" spans="1:15" x14ac:dyDescent="0.2">
      <c r="H7" s="3">
        <v>1</v>
      </c>
      <c r="I7" s="4">
        <f>I6</f>
        <v>-3.5</v>
      </c>
      <c r="J7" s="4">
        <f>M6</f>
        <v>-2.9307491465642803</v>
      </c>
      <c r="K7" s="4">
        <f>I7^3+3*I7^2-COS(I7)</f>
        <v>-5.1885433127092035</v>
      </c>
      <c r="L7" s="4">
        <f>J7^3+3*J7^2-COS(J7)</f>
        <v>1.5726704311118718</v>
      </c>
      <c r="M7" s="1">
        <f>J7-((L7*(J7-I7))/(L7-K7))</f>
        <v>-3.0631579150197514</v>
      </c>
      <c r="N7" s="4">
        <f>M7^3+3*M7^2-COS(M7)</f>
        <v>0.40431887196943916</v>
      </c>
      <c r="O7" s="5">
        <f>ABS(N7-N6)</f>
        <v>1.1683515591424327</v>
      </c>
    </row>
    <row r="8" spans="1:15" x14ac:dyDescent="0.2">
      <c r="H8" s="3">
        <v>2</v>
      </c>
      <c r="I8" s="4">
        <f t="shared" ref="I8:I17" si="0">I7</f>
        <v>-3.5</v>
      </c>
      <c r="J8" s="4">
        <f t="shared" ref="J8:J17" si="1">M7</f>
        <v>-3.0631579150197514</v>
      </c>
      <c r="K8" s="4">
        <f t="shared" ref="K8:K17" si="2">I8^3+3*I8^2-COS(I8)</f>
        <v>-5.1885433127092035</v>
      </c>
      <c r="L8" s="4">
        <f t="shared" ref="L8:L17" si="3">J8^3+3*J8^2-COS(J8)</f>
        <v>0.40431887196943916</v>
      </c>
      <c r="M8" s="1">
        <f t="shared" ref="M8:M17" si="4">J8-((L8*(J8-I8))/(L8-K8))</f>
        <v>-3.0947380779481075</v>
      </c>
      <c r="N8" s="4">
        <f t="shared" ref="N8:N22" si="5">M8^3+3*M8^2-COS(M8)</f>
        <v>9.155770016416398E-2</v>
      </c>
      <c r="O8" s="5">
        <f t="shared" ref="O8:O22" si="6">ABS(N8-N7)</f>
        <v>0.31276117180527518</v>
      </c>
    </row>
    <row r="9" spans="1:15" x14ac:dyDescent="0.2">
      <c r="H9" s="3">
        <v>3</v>
      </c>
      <c r="I9" s="4">
        <f t="shared" si="0"/>
        <v>-3.5</v>
      </c>
      <c r="J9" s="4">
        <f t="shared" si="1"/>
        <v>-3.0947380779481075</v>
      </c>
      <c r="K9" s="4">
        <f t="shared" si="2"/>
        <v>-5.1885433127092035</v>
      </c>
      <c r="L9" s="4">
        <f t="shared" si="3"/>
        <v>9.155770016416398E-2</v>
      </c>
      <c r="M9" s="1">
        <f t="shared" si="4"/>
        <v>-3.1017653771336184</v>
      </c>
      <c r="N9" s="4">
        <f t="shared" si="5"/>
        <v>2.0127550971395292E-2</v>
      </c>
      <c r="O9" s="5">
        <f t="shared" si="6"/>
        <v>7.1430149192768688E-2</v>
      </c>
    </row>
    <row r="10" spans="1:15" x14ac:dyDescent="0.2">
      <c r="H10" s="3">
        <v>4</v>
      </c>
      <c r="I10" s="4">
        <f t="shared" si="0"/>
        <v>-3.5</v>
      </c>
      <c r="J10" s="4">
        <f t="shared" si="1"/>
        <v>-3.1017653771336184</v>
      </c>
      <c r="K10" s="4">
        <f t="shared" si="2"/>
        <v>-5.1885433127092035</v>
      </c>
      <c r="L10" s="4">
        <f t="shared" si="3"/>
        <v>2.0127550971395292E-2</v>
      </c>
      <c r="M10" s="1">
        <f t="shared" si="4"/>
        <v>-3.103304251038324</v>
      </c>
      <c r="N10" s="4">
        <f t="shared" si="5"/>
        <v>4.3957805888972246E-3</v>
      </c>
      <c r="O10" s="5">
        <f t="shared" si="6"/>
        <v>1.5731770382498067E-2</v>
      </c>
    </row>
    <row r="11" spans="1:15" x14ac:dyDescent="0.2">
      <c r="H11" s="3">
        <v>5</v>
      </c>
      <c r="I11" s="4">
        <f t="shared" si="0"/>
        <v>-3.5</v>
      </c>
      <c r="J11" s="4">
        <f t="shared" si="1"/>
        <v>-3.103304251038324</v>
      </c>
      <c r="K11" s="4">
        <f t="shared" si="2"/>
        <v>-5.1885433127092035</v>
      </c>
      <c r="L11" s="4">
        <f t="shared" si="3"/>
        <v>4.3957805888972246E-3</v>
      </c>
      <c r="M11" s="1">
        <f t="shared" si="4"/>
        <v>-3.1036400507543718</v>
      </c>
      <c r="N11" s="4">
        <f t="shared" si="5"/>
        <v>9.5864415727253682E-4</v>
      </c>
      <c r="O11" s="5">
        <f t="shared" si="6"/>
        <v>3.4371364316246877E-3</v>
      </c>
    </row>
    <row r="12" spans="1:15" x14ac:dyDescent="0.2">
      <c r="H12" s="3">
        <v>6</v>
      </c>
      <c r="I12" s="4">
        <f t="shared" si="0"/>
        <v>-3.5</v>
      </c>
      <c r="J12" s="4">
        <f t="shared" si="1"/>
        <v>-3.1036400507543718</v>
      </c>
      <c r="K12" s="4">
        <f t="shared" si="2"/>
        <v>-5.1885433127092035</v>
      </c>
      <c r="L12" s="4">
        <f t="shared" si="3"/>
        <v>9.5864415727253682E-4</v>
      </c>
      <c r="M12" s="1">
        <f t="shared" si="4"/>
        <v>-3.1037132693700848</v>
      </c>
      <c r="N12" s="4">
        <f t="shared" si="5"/>
        <v>2.0899832109033678E-4</v>
      </c>
      <c r="O12" s="5">
        <f t="shared" si="6"/>
        <v>7.4964583618220004E-4</v>
      </c>
    </row>
    <row r="13" spans="1:15" x14ac:dyDescent="0.2">
      <c r="H13" s="3">
        <v>7</v>
      </c>
      <c r="I13" s="4">
        <f t="shared" si="0"/>
        <v>-3.5</v>
      </c>
      <c r="J13" s="4">
        <f t="shared" si="1"/>
        <v>-3.1037132693700848</v>
      </c>
      <c r="K13" s="4">
        <f t="shared" si="2"/>
        <v>-5.1885433127092035</v>
      </c>
      <c r="L13" s="4">
        <f t="shared" si="3"/>
        <v>2.0899832109033678E-4</v>
      </c>
      <c r="M13" s="1">
        <f t="shared" si="4"/>
        <v>-3.1037292314465934</v>
      </c>
      <c r="N13" s="4">
        <f t="shared" si="5"/>
        <v>4.55615511018026E-5</v>
      </c>
      <c r="O13" s="5">
        <f t="shared" si="6"/>
        <v>1.6343676998853418E-4</v>
      </c>
    </row>
    <row r="14" spans="1:15" x14ac:dyDescent="0.2">
      <c r="H14" s="3">
        <v>8</v>
      </c>
      <c r="I14" s="4">
        <f t="shared" si="0"/>
        <v>-3.5</v>
      </c>
      <c r="J14" s="4">
        <f t="shared" si="1"/>
        <v>-3.1037292314465934</v>
      </c>
      <c r="K14" s="4">
        <f t="shared" si="2"/>
        <v>-5.1885433127092035</v>
      </c>
      <c r="L14" s="4">
        <f t="shared" si="3"/>
        <v>4.55615511018026E-5</v>
      </c>
      <c r="M14" s="1">
        <f t="shared" si="4"/>
        <v>-3.1037327111423854</v>
      </c>
      <c r="N14" s="4">
        <f t="shared" si="5"/>
        <v>9.9322521662781327E-6</v>
      </c>
      <c r="O14" s="5">
        <f t="shared" si="6"/>
        <v>3.5629298935524467E-5</v>
      </c>
    </row>
    <row r="15" spans="1:15" x14ac:dyDescent="0.2">
      <c r="H15" s="3">
        <v>9</v>
      </c>
      <c r="I15" s="4">
        <f t="shared" si="0"/>
        <v>-3.5</v>
      </c>
      <c r="J15" s="4">
        <f t="shared" si="1"/>
        <v>-3.1037327111423854</v>
      </c>
      <c r="K15" s="4">
        <f t="shared" si="2"/>
        <v>-5.1885433127092035</v>
      </c>
      <c r="L15" s="4">
        <f t="shared" si="3"/>
        <v>9.9322521662781327E-6</v>
      </c>
      <c r="M15" s="1">
        <f t="shared" si="4"/>
        <v>-3.1037334697019401</v>
      </c>
      <c r="N15" s="4">
        <f t="shared" si="5"/>
        <v>2.1651877625261662E-6</v>
      </c>
      <c r="O15" s="5">
        <f t="shared" si="6"/>
        <v>7.7670644037519665E-6</v>
      </c>
    </row>
    <row r="16" spans="1:15" x14ac:dyDescent="0.2">
      <c r="H16" s="3">
        <v>10</v>
      </c>
      <c r="I16" s="4">
        <f t="shared" si="0"/>
        <v>-3.5</v>
      </c>
      <c r="J16" s="4">
        <f t="shared" si="1"/>
        <v>-3.1037334697019401</v>
      </c>
      <c r="K16" s="4">
        <f t="shared" si="2"/>
        <v>-5.1885433127092035</v>
      </c>
      <c r="L16" s="4">
        <f t="shared" si="3"/>
        <v>2.1651877625261662E-6</v>
      </c>
      <c r="M16" s="1">
        <f t="shared" si="4"/>
        <v>-3.1037336350645539</v>
      </c>
      <c r="N16" s="4">
        <f t="shared" si="5"/>
        <v>4.7200118147294745E-7</v>
      </c>
      <c r="O16" s="5">
        <f t="shared" si="6"/>
        <v>1.6931865810532187E-6</v>
      </c>
    </row>
    <row r="17" spans="8:15" x14ac:dyDescent="0.2">
      <c r="H17" s="3">
        <v>11</v>
      </c>
      <c r="I17" s="4">
        <f t="shared" si="0"/>
        <v>-3.5</v>
      </c>
      <c r="J17" s="4">
        <f t="shared" si="1"/>
        <v>-3.1037336350645539</v>
      </c>
      <c r="K17" s="4">
        <f t="shared" si="2"/>
        <v>-5.1885433127092035</v>
      </c>
      <c r="L17" s="4">
        <f t="shared" si="3"/>
        <v>4.7200118147294745E-7</v>
      </c>
      <c r="M17" s="1">
        <f t="shared" si="4"/>
        <v>-3.1037336711128556</v>
      </c>
      <c r="N17" s="4">
        <f t="shared" si="5"/>
        <v>1.0289411467301335E-7</v>
      </c>
      <c r="O17" s="5">
        <f t="shared" si="6"/>
        <v>3.691070667999341E-7</v>
      </c>
    </row>
    <row r="18" spans="8:15" x14ac:dyDescent="0.2">
      <c r="H18" s="3">
        <v>12</v>
      </c>
      <c r="I18" s="4">
        <f>I17</f>
        <v>-3.5</v>
      </c>
      <c r="J18" s="4">
        <f>M17</f>
        <v>-3.1037336711128556</v>
      </c>
      <c r="K18" s="4">
        <f>I18^3+3*I18^2-COS(I18)</f>
        <v>-5.1885433127092035</v>
      </c>
      <c r="L18" s="4">
        <f>J18^3+3*J18^2-COS(J18)</f>
        <v>1.0289411467301335E-7</v>
      </c>
      <c r="M18" s="1">
        <f>J18-((L18*(J18-I18))/(L18-K18))</f>
        <v>-3.1037336789712215</v>
      </c>
      <c r="N18" s="4">
        <f>M18^3+3*M18^2-COS(M18)</f>
        <v>2.2430452384369914E-8</v>
      </c>
      <c r="O18" s="5">
        <f>ABS(N18-N17)</f>
        <v>8.0463662288643434E-8</v>
      </c>
    </row>
    <row r="19" spans="8:15" x14ac:dyDescent="0.2">
      <c r="H19" s="3">
        <v>13</v>
      </c>
      <c r="I19" s="4">
        <f t="shared" ref="I19:I22" si="7">I18</f>
        <v>-3.5</v>
      </c>
      <c r="J19" s="4">
        <f t="shared" ref="J19:J22" si="8">M18</f>
        <v>-3.1037336789712215</v>
      </c>
      <c r="K19" s="4">
        <f t="shared" ref="K19:K22" si="9">I19^3+3*I19^2-COS(I19)</f>
        <v>-5.1885433127092035</v>
      </c>
      <c r="L19" s="4">
        <f t="shared" ref="L19:L22" si="10">J19^3+3*J19^2-COS(J19)</f>
        <v>2.2430452384369914E-8</v>
      </c>
      <c r="M19" s="1">
        <f t="shared" ref="M19:M22" si="11">J19-((L19*(J19-I19))/(L19-K19))</f>
        <v>-3.1037336806843099</v>
      </c>
      <c r="N19" s="4">
        <f t="shared" si="5"/>
        <v>4.8897347282306214E-9</v>
      </c>
      <c r="O19" s="5">
        <f t="shared" si="6"/>
        <v>1.7540717656139293E-8</v>
      </c>
    </row>
    <row r="20" spans="8:15" x14ac:dyDescent="0.2">
      <c r="H20" s="3">
        <v>14</v>
      </c>
      <c r="I20" s="4">
        <f t="shared" si="7"/>
        <v>-3.5</v>
      </c>
      <c r="J20" s="4">
        <f t="shared" si="8"/>
        <v>-3.1037336806843099</v>
      </c>
      <c r="K20" s="4">
        <f t="shared" si="9"/>
        <v>-5.1885433127092035</v>
      </c>
      <c r="L20" s="4">
        <f t="shared" si="10"/>
        <v>4.8897347282306214E-9</v>
      </c>
      <c r="M20" s="1">
        <f t="shared" si="11"/>
        <v>-3.1037336810577552</v>
      </c>
      <c r="N20" s="4">
        <f t="shared" si="5"/>
        <v>1.0659405580426551E-9</v>
      </c>
      <c r="O20" s="5">
        <f t="shared" si="6"/>
        <v>3.8237941701879663E-9</v>
      </c>
    </row>
    <row r="21" spans="8:15" x14ac:dyDescent="0.2">
      <c r="H21" s="3">
        <v>15</v>
      </c>
      <c r="I21" s="4">
        <f t="shared" si="7"/>
        <v>-3.5</v>
      </c>
      <c r="J21" s="4">
        <f t="shared" si="8"/>
        <v>-3.1037336810577552</v>
      </c>
      <c r="K21" s="4">
        <f t="shared" si="9"/>
        <v>-5.1885433127092035</v>
      </c>
      <c r="L21" s="4">
        <f t="shared" si="10"/>
        <v>1.0659405580426551E-9</v>
      </c>
      <c r="M21" s="1">
        <f t="shared" si="11"/>
        <v>-3.1037336811391647</v>
      </c>
      <c r="N21" s="4">
        <f t="shared" si="5"/>
        <v>2.3236845780871818E-10</v>
      </c>
      <c r="O21" s="5">
        <f t="shared" si="6"/>
        <v>8.3357210023393691E-10</v>
      </c>
    </row>
    <row r="22" spans="8:15" x14ac:dyDescent="0.2">
      <c r="H22" s="3">
        <v>16</v>
      </c>
      <c r="I22" s="4">
        <f t="shared" si="7"/>
        <v>-3.5</v>
      </c>
      <c r="J22" s="4">
        <f t="shared" si="8"/>
        <v>-3.1037336811391647</v>
      </c>
      <c r="K22" s="4">
        <f t="shared" si="9"/>
        <v>-5.1885433127092035</v>
      </c>
      <c r="L22" s="4">
        <f t="shared" si="10"/>
        <v>2.3236845780871818E-10</v>
      </c>
      <c r="M22" s="6">
        <f t="shared" si="11"/>
        <v>-3.1037336811569114</v>
      </c>
      <c r="N22" s="4">
        <f t="shared" si="5"/>
        <v>5.065803332371388E-11</v>
      </c>
      <c r="O22" s="5">
        <f t="shared" si="6"/>
        <v>1.817104244850043E-10</v>
      </c>
    </row>
    <row r="25" spans="8:15" x14ac:dyDescent="0.2">
      <c r="H25" s="2" t="s">
        <v>1</v>
      </c>
      <c r="I25" s="1">
        <v>-1</v>
      </c>
      <c r="J25" s="2" t="s">
        <v>0</v>
      </c>
      <c r="K25" s="1">
        <v>0</v>
      </c>
    </row>
    <row r="27" spans="8:15" x14ac:dyDescent="0.2">
      <c r="H27" s="2" t="s">
        <v>2</v>
      </c>
      <c r="I27" s="2" t="s">
        <v>3</v>
      </c>
      <c r="J27" s="2" t="s">
        <v>0</v>
      </c>
      <c r="K27" s="2" t="s">
        <v>4</v>
      </c>
      <c r="L27" s="2" t="s">
        <v>5</v>
      </c>
      <c r="M27" s="2" t="s">
        <v>6</v>
      </c>
      <c r="N27" s="2" t="s">
        <v>7</v>
      </c>
      <c r="O27" s="2" t="s">
        <v>8</v>
      </c>
    </row>
    <row r="28" spans="8:15" x14ac:dyDescent="0.2">
      <c r="H28" s="3">
        <v>0</v>
      </c>
      <c r="I28" s="4">
        <f>I25</f>
        <v>-1</v>
      </c>
      <c r="J28" s="4">
        <f>K25</f>
        <v>0</v>
      </c>
      <c r="K28" s="4">
        <f>I28^3+3*I28^2-COS(I28)</f>
        <v>1.4596976941318602</v>
      </c>
      <c r="L28" s="4">
        <f>J28^3+3*J28^2-COS(J28)</f>
        <v>-1</v>
      </c>
      <c r="M28" s="1">
        <f>J28-((L28*(J28-I28))/(L28-K28))</f>
        <v>-0.40655402588119499</v>
      </c>
      <c r="N28" s="4">
        <f>M28^3+3*M28^2-COS(M28)</f>
        <v>-0.48982820462516147</v>
      </c>
      <c r="O28" s="4"/>
    </row>
    <row r="29" spans="8:15" x14ac:dyDescent="0.2">
      <c r="H29" s="3">
        <v>1</v>
      </c>
      <c r="I29" s="4">
        <f>I28</f>
        <v>-1</v>
      </c>
      <c r="J29" s="4">
        <f>M28</f>
        <v>-0.40655402588119499</v>
      </c>
      <c r="K29" s="4">
        <f>I29^3+3*I29^2-COS(I29)</f>
        <v>1.4596976941318602</v>
      </c>
      <c r="L29" s="4">
        <f>J29^3+3*J29^2-COS(J29)</f>
        <v>-0.48982820462516147</v>
      </c>
      <c r="M29" s="1">
        <f>J29-((L29*(J29-I29))/(L29-K29))</f>
        <v>-0.55566031691840567</v>
      </c>
      <c r="N29" s="4">
        <f>M29^3+3*M29^2-COS(M29)</f>
        <v>-9.4841925654217341E-2</v>
      </c>
      <c r="O29" s="5">
        <f>ABS(N29-N28)</f>
        <v>0.39498627897094413</v>
      </c>
    </row>
    <row r="30" spans="8:15" x14ac:dyDescent="0.2">
      <c r="H30" s="3">
        <v>2</v>
      </c>
      <c r="I30" s="4">
        <f t="shared" ref="I30:I36" si="12">I29</f>
        <v>-1</v>
      </c>
      <c r="J30" s="4">
        <f t="shared" ref="J30:J36" si="13">M29</f>
        <v>-0.55566031691840567</v>
      </c>
      <c r="K30" s="4">
        <f t="shared" ref="K30:K36" si="14">I30^3+3*I30^2-COS(I30)</f>
        <v>1.4596976941318602</v>
      </c>
      <c r="L30" s="4">
        <f t="shared" ref="L30:L36" si="15">J30^3+3*J30^2-COS(J30)</f>
        <v>-9.4841925654217341E-2</v>
      </c>
      <c r="M30" s="1">
        <f t="shared" ref="M30:M36" si="16">J30-((L30*(J30-I30))/(L30-K30))</f>
        <v>-0.58276932761949174</v>
      </c>
      <c r="N30" s="4">
        <f t="shared" ref="N30:N40" si="17">M30^3+3*M30^2-COS(M30)</f>
        <v>-1.4001689938518469E-2</v>
      </c>
      <c r="O30" s="5">
        <f t="shared" ref="O30:O40" si="18">ABS(N30-N29)</f>
        <v>8.0840235715698872E-2</v>
      </c>
    </row>
    <row r="31" spans="8:15" x14ac:dyDescent="0.2">
      <c r="H31" s="3">
        <v>3</v>
      </c>
      <c r="I31" s="4">
        <f t="shared" si="12"/>
        <v>-1</v>
      </c>
      <c r="J31" s="4">
        <f t="shared" si="13"/>
        <v>-0.58276932761949174</v>
      </c>
      <c r="K31" s="4">
        <f t="shared" si="14"/>
        <v>1.4596976941318602</v>
      </c>
      <c r="L31" s="4">
        <f t="shared" si="15"/>
        <v>-1.4001689938518469E-2</v>
      </c>
      <c r="M31" s="1">
        <f t="shared" si="16"/>
        <v>-0.58673345664788012</v>
      </c>
      <c r="N31" s="4">
        <f t="shared" si="17"/>
        <v>-1.9717729905893711E-3</v>
      </c>
      <c r="O31" s="5">
        <f t="shared" si="18"/>
        <v>1.2029916947929098E-2</v>
      </c>
    </row>
    <row r="32" spans="8:15" x14ac:dyDescent="0.2">
      <c r="H32" s="3">
        <v>4</v>
      </c>
      <c r="I32" s="4">
        <f t="shared" si="12"/>
        <v>-1</v>
      </c>
      <c r="J32" s="4">
        <f t="shared" si="13"/>
        <v>-0.58673345664788012</v>
      </c>
      <c r="K32" s="4">
        <f t="shared" si="14"/>
        <v>1.4596976941318602</v>
      </c>
      <c r="L32" s="4">
        <f t="shared" si="15"/>
        <v>-1.9717729905893711E-3</v>
      </c>
      <c r="M32" s="1">
        <f t="shared" si="16"/>
        <v>-0.58729094780879232</v>
      </c>
      <c r="N32" s="4">
        <f t="shared" si="17"/>
        <v>-2.757739314390717E-4</v>
      </c>
      <c r="O32" s="5">
        <f t="shared" si="18"/>
        <v>1.6959990591502994E-3</v>
      </c>
    </row>
    <row r="33" spans="8:15" x14ac:dyDescent="0.2">
      <c r="H33" s="3">
        <v>5</v>
      </c>
      <c r="I33" s="4">
        <f t="shared" si="12"/>
        <v>-1</v>
      </c>
      <c r="J33" s="4">
        <f t="shared" si="13"/>
        <v>-0.58729094780879232</v>
      </c>
      <c r="K33" s="4">
        <f t="shared" si="14"/>
        <v>1.4596976941318602</v>
      </c>
      <c r="L33" s="4">
        <f t="shared" si="15"/>
        <v>-2.757739314390717E-4</v>
      </c>
      <c r="M33" s="1">
        <f t="shared" si="16"/>
        <v>-0.58736890429249078</v>
      </c>
      <c r="N33" s="4">
        <f t="shared" si="17"/>
        <v>-3.8532815821334943E-5</v>
      </c>
      <c r="O33" s="5">
        <f t="shared" si="18"/>
        <v>2.3724111561773675E-4</v>
      </c>
    </row>
    <row r="34" spans="8:15" x14ac:dyDescent="0.2">
      <c r="H34" s="3">
        <v>6</v>
      </c>
      <c r="I34" s="4">
        <f t="shared" si="12"/>
        <v>-1</v>
      </c>
      <c r="J34" s="4">
        <f t="shared" si="13"/>
        <v>-0.58736890429249078</v>
      </c>
      <c r="K34" s="4">
        <f t="shared" si="14"/>
        <v>1.4596976941318602</v>
      </c>
      <c r="L34" s="4">
        <f t="shared" si="15"/>
        <v>-3.8532815821334943E-5</v>
      </c>
      <c r="M34" s="1">
        <f t="shared" si="16"/>
        <v>-0.58737979656036732</v>
      </c>
      <c r="N34" s="4">
        <f t="shared" si="17"/>
        <v>-5.3833142504844389E-6</v>
      </c>
      <c r="O34" s="5">
        <f t="shared" si="18"/>
        <v>3.3149501570850504E-5</v>
      </c>
    </row>
    <row r="35" spans="8:15" x14ac:dyDescent="0.2">
      <c r="H35" s="3">
        <v>7</v>
      </c>
      <c r="I35" s="4">
        <f t="shared" si="12"/>
        <v>-1</v>
      </c>
      <c r="J35" s="4">
        <f t="shared" si="13"/>
        <v>-0.58737979656036732</v>
      </c>
      <c r="K35" s="4">
        <f t="shared" si="14"/>
        <v>1.4596976941318602</v>
      </c>
      <c r="L35" s="4">
        <f t="shared" si="15"/>
        <v>-5.3833142504844389E-6</v>
      </c>
      <c r="M35" s="1">
        <f t="shared" si="16"/>
        <v>-0.58738131828369278</v>
      </c>
      <c r="N35" s="4">
        <f t="shared" si="17"/>
        <v>-7.5207393535059452E-7</v>
      </c>
      <c r="O35" s="5">
        <f t="shared" si="18"/>
        <v>4.6312403151338444E-6</v>
      </c>
    </row>
    <row r="36" spans="8:15" x14ac:dyDescent="0.2">
      <c r="H36" s="3">
        <v>8</v>
      </c>
      <c r="I36" s="4">
        <f t="shared" si="12"/>
        <v>-1</v>
      </c>
      <c r="J36" s="4">
        <f t="shared" si="13"/>
        <v>-0.58738131828369278</v>
      </c>
      <c r="K36" s="4">
        <f t="shared" si="14"/>
        <v>1.4596976941318602</v>
      </c>
      <c r="L36" s="4">
        <f t="shared" si="15"/>
        <v>-7.5207393535059452E-7</v>
      </c>
      <c r="M36" s="1">
        <f t="shared" si="16"/>
        <v>-0.58738153087538014</v>
      </c>
      <c r="N36" s="4">
        <f t="shared" si="17"/>
        <v>-1.0506793590714381E-7</v>
      </c>
      <c r="O36" s="5">
        <f t="shared" si="18"/>
        <v>6.4700599944345072E-7</v>
      </c>
    </row>
    <row r="37" spans="8:15" x14ac:dyDescent="0.2">
      <c r="H37" s="3">
        <v>9</v>
      </c>
      <c r="I37" s="4">
        <f>I36</f>
        <v>-1</v>
      </c>
      <c r="J37" s="4">
        <f>M36</f>
        <v>-0.58738153087538014</v>
      </c>
      <c r="K37" s="4">
        <f>I37^3+3*I37^2-COS(I37)</f>
        <v>1.4596976941318602</v>
      </c>
      <c r="L37" s="4">
        <f>J37^3+3*J37^2-COS(J37)</f>
        <v>-1.0506793590714381E-7</v>
      </c>
      <c r="M37" s="1">
        <f>J37-((L37*(J37-I37))/(L37-K37))</f>
        <v>-0.5873815605753433</v>
      </c>
      <c r="N37" s="4">
        <f>M37^3+3*M37^2-COS(M37)</f>
        <v>-1.4678433246650968E-8</v>
      </c>
      <c r="O37" s="5">
        <f>ABS(N37-N36)</f>
        <v>9.0389502660492838E-8</v>
      </c>
    </row>
    <row r="38" spans="8:15" x14ac:dyDescent="0.2">
      <c r="H38" s="3">
        <v>10</v>
      </c>
      <c r="I38" s="4">
        <f t="shared" ref="I38:I40" si="19">I37</f>
        <v>-1</v>
      </c>
      <c r="J38" s="4">
        <f t="shared" ref="J38:J40" si="20">M37</f>
        <v>-0.5873815605753433</v>
      </c>
      <c r="K38" s="4">
        <f t="shared" ref="K38:K40" si="21">I38^3+3*I38^2-COS(I38)</f>
        <v>1.4596976941318602</v>
      </c>
      <c r="L38" s="4">
        <f t="shared" ref="L38:L40" si="22">J38^3+3*J38^2-COS(J38)</f>
        <v>-1.4678433246650968E-8</v>
      </c>
      <c r="M38" s="1">
        <f t="shared" ref="M38:M40" si="23">J38-((L38*(J38-I38))/(L38-K38))</f>
        <v>-0.58738156472455327</v>
      </c>
      <c r="N38" s="4">
        <f t="shared" si="17"/>
        <v>-2.05063854785692E-9</v>
      </c>
      <c r="O38" s="5">
        <f t="shared" si="18"/>
        <v>1.2627794698794048E-8</v>
      </c>
    </row>
    <row r="39" spans="8:15" x14ac:dyDescent="0.2">
      <c r="H39" s="3">
        <v>11</v>
      </c>
      <c r="I39" s="4">
        <f t="shared" si="19"/>
        <v>-1</v>
      </c>
      <c r="J39" s="4">
        <f t="shared" si="20"/>
        <v>-0.58738156472455327</v>
      </c>
      <c r="K39" s="4">
        <f t="shared" si="21"/>
        <v>1.4596976941318602</v>
      </c>
      <c r="L39" s="4">
        <f t="shared" si="22"/>
        <v>-2.05063854785692E-9</v>
      </c>
      <c r="M39" s="1">
        <f t="shared" si="23"/>
        <v>-0.58738156530421526</v>
      </c>
      <c r="N39" s="4">
        <f t="shared" si="17"/>
        <v>-2.8648283745269509E-10</v>
      </c>
      <c r="O39" s="5">
        <f t="shared" si="18"/>
        <v>1.7641557104042249E-9</v>
      </c>
    </row>
    <row r="40" spans="8:15" x14ac:dyDescent="0.2">
      <c r="H40" s="3">
        <v>12</v>
      </c>
      <c r="I40" s="4">
        <f t="shared" si="19"/>
        <v>-1</v>
      </c>
      <c r="J40" s="4">
        <f t="shared" si="20"/>
        <v>-0.58738156530421526</v>
      </c>
      <c r="K40" s="4">
        <f t="shared" si="21"/>
        <v>1.4596976941318602</v>
      </c>
      <c r="L40" s="4">
        <f t="shared" si="22"/>
        <v>-2.8648283745269509E-10</v>
      </c>
      <c r="M40" s="6">
        <f t="shared" si="23"/>
        <v>-0.58738156538519648</v>
      </c>
      <c r="N40" s="4">
        <f t="shared" si="17"/>
        <v>-4.0022984926224581E-11</v>
      </c>
      <c r="O40" s="5">
        <f t="shared" si="18"/>
        <v>2.4645985252647051E-10</v>
      </c>
    </row>
    <row r="43" spans="8:15" x14ac:dyDescent="0.2">
      <c r="H43" s="2" t="s">
        <v>1</v>
      </c>
      <c r="I43" s="1">
        <v>0.3</v>
      </c>
      <c r="J43" s="2" t="s">
        <v>0</v>
      </c>
      <c r="K43" s="1">
        <v>1</v>
      </c>
    </row>
    <row r="45" spans="8:15" x14ac:dyDescent="0.2">
      <c r="H45" s="2" t="s">
        <v>2</v>
      </c>
      <c r="I45" s="2" t="s">
        <v>3</v>
      </c>
      <c r="J45" s="2" t="s">
        <v>0</v>
      </c>
      <c r="K45" s="2" t="s">
        <v>4</v>
      </c>
      <c r="L45" s="2" t="s">
        <v>5</v>
      </c>
      <c r="M45" s="2" t="s">
        <v>6</v>
      </c>
      <c r="N45" s="2" t="s">
        <v>7</v>
      </c>
      <c r="O45" s="2" t="s">
        <v>8</v>
      </c>
    </row>
    <row r="46" spans="8:15" x14ac:dyDescent="0.2">
      <c r="H46" s="3">
        <v>0</v>
      </c>
      <c r="I46" s="4">
        <f>I43</f>
        <v>0.3</v>
      </c>
      <c r="J46" s="4">
        <f>K43</f>
        <v>1</v>
      </c>
      <c r="K46" s="4">
        <f>I46^3+3*I46^2-COS(I46)</f>
        <v>-0.65833648912560594</v>
      </c>
      <c r="L46" s="4">
        <f>J46^3+3*J46^2-COS(J46)</f>
        <v>3.4596976941318602</v>
      </c>
      <c r="M46" s="1">
        <f>J46-((L46*(J46-I46))/(L46-K46))</f>
        <v>0.41190668214011572</v>
      </c>
      <c r="N46" s="4">
        <f>M46^3+3*M46^2-COS(M46)</f>
        <v>-0.33747077222651178</v>
      </c>
      <c r="O46" s="4"/>
    </row>
    <row r="47" spans="8:15" x14ac:dyDescent="0.2">
      <c r="H47" s="3">
        <v>1</v>
      </c>
      <c r="I47" s="4">
        <f>I46</f>
        <v>0.3</v>
      </c>
      <c r="J47" s="4">
        <f>M46</f>
        <v>0.41190668214011572</v>
      </c>
      <c r="K47" s="4">
        <f>I47^3+3*I47^2-COS(I47)</f>
        <v>-0.65833648912560594</v>
      </c>
      <c r="L47" s="4">
        <f>J47^3+3*J47^2-COS(J47)</f>
        <v>-0.33747077222651178</v>
      </c>
      <c r="M47" s="1">
        <f>J47-((L47*(J47-I47))/(L47-K47))</f>
        <v>0.52960462383392426</v>
      </c>
      <c r="N47" s="4">
        <f>M47^3+3*M47^2-COS(M47)</f>
        <v>0.12698035884851111</v>
      </c>
      <c r="O47" s="5">
        <f>ABS(N47-N46)</f>
        <v>0.46445113107502289</v>
      </c>
    </row>
    <row r="48" spans="8:15" x14ac:dyDescent="0.2">
      <c r="H48" s="3">
        <v>2</v>
      </c>
      <c r="I48" s="4">
        <f t="shared" ref="I48:I60" si="24">I47</f>
        <v>0.3</v>
      </c>
      <c r="J48" s="4">
        <f t="shared" ref="J48:J60" si="25">M47</f>
        <v>0.52960462383392426</v>
      </c>
      <c r="K48" s="4">
        <f t="shared" ref="K48:K60" si="26">I48^3+3*I48^2-COS(I48)</f>
        <v>-0.65833648912560594</v>
      </c>
      <c r="L48" s="4">
        <f t="shared" ref="L48:L60" si="27">J48^3+3*J48^2-COS(J48)</f>
        <v>0.12698035884851111</v>
      </c>
      <c r="M48" s="1">
        <f t="shared" ref="M48:M60" si="28">J48-((L48*(J48-I48))/(L48-K48))</f>
        <v>0.49247912779634273</v>
      </c>
      <c r="N48" s="4">
        <f t="shared" ref="N48:N64" si="29">M48^3+3*M48^2-COS(M48)</f>
        <v>-3.4112566980357584E-2</v>
      </c>
      <c r="O48" s="5">
        <f t="shared" ref="O48:O64" si="30">ABS(N48-N47)</f>
        <v>0.16109292582886869</v>
      </c>
    </row>
    <row r="49" spans="8:15" x14ac:dyDescent="0.2">
      <c r="H49" s="3">
        <v>3</v>
      </c>
      <c r="I49" s="4">
        <f t="shared" si="24"/>
        <v>0.3</v>
      </c>
      <c r="J49" s="4">
        <f t="shared" si="25"/>
        <v>0.49247912779634273</v>
      </c>
      <c r="K49" s="4">
        <f t="shared" si="26"/>
        <v>-0.65833648912560594</v>
      </c>
      <c r="L49" s="4">
        <f t="shared" si="27"/>
        <v>-3.4112566980357584E-2</v>
      </c>
      <c r="M49" s="1">
        <f t="shared" si="28"/>
        <v>0.50299772041405044</v>
      </c>
      <c r="N49" s="4">
        <f t="shared" si="29"/>
        <v>1.0140479766250543E-2</v>
      </c>
      <c r="O49" s="5">
        <f t="shared" si="30"/>
        <v>4.4253046746608127E-2</v>
      </c>
    </row>
    <row r="50" spans="8:15" x14ac:dyDescent="0.2">
      <c r="H50" s="3">
        <v>4</v>
      </c>
      <c r="I50" s="4">
        <f t="shared" si="24"/>
        <v>0.3</v>
      </c>
      <c r="J50" s="4">
        <f t="shared" si="25"/>
        <v>0.50299772041405044</v>
      </c>
      <c r="K50" s="4">
        <f t="shared" si="26"/>
        <v>-0.65833648912560594</v>
      </c>
      <c r="L50" s="4">
        <f t="shared" si="27"/>
        <v>1.0140479766250543E-2</v>
      </c>
      <c r="M50" s="1">
        <f t="shared" si="28"/>
        <v>0.49991834091072057</v>
      </c>
      <c r="N50" s="4">
        <f t="shared" si="29"/>
        <v>-2.9278999956493523E-3</v>
      </c>
      <c r="O50" s="5">
        <f t="shared" si="30"/>
        <v>1.3068379761899895E-2</v>
      </c>
    </row>
    <row r="51" spans="8:15" x14ac:dyDescent="0.2">
      <c r="H51" s="3">
        <v>5</v>
      </c>
      <c r="I51" s="4">
        <f t="shared" si="24"/>
        <v>0.3</v>
      </c>
      <c r="J51" s="4">
        <f t="shared" si="25"/>
        <v>0.49991834091072057</v>
      </c>
      <c r="K51" s="4">
        <f t="shared" si="26"/>
        <v>-0.65833648912560594</v>
      </c>
      <c r="L51" s="4">
        <f t="shared" si="27"/>
        <v>-2.9278999956493523E-3</v>
      </c>
      <c r="M51" s="1">
        <f t="shared" si="28"/>
        <v>0.50081143404253281</v>
      </c>
      <c r="N51" s="4">
        <f t="shared" si="29"/>
        <v>8.5259028823414518E-4</v>
      </c>
      <c r="O51" s="5">
        <f t="shared" si="30"/>
        <v>3.7804902838834975E-3</v>
      </c>
    </row>
    <row r="52" spans="8:15" x14ac:dyDescent="0.2">
      <c r="H52" s="3">
        <v>6</v>
      </c>
      <c r="I52" s="4">
        <f t="shared" si="24"/>
        <v>0.3</v>
      </c>
      <c r="J52" s="4">
        <f t="shared" si="25"/>
        <v>0.50081143404253281</v>
      </c>
      <c r="K52" s="4">
        <f t="shared" si="26"/>
        <v>-0.65833648912560594</v>
      </c>
      <c r="L52" s="4">
        <f t="shared" si="27"/>
        <v>8.5259028823414518E-4</v>
      </c>
      <c r="M52" s="1">
        <f t="shared" si="28"/>
        <v>0.50055170601642041</v>
      </c>
      <c r="N52" s="4">
        <f t="shared" si="29"/>
        <v>-2.4765895325440379E-4</v>
      </c>
      <c r="O52" s="5">
        <f t="shared" si="30"/>
        <v>1.100249241488549E-3</v>
      </c>
    </row>
    <row r="53" spans="8:15" x14ac:dyDescent="0.2">
      <c r="H53" s="3">
        <v>7</v>
      </c>
      <c r="I53" s="4">
        <f t="shared" si="24"/>
        <v>0.3</v>
      </c>
      <c r="J53" s="4">
        <f t="shared" si="25"/>
        <v>0.50055170601642041</v>
      </c>
      <c r="K53" s="4">
        <f t="shared" si="26"/>
        <v>-0.65833648912560594</v>
      </c>
      <c r="L53" s="4">
        <f t="shared" si="27"/>
        <v>-2.4765895325440379E-4</v>
      </c>
      <c r="M53" s="1">
        <f t="shared" si="28"/>
        <v>0.50062717975690674</v>
      </c>
      <c r="N53" s="4">
        <f t="shared" si="29"/>
        <v>7.199111328526353E-5</v>
      </c>
      <c r="O53" s="5">
        <f t="shared" si="30"/>
        <v>3.1965006653966732E-4</v>
      </c>
    </row>
    <row r="54" spans="8:15" x14ac:dyDescent="0.2">
      <c r="H54" s="3">
        <v>8</v>
      </c>
      <c r="I54" s="4">
        <f t="shared" si="24"/>
        <v>0.3</v>
      </c>
      <c r="J54" s="4">
        <f t="shared" si="25"/>
        <v>0.50062717975690674</v>
      </c>
      <c r="K54" s="4">
        <f t="shared" si="26"/>
        <v>-0.65833648912560594</v>
      </c>
      <c r="L54" s="4">
        <f t="shared" si="27"/>
        <v>7.199111328526353E-5</v>
      </c>
      <c r="M54" s="1">
        <f t="shared" si="28"/>
        <v>0.50060524295861286</v>
      </c>
      <c r="N54" s="4">
        <f t="shared" si="29"/>
        <v>-2.0922486888230729E-5</v>
      </c>
      <c r="O54" s="5">
        <f t="shared" si="30"/>
        <v>9.291360017349426E-5</v>
      </c>
    </row>
    <row r="55" spans="8:15" x14ac:dyDescent="0.2">
      <c r="H55" s="3">
        <v>9</v>
      </c>
      <c r="I55" s="4">
        <f t="shared" si="24"/>
        <v>0.3</v>
      </c>
      <c r="J55" s="4">
        <f t="shared" si="25"/>
        <v>0.50060524295861286</v>
      </c>
      <c r="K55" s="4">
        <f t="shared" si="26"/>
        <v>-0.65833648912560594</v>
      </c>
      <c r="L55" s="4">
        <f t="shared" si="27"/>
        <v>-2.0922486888230729E-5</v>
      </c>
      <c r="M55" s="1">
        <f t="shared" si="28"/>
        <v>0.50061161856444414</v>
      </c>
      <c r="N55" s="4">
        <f t="shared" si="29"/>
        <v>6.080986029166624E-6</v>
      </c>
      <c r="O55" s="5">
        <f t="shared" si="30"/>
        <v>2.7003472917397353E-5</v>
      </c>
    </row>
    <row r="56" spans="8:15" x14ac:dyDescent="0.2">
      <c r="H56" s="3">
        <v>10</v>
      </c>
      <c r="I56" s="4">
        <f t="shared" si="24"/>
        <v>0.3</v>
      </c>
      <c r="J56" s="4">
        <f t="shared" si="25"/>
        <v>0.50061161856444414</v>
      </c>
      <c r="K56" s="4">
        <f t="shared" si="26"/>
        <v>-0.65833648912560594</v>
      </c>
      <c r="L56" s="4">
        <f t="shared" si="27"/>
        <v>6.080986029166624E-6</v>
      </c>
      <c r="M56" s="1">
        <f t="shared" si="28"/>
        <v>0.50060976555279768</v>
      </c>
      <c r="N56" s="4">
        <f t="shared" si="29"/>
        <v>-1.7673683240237992E-6</v>
      </c>
      <c r="O56" s="5">
        <f t="shared" si="30"/>
        <v>7.8483543531904232E-6</v>
      </c>
    </row>
    <row r="57" spans="8:15" x14ac:dyDescent="0.2">
      <c r="H57" s="3">
        <v>11</v>
      </c>
      <c r="I57" s="4">
        <f t="shared" si="24"/>
        <v>0.3</v>
      </c>
      <c r="J57" s="4">
        <f t="shared" si="25"/>
        <v>0.50060976555279768</v>
      </c>
      <c r="K57" s="4">
        <f t="shared" si="26"/>
        <v>-0.65833648912560594</v>
      </c>
      <c r="L57" s="4">
        <f t="shared" si="27"/>
        <v>-1.7673683240237992E-6</v>
      </c>
      <c r="M57" s="1">
        <f t="shared" si="28"/>
        <v>0.50061030411066709</v>
      </c>
      <c r="N57" s="4">
        <f t="shared" si="29"/>
        <v>5.136678077333201E-7</v>
      </c>
      <c r="O57" s="5">
        <f t="shared" si="30"/>
        <v>2.2810361317571193E-6</v>
      </c>
    </row>
    <row r="58" spans="8:15" x14ac:dyDescent="0.2">
      <c r="H58" s="3">
        <v>12</v>
      </c>
      <c r="I58" s="4">
        <f t="shared" si="24"/>
        <v>0.3</v>
      </c>
      <c r="J58" s="4">
        <f t="shared" si="25"/>
        <v>0.50061030411066709</v>
      </c>
      <c r="K58" s="4">
        <f t="shared" si="26"/>
        <v>-0.65833648912560594</v>
      </c>
      <c r="L58" s="4">
        <f t="shared" si="27"/>
        <v>5.136678077333201E-7</v>
      </c>
      <c r="M58" s="1">
        <f t="shared" si="28"/>
        <v>0.50061014758436717</v>
      </c>
      <c r="N58" s="4">
        <f t="shared" si="29"/>
        <v>-1.4929215474968061E-7</v>
      </c>
      <c r="O58" s="5">
        <f t="shared" si="30"/>
        <v>6.6295996248300071E-7</v>
      </c>
    </row>
    <row r="59" spans="8:15" x14ac:dyDescent="0.2">
      <c r="H59" s="3">
        <v>13</v>
      </c>
      <c r="I59" s="4">
        <f t="shared" si="24"/>
        <v>0.3</v>
      </c>
      <c r="J59" s="4">
        <f t="shared" si="25"/>
        <v>0.50061014758436717</v>
      </c>
      <c r="K59" s="4">
        <f t="shared" si="26"/>
        <v>-0.65833648912560594</v>
      </c>
      <c r="L59" s="4">
        <f t="shared" si="27"/>
        <v>-1.4929215474968061E-7</v>
      </c>
      <c r="M59" s="1">
        <f t="shared" si="28"/>
        <v>0.50061019307710297</v>
      </c>
      <c r="N59" s="4">
        <f t="shared" si="29"/>
        <v>4.3390215753724704E-8</v>
      </c>
      <c r="O59" s="5">
        <f t="shared" si="30"/>
        <v>1.9268237050340531E-7</v>
      </c>
    </row>
    <row r="60" spans="8:15" x14ac:dyDescent="0.2">
      <c r="H60" s="3">
        <v>14</v>
      </c>
      <c r="I60" s="4">
        <f t="shared" si="24"/>
        <v>0.3</v>
      </c>
      <c r="J60" s="4">
        <f t="shared" si="25"/>
        <v>0.50061019307710297</v>
      </c>
      <c r="K60" s="4">
        <f t="shared" si="26"/>
        <v>-0.65833648912560594</v>
      </c>
      <c r="L60" s="4">
        <f t="shared" si="27"/>
        <v>4.3390215753724704E-8</v>
      </c>
      <c r="M60" s="1">
        <f t="shared" si="28"/>
        <v>0.50061017985511225</v>
      </c>
      <c r="N60" s="4">
        <f t="shared" si="29"/>
        <v>-1.2610914201793832E-8</v>
      </c>
      <c r="O60" s="5">
        <f t="shared" si="30"/>
        <v>5.6001129955518536E-8</v>
      </c>
    </row>
    <row r="61" spans="8:15" x14ac:dyDescent="0.2">
      <c r="H61" s="3">
        <v>15</v>
      </c>
      <c r="I61" s="4">
        <f t="shared" ref="I61:I64" si="31">I60</f>
        <v>0.3</v>
      </c>
      <c r="J61" s="4">
        <f t="shared" ref="J61:J64" si="32">M60</f>
        <v>0.50061017985511225</v>
      </c>
      <c r="K61" s="4">
        <f t="shared" ref="K61:K64" si="33">I61^3+3*I61^2-COS(I61)</f>
        <v>-0.65833648912560594</v>
      </c>
      <c r="L61" s="4">
        <f t="shared" ref="L61:L64" si="34">J61^3+3*J61^2-COS(J61)</f>
        <v>-1.2610914201793832E-8</v>
      </c>
      <c r="M61" s="1">
        <f t="shared" ref="M61:M64" si="35">J61-((L61*(J61-I61))/(L61-K61))</f>
        <v>0.50061018369794619</v>
      </c>
      <c r="N61" s="4">
        <f t="shared" si="29"/>
        <v>3.6652308965656744E-9</v>
      </c>
      <c r="O61" s="5">
        <f t="shared" si="30"/>
        <v>1.6276145098359507E-8</v>
      </c>
    </row>
    <row r="62" spans="8:15" x14ac:dyDescent="0.2">
      <c r="H62" s="3">
        <v>16</v>
      </c>
      <c r="I62" s="4">
        <f t="shared" si="31"/>
        <v>0.3</v>
      </c>
      <c r="J62" s="4">
        <f t="shared" si="32"/>
        <v>0.50061018369794619</v>
      </c>
      <c r="K62" s="4">
        <f t="shared" si="33"/>
        <v>-0.65833648912560594</v>
      </c>
      <c r="L62" s="4">
        <f t="shared" si="34"/>
        <v>3.6652308965656744E-9</v>
      </c>
      <c r="M62" s="1">
        <f t="shared" si="35"/>
        <v>0.50061018258106649</v>
      </c>
      <c r="N62" s="4">
        <f t="shared" si="29"/>
        <v>-1.0652613235961894E-9</v>
      </c>
      <c r="O62" s="5">
        <f t="shared" si="30"/>
        <v>4.7304922201618638E-9</v>
      </c>
    </row>
    <row r="63" spans="8:15" x14ac:dyDescent="0.2">
      <c r="H63" s="3">
        <v>17</v>
      </c>
      <c r="I63" s="4">
        <f t="shared" si="31"/>
        <v>0.3</v>
      </c>
      <c r="J63" s="4">
        <f t="shared" si="32"/>
        <v>0.50061018258106649</v>
      </c>
      <c r="K63" s="4">
        <f t="shared" si="33"/>
        <v>-0.65833648912560594</v>
      </c>
      <c r="L63" s="4">
        <f t="shared" si="34"/>
        <v>-1.0652613235961894E-9</v>
      </c>
      <c r="M63" s="1">
        <f t="shared" si="35"/>
        <v>0.50061018290567594</v>
      </c>
      <c r="N63" s="4">
        <f t="shared" si="29"/>
        <v>3.096070066987977E-10</v>
      </c>
      <c r="O63" s="5">
        <f t="shared" si="30"/>
        <v>1.3748683302949871E-9</v>
      </c>
    </row>
    <row r="64" spans="8:15" x14ac:dyDescent="0.2">
      <c r="H64" s="3">
        <v>18</v>
      </c>
      <c r="I64" s="4">
        <f t="shared" si="31"/>
        <v>0.3</v>
      </c>
      <c r="J64" s="4">
        <f t="shared" si="32"/>
        <v>0.50061018290567594</v>
      </c>
      <c r="K64" s="4">
        <f t="shared" si="33"/>
        <v>-0.65833648912560594</v>
      </c>
      <c r="L64" s="4">
        <f t="shared" si="34"/>
        <v>3.096070066987977E-10</v>
      </c>
      <c r="M64" s="6">
        <f t="shared" si="35"/>
        <v>0.50061018281133163</v>
      </c>
      <c r="N64" s="4">
        <f t="shared" si="29"/>
        <v>-8.9983909212776325E-11</v>
      </c>
      <c r="O64" s="5">
        <f t="shared" si="30"/>
        <v>3.9959091591157403E-10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2022-02-14T18:46:52Z</dcterms:created>
  <dcterms:modified xsi:type="dcterms:W3CDTF">2022-02-14T18:57:03Z</dcterms:modified>
</cp:coreProperties>
</file>