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AA825DCE-2B25-4FBC-8457-3771935AC604}" xr6:coauthVersionLast="47" xr6:coauthVersionMax="47" xr10:uidLastSave="{00000000-0000-0000-0000-000000000000}"/>
  <bookViews>
    <workbookView xWindow="-120" yWindow="-120" windowWidth="29040" windowHeight="15840" xr2:uid="{E91F61F2-9118-40D2-8123-4A8580D1A4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L7" i="1" s="1"/>
  <c r="J7" i="1"/>
  <c r="I8" i="1" l="1"/>
  <c r="J8" i="1" s="1"/>
  <c r="L8" i="1" l="1"/>
  <c r="I9" i="1"/>
  <c r="K8" i="1"/>
  <c r="J9" i="1" l="1"/>
  <c r="L9" i="1"/>
  <c r="K9" i="1" l="1"/>
  <c r="I10" i="1"/>
  <c r="J10" i="1" l="1"/>
  <c r="L10" i="1"/>
  <c r="K10" i="1" l="1"/>
  <c r="I11" i="1"/>
  <c r="J11" i="1" l="1"/>
  <c r="L11" i="1"/>
  <c r="K11" i="1" l="1"/>
  <c r="I12" i="1"/>
  <c r="J12" i="1" l="1"/>
  <c r="L12" i="1"/>
  <c r="I13" i="1" l="1"/>
  <c r="K12" i="1"/>
  <c r="J13" i="1" l="1"/>
  <c r="L13" i="1"/>
  <c r="I14" i="1" l="1"/>
  <c r="K13" i="1"/>
  <c r="L14" i="1" l="1"/>
  <c r="J14" i="1"/>
  <c r="I15" i="1" l="1"/>
  <c r="K14" i="1"/>
  <c r="L15" i="1" l="1"/>
  <c r="J15" i="1"/>
  <c r="I16" i="1" l="1"/>
  <c r="K15" i="1"/>
  <c r="L16" i="1" l="1"/>
  <c r="J16" i="1"/>
  <c r="I17" i="1" l="1"/>
  <c r="K16" i="1"/>
  <c r="J17" i="1" l="1"/>
  <c r="L17" i="1"/>
  <c r="I18" i="1" l="1"/>
  <c r="K17" i="1"/>
  <c r="J18" i="1" l="1"/>
  <c r="L18" i="1"/>
  <c r="I19" i="1" l="1"/>
  <c r="K18" i="1"/>
  <c r="J19" i="1" l="1"/>
  <c r="L19" i="1"/>
  <c r="K19" i="1" l="1"/>
  <c r="I20" i="1"/>
  <c r="L20" i="1" l="1"/>
  <c r="J20" i="1"/>
  <c r="K20" i="1" l="1"/>
  <c r="I21" i="1"/>
  <c r="J21" i="1" l="1"/>
  <c r="L21" i="1"/>
  <c r="I22" i="1" l="1"/>
  <c r="K21" i="1"/>
  <c r="L22" i="1" l="1"/>
  <c r="J22" i="1"/>
  <c r="I23" i="1" l="1"/>
  <c r="K22" i="1"/>
  <c r="J23" i="1" l="1"/>
  <c r="L23" i="1"/>
  <c r="I24" i="1" l="1"/>
  <c r="K23" i="1"/>
  <c r="J24" i="1" l="1"/>
  <c r="L24" i="1"/>
  <c r="K24" i="1" l="1"/>
  <c r="I25" i="1"/>
  <c r="J25" i="1" l="1"/>
  <c r="L25" i="1"/>
  <c r="I26" i="1" l="1"/>
  <c r="K25" i="1"/>
  <c r="J26" i="1" l="1"/>
  <c r="L26" i="1"/>
  <c r="I27" i="1" l="1"/>
  <c r="K26" i="1"/>
  <c r="L27" i="1" l="1"/>
  <c r="J27" i="1"/>
  <c r="I28" i="1" l="1"/>
  <c r="K27" i="1"/>
  <c r="J28" i="1" l="1"/>
  <c r="L28" i="1"/>
  <c r="I29" i="1" l="1"/>
  <c r="K28" i="1"/>
  <c r="L29" i="1" l="1"/>
  <c r="J29" i="1"/>
  <c r="I30" i="1" l="1"/>
  <c r="K29" i="1"/>
  <c r="L30" i="1" l="1"/>
  <c r="J30" i="1"/>
  <c r="I31" i="1" l="1"/>
  <c r="K30" i="1"/>
  <c r="L31" i="1" l="1"/>
  <c r="J31" i="1"/>
  <c r="I32" i="1" l="1"/>
  <c r="K31" i="1"/>
  <c r="J32" i="1" l="1"/>
  <c r="L32" i="1"/>
  <c r="I33" i="1" l="1"/>
  <c r="K32" i="1"/>
  <c r="L33" i="1" l="1"/>
  <c r="J33" i="1"/>
  <c r="K33" i="1" l="1"/>
  <c r="I34" i="1"/>
  <c r="J34" i="1" l="1"/>
  <c r="L34" i="1"/>
  <c r="I35" i="1" l="1"/>
  <c r="K34" i="1"/>
  <c r="L35" i="1" l="1"/>
  <c r="J35" i="1"/>
  <c r="I36" i="1" l="1"/>
  <c r="K35" i="1"/>
  <c r="J36" i="1" l="1"/>
  <c r="L36" i="1"/>
  <c r="K36" i="1" l="1"/>
  <c r="I37" i="1"/>
  <c r="L37" i="1" l="1"/>
  <c r="J37" i="1"/>
  <c r="K37" i="1" l="1"/>
  <c r="I38" i="1"/>
  <c r="J38" i="1" l="1"/>
  <c r="L38" i="1"/>
  <c r="K38" i="1" l="1"/>
  <c r="I39" i="1"/>
  <c r="L39" i="1" l="1"/>
  <c r="J39" i="1"/>
  <c r="I40" i="1" l="1"/>
  <c r="K39" i="1"/>
  <c r="L40" i="1" l="1"/>
  <c r="J40" i="1"/>
  <c r="K40" i="1" l="1"/>
  <c r="I41" i="1"/>
  <c r="J41" i="1" l="1"/>
  <c r="L41" i="1"/>
  <c r="I42" i="1" l="1"/>
  <c r="K41" i="1"/>
  <c r="J42" i="1" l="1"/>
  <c r="L42" i="1"/>
  <c r="I43" i="1" l="1"/>
  <c r="K42" i="1"/>
  <c r="J43" i="1" l="1"/>
  <c r="L43" i="1"/>
  <c r="I44" i="1" l="1"/>
  <c r="K43" i="1"/>
  <c r="L44" i="1" l="1"/>
  <c r="J44" i="1"/>
  <c r="I45" i="1" l="1"/>
  <c r="K44" i="1"/>
  <c r="J45" i="1" l="1"/>
  <c r="L45" i="1"/>
  <c r="K45" i="1" l="1"/>
  <c r="I46" i="1"/>
  <c r="L46" i="1" l="1"/>
  <c r="J46" i="1"/>
  <c r="K46" i="1" l="1"/>
  <c r="I47" i="1"/>
  <c r="J47" i="1" l="1"/>
  <c r="L47" i="1"/>
  <c r="K47" i="1" l="1"/>
  <c r="I48" i="1"/>
  <c r="J48" i="1" l="1"/>
  <c r="L48" i="1"/>
  <c r="K48" i="1" l="1"/>
  <c r="I49" i="1"/>
  <c r="J49" i="1" l="1"/>
  <c r="L49" i="1"/>
  <c r="I50" i="1" l="1"/>
  <c r="K49" i="1"/>
  <c r="J50" i="1" l="1"/>
  <c r="L50" i="1"/>
  <c r="K50" i="1" l="1"/>
  <c r="I51" i="1"/>
  <c r="J51" i="1" l="1"/>
  <c r="L51" i="1"/>
  <c r="K51" i="1" l="1"/>
  <c r="I52" i="1"/>
  <c r="J52" i="1" l="1"/>
  <c r="L52" i="1"/>
  <c r="K52" i="1" l="1"/>
  <c r="I53" i="1"/>
  <c r="J53" i="1" l="1"/>
  <c r="L53" i="1"/>
  <c r="K53" i="1" l="1"/>
  <c r="I54" i="1"/>
  <c r="J54" i="1" l="1"/>
  <c r="L54" i="1"/>
  <c r="K54" i="1" l="1"/>
  <c r="I55" i="1"/>
  <c r="J55" i="1" l="1"/>
  <c r="L55" i="1"/>
  <c r="K55" i="1" l="1"/>
  <c r="I56" i="1"/>
  <c r="J56" i="1" l="1"/>
  <c r="L56" i="1"/>
  <c r="K56" i="1" l="1"/>
  <c r="I57" i="1"/>
  <c r="L57" i="1" l="1"/>
  <c r="J57" i="1"/>
  <c r="K57" i="1" l="1"/>
  <c r="I58" i="1"/>
  <c r="J58" i="1" l="1"/>
  <c r="L58" i="1"/>
  <c r="K58" i="1" l="1"/>
  <c r="I59" i="1"/>
  <c r="J59" i="1" l="1"/>
  <c r="L59" i="1"/>
  <c r="K59" i="1" l="1"/>
  <c r="I60" i="1"/>
  <c r="J60" i="1" l="1"/>
  <c r="L60" i="1"/>
  <c r="K60" i="1" l="1"/>
  <c r="I61" i="1"/>
  <c r="J61" i="1" l="1"/>
  <c r="L61" i="1"/>
  <c r="I62" i="1" l="1"/>
  <c r="K61" i="1"/>
  <c r="J62" i="1" l="1"/>
  <c r="L62" i="1"/>
  <c r="K62" i="1" l="1"/>
  <c r="I63" i="1"/>
  <c r="L63" i="1" l="1"/>
  <c r="J63" i="1"/>
  <c r="K63" i="1" l="1"/>
  <c r="I64" i="1"/>
  <c r="J64" i="1" l="1"/>
  <c r="L64" i="1"/>
  <c r="I65" i="1" l="1"/>
  <c r="K64" i="1"/>
  <c r="J65" i="1" l="1"/>
  <c r="L65" i="1"/>
  <c r="K65" i="1" l="1"/>
  <c r="I66" i="1"/>
  <c r="L66" i="1" l="1"/>
  <c r="J66" i="1"/>
  <c r="K66" i="1" l="1"/>
  <c r="I67" i="1"/>
  <c r="J67" i="1" l="1"/>
  <c r="L67" i="1"/>
  <c r="I68" i="1" l="1"/>
  <c r="K67" i="1"/>
  <c r="J68" i="1" l="1"/>
  <c r="L68" i="1"/>
  <c r="K68" i="1" l="1"/>
  <c r="I69" i="1"/>
  <c r="J69" i="1" l="1"/>
  <c r="L69" i="1"/>
  <c r="I70" i="1" l="1"/>
  <c r="K69" i="1"/>
  <c r="L70" i="1" l="1"/>
  <c r="J70" i="1"/>
  <c r="K70" i="1" l="1"/>
  <c r="I71" i="1"/>
  <c r="J71" i="1" l="1"/>
  <c r="L71" i="1"/>
  <c r="K71" i="1" l="1"/>
  <c r="I72" i="1"/>
  <c r="L72" i="1" l="1"/>
  <c r="J72" i="1"/>
  <c r="K72" i="1" l="1"/>
  <c r="I73" i="1"/>
  <c r="J73" i="1" l="1"/>
  <c r="L73" i="1"/>
  <c r="I74" i="1" l="1"/>
  <c r="K73" i="1"/>
  <c r="L74" i="1" l="1"/>
  <c r="J74" i="1"/>
  <c r="K74" i="1" l="1"/>
  <c r="I75" i="1"/>
  <c r="J75" i="1" l="1"/>
  <c r="L75" i="1"/>
  <c r="I76" i="1" l="1"/>
  <c r="K75" i="1"/>
  <c r="J76" i="1" l="1"/>
  <c r="L76" i="1"/>
  <c r="I77" i="1" l="1"/>
  <c r="K76" i="1"/>
  <c r="L77" i="1" l="1"/>
  <c r="J77" i="1"/>
  <c r="I78" i="1" l="1"/>
  <c r="K77" i="1"/>
  <c r="L78" i="1" l="1"/>
  <c r="J78" i="1"/>
  <c r="I79" i="1" l="1"/>
  <c r="K78" i="1"/>
  <c r="J79" i="1" l="1"/>
  <c r="L79" i="1"/>
  <c r="I80" i="1" l="1"/>
  <c r="K79" i="1"/>
  <c r="J80" i="1" l="1"/>
  <c r="L80" i="1"/>
  <c r="K80" i="1" l="1"/>
  <c r="I81" i="1"/>
  <c r="J81" i="1" l="1"/>
  <c r="L81" i="1"/>
  <c r="K81" i="1" l="1"/>
  <c r="I82" i="1"/>
  <c r="J82" i="1" l="1"/>
  <c r="L82" i="1"/>
  <c r="I83" i="1" l="1"/>
  <c r="K82" i="1"/>
  <c r="J83" i="1" l="1"/>
  <c r="L83" i="1"/>
  <c r="K83" i="1" l="1"/>
  <c r="I84" i="1"/>
  <c r="L84" i="1" l="1"/>
  <c r="J84" i="1"/>
  <c r="K84" i="1" l="1"/>
  <c r="I85" i="1"/>
  <c r="J85" i="1" l="1"/>
  <c r="L85" i="1"/>
  <c r="K85" i="1" l="1"/>
  <c r="I86" i="1"/>
  <c r="L86" i="1" l="1"/>
  <c r="J86" i="1"/>
  <c r="I87" i="1" l="1"/>
  <c r="K86" i="1"/>
  <c r="J87" i="1" l="1"/>
  <c r="L87" i="1"/>
  <c r="I88" i="1" l="1"/>
  <c r="K87" i="1"/>
  <c r="J88" i="1" l="1"/>
  <c r="L88" i="1"/>
  <c r="K88" i="1" l="1"/>
  <c r="I89" i="1"/>
  <c r="J89" i="1" l="1"/>
  <c r="L89" i="1"/>
  <c r="K89" i="1" l="1"/>
  <c r="I90" i="1"/>
  <c r="J90" i="1" l="1"/>
  <c r="L90" i="1"/>
  <c r="K90" i="1" l="1"/>
  <c r="I91" i="1"/>
  <c r="J91" i="1" l="1"/>
  <c r="L91" i="1"/>
  <c r="K91" i="1" l="1"/>
  <c r="I92" i="1"/>
  <c r="J92" i="1" l="1"/>
  <c r="L92" i="1"/>
  <c r="K92" i="1" l="1"/>
  <c r="I93" i="1"/>
  <c r="L93" i="1" l="1"/>
  <c r="J93" i="1"/>
  <c r="K93" i="1" s="1"/>
</calcChain>
</file>

<file path=xl/sharedStrings.xml><?xml version="1.0" encoding="utf-8"?>
<sst xmlns="http://schemas.openxmlformats.org/spreadsheetml/2006/main" count="9" uniqueCount="9">
  <si>
    <t>ITERACION</t>
  </si>
  <si>
    <t>g1(x)</t>
  </si>
  <si>
    <t>TOLERANCIA</t>
  </si>
  <si>
    <t>Valor disparo</t>
  </si>
  <si>
    <t>FUNCION:</t>
  </si>
  <si>
    <t>DERIVADA DEL DESPEJE:</t>
  </si>
  <si>
    <t>GRAFICA:</t>
  </si>
  <si>
    <t>f(x)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</si>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</sst>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1" xfId="1"/>
    <xf numFmtId="164" fontId="0" fillId="0" borderId="2" xfId="0" applyNumberFormat="1" applyBorder="1"/>
    <xf numFmtId="0" fontId="1" fillId="2" borderId="3" xfId="1" applyBorder="1"/>
    <xf numFmtId="0" fontId="0" fillId="0" borderId="4" xfId="0" applyBorder="1" applyAlignment="1">
      <alignment horizontal="center"/>
    </xf>
    <xf numFmtId="0" fontId="1" fillId="2" borderId="5" xfId="1" applyBorder="1"/>
    <xf numFmtId="164" fontId="0" fillId="0" borderId="6" xfId="0" applyNumberFormat="1" applyBorder="1"/>
    <xf numFmtId="0" fontId="1" fillId="2" borderId="1" xfId="1" applyAlignment="1">
      <alignment horizontal="center"/>
    </xf>
    <xf numFmtId="164" fontId="2" fillId="3" borderId="6" xfId="2" applyNumberFormat="1" applyBorder="1"/>
  </cellXfs>
  <cellStyles count="3">
    <cellStyle name="Bueno" xfId="2" builtinId="26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66675</xdr:rowOff>
    </xdr:from>
    <xdr:to>
      <xdr:col>3</xdr:col>
      <xdr:colOff>161925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62BC53-2FE7-42A0-B6DA-FF09599B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828675"/>
          <a:ext cx="19335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962025</xdr:colOff>
      <xdr:row>13</xdr:row>
      <xdr:rowOff>66675</xdr:rowOff>
    </xdr:from>
    <xdr:to>
      <xdr:col>6</xdr:col>
      <xdr:colOff>353169</xdr:colOff>
      <xdr:row>31</xdr:row>
      <xdr:rowOff>181470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548C27-E6F0-40E1-86F5-DB246F8CC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2590800"/>
          <a:ext cx="5334744" cy="35437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8</xdr:row>
      <xdr:rowOff>114300</xdr:rowOff>
    </xdr:from>
    <xdr:to>
      <xdr:col>3</xdr:col>
      <xdr:colOff>238125</xdr:colOff>
      <xdr:row>11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426A7C-9C01-4E7E-87F6-2E1DBC1BB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5925"/>
          <a:ext cx="19335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2A21-D436-4E02-8B4C-15DE9CFF64CA}">
  <dimension ref="B2:L93"/>
  <sheetViews>
    <sheetView tabSelected="1" workbookViewId="0">
      <selection activeCell="O81" sqref="O81"/>
    </sheetView>
  </sheetViews>
  <sheetFormatPr baseColWidth="10" defaultRowHeight="15" x14ac:dyDescent="0.2"/>
  <cols>
    <col min="9" max="9" width="15.109375" customWidth="1"/>
    <col min="10" max="10" width="14.44140625" customWidth="1"/>
    <col min="11" max="11" width="13.21875" customWidth="1"/>
  </cols>
  <sheetData>
    <row r="2" spans="2:12" x14ac:dyDescent="0.2">
      <c r="H2" s="1" t="s">
        <v>3</v>
      </c>
      <c r="I2" s="1">
        <v>2.6</v>
      </c>
    </row>
    <row r="3" spans="2:12" x14ac:dyDescent="0.2">
      <c r="B3" t="s">
        <v>4</v>
      </c>
    </row>
    <row r="5" spans="2:12" ht="15.75" thickBot="1" x14ac:dyDescent="0.25"/>
    <row r="6" spans="2:12" ht="17.25" thickTop="1" thickBot="1" x14ac:dyDescent="0.3">
      <c r="H6" s="4" t="s">
        <v>0</v>
      </c>
      <c r="I6" s="8" t="s">
        <v>8</v>
      </c>
      <c r="J6" s="6" t="s">
        <v>1</v>
      </c>
      <c r="K6" s="2" t="s">
        <v>2</v>
      </c>
      <c r="L6" s="2" t="s">
        <v>7</v>
      </c>
    </row>
    <row r="7" spans="2:12" ht="15.75" thickTop="1" x14ac:dyDescent="0.2">
      <c r="H7" s="5">
        <v>0</v>
      </c>
      <c r="I7" s="1">
        <f>I2</f>
        <v>2.6</v>
      </c>
      <c r="J7" s="7">
        <f>EXP(2/I7)</f>
        <v>2.1581055339484454</v>
      </c>
      <c r="K7" s="3"/>
      <c r="L7" s="1">
        <f>(I7*LN(I7))-2</f>
        <v>0.48432975707133474</v>
      </c>
    </row>
    <row r="8" spans="2:12" x14ac:dyDescent="0.2">
      <c r="B8" t="s">
        <v>5</v>
      </c>
      <c r="H8" s="5">
        <v>1</v>
      </c>
      <c r="I8" s="3">
        <f>J7</f>
        <v>2.1581055339484454</v>
      </c>
      <c r="J8" s="7">
        <f>EXP(2/I8)</f>
        <v>2.5262569439802607</v>
      </c>
      <c r="K8" s="3">
        <f>ABS(J8-J7)</f>
        <v>0.36815141003181528</v>
      </c>
      <c r="L8" s="3">
        <f>I8*LN(I8)-2</f>
        <v>-0.33991882003965745</v>
      </c>
    </row>
    <row r="9" spans="2:12" x14ac:dyDescent="0.2">
      <c r="H9" s="5">
        <v>2</v>
      </c>
      <c r="I9" s="3">
        <f t="shared" ref="I9:I72" si="0">J8</f>
        <v>2.5262569439802607</v>
      </c>
      <c r="J9" s="7">
        <f>EXP(2/I9)</f>
        <v>2.2071125159916627</v>
      </c>
      <c r="K9" s="3">
        <f>ABS(J9-J8)</f>
        <v>0.31914442798859799</v>
      </c>
      <c r="L9" s="3">
        <f t="shared" ref="L9:L12" si="1">I9*LN(I9)-2</f>
        <v>0.34118017329602024</v>
      </c>
    </row>
    <row r="10" spans="2:12" x14ac:dyDescent="0.2">
      <c r="H10" s="5">
        <v>3</v>
      </c>
      <c r="I10" s="3">
        <f t="shared" si="0"/>
        <v>2.2071125159916627</v>
      </c>
      <c r="J10" s="7">
        <f>EXP(2/I10)</f>
        <v>2.4748043048134463</v>
      </c>
      <c r="K10" s="3">
        <f t="shared" ref="K10:K72" si="2">ABS(J10-J9)</f>
        <v>0.26769178882178357</v>
      </c>
      <c r="L10" s="3">
        <f t="shared" si="1"/>
        <v>-0.25266189074636847</v>
      </c>
    </row>
    <row r="11" spans="2:12" x14ac:dyDescent="0.2">
      <c r="H11" s="5">
        <v>4</v>
      </c>
      <c r="I11" s="3">
        <f t="shared" si="0"/>
        <v>2.4748043048134463</v>
      </c>
      <c r="J11" s="7">
        <f t="shared" ref="J11:J74" si="3">EXP(2/I11)</f>
        <v>2.2437413252934766</v>
      </c>
      <c r="K11" s="3">
        <f t="shared" si="2"/>
        <v>0.23106297951996968</v>
      </c>
      <c r="L11" s="3">
        <f t="shared" si="1"/>
        <v>0.24257194581809438</v>
      </c>
    </row>
    <row r="12" spans="2:12" x14ac:dyDescent="0.2">
      <c r="H12" s="5">
        <v>5</v>
      </c>
      <c r="I12" s="3">
        <f t="shared" si="0"/>
        <v>2.2437413252934766</v>
      </c>
      <c r="J12" s="7">
        <f t="shared" si="3"/>
        <v>2.4384640385245362</v>
      </c>
      <c r="K12" s="3">
        <f t="shared" si="2"/>
        <v>0.19472271323105961</v>
      </c>
      <c r="L12" s="3">
        <f t="shared" si="1"/>
        <v>-0.18673232390177819</v>
      </c>
    </row>
    <row r="13" spans="2:12" x14ac:dyDescent="0.2">
      <c r="B13" t="s">
        <v>6</v>
      </c>
      <c r="H13" s="5">
        <v>6</v>
      </c>
      <c r="I13" s="3">
        <f t="shared" si="0"/>
        <v>2.4384640385245362</v>
      </c>
      <c r="J13" s="7">
        <f t="shared" si="3"/>
        <v>2.2709277161654495</v>
      </c>
      <c r="K13" s="3">
        <f t="shared" si="2"/>
        <v>0.16753632235908666</v>
      </c>
      <c r="L13" s="3">
        <f t="shared" ref="L13:L76" si="4">I13*LN(I13)-2</f>
        <v>0.17356966334395985</v>
      </c>
    </row>
    <row r="14" spans="2:12" x14ac:dyDescent="0.2">
      <c r="H14" s="5">
        <v>7</v>
      </c>
      <c r="I14" s="3">
        <f t="shared" si="0"/>
        <v>2.2709277161654495</v>
      </c>
      <c r="J14" s="7">
        <f t="shared" si="3"/>
        <v>2.4125815106503632</v>
      </c>
      <c r="K14" s="3">
        <f t="shared" si="2"/>
        <v>0.14165379448491366</v>
      </c>
      <c r="L14" s="3">
        <f t="shared" si="4"/>
        <v>-0.13741135379667901</v>
      </c>
    </row>
    <row r="15" spans="2:12" x14ac:dyDescent="0.2">
      <c r="H15" s="5">
        <v>8</v>
      </c>
      <c r="I15" s="3">
        <f t="shared" si="0"/>
        <v>2.4125815106503632</v>
      </c>
      <c r="J15" s="7">
        <f t="shared" si="3"/>
        <v>2.2909980108071943</v>
      </c>
      <c r="K15" s="3">
        <f t="shared" si="2"/>
        <v>0.12158349984316885</v>
      </c>
      <c r="L15" s="3">
        <f t="shared" si="4"/>
        <v>0.12475412006869302</v>
      </c>
    </row>
    <row r="16" spans="2:12" x14ac:dyDescent="0.2">
      <c r="H16" s="5">
        <v>9</v>
      </c>
      <c r="I16" s="3">
        <f t="shared" si="0"/>
        <v>2.2909980108071943</v>
      </c>
      <c r="J16" s="7">
        <f t="shared" si="3"/>
        <v>2.3940392182225452</v>
      </c>
      <c r="K16" s="3">
        <f t="shared" si="2"/>
        <v>0.10304120741535083</v>
      </c>
      <c r="L16" s="3">
        <f t="shared" si="4"/>
        <v>-0.10079120585682788</v>
      </c>
    </row>
    <row r="17" spans="8:12" x14ac:dyDescent="0.2">
      <c r="H17" s="5">
        <v>10</v>
      </c>
      <c r="I17" s="3">
        <f t="shared" si="0"/>
        <v>2.3940392182225452</v>
      </c>
      <c r="J17" s="7">
        <f t="shared" si="3"/>
        <v>2.3057550711850028</v>
      </c>
      <c r="K17" s="3">
        <f t="shared" si="2"/>
        <v>8.8284147037542393E-2</v>
      </c>
      <c r="L17" s="3">
        <f t="shared" si="4"/>
        <v>8.9953118186293146E-2</v>
      </c>
    </row>
    <row r="18" spans="8:12" x14ac:dyDescent="0.2">
      <c r="H18" s="5">
        <v>11</v>
      </c>
      <c r="I18" s="3">
        <f t="shared" si="0"/>
        <v>2.3057550711850028</v>
      </c>
      <c r="J18" s="7">
        <f t="shared" si="3"/>
        <v>2.3807006089201672</v>
      </c>
      <c r="K18" s="3">
        <f t="shared" si="2"/>
        <v>7.4945537735164436E-2</v>
      </c>
      <c r="L18" s="3">
        <f t="shared" si="4"/>
        <v>-7.3753300585517545E-2</v>
      </c>
    </row>
    <row r="19" spans="8:12" x14ac:dyDescent="0.2">
      <c r="H19" s="5">
        <v>12</v>
      </c>
      <c r="I19" s="3">
        <f t="shared" si="0"/>
        <v>2.3807006089201672</v>
      </c>
      <c r="J19" s="7">
        <f t="shared" si="3"/>
        <v>2.3165727593779839</v>
      </c>
      <c r="K19" s="3">
        <f t="shared" si="2"/>
        <v>6.4127849542183313E-2</v>
      </c>
      <c r="L19" s="3">
        <f t="shared" si="4"/>
        <v>6.5007371053203311E-2</v>
      </c>
    </row>
    <row r="20" spans="8:12" x14ac:dyDescent="0.2">
      <c r="H20" s="5">
        <v>13</v>
      </c>
      <c r="I20" s="3">
        <f t="shared" si="0"/>
        <v>2.3165727593779839</v>
      </c>
      <c r="J20" s="7">
        <f t="shared" si="3"/>
        <v>2.3710771572635339</v>
      </c>
      <c r="K20" s="3">
        <f t="shared" si="2"/>
        <v>5.4504397885549949E-2</v>
      </c>
      <c r="L20" s="3">
        <f t="shared" si="4"/>
        <v>-5.3873090385162303E-2</v>
      </c>
    </row>
    <row r="21" spans="8:12" x14ac:dyDescent="0.2">
      <c r="H21" s="5">
        <v>14</v>
      </c>
      <c r="I21" s="3">
        <f t="shared" si="0"/>
        <v>2.3710771572635339</v>
      </c>
      <c r="J21" s="7">
        <f t="shared" si="3"/>
        <v>2.3244849537500749</v>
      </c>
      <c r="K21" s="3">
        <f t="shared" si="2"/>
        <v>4.6592203513458941E-2</v>
      </c>
      <c r="L21" s="3">
        <f t="shared" si="4"/>
        <v>4.7056063889989286E-2</v>
      </c>
    </row>
    <row r="22" spans="8:12" x14ac:dyDescent="0.2">
      <c r="H22" s="5">
        <v>15</v>
      </c>
      <c r="I22" s="3">
        <f t="shared" si="0"/>
        <v>2.3244849537500749</v>
      </c>
      <c r="J22" s="7">
        <f t="shared" si="3"/>
        <v>2.3641195169645965</v>
      </c>
      <c r="K22" s="3">
        <f t="shared" si="2"/>
        <v>3.9634563214521634E-2</v>
      </c>
      <c r="L22" s="3">
        <f t="shared" si="4"/>
        <v>-3.9300453273508396E-2</v>
      </c>
    </row>
    <row r="23" spans="8:12" x14ac:dyDescent="0.2">
      <c r="H23" s="5">
        <v>16</v>
      </c>
      <c r="I23" s="3">
        <f t="shared" si="0"/>
        <v>2.3641195169645965</v>
      </c>
      <c r="J23" s="7">
        <f t="shared" si="3"/>
        <v>2.3302624910341656</v>
      </c>
      <c r="K23" s="3">
        <f t="shared" si="2"/>
        <v>3.385702593043094E-2</v>
      </c>
      <c r="L23" s="3">
        <f t="shared" si="4"/>
        <v>3.4101802337398901E-2</v>
      </c>
    </row>
    <row r="24" spans="8:12" x14ac:dyDescent="0.2">
      <c r="H24" s="5">
        <v>17</v>
      </c>
      <c r="I24" s="3">
        <f t="shared" si="0"/>
        <v>2.3302624910341656</v>
      </c>
      <c r="J24" s="7">
        <f t="shared" si="3"/>
        <v>2.3590816412356466</v>
      </c>
      <c r="K24" s="3">
        <f t="shared" si="2"/>
        <v>2.8819150201480959E-2</v>
      </c>
      <c r="L24" s="3">
        <f t="shared" si="4"/>
        <v>-2.8642397888496873E-2</v>
      </c>
    </row>
    <row r="25" spans="8:12" x14ac:dyDescent="0.2">
      <c r="H25" s="5">
        <v>18</v>
      </c>
      <c r="I25" s="3">
        <f t="shared" si="0"/>
        <v>2.3590816412356466</v>
      </c>
      <c r="J25" s="7">
        <f t="shared" si="3"/>
        <v>2.3344761778323155</v>
      </c>
      <c r="K25" s="3">
        <f t="shared" si="2"/>
        <v>2.4605463403331029E-2</v>
      </c>
      <c r="L25" s="3">
        <f t="shared" si="4"/>
        <v>2.4734681446716422E-2</v>
      </c>
    </row>
    <row r="26" spans="8:12" x14ac:dyDescent="0.2">
      <c r="H26" s="5">
        <v>19</v>
      </c>
      <c r="I26" s="3">
        <f t="shared" si="0"/>
        <v>2.3344761778323155</v>
      </c>
      <c r="J26" s="7">
        <f t="shared" si="3"/>
        <v>2.3554298615094225</v>
      </c>
      <c r="K26" s="3">
        <f t="shared" si="2"/>
        <v>2.0953683677106927E-2</v>
      </c>
      <c r="L26" s="3">
        <f t="shared" si="4"/>
        <v>-2.0860205067293469E-2</v>
      </c>
    </row>
    <row r="27" spans="8:12" x14ac:dyDescent="0.2">
      <c r="H27" s="5">
        <v>20</v>
      </c>
      <c r="I27" s="3">
        <f t="shared" si="0"/>
        <v>2.3554298615094225</v>
      </c>
      <c r="J27" s="7">
        <f t="shared" si="3"/>
        <v>2.3375465874196122</v>
      </c>
      <c r="K27" s="3">
        <f t="shared" si="2"/>
        <v>1.7883274089810275E-2</v>
      </c>
      <c r="L27" s="3">
        <f t="shared" si="4"/>
        <v>1.7951507816681644E-2</v>
      </c>
    </row>
    <row r="28" spans="8:12" x14ac:dyDescent="0.2">
      <c r="H28" s="5">
        <v>21</v>
      </c>
      <c r="I28" s="3">
        <f t="shared" si="0"/>
        <v>2.3375465874196122</v>
      </c>
      <c r="J28" s="7">
        <f t="shared" si="3"/>
        <v>2.3527807366593483</v>
      </c>
      <c r="K28" s="3">
        <f t="shared" si="2"/>
        <v>1.5234149239736094E-2</v>
      </c>
      <c r="L28" s="3">
        <f t="shared" si="4"/>
        <v>-1.5184722230149772E-2</v>
      </c>
    </row>
    <row r="29" spans="8:12" x14ac:dyDescent="0.2">
      <c r="H29" s="5">
        <v>22</v>
      </c>
      <c r="I29" s="3">
        <f t="shared" si="0"/>
        <v>2.3527807366593483</v>
      </c>
      <c r="J29" s="7">
        <f t="shared" si="3"/>
        <v>2.339782468418683</v>
      </c>
      <c r="K29" s="3">
        <f t="shared" si="2"/>
        <v>1.2998268240665301E-2</v>
      </c>
      <c r="L29" s="3">
        <f t="shared" si="4"/>
        <v>1.3034306414874575E-2</v>
      </c>
    </row>
    <row r="30" spans="8:12" x14ac:dyDescent="0.2">
      <c r="H30" s="5">
        <v>23</v>
      </c>
      <c r="I30" s="3">
        <f t="shared" si="0"/>
        <v>2.339782468418683</v>
      </c>
      <c r="J30" s="7">
        <f t="shared" si="3"/>
        <v>2.3508578802658162</v>
      </c>
      <c r="K30" s="3">
        <f t="shared" si="2"/>
        <v>1.1075411847133232E-2</v>
      </c>
      <c r="L30" s="3">
        <f t="shared" si="4"/>
        <v>-1.1049281421031232E-2</v>
      </c>
    </row>
    <row r="31" spans="8:12" x14ac:dyDescent="0.2">
      <c r="H31" s="5">
        <v>24</v>
      </c>
      <c r="I31" s="3">
        <f t="shared" si="0"/>
        <v>2.3508578802658162</v>
      </c>
      <c r="J31" s="7">
        <f t="shared" si="3"/>
        <v>2.3414098728279127</v>
      </c>
      <c r="K31" s="3">
        <f t="shared" si="2"/>
        <v>9.4480074379035273E-3</v>
      </c>
      <c r="L31" s="3">
        <f t="shared" si="4"/>
        <v>9.4670440492858887E-3</v>
      </c>
    </row>
    <row r="32" spans="8:12" x14ac:dyDescent="0.2">
      <c r="H32" s="5">
        <v>25</v>
      </c>
      <c r="I32" s="3">
        <f t="shared" si="0"/>
        <v>2.3414098728279127</v>
      </c>
      <c r="J32" s="7">
        <f t="shared" si="3"/>
        <v>2.3494616085957536</v>
      </c>
      <c r="K32" s="3">
        <f t="shared" si="2"/>
        <v>8.0517357678409063E-3</v>
      </c>
      <c r="L32" s="3">
        <f t="shared" si="4"/>
        <v>-8.0379231064662271E-3</v>
      </c>
    </row>
    <row r="33" spans="8:12" x14ac:dyDescent="0.2">
      <c r="H33" s="5">
        <v>26</v>
      </c>
      <c r="I33" s="3">
        <f t="shared" si="0"/>
        <v>2.3494616085957536</v>
      </c>
      <c r="J33" s="7">
        <f t="shared" si="3"/>
        <v>2.3425939838765295</v>
      </c>
      <c r="K33" s="3">
        <f t="shared" si="2"/>
        <v>6.8676247192240858E-3</v>
      </c>
      <c r="L33" s="3">
        <f t="shared" si="4"/>
        <v>6.8776815723561313E-3</v>
      </c>
    </row>
    <row r="34" spans="8:12" x14ac:dyDescent="0.2">
      <c r="H34" s="5">
        <v>27</v>
      </c>
      <c r="I34" s="3">
        <f t="shared" si="0"/>
        <v>2.3425939838765295</v>
      </c>
      <c r="J34" s="7">
        <f t="shared" si="3"/>
        <v>2.3484474110396731</v>
      </c>
      <c r="K34" s="3">
        <f t="shared" si="2"/>
        <v>5.8534271631436319E-3</v>
      </c>
      <c r="L34" s="3">
        <f t="shared" si="4"/>
        <v>-5.8461263585651846E-3</v>
      </c>
    </row>
    <row r="35" spans="8:12" x14ac:dyDescent="0.2">
      <c r="H35" s="5">
        <v>28</v>
      </c>
      <c r="I35" s="3">
        <f t="shared" si="0"/>
        <v>2.3484474110396731</v>
      </c>
      <c r="J35" s="7">
        <f t="shared" si="3"/>
        <v>2.3434553349863059</v>
      </c>
      <c r="K35" s="3">
        <f t="shared" si="2"/>
        <v>4.992076053367267E-3</v>
      </c>
      <c r="L35" s="3">
        <f t="shared" si="4"/>
        <v>4.9973893926402724E-3</v>
      </c>
    </row>
    <row r="36" spans="8:12" x14ac:dyDescent="0.2">
      <c r="H36" s="5">
        <v>29</v>
      </c>
      <c r="I36" s="3">
        <f t="shared" si="0"/>
        <v>2.3434553349863059</v>
      </c>
      <c r="J36" s="7">
        <f t="shared" si="3"/>
        <v>2.3477105778005529</v>
      </c>
      <c r="K36" s="3">
        <f t="shared" si="2"/>
        <v>4.2552428142470511E-3</v>
      </c>
      <c r="L36" s="3">
        <f t="shared" si="4"/>
        <v>-4.2513841526963247E-3</v>
      </c>
    </row>
    <row r="37" spans="8:12" x14ac:dyDescent="0.2">
      <c r="H37" s="5">
        <v>30</v>
      </c>
      <c r="I37" s="3">
        <f t="shared" si="0"/>
        <v>2.3477105778005529</v>
      </c>
      <c r="J37" s="7">
        <f t="shared" si="3"/>
        <v>2.3440817880397522</v>
      </c>
      <c r="K37" s="3">
        <f t="shared" si="2"/>
        <v>3.6287897608007214E-3</v>
      </c>
      <c r="L37" s="3">
        <f t="shared" si="4"/>
        <v>3.6315971127920399E-3</v>
      </c>
    </row>
    <row r="38" spans="8:12" x14ac:dyDescent="0.2">
      <c r="H38" s="5">
        <v>31</v>
      </c>
      <c r="I38" s="3">
        <f t="shared" si="0"/>
        <v>2.3440817880397522</v>
      </c>
      <c r="J38" s="7">
        <f t="shared" si="3"/>
        <v>2.3471751707137347</v>
      </c>
      <c r="K38" s="3">
        <f t="shared" si="2"/>
        <v>3.0933826739825143E-3</v>
      </c>
      <c r="L38" s="3">
        <f t="shared" si="4"/>
        <v>-3.0913433666945878E-3</v>
      </c>
    </row>
    <row r="39" spans="8:12" x14ac:dyDescent="0.2">
      <c r="H39" s="5">
        <v>32</v>
      </c>
      <c r="I39" s="3">
        <f t="shared" si="0"/>
        <v>2.3471751707137347</v>
      </c>
      <c r="J39" s="7">
        <f t="shared" si="3"/>
        <v>2.3445373411435946</v>
      </c>
      <c r="K39" s="3">
        <f t="shared" si="2"/>
        <v>2.6378295701401377E-3</v>
      </c>
      <c r="L39" s="3">
        <f t="shared" si="4"/>
        <v>2.6393129196824461E-3</v>
      </c>
    </row>
    <row r="40" spans="8:12" x14ac:dyDescent="0.2">
      <c r="H40" s="5">
        <v>33</v>
      </c>
      <c r="I40" s="3">
        <f t="shared" si="0"/>
        <v>2.3445373411435946</v>
      </c>
      <c r="J40" s="7">
        <f t="shared" si="3"/>
        <v>2.3467860820348809</v>
      </c>
      <c r="K40" s="3">
        <f t="shared" si="2"/>
        <v>2.2487408912863494E-3</v>
      </c>
      <c r="L40" s="3">
        <f t="shared" si="4"/>
        <v>-2.2476631510528478E-3</v>
      </c>
    </row>
    <row r="41" spans="8:12" x14ac:dyDescent="0.2">
      <c r="H41" s="5">
        <v>34</v>
      </c>
      <c r="I41" s="3">
        <f t="shared" si="0"/>
        <v>2.3467860820348809</v>
      </c>
      <c r="J41" s="7">
        <f t="shared" si="3"/>
        <v>2.3448685846821347</v>
      </c>
      <c r="K41" s="3">
        <f t="shared" si="2"/>
        <v>1.9174973527462669E-3</v>
      </c>
      <c r="L41" s="3">
        <f t="shared" si="4"/>
        <v>1.9182811481175399E-3</v>
      </c>
    </row>
    <row r="42" spans="8:12" x14ac:dyDescent="0.2">
      <c r="H42" s="5">
        <v>35</v>
      </c>
      <c r="I42" s="3">
        <f t="shared" si="0"/>
        <v>2.3448685846821347</v>
      </c>
      <c r="J42" s="7">
        <f t="shared" si="3"/>
        <v>2.346503301777271</v>
      </c>
      <c r="K42" s="3">
        <f t="shared" si="2"/>
        <v>1.6347170951362955E-3</v>
      </c>
      <c r="L42" s="3">
        <f t="shared" si="4"/>
        <v>-1.6341475411201234E-3</v>
      </c>
    </row>
    <row r="43" spans="8:12" x14ac:dyDescent="0.2">
      <c r="H43" s="5">
        <v>36</v>
      </c>
      <c r="I43" s="3">
        <f t="shared" si="0"/>
        <v>2.346503301777271</v>
      </c>
      <c r="J43" s="7">
        <f t="shared" si="3"/>
        <v>2.3451094227963871</v>
      </c>
      <c r="K43" s="3">
        <f t="shared" si="2"/>
        <v>1.3938789808838337E-3</v>
      </c>
      <c r="L43" s="3">
        <f t="shared" si="4"/>
        <v>1.3942931436030648E-3</v>
      </c>
    </row>
    <row r="44" spans="8:12" x14ac:dyDescent="0.2">
      <c r="H44" s="5">
        <v>37</v>
      </c>
      <c r="I44" s="3">
        <f t="shared" si="0"/>
        <v>2.3451094227963871</v>
      </c>
      <c r="J44" s="7">
        <f t="shared" si="3"/>
        <v>2.346297771530911</v>
      </c>
      <c r="K44" s="3">
        <f t="shared" si="2"/>
        <v>1.1883487345238919E-3</v>
      </c>
      <c r="L44" s="3">
        <f t="shared" si="4"/>
        <v>-1.1880477473251716E-3</v>
      </c>
    </row>
    <row r="45" spans="8:12" x14ac:dyDescent="0.2">
      <c r="H45" s="5">
        <v>38</v>
      </c>
      <c r="I45" s="3">
        <f t="shared" si="0"/>
        <v>2.346297771530911</v>
      </c>
      <c r="J45" s="7">
        <f t="shared" si="3"/>
        <v>2.3452845206269304</v>
      </c>
      <c r="K45" s="3">
        <f t="shared" si="2"/>
        <v>1.0132509039806337E-3</v>
      </c>
      <c r="L45" s="3">
        <f t="shared" si="4"/>
        <v>1.0134697536687831E-3</v>
      </c>
    </row>
    <row r="46" spans="8:12" x14ac:dyDescent="0.2">
      <c r="H46" s="5">
        <v>39</v>
      </c>
      <c r="I46" s="3">
        <f t="shared" si="0"/>
        <v>2.3452845206269304</v>
      </c>
      <c r="J46" s="7">
        <f t="shared" si="3"/>
        <v>2.3461483815698951</v>
      </c>
      <c r="K46" s="3">
        <f t="shared" si="2"/>
        <v>8.6386094296475591E-4</v>
      </c>
      <c r="L46" s="3">
        <f t="shared" si="4"/>
        <v>-8.637018849650957E-4</v>
      </c>
    </row>
    <row r="47" spans="8:12" x14ac:dyDescent="0.2">
      <c r="H47" s="5">
        <v>40</v>
      </c>
      <c r="I47" s="3">
        <f t="shared" si="0"/>
        <v>2.3461483815698951</v>
      </c>
      <c r="J47" s="7">
        <f t="shared" si="3"/>
        <v>2.3454118182015486</v>
      </c>
      <c r="K47" s="3">
        <f t="shared" si="2"/>
        <v>7.3656336834648783E-4</v>
      </c>
      <c r="L47" s="3">
        <f t="shared" si="4"/>
        <v>7.3667901302965078E-4</v>
      </c>
    </row>
    <row r="48" spans="8:12" x14ac:dyDescent="0.2">
      <c r="H48" s="5">
        <v>41</v>
      </c>
      <c r="I48" s="3">
        <f t="shared" si="0"/>
        <v>2.3454118182015486</v>
      </c>
      <c r="J48" s="7">
        <f t="shared" si="3"/>
        <v>2.3460397938026092</v>
      </c>
      <c r="K48" s="3">
        <f t="shared" si="2"/>
        <v>6.2797560106053751E-4</v>
      </c>
      <c r="L48" s="3">
        <f t="shared" si="4"/>
        <v>-6.2789154695597205E-4</v>
      </c>
    </row>
    <row r="49" spans="8:12" x14ac:dyDescent="0.2">
      <c r="H49" s="5">
        <v>42</v>
      </c>
      <c r="I49" s="3">
        <f t="shared" si="0"/>
        <v>2.3460397938026092</v>
      </c>
      <c r="J49" s="7">
        <f t="shared" si="3"/>
        <v>2.345504362086364</v>
      </c>
      <c r="K49" s="3">
        <f t="shared" si="2"/>
        <v>5.354317162451494E-4</v>
      </c>
      <c r="L49" s="3">
        <f t="shared" si="4"/>
        <v>5.3549282576970114E-4</v>
      </c>
    </row>
    <row r="50" spans="8:12" x14ac:dyDescent="0.2">
      <c r="H50" s="5">
        <v>43</v>
      </c>
      <c r="I50" s="3">
        <f t="shared" si="0"/>
        <v>2.345504362086364</v>
      </c>
      <c r="J50" s="7">
        <f t="shared" si="3"/>
        <v>2.3459608622880235</v>
      </c>
      <c r="K50" s="3">
        <f t="shared" si="2"/>
        <v>4.5650020165943772E-4</v>
      </c>
      <c r="L50" s="3">
        <f t="shared" si="4"/>
        <v>-4.5645578362241146E-4</v>
      </c>
    </row>
    <row r="51" spans="8:12" x14ac:dyDescent="0.2">
      <c r="H51" s="5">
        <v>44</v>
      </c>
      <c r="I51" s="3">
        <f t="shared" si="0"/>
        <v>2.3459608622880235</v>
      </c>
      <c r="J51" s="7">
        <f t="shared" si="3"/>
        <v>2.3455716391098038</v>
      </c>
      <c r="K51" s="3">
        <f t="shared" si="2"/>
        <v>3.8922317821965535E-4</v>
      </c>
      <c r="L51" s="3">
        <f t="shared" si="4"/>
        <v>3.892554701994122E-4</v>
      </c>
    </row>
    <row r="52" spans="8:12" x14ac:dyDescent="0.2">
      <c r="H52" s="5">
        <v>45</v>
      </c>
      <c r="I52" s="3">
        <f t="shared" si="0"/>
        <v>2.3455716391098038</v>
      </c>
      <c r="J52" s="7">
        <f t="shared" si="3"/>
        <v>2.3459034866842043</v>
      </c>
      <c r="K52" s="3">
        <f t="shared" si="2"/>
        <v>3.3184757440052337E-4</v>
      </c>
      <c r="L52" s="3">
        <f t="shared" si="4"/>
        <v>-3.3182410199272816E-4</v>
      </c>
    </row>
    <row r="53" spans="8:12" x14ac:dyDescent="0.2">
      <c r="H53" s="5">
        <v>46</v>
      </c>
      <c r="I53" s="3">
        <f t="shared" si="0"/>
        <v>2.3459034866842043</v>
      </c>
      <c r="J53" s="7">
        <f t="shared" si="3"/>
        <v>2.3456205470746148</v>
      </c>
      <c r="K53" s="3">
        <f t="shared" si="2"/>
        <v>2.8293960958958309E-4</v>
      </c>
      <c r="L53" s="3">
        <f t="shared" si="4"/>
        <v>2.829566736464173E-4</v>
      </c>
    </row>
    <row r="54" spans="8:12" x14ac:dyDescent="0.2">
      <c r="H54" s="5">
        <v>47</v>
      </c>
      <c r="I54" s="3">
        <f t="shared" si="0"/>
        <v>2.3456205470746148</v>
      </c>
      <c r="J54" s="7">
        <f t="shared" si="3"/>
        <v>2.3458617796404395</v>
      </c>
      <c r="K54" s="3">
        <f t="shared" si="2"/>
        <v>2.4123256582475605E-4</v>
      </c>
      <c r="L54" s="3">
        <f t="shared" si="4"/>
        <v>-2.4122016203631524E-4</v>
      </c>
    </row>
    <row r="55" spans="8:12" x14ac:dyDescent="0.2">
      <c r="H55" s="5">
        <v>48</v>
      </c>
      <c r="I55" s="3">
        <f t="shared" si="0"/>
        <v>2.3458617796404395</v>
      </c>
      <c r="J55" s="7">
        <f t="shared" si="3"/>
        <v>2.345656101027441</v>
      </c>
      <c r="K55" s="3">
        <f t="shared" si="2"/>
        <v>2.0567861299847223E-4</v>
      </c>
      <c r="L55" s="3">
        <f t="shared" si="4"/>
        <v>2.0568763018902203E-4</v>
      </c>
    </row>
    <row r="56" spans="8:12" x14ac:dyDescent="0.2">
      <c r="H56" s="5">
        <v>49</v>
      </c>
      <c r="I56" s="3">
        <f t="shared" si="0"/>
        <v>2.345656101027441</v>
      </c>
      <c r="J56" s="7">
        <f t="shared" si="3"/>
        <v>2.3458314619996368</v>
      </c>
      <c r="K56" s="3">
        <f t="shared" si="2"/>
        <v>1.7536097219572611E-4</v>
      </c>
      <c r="L56" s="3">
        <f t="shared" si="4"/>
        <v>-1.7535441753935288E-4</v>
      </c>
    </row>
    <row r="57" spans="8:12" x14ac:dyDescent="0.2">
      <c r="H57" s="5">
        <v>50</v>
      </c>
      <c r="I57" s="3">
        <f t="shared" si="0"/>
        <v>2.3458314619996368</v>
      </c>
      <c r="J57" s="7">
        <f t="shared" si="3"/>
        <v>2.3456819470015806</v>
      </c>
      <c r="K57" s="3">
        <f t="shared" si="2"/>
        <v>1.4951499805615498E-4</v>
      </c>
      <c r="L57" s="3">
        <f t="shared" si="4"/>
        <v>1.4951976303700931E-4</v>
      </c>
    </row>
    <row r="58" spans="8:12" x14ac:dyDescent="0.2">
      <c r="H58" s="5">
        <v>51</v>
      </c>
      <c r="I58" s="3">
        <f t="shared" si="0"/>
        <v>2.3456819470015806</v>
      </c>
      <c r="J58" s="7">
        <f t="shared" si="3"/>
        <v>2.345809423389503</v>
      </c>
      <c r="K58" s="3">
        <f t="shared" si="2"/>
        <v>1.2747638792243166E-4</v>
      </c>
      <c r="L58" s="3">
        <f t="shared" si="4"/>
        <v>-1.2747292418779921E-4</v>
      </c>
    </row>
    <row r="59" spans="8:12" x14ac:dyDescent="0.2">
      <c r="H59" s="5">
        <v>52</v>
      </c>
      <c r="I59" s="3">
        <f t="shared" si="0"/>
        <v>2.345809423389503</v>
      </c>
      <c r="J59" s="7">
        <f t="shared" si="3"/>
        <v>2.3457007356495492</v>
      </c>
      <c r="K59" s="3">
        <f t="shared" si="2"/>
        <v>1.0868773995387215E-4</v>
      </c>
      <c r="L59" s="3">
        <f t="shared" si="4"/>
        <v>1.0869025793125431E-4</v>
      </c>
    </row>
    <row r="60" spans="8:12" x14ac:dyDescent="0.2">
      <c r="H60" s="5">
        <v>53</v>
      </c>
      <c r="I60" s="3">
        <f t="shared" si="0"/>
        <v>2.3457007356495492</v>
      </c>
      <c r="J60" s="7">
        <f t="shared" si="3"/>
        <v>2.3457934029273928</v>
      </c>
      <c r="K60" s="3">
        <f t="shared" si="2"/>
        <v>9.2667277843627716E-5</v>
      </c>
      <c r="L60" s="3">
        <f t="shared" si="4"/>
        <v>-9.2665447474216123E-5</v>
      </c>
    </row>
    <row r="61" spans="8:12" x14ac:dyDescent="0.2">
      <c r="H61" s="5">
        <v>54</v>
      </c>
      <c r="I61" s="3">
        <f t="shared" si="0"/>
        <v>2.3457934029273928</v>
      </c>
      <c r="J61" s="7">
        <f t="shared" si="3"/>
        <v>2.3457143939422678</v>
      </c>
      <c r="K61" s="3">
        <f t="shared" si="2"/>
        <v>7.900898512502863E-5</v>
      </c>
      <c r="L61" s="3">
        <f t="shared" si="4"/>
        <v>7.9010315711336432E-5</v>
      </c>
    </row>
    <row r="62" spans="8:12" x14ac:dyDescent="0.2">
      <c r="H62" s="5">
        <v>55</v>
      </c>
      <c r="I62" s="3">
        <f t="shared" si="0"/>
        <v>2.3457143939422678</v>
      </c>
      <c r="J62" s="7">
        <f t="shared" si="3"/>
        <v>2.3457817571802191</v>
      </c>
      <c r="K62" s="3">
        <f t="shared" si="2"/>
        <v>6.7363237951312271E-5</v>
      </c>
      <c r="L62" s="3">
        <f t="shared" si="4"/>
        <v>-6.73622707154653E-5</v>
      </c>
    </row>
    <row r="63" spans="8:12" x14ac:dyDescent="0.2">
      <c r="H63" s="5">
        <v>56</v>
      </c>
      <c r="I63" s="3">
        <f t="shared" si="0"/>
        <v>2.3457817571802191</v>
      </c>
      <c r="J63" s="7">
        <f t="shared" si="3"/>
        <v>2.3457243227257467</v>
      </c>
      <c r="K63" s="3">
        <f t="shared" si="2"/>
        <v>5.7434454472371499E-5</v>
      </c>
      <c r="L63" s="3">
        <f t="shared" si="4"/>
        <v>5.7435157601037901E-5</v>
      </c>
    </row>
    <row r="64" spans="8:12" x14ac:dyDescent="0.2">
      <c r="H64" s="5">
        <v>57</v>
      </c>
      <c r="I64" s="3">
        <f t="shared" si="0"/>
        <v>2.3457243227257467</v>
      </c>
      <c r="J64" s="7">
        <f t="shared" si="3"/>
        <v>2.3457732915215761</v>
      </c>
      <c r="K64" s="3">
        <f t="shared" si="2"/>
        <v>4.8968795829384959E-5</v>
      </c>
      <c r="L64" s="3">
        <f t="shared" si="4"/>
        <v>-4.8968284706019105E-5</v>
      </c>
    </row>
    <row r="65" spans="8:12" x14ac:dyDescent="0.2">
      <c r="H65" s="5">
        <v>58</v>
      </c>
      <c r="I65" s="3">
        <f t="shared" si="0"/>
        <v>2.3457732915215761</v>
      </c>
      <c r="J65" s="7">
        <f t="shared" si="3"/>
        <v>2.3457315403579218</v>
      </c>
      <c r="K65" s="3">
        <f t="shared" si="2"/>
        <v>4.1751163654346612E-5</v>
      </c>
      <c r="L65" s="3">
        <f t="shared" si="4"/>
        <v>4.1751535212242175E-5</v>
      </c>
    </row>
    <row r="66" spans="8:12" x14ac:dyDescent="0.2">
      <c r="H66" s="5">
        <v>59</v>
      </c>
      <c r="I66" s="3">
        <f t="shared" si="0"/>
        <v>2.3457315403579218</v>
      </c>
      <c r="J66" s="7">
        <f t="shared" si="3"/>
        <v>2.3457671375578713</v>
      </c>
      <c r="K66" s="3">
        <f t="shared" si="2"/>
        <v>3.5597199949499725E-5</v>
      </c>
      <c r="L66" s="3">
        <f t="shared" si="4"/>
        <v>-3.5596929852665937E-5</v>
      </c>
    </row>
    <row r="67" spans="8:12" x14ac:dyDescent="0.2">
      <c r="H67" s="5">
        <v>60</v>
      </c>
      <c r="I67" s="3">
        <f t="shared" si="0"/>
        <v>2.3457671375578713</v>
      </c>
      <c r="J67" s="7">
        <f t="shared" si="3"/>
        <v>2.3457367871370733</v>
      </c>
      <c r="K67" s="3">
        <f t="shared" si="2"/>
        <v>3.0350420797908839E-5</v>
      </c>
      <c r="L67" s="3">
        <f t="shared" si="4"/>
        <v>3.0350617142183012E-5</v>
      </c>
    </row>
    <row r="68" spans="8:12" x14ac:dyDescent="0.2">
      <c r="H68" s="5">
        <v>61</v>
      </c>
      <c r="I68" s="3">
        <f t="shared" si="0"/>
        <v>2.3457367871370733</v>
      </c>
      <c r="J68" s="7">
        <f t="shared" si="3"/>
        <v>2.3457626640348406</v>
      </c>
      <c r="K68" s="3">
        <f t="shared" si="2"/>
        <v>2.5876897767229678E-5</v>
      </c>
      <c r="L68" s="3">
        <f t="shared" si="4"/>
        <v>-2.5876755038511945E-5</v>
      </c>
    </row>
    <row r="69" spans="8:12" x14ac:dyDescent="0.2">
      <c r="H69" s="5">
        <v>62</v>
      </c>
      <c r="I69" s="3">
        <f t="shared" si="0"/>
        <v>2.3457626640348406</v>
      </c>
      <c r="J69" s="7">
        <f t="shared" si="3"/>
        <v>2.3457406012218107</v>
      </c>
      <c r="K69" s="3">
        <f t="shared" si="2"/>
        <v>2.2062813029855022E-5</v>
      </c>
      <c r="L69" s="3">
        <f t="shared" si="4"/>
        <v>2.2062916785081654E-5</v>
      </c>
    </row>
    <row r="70" spans="8:12" x14ac:dyDescent="0.2">
      <c r="H70" s="5">
        <v>63</v>
      </c>
      <c r="I70" s="3">
        <f t="shared" si="0"/>
        <v>2.3457406012218107</v>
      </c>
      <c r="J70" s="7">
        <f t="shared" si="3"/>
        <v>2.3457594120775132</v>
      </c>
      <c r="K70" s="3">
        <f t="shared" si="2"/>
        <v>1.8810855702433571E-5</v>
      </c>
      <c r="L70" s="3">
        <f t="shared" si="4"/>
        <v>-1.8810780279210348E-5</v>
      </c>
    </row>
    <row r="71" spans="8:12" x14ac:dyDescent="0.2">
      <c r="H71" s="5">
        <v>64</v>
      </c>
      <c r="I71" s="3">
        <f t="shared" si="0"/>
        <v>2.3457594120775132</v>
      </c>
      <c r="J71" s="7">
        <f t="shared" si="3"/>
        <v>2.3457433738238489</v>
      </c>
      <c r="K71" s="3">
        <f t="shared" si="2"/>
        <v>1.6038253664252267E-5</v>
      </c>
      <c r="L71" s="3">
        <f t="shared" si="4"/>
        <v>1.6038308491950204E-5</v>
      </c>
    </row>
    <row r="72" spans="8:12" x14ac:dyDescent="0.2">
      <c r="H72" s="5">
        <v>65</v>
      </c>
      <c r="I72" s="3">
        <f t="shared" si="0"/>
        <v>2.3457433738238489</v>
      </c>
      <c r="J72" s="7">
        <f t="shared" si="3"/>
        <v>2.3457570481165564</v>
      </c>
      <c r="K72" s="3">
        <f t="shared" si="2"/>
        <v>1.3674292707488434E-5</v>
      </c>
      <c r="L72" s="3">
        <f t="shared" si="4"/>
        <v>-1.3674252851147983E-5</v>
      </c>
    </row>
    <row r="73" spans="8:12" x14ac:dyDescent="0.2">
      <c r="H73" s="5">
        <v>66</v>
      </c>
      <c r="I73" s="3">
        <f t="shared" ref="I73:I93" si="5">J72</f>
        <v>2.3457570481165564</v>
      </c>
      <c r="J73" s="7">
        <f t="shared" si="3"/>
        <v>2.3457453893316456</v>
      </c>
      <c r="K73" s="3">
        <f t="shared" ref="K73:K93" si="6">ABS(J73-J72)</f>
        <v>1.1658784910828501E-5</v>
      </c>
      <c r="L73" s="3">
        <f t="shared" si="4"/>
        <v>1.165881388409673E-5</v>
      </c>
    </row>
    <row r="74" spans="8:12" x14ac:dyDescent="0.2">
      <c r="H74" s="5">
        <v>67</v>
      </c>
      <c r="I74" s="3">
        <f t="shared" si="5"/>
        <v>2.3457453893316456</v>
      </c>
      <c r="J74" s="7">
        <f t="shared" si="3"/>
        <v>2.3457553296702005</v>
      </c>
      <c r="K74" s="3">
        <f t="shared" si="6"/>
        <v>9.940338554947914E-6</v>
      </c>
      <c r="L74" s="3">
        <f t="shared" si="4"/>
        <v>-9.9403174937950922E-6</v>
      </c>
    </row>
    <row r="75" spans="8:12" x14ac:dyDescent="0.2">
      <c r="H75" s="5">
        <v>68</v>
      </c>
      <c r="I75" s="3">
        <f t="shared" si="5"/>
        <v>2.3457553296702005</v>
      </c>
      <c r="J75" s="7">
        <f t="shared" ref="J75:J93" si="7">EXP(2/I75)</f>
        <v>2.3457468544787816</v>
      </c>
      <c r="K75" s="3">
        <f t="shared" si="6"/>
        <v>8.475191418888528E-6</v>
      </c>
      <c r="L75" s="3">
        <f t="shared" si="4"/>
        <v>8.4752067293081268E-6</v>
      </c>
    </row>
    <row r="76" spans="8:12" x14ac:dyDescent="0.2">
      <c r="H76" s="5">
        <v>69</v>
      </c>
      <c r="I76" s="3">
        <f t="shared" si="5"/>
        <v>2.3457468544787816</v>
      </c>
      <c r="J76" s="7">
        <f t="shared" si="7"/>
        <v>2.3457540804706531</v>
      </c>
      <c r="K76" s="3">
        <f t="shared" si="6"/>
        <v>7.2259918715289473E-6</v>
      </c>
      <c r="L76" s="3">
        <f t="shared" si="4"/>
        <v>-7.2259807419872146E-6</v>
      </c>
    </row>
    <row r="77" spans="8:12" x14ac:dyDescent="0.2">
      <c r="H77" s="5">
        <v>70</v>
      </c>
      <c r="I77" s="3">
        <f t="shared" si="5"/>
        <v>2.3457540804706531</v>
      </c>
      <c r="J77" s="7">
        <f t="shared" si="7"/>
        <v>2.3457479195480726</v>
      </c>
      <c r="K77" s="3">
        <f t="shared" si="6"/>
        <v>6.160922580544792E-6</v>
      </c>
      <c r="L77" s="3">
        <f t="shared" ref="L77:L93" si="8">I77*LN(I77)-2</f>
        <v>6.1609306714061063E-6</v>
      </c>
    </row>
    <row r="78" spans="8:12" x14ac:dyDescent="0.2">
      <c r="H78" s="5">
        <v>71</v>
      </c>
      <c r="I78" s="3">
        <f t="shared" si="5"/>
        <v>2.3457479195480726</v>
      </c>
      <c r="J78" s="7">
        <f t="shared" si="7"/>
        <v>2.3457531723829965</v>
      </c>
      <c r="K78" s="3">
        <f t="shared" si="6"/>
        <v>5.2528349239189254E-6</v>
      </c>
      <c r="L78" s="3">
        <f t="shared" si="8"/>
        <v>-5.2528290428455193E-6</v>
      </c>
    </row>
    <row r="79" spans="8:12" x14ac:dyDescent="0.2">
      <c r="H79" s="5">
        <v>72</v>
      </c>
      <c r="I79" s="3">
        <f t="shared" si="5"/>
        <v>2.3457531723829965</v>
      </c>
      <c r="J79" s="7">
        <f t="shared" si="7"/>
        <v>2.3457486937859011</v>
      </c>
      <c r="K79" s="3">
        <f t="shared" si="6"/>
        <v>4.4785970954031029E-6</v>
      </c>
      <c r="L79" s="3">
        <f t="shared" si="8"/>
        <v>4.4786013706499261E-6</v>
      </c>
    </row>
    <row r="80" spans="8:12" x14ac:dyDescent="0.2">
      <c r="H80" s="5">
        <v>73</v>
      </c>
      <c r="I80" s="3">
        <f t="shared" si="5"/>
        <v>2.3457486937859011</v>
      </c>
      <c r="J80" s="7">
        <f t="shared" si="7"/>
        <v>2.345752512261599</v>
      </c>
      <c r="K80" s="3">
        <f t="shared" si="6"/>
        <v>3.8184756978587586E-6</v>
      </c>
      <c r="L80" s="3">
        <f t="shared" si="8"/>
        <v>-3.8184725899004235E-6</v>
      </c>
    </row>
    <row r="81" spans="8:12" x14ac:dyDescent="0.2">
      <c r="H81" s="5">
        <v>74</v>
      </c>
      <c r="I81" s="3">
        <f t="shared" si="5"/>
        <v>2.345752512261599</v>
      </c>
      <c r="J81" s="7">
        <f t="shared" si="7"/>
        <v>2.3457492566076081</v>
      </c>
      <c r="K81" s="3">
        <f t="shared" si="6"/>
        <v>3.2556539908412674E-6</v>
      </c>
      <c r="L81" s="3">
        <f t="shared" si="8"/>
        <v>3.2556562503671671E-6</v>
      </c>
    </row>
    <row r="82" spans="8:12" x14ac:dyDescent="0.2">
      <c r="H82" s="5">
        <v>75</v>
      </c>
      <c r="I82" s="3">
        <f t="shared" si="5"/>
        <v>2.3457492566076081</v>
      </c>
      <c r="J82" s="7">
        <f t="shared" si="7"/>
        <v>2.345752032395676</v>
      </c>
      <c r="K82" s="3">
        <f t="shared" si="6"/>
        <v>2.7757880678436209E-6</v>
      </c>
      <c r="L82" s="3">
        <f t="shared" si="8"/>
        <v>-2.7757864256017228E-6</v>
      </c>
    </row>
    <row r="83" spans="8:12" x14ac:dyDescent="0.2">
      <c r="H83" s="5">
        <v>76</v>
      </c>
      <c r="I83" s="3">
        <f t="shared" si="5"/>
        <v>2.345752032395676</v>
      </c>
      <c r="J83" s="7">
        <f t="shared" si="7"/>
        <v>2.3457496657431793</v>
      </c>
      <c r="K83" s="3">
        <f t="shared" si="6"/>
        <v>2.3666524966436953E-6</v>
      </c>
      <c r="L83" s="3">
        <f t="shared" si="8"/>
        <v>2.3666536903554913E-6</v>
      </c>
    </row>
    <row r="84" spans="8:12" x14ac:dyDescent="0.2">
      <c r="H84" s="5">
        <v>77</v>
      </c>
      <c r="I84" s="3">
        <f t="shared" si="5"/>
        <v>2.3457496657431793</v>
      </c>
      <c r="J84" s="7">
        <f t="shared" si="7"/>
        <v>2.3457516835638881</v>
      </c>
      <c r="K84" s="3">
        <f t="shared" si="6"/>
        <v>2.0178207087440114E-6</v>
      </c>
      <c r="L84" s="3">
        <f t="shared" si="8"/>
        <v>-2.0178198409936954E-6</v>
      </c>
    </row>
    <row r="85" spans="8:12" x14ac:dyDescent="0.2">
      <c r="H85" s="5">
        <v>78</v>
      </c>
      <c r="I85" s="3">
        <f t="shared" si="5"/>
        <v>2.3457516835638881</v>
      </c>
      <c r="J85" s="7">
        <f t="shared" si="7"/>
        <v>2.3457499631586818</v>
      </c>
      <c r="K85" s="3">
        <f t="shared" si="6"/>
        <v>1.7204052062957942E-6</v>
      </c>
      <c r="L85" s="3">
        <f t="shared" si="8"/>
        <v>1.7204058369024722E-6</v>
      </c>
    </row>
    <row r="86" spans="8:12" x14ac:dyDescent="0.2">
      <c r="H86" s="5">
        <v>79</v>
      </c>
      <c r="I86" s="3">
        <f t="shared" si="5"/>
        <v>2.3457499631586818</v>
      </c>
      <c r="J86" s="7">
        <f t="shared" si="7"/>
        <v>2.3457514299855045</v>
      </c>
      <c r="K86" s="3">
        <f t="shared" si="6"/>
        <v>1.4668268226714076E-6</v>
      </c>
      <c r="L86" s="3">
        <f t="shared" si="8"/>
        <v>-1.4668263641492985E-6</v>
      </c>
    </row>
    <row r="87" spans="8:12" x14ac:dyDescent="0.2">
      <c r="H87" s="5">
        <v>80</v>
      </c>
      <c r="I87" s="3">
        <f t="shared" si="5"/>
        <v>2.3457514299855045</v>
      </c>
      <c r="J87" s="7">
        <f t="shared" si="7"/>
        <v>2.3457501793607962</v>
      </c>
      <c r="K87" s="3">
        <f t="shared" si="6"/>
        <v>1.2506247082377797E-6</v>
      </c>
      <c r="L87" s="3">
        <f t="shared" si="8"/>
        <v>1.2506250417487763E-6</v>
      </c>
    </row>
    <row r="88" spans="8:12" x14ac:dyDescent="0.2">
      <c r="H88" s="5">
        <v>81</v>
      </c>
      <c r="I88" s="3">
        <f t="shared" si="5"/>
        <v>2.3457501793607962</v>
      </c>
      <c r="J88" s="7">
        <f t="shared" si="7"/>
        <v>2.3457512456502387</v>
      </c>
      <c r="K88" s="3">
        <f t="shared" si="6"/>
        <v>1.0662894425195191E-6</v>
      </c>
      <c r="L88" s="3">
        <f t="shared" si="8"/>
        <v>-1.0662892004908997E-6</v>
      </c>
    </row>
    <row r="89" spans="8:12" x14ac:dyDescent="0.2">
      <c r="H89" s="5">
        <v>82</v>
      </c>
      <c r="I89" s="3">
        <f t="shared" si="5"/>
        <v>2.3457512456502387</v>
      </c>
      <c r="J89" s="7">
        <f t="shared" si="7"/>
        <v>2.3457503365259464</v>
      </c>
      <c r="K89" s="3">
        <f t="shared" si="6"/>
        <v>9.0912429229206282E-7</v>
      </c>
      <c r="L89" s="3">
        <f t="shared" si="8"/>
        <v>9.0912446815138992E-7</v>
      </c>
    </row>
    <row r="90" spans="8:12" x14ac:dyDescent="0.2">
      <c r="H90" s="5">
        <v>83</v>
      </c>
      <c r="I90" s="3">
        <f t="shared" si="5"/>
        <v>2.3457503365259464</v>
      </c>
      <c r="J90" s="7">
        <f t="shared" si="7"/>
        <v>2.3457511116502863</v>
      </c>
      <c r="K90" s="3">
        <f t="shared" si="6"/>
        <v>7.7512433982462881E-7</v>
      </c>
      <c r="L90" s="3">
        <f t="shared" si="8"/>
        <v>-7.7512421148284716E-7</v>
      </c>
    </row>
    <row r="91" spans="8:12" x14ac:dyDescent="0.2">
      <c r="H91" s="5">
        <v>84</v>
      </c>
      <c r="I91" s="3">
        <f t="shared" si="5"/>
        <v>2.3457511116502863</v>
      </c>
      <c r="J91" s="7">
        <f t="shared" si="7"/>
        <v>2.3457504507749847</v>
      </c>
      <c r="K91" s="3">
        <f t="shared" si="6"/>
        <v>6.6087530159464336E-7</v>
      </c>
      <c r="L91" s="3">
        <f t="shared" si="8"/>
        <v>6.6087539485337743E-7</v>
      </c>
    </row>
    <row r="92" spans="8:12" x14ac:dyDescent="0.2">
      <c r="H92" s="5">
        <v>85</v>
      </c>
      <c r="I92" s="3">
        <f t="shared" si="5"/>
        <v>2.3457504507749847</v>
      </c>
      <c r="J92" s="7">
        <f t="shared" si="7"/>
        <v>2.3457510142408848</v>
      </c>
      <c r="K92" s="3">
        <f t="shared" si="6"/>
        <v>5.6346590016076448E-7</v>
      </c>
      <c r="L92" s="3">
        <f t="shared" si="8"/>
        <v>-5.6346583243715997E-7</v>
      </c>
    </row>
    <row r="93" spans="8:12" x14ac:dyDescent="0.2">
      <c r="H93" s="5">
        <v>86</v>
      </c>
      <c r="I93" s="3">
        <f t="shared" si="5"/>
        <v>2.3457510142408848</v>
      </c>
      <c r="J93" s="9">
        <f t="shared" si="7"/>
        <v>2.3457505338267448</v>
      </c>
      <c r="K93" s="3">
        <f t="shared" si="6"/>
        <v>4.8041414002497618E-7</v>
      </c>
      <c r="L93" s="3">
        <f t="shared" si="8"/>
        <v>4.8041418887478926E-7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2022-01-31T17:23:46Z</dcterms:created>
  <dcterms:modified xsi:type="dcterms:W3CDTF">2022-01-31T18:51:28Z</dcterms:modified>
</cp:coreProperties>
</file>