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2. SEM Metodos Matematicos III\"/>
    </mc:Choice>
  </mc:AlternateContent>
  <xr:revisionPtr revIDLastSave="0" documentId="13_ncr:1_{BF0D50E7-B6CC-448E-84E5-32835F3656E6}" xr6:coauthVersionLast="47" xr6:coauthVersionMax="47" xr10:uidLastSave="{00000000-0000-0000-0000-000000000000}"/>
  <bookViews>
    <workbookView xWindow="-120" yWindow="-120" windowWidth="29040" windowHeight="15840" xr2:uid="{26B50C67-426C-47FA-B0B0-288400886CC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O11" i="1" s="1"/>
  <c r="L11" i="1"/>
  <c r="P11" i="1" s="1"/>
  <c r="Q11" i="1" s="1"/>
  <c r="B9" i="2"/>
  <c r="D9" i="2" s="1"/>
  <c r="C9" i="2"/>
  <c r="F9" i="2" s="1"/>
  <c r="E9" i="2"/>
  <c r="G8" i="2"/>
  <c r="E8" i="2"/>
  <c r="D8" i="2"/>
  <c r="D7" i="2"/>
  <c r="C7" i="2"/>
  <c r="E7" i="2" s="1"/>
  <c r="B7" i="2"/>
  <c r="N11" i="1" l="1"/>
  <c r="M12" i="1"/>
  <c r="O12" i="1" s="1"/>
  <c r="L12" i="1"/>
  <c r="G9" i="2"/>
  <c r="H9" i="2"/>
  <c r="F7" i="2"/>
  <c r="N12" i="1" l="1"/>
  <c r="P12" i="1"/>
  <c r="C10" i="2"/>
  <c r="E10" i="2" s="1"/>
  <c r="B10" i="2"/>
  <c r="G7" i="2"/>
  <c r="B8" i="2" s="1"/>
  <c r="R12" i="1" l="1"/>
  <c r="Q12" i="1"/>
  <c r="D10" i="2"/>
  <c r="F10" i="2"/>
  <c r="C8" i="2"/>
  <c r="F8" i="2"/>
  <c r="M13" i="1" l="1"/>
  <c r="O13" i="1" s="1"/>
  <c r="L13" i="1"/>
  <c r="G10" i="2"/>
  <c r="H10" i="2"/>
  <c r="H8" i="2"/>
  <c r="P13" i="1" l="1"/>
  <c r="N13" i="1"/>
  <c r="B11" i="2"/>
  <c r="C11" i="2"/>
  <c r="E11" i="2" s="1"/>
  <c r="R13" i="1" l="1"/>
  <c r="Q13" i="1"/>
  <c r="D11" i="2"/>
  <c r="F11" i="2"/>
  <c r="L14" i="1" l="1"/>
  <c r="M14" i="1"/>
  <c r="O14" i="1" s="1"/>
  <c r="H11" i="2"/>
  <c r="G11" i="2"/>
  <c r="P14" i="1" l="1"/>
  <c r="N14" i="1"/>
  <c r="B12" i="2"/>
  <c r="C12" i="2"/>
  <c r="E12" i="2" s="1"/>
  <c r="R14" i="1" l="1"/>
  <c r="Q14" i="1"/>
  <c r="F12" i="2"/>
  <c r="D12" i="2"/>
  <c r="M15" i="1" l="1"/>
  <c r="O15" i="1" s="1"/>
  <c r="L15" i="1"/>
  <c r="G12" i="2"/>
  <c r="H12" i="2"/>
  <c r="P15" i="1" l="1"/>
  <c r="N15" i="1"/>
  <c r="B13" i="2"/>
  <c r="C13" i="2"/>
  <c r="E13" i="2" s="1"/>
  <c r="Q15" i="1" l="1"/>
  <c r="R15" i="1"/>
  <c r="F13" i="2"/>
  <c r="D13" i="2"/>
  <c r="M16" i="1" l="1"/>
  <c r="O16" i="1" s="1"/>
  <c r="L16" i="1"/>
  <c r="G13" i="2"/>
  <c r="H13" i="2"/>
  <c r="N16" i="1" l="1"/>
  <c r="P16" i="1"/>
  <c r="C14" i="2"/>
  <c r="E14" i="2" s="1"/>
  <c r="B14" i="2"/>
  <c r="R16" i="1" l="1"/>
  <c r="Q16" i="1"/>
  <c r="D14" i="2"/>
  <c r="F14" i="2"/>
  <c r="M17" i="1" l="1"/>
  <c r="O17" i="1" s="1"/>
  <c r="L17" i="1"/>
  <c r="G14" i="2"/>
  <c r="H14" i="2"/>
  <c r="N17" i="1" l="1"/>
  <c r="P17" i="1"/>
  <c r="B15" i="2"/>
  <c r="C15" i="2"/>
  <c r="E15" i="2" s="1"/>
  <c r="R17" i="1" l="1"/>
  <c r="Q17" i="1"/>
  <c r="D15" i="2"/>
  <c r="F15" i="2"/>
  <c r="L18" i="1" l="1"/>
  <c r="M18" i="1"/>
  <c r="O18" i="1" s="1"/>
  <c r="H15" i="2"/>
  <c r="G15" i="2"/>
  <c r="P18" i="1" l="1"/>
  <c r="N18" i="1"/>
  <c r="B16" i="2"/>
  <c r="C16" i="2"/>
  <c r="E16" i="2" s="1"/>
  <c r="R18" i="1" l="1"/>
  <c r="Q18" i="1"/>
  <c r="F16" i="2"/>
  <c r="D16" i="2"/>
  <c r="M19" i="1" l="1"/>
  <c r="O19" i="1" s="1"/>
  <c r="L19" i="1"/>
  <c r="G16" i="2"/>
  <c r="H16" i="2"/>
  <c r="P19" i="1" l="1"/>
  <c r="N19" i="1"/>
  <c r="B17" i="2"/>
  <c r="C17" i="2"/>
  <c r="E17" i="2" s="1"/>
  <c r="Q19" i="1" l="1"/>
  <c r="R19" i="1"/>
  <c r="F17" i="2"/>
  <c r="D17" i="2"/>
  <c r="M20" i="1" l="1"/>
  <c r="O20" i="1" s="1"/>
  <c r="L20" i="1"/>
  <c r="G17" i="2"/>
  <c r="H17" i="2"/>
  <c r="N20" i="1" l="1"/>
  <c r="P20" i="1"/>
  <c r="C18" i="2"/>
  <c r="E18" i="2" s="1"/>
  <c r="B18" i="2"/>
  <c r="R20" i="1" l="1"/>
  <c r="Q20" i="1"/>
  <c r="D18" i="2"/>
  <c r="F18" i="2"/>
  <c r="M21" i="1" l="1"/>
  <c r="O21" i="1" s="1"/>
  <c r="L21" i="1"/>
  <c r="G18" i="2"/>
  <c r="H18" i="2"/>
  <c r="N21" i="1" l="1"/>
  <c r="P21" i="1"/>
  <c r="B19" i="2"/>
  <c r="C19" i="2"/>
  <c r="E19" i="2" s="1"/>
  <c r="R21" i="1" l="1"/>
  <c r="Q21" i="1"/>
  <c r="D19" i="2"/>
  <c r="F19" i="2"/>
  <c r="L22" i="1" l="1"/>
  <c r="M22" i="1"/>
  <c r="O22" i="1" s="1"/>
  <c r="H19" i="2"/>
  <c r="G19" i="2"/>
  <c r="P22" i="1" l="1"/>
  <c r="N22" i="1"/>
  <c r="B20" i="2"/>
  <c r="C20" i="2"/>
  <c r="E20" i="2" s="1"/>
  <c r="R22" i="1" l="1"/>
  <c r="Q22" i="1"/>
  <c r="F20" i="2"/>
  <c r="D20" i="2"/>
  <c r="M23" i="1" l="1"/>
  <c r="O23" i="1" s="1"/>
  <c r="L23" i="1"/>
  <c r="G20" i="2"/>
  <c r="H20" i="2"/>
  <c r="P23" i="1" l="1"/>
  <c r="N23" i="1"/>
  <c r="B21" i="2"/>
  <c r="C21" i="2"/>
  <c r="E21" i="2" s="1"/>
  <c r="Q23" i="1" l="1"/>
  <c r="R23" i="1"/>
  <c r="F21" i="2"/>
  <c r="D21" i="2"/>
  <c r="M24" i="1" l="1"/>
  <c r="O24" i="1" s="1"/>
  <c r="L24" i="1"/>
  <c r="G21" i="2"/>
  <c r="H21" i="2"/>
  <c r="N24" i="1" l="1"/>
  <c r="P24" i="1"/>
  <c r="C22" i="2"/>
  <c r="E22" i="2" s="1"/>
  <c r="B22" i="2"/>
  <c r="R24" i="1" l="1"/>
  <c r="Q24" i="1"/>
  <c r="D22" i="2"/>
  <c r="F22" i="2"/>
  <c r="M25" i="1" l="1"/>
  <c r="O25" i="1" s="1"/>
  <c r="L25" i="1"/>
  <c r="G22" i="2"/>
  <c r="H22" i="2"/>
  <c r="N25" i="1" l="1"/>
  <c r="P25" i="1"/>
  <c r="B23" i="2"/>
  <c r="C23" i="2"/>
  <c r="E23" i="2" s="1"/>
  <c r="R25" i="1" l="1"/>
  <c r="Q25" i="1"/>
  <c r="D23" i="2"/>
  <c r="F23" i="2"/>
  <c r="L26" i="1" l="1"/>
  <c r="M26" i="1"/>
  <c r="O26" i="1" s="1"/>
  <c r="H23" i="2"/>
  <c r="G23" i="2"/>
  <c r="P26" i="1" l="1"/>
  <c r="N26" i="1"/>
  <c r="B24" i="2"/>
  <c r="C24" i="2"/>
  <c r="E24" i="2" s="1"/>
  <c r="R26" i="1" l="1"/>
  <c r="Q26" i="1"/>
  <c r="F24" i="2"/>
  <c r="D24" i="2"/>
  <c r="M27" i="1" l="1"/>
  <c r="O27" i="1" s="1"/>
  <c r="L27" i="1"/>
  <c r="G24" i="2"/>
  <c r="H24" i="2"/>
  <c r="P27" i="1" l="1"/>
  <c r="N27" i="1"/>
  <c r="B25" i="2"/>
  <c r="C25" i="2"/>
  <c r="E25" i="2" s="1"/>
  <c r="Q27" i="1" l="1"/>
  <c r="R27" i="1"/>
  <c r="F25" i="2"/>
  <c r="D25" i="2"/>
  <c r="M28" i="1" l="1"/>
  <c r="O28" i="1" s="1"/>
  <c r="L28" i="1"/>
  <c r="G25" i="2"/>
  <c r="H25" i="2"/>
  <c r="N28" i="1" l="1"/>
  <c r="P28" i="1"/>
  <c r="C26" i="2"/>
  <c r="E26" i="2" s="1"/>
  <c r="B26" i="2"/>
  <c r="R28" i="1" l="1"/>
  <c r="Q28" i="1"/>
  <c r="D26" i="2"/>
  <c r="F26" i="2"/>
  <c r="M29" i="1" l="1"/>
  <c r="O29" i="1" s="1"/>
  <c r="L29" i="1"/>
  <c r="G26" i="2"/>
  <c r="H26" i="2"/>
  <c r="N29" i="1" l="1"/>
  <c r="P29" i="1"/>
  <c r="B27" i="2"/>
  <c r="C27" i="2"/>
  <c r="E27" i="2" s="1"/>
  <c r="R29" i="1" l="1"/>
  <c r="Q29" i="1"/>
  <c r="D27" i="2"/>
  <c r="F27" i="2"/>
  <c r="L30" i="1" l="1"/>
  <c r="M30" i="1"/>
  <c r="O30" i="1" s="1"/>
  <c r="H27" i="2"/>
  <c r="G27" i="2"/>
  <c r="P30" i="1" l="1"/>
  <c r="N30" i="1"/>
  <c r="B28" i="2"/>
  <c r="C28" i="2"/>
  <c r="E28" i="2" s="1"/>
  <c r="R30" i="1" l="1"/>
  <c r="Q30" i="1"/>
  <c r="F28" i="2"/>
  <c r="D28" i="2"/>
  <c r="M31" i="1" l="1"/>
  <c r="O31" i="1" s="1"/>
  <c r="L31" i="1"/>
  <c r="G28" i="2"/>
  <c r="H28" i="2"/>
  <c r="P31" i="1" l="1"/>
  <c r="N31" i="1"/>
  <c r="B29" i="2"/>
  <c r="C29" i="2"/>
  <c r="E29" i="2" s="1"/>
  <c r="Q31" i="1" l="1"/>
  <c r="R31" i="1"/>
  <c r="F29" i="2"/>
  <c r="D29" i="2"/>
  <c r="M32" i="1" l="1"/>
  <c r="O32" i="1" s="1"/>
  <c r="L32" i="1"/>
  <c r="G29" i="2"/>
  <c r="H29" i="2"/>
  <c r="N32" i="1" l="1"/>
  <c r="P32" i="1"/>
  <c r="C30" i="2"/>
  <c r="E30" i="2" s="1"/>
  <c r="B30" i="2"/>
  <c r="R32" i="1" l="1"/>
  <c r="Q32" i="1"/>
  <c r="D30" i="2"/>
  <c r="F30" i="2"/>
  <c r="M33" i="1" l="1"/>
  <c r="O33" i="1" s="1"/>
  <c r="L33" i="1"/>
  <c r="G30" i="2"/>
  <c r="H30" i="2"/>
  <c r="N33" i="1" l="1"/>
  <c r="P33" i="1"/>
  <c r="B31" i="2"/>
  <c r="C31" i="2"/>
  <c r="E31" i="2" s="1"/>
  <c r="R33" i="1" l="1"/>
  <c r="E35" i="1"/>
  <c r="Q33" i="1"/>
  <c r="E36" i="1"/>
  <c r="D31" i="2"/>
  <c r="F31" i="2"/>
  <c r="L34" i="1" l="1"/>
  <c r="M34" i="1"/>
  <c r="O34" i="1" s="1"/>
  <c r="H31" i="2"/>
  <c r="G31" i="2"/>
  <c r="P34" i="1" l="1"/>
  <c r="N34" i="1"/>
  <c r="B32" i="2"/>
  <c r="C32" i="2"/>
  <c r="E32" i="2" s="1"/>
  <c r="R34" i="1" l="1"/>
  <c r="Q34" i="1"/>
  <c r="F32" i="2"/>
  <c r="D32" i="2"/>
  <c r="M35" i="1" l="1"/>
  <c r="O35" i="1" s="1"/>
  <c r="L35" i="1"/>
  <c r="G32" i="2"/>
  <c r="H32" i="2"/>
  <c r="P35" i="1" l="1"/>
  <c r="N35" i="1"/>
  <c r="Q35" i="1" l="1"/>
  <c r="R35" i="1"/>
  <c r="M36" i="1" l="1"/>
  <c r="O36" i="1" s="1"/>
  <c r="L36" i="1"/>
  <c r="N36" i="1" l="1"/>
  <c r="P36" i="1"/>
  <c r="R36" i="1" l="1"/>
  <c r="Q36" i="1"/>
</calcChain>
</file>

<file path=xl/sharedStrings.xml><?xml version="1.0" encoding="utf-8"?>
<sst xmlns="http://schemas.openxmlformats.org/spreadsheetml/2006/main" count="25" uniqueCount="14">
  <si>
    <t>ITERACIONES</t>
  </si>
  <si>
    <t>a</t>
  </si>
  <si>
    <t>b</t>
  </si>
  <si>
    <t>f(a)</t>
  </si>
  <si>
    <t>f(b)</t>
  </si>
  <si>
    <t>pm</t>
  </si>
  <si>
    <t>f(pm)</t>
  </si>
  <si>
    <t>TOLERANCIA</t>
  </si>
  <si>
    <t>Valores de Disparo</t>
  </si>
  <si>
    <t>a =</t>
  </si>
  <si>
    <t>b =</t>
  </si>
  <si>
    <t>Valor real =</t>
  </si>
  <si>
    <t>Valor % =</t>
  </si>
  <si>
    <t>valor real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</si>
</sst>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2" fillId="2" borderId="1" xfId="2"/>
    <xf numFmtId="0" fontId="0" fillId="0" borderId="0" xfId="0" applyAlignment="1">
      <alignment horizontal="center"/>
    </xf>
    <xf numFmtId="0" fontId="3" fillId="0" borderId="2" xfId="3" applyBorder="1" applyAlignment="1">
      <alignment horizontal="center"/>
    </xf>
    <xf numFmtId="164" fontId="0" fillId="0" borderId="2" xfId="0" applyNumberFormat="1" applyBorder="1"/>
    <xf numFmtId="1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9" fontId="0" fillId="0" borderId="0" xfId="1" applyFont="1" applyAlignment="1">
      <alignment horizontal="center"/>
    </xf>
  </cellXfs>
  <cellStyles count="4">
    <cellStyle name="Celda de comprobación" xfId="2" builtinId="23"/>
    <cellStyle name="Normal" xfId="0" builtinId="0"/>
    <cellStyle name="Porcentaje" xfId="1" builtinId="5"/>
    <cellStyle name="Texto de advertencia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66675</xdr:rowOff>
    </xdr:from>
    <xdr:to>
      <xdr:col>9</xdr:col>
      <xdr:colOff>525040</xdr:colOff>
      <xdr:row>33</xdr:row>
      <xdr:rowOff>38954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417D3E-629C-4FF1-A4CE-17CA16D0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257175"/>
          <a:ext cx="8345065" cy="6115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AAC8-118A-40A3-8AEF-73B11DACCB59}">
  <dimension ref="C5:R39"/>
  <sheetViews>
    <sheetView tabSelected="1" topLeftCell="A4" workbookViewId="0">
      <selection activeCell="R37" sqref="R37"/>
    </sheetView>
  </sheetViews>
  <sheetFormatPr baseColWidth="10" defaultRowHeight="15" x14ac:dyDescent="0.2"/>
  <cols>
    <col min="1" max="1" width="8.6640625" customWidth="1"/>
    <col min="2" max="2" width="6.5546875" customWidth="1"/>
    <col min="5" max="5" width="12.44140625" bestFit="1" customWidth="1"/>
    <col min="10" max="10" width="10.6640625" customWidth="1"/>
    <col min="11" max="11" width="13.109375" customWidth="1"/>
    <col min="18" max="18" width="13.109375" customWidth="1"/>
  </cols>
  <sheetData>
    <row r="5" spans="11:18" x14ac:dyDescent="0.2">
      <c r="K5" s="4" t="s">
        <v>8</v>
      </c>
      <c r="L5" s="4"/>
    </row>
    <row r="6" spans="11:18" x14ac:dyDescent="0.2">
      <c r="K6" s="1" t="s">
        <v>9</v>
      </c>
      <c r="L6" s="1">
        <v>5</v>
      </c>
    </row>
    <row r="7" spans="11:18" x14ac:dyDescent="0.2">
      <c r="K7" s="1" t="s">
        <v>10</v>
      </c>
      <c r="L7" s="1">
        <v>7</v>
      </c>
    </row>
    <row r="9" spans="11:18" ht="15.75" thickBot="1" x14ac:dyDescent="0.25"/>
    <row r="10" spans="11:18" ht="17.25" thickTop="1" thickBot="1" x14ac:dyDescent="0.3">
      <c r="K10" s="2" t="s">
        <v>0</v>
      </c>
      <c r="L10" s="2" t="s">
        <v>1</v>
      </c>
      <c r="M10" s="2" t="s">
        <v>2</v>
      </c>
      <c r="N10" s="2" t="s">
        <v>3</v>
      </c>
      <c r="O10" s="2" t="s">
        <v>4</v>
      </c>
      <c r="P10" s="2" t="s">
        <v>5</v>
      </c>
      <c r="Q10" s="2" t="s">
        <v>6</v>
      </c>
      <c r="R10" s="2" t="s">
        <v>7</v>
      </c>
    </row>
    <row r="11" spans="11:18" ht="15.75" thickTop="1" x14ac:dyDescent="0.2">
      <c r="K11" s="6">
        <v>0</v>
      </c>
      <c r="L11" s="5">
        <f>L6</f>
        <v>5</v>
      </c>
      <c r="M11" s="5">
        <f>L7</f>
        <v>7</v>
      </c>
      <c r="N11" s="5">
        <f>L11*SIN(L11)</f>
        <v>-4.7946213733156924</v>
      </c>
      <c r="O11" s="5">
        <f>M11*SIN(M11)</f>
        <v>4.5989061910315234</v>
      </c>
      <c r="P11" s="5">
        <f>(L11+M11)/2</f>
        <v>6</v>
      </c>
      <c r="Q11" s="5">
        <f>P11*SIN(P11)</f>
        <v>-1.6764929891935552</v>
      </c>
      <c r="R11" s="5"/>
    </row>
    <row r="12" spans="11:18" x14ac:dyDescent="0.2">
      <c r="K12" s="6">
        <v>1</v>
      </c>
      <c r="L12" s="5">
        <f>IF(Q11*N11&lt;0,L11,P11)</f>
        <v>6</v>
      </c>
      <c r="M12" s="5">
        <f>IF(Q11*O11&lt;0,M11,P11)</f>
        <v>7</v>
      </c>
      <c r="N12" s="5">
        <f>L12*SIN(L12)</f>
        <v>-1.6764929891935552</v>
      </c>
      <c r="O12" s="5">
        <f>M12*SIN(M12)</f>
        <v>4.5989061910315234</v>
      </c>
      <c r="P12" s="5">
        <f>(L12+M12)/2</f>
        <v>6.5</v>
      </c>
      <c r="Q12" s="5">
        <f>P12*SIN(P12)</f>
        <v>1.3982799225708009</v>
      </c>
      <c r="R12" s="5">
        <f>ABS(P12-P11)</f>
        <v>0.5</v>
      </c>
    </row>
    <row r="13" spans="11:18" x14ac:dyDescent="0.2">
      <c r="K13" s="6">
        <v>2</v>
      </c>
      <c r="L13" s="5">
        <f t="shared" ref="L13:L36" si="0">IF(Q12*N12&lt;0,L12,P12)</f>
        <v>6</v>
      </c>
      <c r="M13" s="5">
        <f t="shared" ref="M13:M36" si="1">IF(Q12*O12&lt;0,M12,P12)</f>
        <v>6.5</v>
      </c>
      <c r="N13" s="5">
        <f t="shared" ref="N13:O36" si="2">L13*SIN(L13)</f>
        <v>-1.6764929891935552</v>
      </c>
      <c r="O13" s="5">
        <f t="shared" si="2"/>
        <v>1.3982799225708009</v>
      </c>
      <c r="P13" s="5">
        <f t="shared" ref="P13:P36" si="3">(L13+M13)/2</f>
        <v>6.25</v>
      </c>
      <c r="Q13" s="5">
        <f t="shared" ref="Q13:Q36" si="4">P13*SIN(P13)</f>
        <v>-0.20737010342223011</v>
      </c>
      <c r="R13" s="5">
        <f t="shared" ref="R13:R36" si="5">ABS(P13-P12)</f>
        <v>0.25</v>
      </c>
    </row>
    <row r="14" spans="11:18" x14ac:dyDescent="0.2">
      <c r="K14" s="6">
        <v>3</v>
      </c>
      <c r="L14" s="5">
        <f t="shared" si="0"/>
        <v>6.25</v>
      </c>
      <c r="M14" s="5">
        <f t="shared" si="1"/>
        <v>6.5</v>
      </c>
      <c r="N14" s="5">
        <f t="shared" si="2"/>
        <v>-0.20737010342223011</v>
      </c>
      <c r="O14" s="5">
        <f t="shared" si="2"/>
        <v>1.3982799225708009</v>
      </c>
      <c r="P14" s="5">
        <f t="shared" si="3"/>
        <v>6.375</v>
      </c>
      <c r="Q14" s="5">
        <f t="shared" si="4"/>
        <v>0.58449664662488321</v>
      </c>
      <c r="R14" s="5">
        <f t="shared" si="5"/>
        <v>0.125</v>
      </c>
    </row>
    <row r="15" spans="11:18" x14ac:dyDescent="0.2">
      <c r="K15" s="6">
        <v>4</v>
      </c>
      <c r="L15" s="5">
        <f t="shared" si="0"/>
        <v>6.25</v>
      </c>
      <c r="M15" s="5">
        <f t="shared" si="1"/>
        <v>6.375</v>
      </c>
      <c r="N15" s="5">
        <f t="shared" si="2"/>
        <v>-0.20737010342223011</v>
      </c>
      <c r="O15" s="5">
        <f t="shared" si="2"/>
        <v>0.58449664662488321</v>
      </c>
      <c r="P15" s="5">
        <f t="shared" si="3"/>
        <v>6.3125</v>
      </c>
      <c r="Q15" s="5">
        <f t="shared" si="4"/>
        <v>0.18502249588735839</v>
      </c>
      <c r="R15" s="5">
        <f t="shared" si="5"/>
        <v>6.25E-2</v>
      </c>
    </row>
    <row r="16" spans="11:18" x14ac:dyDescent="0.2">
      <c r="K16" s="6">
        <v>5</v>
      </c>
      <c r="L16" s="5">
        <f t="shared" si="0"/>
        <v>6.25</v>
      </c>
      <c r="M16" s="5">
        <f t="shared" si="1"/>
        <v>6.3125</v>
      </c>
      <c r="N16" s="5">
        <f t="shared" si="2"/>
        <v>-0.20737010342223011</v>
      </c>
      <c r="O16" s="5">
        <f t="shared" si="2"/>
        <v>0.18502249588735839</v>
      </c>
      <c r="P16" s="5">
        <f t="shared" si="3"/>
        <v>6.28125</v>
      </c>
      <c r="Q16" s="5">
        <f t="shared" si="4"/>
        <v>-1.2156140633477936E-2</v>
      </c>
      <c r="R16" s="5">
        <f t="shared" si="5"/>
        <v>3.125E-2</v>
      </c>
    </row>
    <row r="17" spans="11:18" x14ac:dyDescent="0.2">
      <c r="K17" s="6">
        <v>6</v>
      </c>
      <c r="L17" s="5">
        <f t="shared" si="0"/>
        <v>6.28125</v>
      </c>
      <c r="M17" s="5">
        <f t="shared" si="1"/>
        <v>6.3125</v>
      </c>
      <c r="N17" s="5">
        <f t="shared" si="2"/>
        <v>-1.2156140633477936E-2</v>
      </c>
      <c r="O17" s="5">
        <f t="shared" si="2"/>
        <v>0.18502249588735839</v>
      </c>
      <c r="P17" s="5">
        <f t="shared" si="3"/>
        <v>6.296875</v>
      </c>
      <c r="Q17" s="5">
        <f t="shared" si="4"/>
        <v>8.6199592008610132E-2</v>
      </c>
      <c r="R17" s="5">
        <f t="shared" si="5"/>
        <v>1.5625E-2</v>
      </c>
    </row>
    <row r="18" spans="11:18" x14ac:dyDescent="0.2">
      <c r="K18" s="6">
        <v>7</v>
      </c>
      <c r="L18" s="5">
        <f t="shared" si="0"/>
        <v>6.28125</v>
      </c>
      <c r="M18" s="5">
        <f t="shared" si="1"/>
        <v>6.296875</v>
      </c>
      <c r="N18" s="5">
        <f t="shared" si="2"/>
        <v>-1.2156140633477936E-2</v>
      </c>
      <c r="O18" s="5">
        <f t="shared" si="2"/>
        <v>8.6199592008610132E-2</v>
      </c>
      <c r="P18" s="5">
        <f t="shared" si="3"/>
        <v>6.2890625</v>
      </c>
      <c r="Q18" s="5">
        <f t="shared" si="4"/>
        <v>3.696182018579984E-2</v>
      </c>
      <c r="R18" s="5">
        <f t="shared" si="5"/>
        <v>7.8125E-3</v>
      </c>
    </row>
    <row r="19" spans="11:18" x14ac:dyDescent="0.2">
      <c r="K19" s="6">
        <v>8</v>
      </c>
      <c r="L19" s="5">
        <f t="shared" si="0"/>
        <v>6.28125</v>
      </c>
      <c r="M19" s="5">
        <f t="shared" si="1"/>
        <v>6.2890625</v>
      </c>
      <c r="N19" s="5">
        <f t="shared" si="2"/>
        <v>-1.2156140633477936E-2</v>
      </c>
      <c r="O19" s="5">
        <f t="shared" si="2"/>
        <v>3.696182018579984E-2</v>
      </c>
      <c r="P19" s="5">
        <f t="shared" si="3"/>
        <v>6.28515625</v>
      </c>
      <c r="Q19" s="5">
        <f t="shared" si="4"/>
        <v>1.2387675565884751E-2</v>
      </c>
      <c r="R19" s="5">
        <f t="shared" si="5"/>
        <v>3.90625E-3</v>
      </c>
    </row>
    <row r="20" spans="11:18" x14ac:dyDescent="0.2">
      <c r="K20" s="6">
        <v>9</v>
      </c>
      <c r="L20" s="5">
        <f t="shared" si="0"/>
        <v>6.28125</v>
      </c>
      <c r="M20" s="5">
        <f t="shared" si="1"/>
        <v>6.28515625</v>
      </c>
      <c r="N20" s="5">
        <f t="shared" si="2"/>
        <v>-1.2156140633477936E-2</v>
      </c>
      <c r="O20" s="5">
        <f t="shared" si="2"/>
        <v>1.2387675565884751E-2</v>
      </c>
      <c r="P20" s="5">
        <f t="shared" si="3"/>
        <v>6.283203125</v>
      </c>
      <c r="Q20" s="5">
        <f t="shared" si="4"/>
        <v>1.1195298489701263E-4</v>
      </c>
      <c r="R20" s="5">
        <f t="shared" si="5"/>
        <v>1.953125E-3</v>
      </c>
    </row>
    <row r="21" spans="11:18" x14ac:dyDescent="0.2">
      <c r="K21" s="6">
        <v>10</v>
      </c>
      <c r="L21" s="5">
        <f t="shared" si="0"/>
        <v>6.28125</v>
      </c>
      <c r="M21" s="5">
        <f t="shared" si="1"/>
        <v>6.283203125</v>
      </c>
      <c r="N21" s="5">
        <f t="shared" si="2"/>
        <v>-1.2156140633477936E-2</v>
      </c>
      <c r="O21" s="5">
        <f t="shared" si="2"/>
        <v>1.1195298489701263E-4</v>
      </c>
      <c r="P21" s="5">
        <f t="shared" si="3"/>
        <v>6.2822265625</v>
      </c>
      <c r="Q21" s="5">
        <f t="shared" si="4"/>
        <v>-6.023050370030974E-3</v>
      </c>
      <c r="R21" s="5">
        <f t="shared" si="5"/>
        <v>9.765625E-4</v>
      </c>
    </row>
    <row r="22" spans="11:18" x14ac:dyDescent="0.2">
      <c r="K22" s="6">
        <v>11</v>
      </c>
      <c r="L22" s="5">
        <f t="shared" si="0"/>
        <v>6.2822265625</v>
      </c>
      <c r="M22" s="5">
        <f t="shared" si="1"/>
        <v>6.283203125</v>
      </c>
      <c r="N22" s="5">
        <f t="shared" si="2"/>
        <v>-6.023050370030974E-3</v>
      </c>
      <c r="O22" s="5">
        <f t="shared" si="2"/>
        <v>1.1195298489701263E-4</v>
      </c>
      <c r="P22" s="5">
        <f t="shared" si="3"/>
        <v>6.28271484375</v>
      </c>
      <c r="Q22" s="5">
        <f t="shared" si="4"/>
        <v>-2.95578746346754E-3</v>
      </c>
      <c r="R22" s="5">
        <f t="shared" si="5"/>
        <v>4.8828125E-4</v>
      </c>
    </row>
    <row r="23" spans="11:18" x14ac:dyDescent="0.2">
      <c r="K23" s="6">
        <v>12</v>
      </c>
      <c r="L23" s="5">
        <f t="shared" si="0"/>
        <v>6.28271484375</v>
      </c>
      <c r="M23" s="5">
        <f t="shared" si="1"/>
        <v>6.283203125</v>
      </c>
      <c r="N23" s="5">
        <f t="shared" si="2"/>
        <v>-2.95578746346754E-3</v>
      </c>
      <c r="O23" s="5">
        <f t="shared" si="2"/>
        <v>1.1195298489701263E-4</v>
      </c>
      <c r="P23" s="5">
        <f t="shared" si="3"/>
        <v>6.282958984375</v>
      </c>
      <c r="Q23" s="5">
        <f t="shared" si="4"/>
        <v>-1.4219768863061337E-3</v>
      </c>
      <c r="R23" s="5">
        <f t="shared" si="5"/>
        <v>2.44140625E-4</v>
      </c>
    </row>
    <row r="24" spans="11:18" x14ac:dyDescent="0.2">
      <c r="K24" s="6">
        <v>13</v>
      </c>
      <c r="L24" s="5">
        <f t="shared" si="0"/>
        <v>6.282958984375</v>
      </c>
      <c r="M24" s="5">
        <f t="shared" si="1"/>
        <v>6.283203125</v>
      </c>
      <c r="N24" s="5">
        <f t="shared" si="2"/>
        <v>-1.4219768863061337E-3</v>
      </c>
      <c r="O24" s="5">
        <f t="shared" si="2"/>
        <v>1.1195298489701263E-4</v>
      </c>
      <c r="P24" s="5">
        <f t="shared" si="3"/>
        <v>6.2830810546875</v>
      </c>
      <c r="Q24" s="5">
        <f t="shared" si="4"/>
        <v>-6.5502685674596677E-4</v>
      </c>
      <c r="R24" s="5">
        <f t="shared" si="5"/>
        <v>1.220703125E-4</v>
      </c>
    </row>
    <row r="25" spans="11:18" x14ac:dyDescent="0.2">
      <c r="K25" s="6">
        <v>14</v>
      </c>
      <c r="L25" s="5">
        <f t="shared" si="0"/>
        <v>6.2830810546875</v>
      </c>
      <c r="M25" s="5">
        <f t="shared" si="1"/>
        <v>6.283203125</v>
      </c>
      <c r="N25" s="5">
        <f t="shared" si="2"/>
        <v>-6.5502685674596677E-4</v>
      </c>
      <c r="O25" s="5">
        <f t="shared" si="2"/>
        <v>1.1195298489701263E-4</v>
      </c>
      <c r="P25" s="5">
        <f t="shared" si="3"/>
        <v>6.28314208984375</v>
      </c>
      <c r="Q25" s="5">
        <f t="shared" si="4"/>
        <v>-2.7154066172055364E-4</v>
      </c>
      <c r="R25" s="5">
        <f t="shared" si="5"/>
        <v>6.103515625E-5</v>
      </c>
    </row>
    <row r="26" spans="11:18" x14ac:dyDescent="0.2">
      <c r="K26" s="6">
        <v>15</v>
      </c>
      <c r="L26" s="5">
        <f t="shared" si="0"/>
        <v>6.28314208984375</v>
      </c>
      <c r="M26" s="5">
        <f t="shared" si="1"/>
        <v>6.283203125</v>
      </c>
      <c r="N26" s="5">
        <f t="shared" si="2"/>
        <v>-2.7154066172055364E-4</v>
      </c>
      <c r="O26" s="5">
        <f t="shared" si="2"/>
        <v>1.1195298489701263E-4</v>
      </c>
      <c r="P26" s="5">
        <f t="shared" si="3"/>
        <v>6.283172607421875</v>
      </c>
      <c r="Q26" s="5">
        <f t="shared" si="4"/>
        <v>-7.9794769771502225E-5</v>
      </c>
      <c r="R26" s="5">
        <f t="shared" si="5"/>
        <v>3.0517578125E-5</v>
      </c>
    </row>
    <row r="27" spans="11:18" x14ac:dyDescent="0.2">
      <c r="K27" s="6">
        <v>16</v>
      </c>
      <c r="L27" s="5">
        <f t="shared" si="0"/>
        <v>6.283172607421875</v>
      </c>
      <c r="M27" s="5">
        <f t="shared" si="1"/>
        <v>6.283203125</v>
      </c>
      <c r="N27" s="5">
        <f t="shared" si="2"/>
        <v>-7.9794769771502225E-5</v>
      </c>
      <c r="O27" s="5">
        <f t="shared" si="2"/>
        <v>1.1195298489701263E-4</v>
      </c>
      <c r="P27" s="5">
        <f t="shared" si="3"/>
        <v>6.2831878662109375</v>
      </c>
      <c r="Q27" s="5">
        <f t="shared" si="4"/>
        <v>1.6078874733983385E-5</v>
      </c>
      <c r="R27" s="5">
        <f t="shared" si="5"/>
        <v>1.52587890625E-5</v>
      </c>
    </row>
    <row r="28" spans="11:18" x14ac:dyDescent="0.2">
      <c r="K28" s="6">
        <v>17</v>
      </c>
      <c r="L28" s="5">
        <f t="shared" si="0"/>
        <v>6.283172607421875</v>
      </c>
      <c r="M28" s="5">
        <f t="shared" si="1"/>
        <v>6.2831878662109375</v>
      </c>
      <c r="N28" s="5">
        <f t="shared" si="2"/>
        <v>-7.9794769771502225E-5</v>
      </c>
      <c r="O28" s="5">
        <f t="shared" si="2"/>
        <v>1.6078874733983385E-5</v>
      </c>
      <c r="P28" s="5">
        <f t="shared" si="3"/>
        <v>6.2831802368164063</v>
      </c>
      <c r="Q28" s="5">
        <f t="shared" si="4"/>
        <v>-3.1858005727347523E-5</v>
      </c>
      <c r="R28" s="5">
        <f t="shared" si="5"/>
        <v>7.62939453125E-6</v>
      </c>
    </row>
    <row r="29" spans="11:18" x14ac:dyDescent="0.2">
      <c r="K29" s="6">
        <v>18</v>
      </c>
      <c r="L29" s="5">
        <f t="shared" si="0"/>
        <v>6.2831802368164063</v>
      </c>
      <c r="M29" s="5">
        <f t="shared" si="1"/>
        <v>6.2831878662109375</v>
      </c>
      <c r="N29" s="5">
        <f t="shared" si="2"/>
        <v>-3.1858005727347523E-5</v>
      </c>
      <c r="O29" s="5">
        <f t="shared" si="2"/>
        <v>1.6078874733983385E-5</v>
      </c>
      <c r="P29" s="5">
        <f t="shared" si="3"/>
        <v>6.2831840515136719</v>
      </c>
      <c r="Q29" s="5">
        <f t="shared" si="4"/>
        <v>-7.8895800486547025E-6</v>
      </c>
      <c r="R29" s="5">
        <f t="shared" si="5"/>
        <v>3.814697265625E-6</v>
      </c>
    </row>
    <row r="30" spans="11:18" x14ac:dyDescent="0.2">
      <c r="K30" s="6">
        <v>19</v>
      </c>
      <c r="L30" s="5">
        <f t="shared" si="0"/>
        <v>6.2831840515136719</v>
      </c>
      <c r="M30" s="5">
        <f t="shared" si="1"/>
        <v>6.2831878662109375</v>
      </c>
      <c r="N30" s="5">
        <f t="shared" si="2"/>
        <v>-7.8895800486547025E-6</v>
      </c>
      <c r="O30" s="5">
        <f t="shared" si="2"/>
        <v>1.6078874733983385E-5</v>
      </c>
      <c r="P30" s="5">
        <f t="shared" si="3"/>
        <v>6.2831859588623047</v>
      </c>
      <c r="Q30" s="5">
        <f t="shared" si="4"/>
        <v>4.0946437046929829E-6</v>
      </c>
      <c r="R30" s="5">
        <f t="shared" si="5"/>
        <v>1.9073486328125E-6</v>
      </c>
    </row>
    <row r="31" spans="11:18" x14ac:dyDescent="0.2">
      <c r="K31" s="6">
        <v>20</v>
      </c>
      <c r="L31" s="5">
        <f t="shared" si="0"/>
        <v>6.2831840515136719</v>
      </c>
      <c r="M31" s="5">
        <f t="shared" si="1"/>
        <v>6.2831859588623047</v>
      </c>
      <c r="N31" s="5">
        <f t="shared" si="2"/>
        <v>-7.8895800486547025E-6</v>
      </c>
      <c r="O31" s="5">
        <f t="shared" si="2"/>
        <v>4.0946437046929829E-6</v>
      </c>
      <c r="P31" s="5">
        <f t="shared" si="3"/>
        <v>6.2831850051879883</v>
      </c>
      <c r="Q31" s="5">
        <f t="shared" si="4"/>
        <v>-1.8974690814764243E-6</v>
      </c>
      <c r="R31" s="5">
        <f t="shared" si="5"/>
        <v>9.5367431640625E-7</v>
      </c>
    </row>
    <row r="32" spans="11:18" x14ac:dyDescent="0.2">
      <c r="K32" s="6">
        <v>21</v>
      </c>
      <c r="L32" s="5">
        <f t="shared" si="0"/>
        <v>6.2831850051879883</v>
      </c>
      <c r="M32" s="5">
        <f t="shared" si="1"/>
        <v>6.2831859588623047</v>
      </c>
      <c r="N32" s="5">
        <f t="shared" si="2"/>
        <v>-1.8974690814764243E-6</v>
      </c>
      <c r="O32" s="5">
        <f t="shared" si="2"/>
        <v>4.0946437046929829E-6</v>
      </c>
      <c r="P32" s="5">
        <f t="shared" si="3"/>
        <v>6.2831854820251465</v>
      </c>
      <c r="Q32" s="5">
        <f t="shared" si="4"/>
        <v>1.0985870842347286E-6</v>
      </c>
      <c r="R32" s="5">
        <f t="shared" si="5"/>
        <v>4.76837158203125E-7</v>
      </c>
    </row>
    <row r="33" spans="3:18" x14ac:dyDescent="0.2">
      <c r="K33" s="6">
        <v>22</v>
      </c>
      <c r="L33" s="5">
        <f t="shared" si="0"/>
        <v>6.2831850051879883</v>
      </c>
      <c r="M33" s="5">
        <f t="shared" si="1"/>
        <v>6.2831854820251465</v>
      </c>
      <c r="N33" s="5">
        <f t="shared" si="2"/>
        <v>-1.8974690814764243E-6</v>
      </c>
      <c r="O33" s="5">
        <f t="shared" si="2"/>
        <v>1.0985870842347286E-6</v>
      </c>
      <c r="P33" s="5">
        <f t="shared" si="3"/>
        <v>6.2831852436065674</v>
      </c>
      <c r="Q33" s="5">
        <f t="shared" si="4"/>
        <v>-3.9944105546427818E-7</v>
      </c>
      <c r="R33" s="5">
        <f t="shared" si="5"/>
        <v>2.384185791015625E-7</v>
      </c>
    </row>
    <row r="34" spans="3:18" x14ac:dyDescent="0.2">
      <c r="K34" s="6">
        <v>23</v>
      </c>
      <c r="L34" s="5">
        <f t="shared" si="0"/>
        <v>6.2831852436065674</v>
      </c>
      <c r="M34" s="5">
        <f t="shared" si="1"/>
        <v>6.2831854820251465</v>
      </c>
      <c r="N34" s="5">
        <f t="shared" si="2"/>
        <v>-3.9944105546427818E-7</v>
      </c>
      <c r="O34" s="5">
        <f t="shared" si="2"/>
        <v>1.0985870842347286E-6</v>
      </c>
      <c r="P34" s="5">
        <f t="shared" si="3"/>
        <v>6.2831853628158569</v>
      </c>
      <c r="Q34" s="5">
        <f t="shared" si="4"/>
        <v>3.4957300017437301E-7</v>
      </c>
      <c r="R34" s="5">
        <f t="shared" si="5"/>
        <v>1.1920928955078125E-7</v>
      </c>
    </row>
    <row r="35" spans="3:18" x14ac:dyDescent="0.2">
      <c r="D35" s="3" t="s">
        <v>11</v>
      </c>
      <c r="E35" s="7">
        <f>ABS((D38-P33)/D38)</f>
        <v>5.7397979995870374</v>
      </c>
      <c r="K35" s="6">
        <v>24</v>
      </c>
      <c r="L35" s="5">
        <f t="shared" si="0"/>
        <v>6.2831852436065674</v>
      </c>
      <c r="M35" s="5">
        <f t="shared" si="1"/>
        <v>6.2831853628158569</v>
      </c>
      <c r="N35" s="5">
        <f t="shared" si="2"/>
        <v>-3.9944105546427818E-7</v>
      </c>
      <c r="O35" s="5">
        <f t="shared" si="2"/>
        <v>3.4957300017437301E-7</v>
      </c>
      <c r="P35" s="5">
        <f t="shared" si="3"/>
        <v>6.2831853032112122</v>
      </c>
      <c r="Q35" s="5">
        <f t="shared" si="4"/>
        <v>-2.4934031197666292E-8</v>
      </c>
      <c r="R35" s="5">
        <f t="shared" si="5"/>
        <v>5.9604644775390625E-8</v>
      </c>
    </row>
    <row r="36" spans="3:18" x14ac:dyDescent="0.2">
      <c r="D36" s="3" t="s">
        <v>12</v>
      </c>
      <c r="E36" s="9">
        <f>ABS((D38-P33)/D38)</f>
        <v>5.7397979995870374</v>
      </c>
      <c r="K36" s="6">
        <v>25</v>
      </c>
      <c r="L36" s="5">
        <f t="shared" si="0"/>
        <v>6.2831853032112122</v>
      </c>
      <c r="M36" s="5">
        <f t="shared" si="1"/>
        <v>6.2831853628158569</v>
      </c>
      <c r="N36" s="5">
        <f t="shared" si="2"/>
        <v>-2.4934031197666292E-8</v>
      </c>
      <c r="O36" s="5">
        <f t="shared" si="2"/>
        <v>3.4957300017437301E-7</v>
      </c>
      <c r="P36" s="5">
        <f t="shared" si="3"/>
        <v>6.2831853330135345</v>
      </c>
      <c r="Q36" s="5">
        <f t="shared" si="4"/>
        <v>1.6231948360017501E-7</v>
      </c>
      <c r="R36" s="5">
        <f t="shared" si="5"/>
        <v>2.9802322387695313E-8</v>
      </c>
    </row>
    <row r="37" spans="3:18" x14ac:dyDescent="0.2">
      <c r="K37" s="6"/>
      <c r="L37" s="5"/>
      <c r="M37" s="5"/>
      <c r="N37" s="5"/>
      <c r="O37" s="5"/>
      <c r="P37" s="5"/>
      <c r="Q37" s="5"/>
      <c r="R37" s="5"/>
    </row>
    <row r="38" spans="3:18" x14ac:dyDescent="0.2">
      <c r="C38" t="s">
        <v>13</v>
      </c>
      <c r="D38" s="8">
        <v>-1.325623</v>
      </c>
      <c r="K38" s="6"/>
      <c r="L38" s="5"/>
      <c r="M38" s="5"/>
      <c r="N38" s="5"/>
      <c r="O38" s="5"/>
      <c r="P38" s="5"/>
      <c r="Q38" s="5"/>
      <c r="R38" s="5"/>
    </row>
    <row r="39" spans="3:18" x14ac:dyDescent="0.2">
      <c r="K39" s="6"/>
      <c r="L39" s="5"/>
      <c r="M39" s="5"/>
      <c r="N39" s="5"/>
      <c r="O39" s="5"/>
      <c r="P39" s="5"/>
      <c r="Q39" s="5"/>
      <c r="R39" s="5"/>
    </row>
  </sheetData>
  <mergeCells count="1">
    <mergeCell ref="K5:L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857E-AD91-4D60-AF34-E6825D12E03D}">
  <dimension ref="A1:H32"/>
  <sheetViews>
    <sheetView workbookViewId="0">
      <selection sqref="A1:H32"/>
    </sheetView>
  </sheetViews>
  <sheetFormatPr baseColWidth="10" defaultRowHeight="15" x14ac:dyDescent="0.2"/>
  <sheetData>
    <row r="1" spans="1:8" x14ac:dyDescent="0.2">
      <c r="A1" s="4" t="s">
        <v>8</v>
      </c>
      <c r="B1" s="4"/>
    </row>
    <row r="2" spans="1:8" x14ac:dyDescent="0.2">
      <c r="A2" s="1" t="s">
        <v>9</v>
      </c>
      <c r="B2" s="1">
        <v>8</v>
      </c>
    </row>
    <row r="3" spans="1:8" x14ac:dyDescent="0.2">
      <c r="A3" s="1" t="s">
        <v>10</v>
      </c>
      <c r="B3" s="1">
        <v>10</v>
      </c>
    </row>
    <row r="5" spans="1:8" ht="15.75" thickBot="1" x14ac:dyDescent="0.25"/>
    <row r="6" spans="1:8" ht="17.25" thickTop="1" thickBot="1" x14ac:dyDescent="0.3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</row>
    <row r="7" spans="1:8" ht="15.75" thickTop="1" x14ac:dyDescent="0.2">
      <c r="A7" s="6">
        <v>0</v>
      </c>
      <c r="B7" s="5">
        <f>B2</f>
        <v>8</v>
      </c>
      <c r="C7" s="5">
        <f>B3</f>
        <v>10</v>
      </c>
      <c r="D7" s="5">
        <f>B7*SIN(B7)</f>
        <v>7.9148659729870543</v>
      </c>
      <c r="E7" s="5">
        <f>C7*SIN(C7)</f>
        <v>-5.4402111088936973</v>
      </c>
      <c r="F7" s="5">
        <f>(B7+C7)/2</f>
        <v>9</v>
      </c>
      <c r="G7" s="5">
        <f>F7*SIN(F7)</f>
        <v>3.7090663671758093</v>
      </c>
      <c r="H7" s="5"/>
    </row>
    <row r="8" spans="1:8" x14ac:dyDescent="0.2">
      <c r="A8" s="6">
        <v>1</v>
      </c>
      <c r="B8" s="5">
        <f>IF(G7*D7&lt;0,B7,F7)</f>
        <v>9</v>
      </c>
      <c r="C8" s="5">
        <f>IF(G7*E7&lt;0,C7,F7)</f>
        <v>10</v>
      </c>
      <c r="D8" s="5">
        <f>B8*SIN(B8)</f>
        <v>3.7090663671758093</v>
      </c>
      <c r="E8" s="5">
        <f>C8*SIN(C8)</f>
        <v>-5.4402111088936973</v>
      </c>
      <c r="F8" s="5">
        <f>(B8+C8)/2</f>
        <v>9.5</v>
      </c>
      <c r="G8" s="5">
        <f>F8*SIN(F8)</f>
        <v>-0.71393564438718837</v>
      </c>
      <c r="H8" s="5">
        <f>ABS(F8-F7)</f>
        <v>0.5</v>
      </c>
    </row>
    <row r="9" spans="1:8" x14ac:dyDescent="0.2">
      <c r="A9" s="6">
        <v>2</v>
      </c>
      <c r="B9" s="5">
        <f t="shared" ref="B9:B62" si="0">IF(G8*D8&lt;0,B8,F8)</f>
        <v>9</v>
      </c>
      <c r="C9" s="5">
        <f t="shared" ref="C9:C62" si="1">IF(G8*E8&lt;0,C8,F8)</f>
        <v>9.5</v>
      </c>
      <c r="D9" s="5">
        <f t="shared" ref="D9:D62" si="2">B9*SIN(B9)</f>
        <v>3.7090663671758093</v>
      </c>
      <c r="E9" s="5">
        <f t="shared" ref="E9:E62" si="3">C9*SIN(C9)</f>
        <v>-0.71393564438718837</v>
      </c>
      <c r="F9" s="5">
        <f t="shared" ref="F9:F62" si="4">(B9+C9)/2</f>
        <v>9.25</v>
      </c>
      <c r="G9" s="5">
        <f t="shared" ref="G9:G62" si="5">F9*SIN(F9)</f>
        <v>1.6084777397690104</v>
      </c>
      <c r="H9" s="5">
        <f t="shared" ref="H9:H62" si="6">ABS(F9-F8)</f>
        <v>0.25</v>
      </c>
    </row>
    <row r="10" spans="1:8" x14ac:dyDescent="0.2">
      <c r="A10" s="6">
        <v>3</v>
      </c>
      <c r="B10" s="5">
        <f t="shared" si="0"/>
        <v>9.25</v>
      </c>
      <c r="C10" s="5">
        <f t="shared" si="1"/>
        <v>9.5</v>
      </c>
      <c r="D10" s="5">
        <f t="shared" si="2"/>
        <v>1.6084777397690104</v>
      </c>
      <c r="E10" s="5">
        <f t="shared" si="3"/>
        <v>-0.71393564438718837</v>
      </c>
      <c r="F10" s="5">
        <f t="shared" si="4"/>
        <v>9.375</v>
      </c>
      <c r="G10" s="5">
        <f t="shared" si="5"/>
        <v>0.46647568407261203</v>
      </c>
      <c r="H10" s="5">
        <f t="shared" si="6"/>
        <v>0.125</v>
      </c>
    </row>
    <row r="11" spans="1:8" x14ac:dyDescent="0.2">
      <c r="A11" s="6">
        <v>4</v>
      </c>
      <c r="B11" s="5">
        <f t="shared" si="0"/>
        <v>9.375</v>
      </c>
      <c r="C11" s="5">
        <f t="shared" si="1"/>
        <v>9.5</v>
      </c>
      <c r="D11" s="5">
        <f t="shared" si="2"/>
        <v>0.46647568407261203</v>
      </c>
      <c r="E11" s="5">
        <f t="shared" si="3"/>
        <v>-0.71393564438718837</v>
      </c>
      <c r="F11" s="5">
        <f t="shared" si="4"/>
        <v>9.4375</v>
      </c>
      <c r="G11" s="5">
        <f t="shared" si="5"/>
        <v>-0.12006100652652632</v>
      </c>
      <c r="H11" s="5">
        <f t="shared" si="6"/>
        <v>6.25E-2</v>
      </c>
    </row>
    <row r="12" spans="1:8" x14ac:dyDescent="0.2">
      <c r="A12" s="6">
        <v>5</v>
      </c>
      <c r="B12" s="5">
        <f t="shared" si="0"/>
        <v>9.375</v>
      </c>
      <c r="C12" s="5">
        <f t="shared" si="1"/>
        <v>9.4375</v>
      </c>
      <c r="D12" s="5">
        <f t="shared" si="2"/>
        <v>0.46647568407261203</v>
      </c>
      <c r="E12" s="5">
        <f t="shared" si="3"/>
        <v>-0.12006100652652632</v>
      </c>
      <c r="F12" s="5">
        <f t="shared" si="4"/>
        <v>9.40625</v>
      </c>
      <c r="G12" s="5">
        <f t="shared" si="5"/>
        <v>0.17426865994189222</v>
      </c>
      <c r="H12" s="5">
        <f t="shared" si="6"/>
        <v>3.125E-2</v>
      </c>
    </row>
    <row r="13" spans="1:8" x14ac:dyDescent="0.2">
      <c r="A13" s="6">
        <v>6</v>
      </c>
      <c r="B13" s="5">
        <f t="shared" si="0"/>
        <v>9.40625</v>
      </c>
      <c r="C13" s="5">
        <f t="shared" si="1"/>
        <v>9.4375</v>
      </c>
      <c r="D13" s="5">
        <f t="shared" si="2"/>
        <v>0.17426865994189222</v>
      </c>
      <c r="E13" s="5">
        <f t="shared" si="3"/>
        <v>-0.12006100652652632</v>
      </c>
      <c r="F13" s="5">
        <f t="shared" si="4"/>
        <v>9.421875</v>
      </c>
      <c r="G13" s="5">
        <f t="shared" si="5"/>
        <v>2.7351295083241658E-2</v>
      </c>
      <c r="H13" s="5">
        <f t="shared" si="6"/>
        <v>1.5625E-2</v>
      </c>
    </row>
    <row r="14" spans="1:8" x14ac:dyDescent="0.2">
      <c r="A14" s="6">
        <v>7</v>
      </c>
      <c r="B14" s="5">
        <f t="shared" si="0"/>
        <v>9.421875</v>
      </c>
      <c r="C14" s="5">
        <f t="shared" si="1"/>
        <v>9.4375</v>
      </c>
      <c r="D14" s="5">
        <f t="shared" si="2"/>
        <v>2.7351295083241658E-2</v>
      </c>
      <c r="E14" s="5">
        <f t="shared" si="3"/>
        <v>-0.12006100652652632</v>
      </c>
      <c r="F14" s="5">
        <f t="shared" si="4"/>
        <v>9.4296875</v>
      </c>
      <c r="G14" s="5">
        <f t="shared" si="5"/>
        <v>-4.6295234733102777E-2</v>
      </c>
      <c r="H14" s="5">
        <f t="shared" si="6"/>
        <v>7.8125E-3</v>
      </c>
    </row>
    <row r="15" spans="1:8" x14ac:dyDescent="0.2">
      <c r="A15" s="6">
        <v>8</v>
      </c>
      <c r="B15" s="5">
        <f t="shared" si="0"/>
        <v>9.421875</v>
      </c>
      <c r="C15" s="5">
        <f t="shared" si="1"/>
        <v>9.4296875</v>
      </c>
      <c r="D15" s="5">
        <f t="shared" si="2"/>
        <v>2.7351295083241658E-2</v>
      </c>
      <c r="E15" s="5">
        <f t="shared" si="3"/>
        <v>-4.6295234733102777E-2</v>
      </c>
      <c r="F15" s="5">
        <f t="shared" si="4"/>
        <v>9.42578125</v>
      </c>
      <c r="G15" s="5">
        <f t="shared" si="5"/>
        <v>-9.4567832317913134E-3</v>
      </c>
      <c r="H15" s="5">
        <f t="shared" si="6"/>
        <v>3.90625E-3</v>
      </c>
    </row>
    <row r="16" spans="1:8" x14ac:dyDescent="0.2">
      <c r="A16" s="6">
        <v>9</v>
      </c>
      <c r="B16" s="5">
        <f t="shared" si="0"/>
        <v>9.421875</v>
      </c>
      <c r="C16" s="5">
        <f t="shared" si="1"/>
        <v>9.42578125</v>
      </c>
      <c r="D16" s="5">
        <f t="shared" si="2"/>
        <v>2.7351295083241658E-2</v>
      </c>
      <c r="E16" s="5">
        <f t="shared" si="3"/>
        <v>-9.4567832317913134E-3</v>
      </c>
      <c r="F16" s="5">
        <f t="shared" si="4"/>
        <v>9.423828125</v>
      </c>
      <c r="G16" s="5">
        <f t="shared" si="5"/>
        <v>8.9510876916841352E-3</v>
      </c>
      <c r="H16" s="5">
        <f t="shared" si="6"/>
        <v>1.953125E-3</v>
      </c>
    </row>
    <row r="17" spans="1:8" x14ac:dyDescent="0.2">
      <c r="A17" s="6">
        <v>10</v>
      </c>
      <c r="B17" s="5">
        <f t="shared" si="0"/>
        <v>9.423828125</v>
      </c>
      <c r="C17" s="5">
        <f t="shared" si="1"/>
        <v>9.42578125</v>
      </c>
      <c r="D17" s="5">
        <f t="shared" si="2"/>
        <v>8.9510876916841352E-3</v>
      </c>
      <c r="E17" s="5">
        <f t="shared" si="3"/>
        <v>-9.4567832317913134E-3</v>
      </c>
      <c r="F17" s="5">
        <f t="shared" si="4"/>
        <v>9.4248046875</v>
      </c>
      <c r="G17" s="5">
        <f t="shared" si="5"/>
        <v>-2.5189421600161797E-4</v>
      </c>
      <c r="H17" s="5">
        <f t="shared" si="6"/>
        <v>9.765625E-4</v>
      </c>
    </row>
    <row r="18" spans="1:8" x14ac:dyDescent="0.2">
      <c r="A18" s="6">
        <v>11</v>
      </c>
      <c r="B18" s="5">
        <f t="shared" si="0"/>
        <v>9.423828125</v>
      </c>
      <c r="C18" s="5">
        <f t="shared" si="1"/>
        <v>9.4248046875</v>
      </c>
      <c r="D18" s="5">
        <f t="shared" si="2"/>
        <v>8.9510876916841352E-3</v>
      </c>
      <c r="E18" s="5">
        <f t="shared" si="3"/>
        <v>-2.5189421600161797E-4</v>
      </c>
      <c r="F18" s="5">
        <f t="shared" si="4"/>
        <v>9.42431640625</v>
      </c>
      <c r="G18" s="5">
        <f t="shared" si="5"/>
        <v>4.3498356749263013E-3</v>
      </c>
      <c r="H18" s="5">
        <f t="shared" si="6"/>
        <v>4.8828125E-4</v>
      </c>
    </row>
    <row r="19" spans="1:8" x14ac:dyDescent="0.2">
      <c r="A19" s="6">
        <v>12</v>
      </c>
      <c r="B19" s="5">
        <f t="shared" si="0"/>
        <v>9.42431640625</v>
      </c>
      <c r="C19" s="5">
        <f t="shared" si="1"/>
        <v>9.4248046875</v>
      </c>
      <c r="D19" s="5">
        <f t="shared" si="2"/>
        <v>4.3498356749263013E-3</v>
      </c>
      <c r="E19" s="5">
        <f t="shared" si="3"/>
        <v>-2.5189421600161797E-4</v>
      </c>
      <c r="F19" s="5">
        <f t="shared" si="4"/>
        <v>9.424560546875</v>
      </c>
      <c r="G19" s="5">
        <f t="shared" si="5"/>
        <v>2.04903039517098E-3</v>
      </c>
      <c r="H19" s="5">
        <f t="shared" si="6"/>
        <v>2.44140625E-4</v>
      </c>
    </row>
    <row r="20" spans="1:8" x14ac:dyDescent="0.2">
      <c r="A20" s="6">
        <v>13</v>
      </c>
      <c r="B20" s="5">
        <f t="shared" si="0"/>
        <v>9.424560546875</v>
      </c>
      <c r="C20" s="5">
        <f t="shared" si="1"/>
        <v>9.4248046875</v>
      </c>
      <c r="D20" s="5">
        <f t="shared" si="2"/>
        <v>2.04903039517098E-3</v>
      </c>
      <c r="E20" s="5">
        <f t="shared" si="3"/>
        <v>-2.5189421600161797E-4</v>
      </c>
      <c r="F20" s="5">
        <f t="shared" si="4"/>
        <v>9.4246826171875</v>
      </c>
      <c r="G20" s="5">
        <f t="shared" si="5"/>
        <v>8.9858299744073524E-4</v>
      </c>
      <c r="H20" s="5">
        <f t="shared" si="6"/>
        <v>1.220703125E-4</v>
      </c>
    </row>
    <row r="21" spans="1:8" x14ac:dyDescent="0.2">
      <c r="A21" s="6">
        <v>14</v>
      </c>
      <c r="B21" s="5">
        <f t="shared" si="0"/>
        <v>9.4246826171875</v>
      </c>
      <c r="C21" s="5">
        <f t="shared" si="1"/>
        <v>9.4248046875</v>
      </c>
      <c r="D21" s="5">
        <f t="shared" si="2"/>
        <v>8.9858299744073524E-4</v>
      </c>
      <c r="E21" s="5">
        <f t="shared" si="3"/>
        <v>-2.5189421600161797E-4</v>
      </c>
      <c r="F21" s="5">
        <f t="shared" si="4"/>
        <v>9.42474365234375</v>
      </c>
      <c r="G21" s="5">
        <f t="shared" si="5"/>
        <v>3.2334811661213536E-4</v>
      </c>
      <c r="H21" s="5">
        <f t="shared" si="6"/>
        <v>6.103515625E-5</v>
      </c>
    </row>
    <row r="22" spans="1:8" x14ac:dyDescent="0.2">
      <c r="A22" s="6">
        <v>15</v>
      </c>
      <c r="B22" s="5">
        <f t="shared" si="0"/>
        <v>9.42474365234375</v>
      </c>
      <c r="C22" s="5">
        <f t="shared" si="1"/>
        <v>9.4248046875</v>
      </c>
      <c r="D22" s="5">
        <f t="shared" si="2"/>
        <v>3.2334811661213536E-4</v>
      </c>
      <c r="E22" s="5">
        <f t="shared" si="3"/>
        <v>-2.5189421600161797E-4</v>
      </c>
      <c r="F22" s="5">
        <f t="shared" si="4"/>
        <v>9.424774169921875</v>
      </c>
      <c r="G22" s="5">
        <f t="shared" si="5"/>
        <v>3.5727881644470231E-5</v>
      </c>
      <c r="H22" s="5">
        <f t="shared" si="6"/>
        <v>3.0517578125E-5</v>
      </c>
    </row>
    <row r="23" spans="1:8" x14ac:dyDescent="0.2">
      <c r="A23" s="6">
        <v>16</v>
      </c>
      <c r="B23" s="5">
        <f t="shared" si="0"/>
        <v>9.424774169921875</v>
      </c>
      <c r="C23" s="5">
        <f t="shared" si="1"/>
        <v>9.4248046875</v>
      </c>
      <c r="D23" s="5">
        <f t="shared" si="2"/>
        <v>3.5727881644470231E-5</v>
      </c>
      <c r="E23" s="5">
        <f t="shared" si="3"/>
        <v>-2.5189421600161797E-4</v>
      </c>
      <c r="F23" s="5">
        <f t="shared" si="4"/>
        <v>9.4247894287109375</v>
      </c>
      <c r="G23" s="5">
        <f t="shared" si="5"/>
        <v>-1.0808293436051276E-4</v>
      </c>
      <c r="H23" s="5">
        <f t="shared" si="6"/>
        <v>1.52587890625E-5</v>
      </c>
    </row>
    <row r="24" spans="1:8" x14ac:dyDescent="0.2">
      <c r="A24" s="6">
        <v>17</v>
      </c>
      <c r="B24" s="5">
        <f t="shared" si="0"/>
        <v>9.424774169921875</v>
      </c>
      <c r="C24" s="5">
        <f t="shared" si="1"/>
        <v>9.4247894287109375</v>
      </c>
      <c r="D24" s="5">
        <f t="shared" si="2"/>
        <v>3.5727881644470231E-5</v>
      </c>
      <c r="E24" s="5">
        <f t="shared" si="3"/>
        <v>-1.0808293436051276E-4</v>
      </c>
      <c r="F24" s="5">
        <f t="shared" si="4"/>
        <v>9.4247817993164063</v>
      </c>
      <c r="G24" s="5">
        <f t="shared" si="5"/>
        <v>-3.6177468151413261E-5</v>
      </c>
      <c r="H24" s="5">
        <f t="shared" si="6"/>
        <v>7.62939453125E-6</v>
      </c>
    </row>
    <row r="25" spans="1:8" x14ac:dyDescent="0.2">
      <c r="A25" s="6">
        <v>18</v>
      </c>
      <c r="B25" s="5">
        <f t="shared" si="0"/>
        <v>9.424774169921875</v>
      </c>
      <c r="C25" s="5">
        <f t="shared" si="1"/>
        <v>9.4247817993164063</v>
      </c>
      <c r="D25" s="5">
        <f t="shared" si="2"/>
        <v>3.5727881644470231E-5</v>
      </c>
      <c r="E25" s="5">
        <f t="shared" si="3"/>
        <v>-3.6177468151413261E-5</v>
      </c>
      <c r="F25" s="5">
        <f t="shared" si="4"/>
        <v>9.4247779846191406</v>
      </c>
      <c r="G25" s="5">
        <f t="shared" si="5"/>
        <v>-2.2477870155792359E-7</v>
      </c>
      <c r="H25" s="5">
        <f t="shared" si="6"/>
        <v>3.814697265625E-6</v>
      </c>
    </row>
    <row r="26" spans="1:8" x14ac:dyDescent="0.2">
      <c r="A26" s="6">
        <v>19</v>
      </c>
      <c r="B26" s="5">
        <f t="shared" si="0"/>
        <v>9.424774169921875</v>
      </c>
      <c r="C26" s="5">
        <f t="shared" si="1"/>
        <v>9.4247779846191406</v>
      </c>
      <c r="D26" s="5">
        <f t="shared" si="2"/>
        <v>3.5727881644470231E-5</v>
      </c>
      <c r="E26" s="5">
        <f t="shared" si="3"/>
        <v>-2.2477870155792359E-7</v>
      </c>
      <c r="F26" s="5">
        <f t="shared" si="4"/>
        <v>9.4247760772705078</v>
      </c>
      <c r="G26" s="5">
        <f t="shared" si="5"/>
        <v>1.775155510946725E-5</v>
      </c>
      <c r="H26" s="5">
        <f t="shared" si="6"/>
        <v>1.9073486328125E-6</v>
      </c>
    </row>
    <row r="27" spans="1:8" x14ac:dyDescent="0.2">
      <c r="A27" s="6">
        <v>20</v>
      </c>
      <c r="B27" s="5">
        <f t="shared" si="0"/>
        <v>9.4247760772705078</v>
      </c>
      <c r="C27" s="5">
        <f t="shared" si="1"/>
        <v>9.4247779846191406</v>
      </c>
      <c r="D27" s="5">
        <f t="shared" si="2"/>
        <v>1.775155510946725E-5</v>
      </c>
      <c r="E27" s="5">
        <f t="shared" si="3"/>
        <v>-2.2477870155792359E-7</v>
      </c>
      <c r="F27" s="5">
        <f t="shared" si="4"/>
        <v>9.4247770309448242</v>
      </c>
      <c r="G27" s="5">
        <f t="shared" si="5"/>
        <v>8.7633891134533494E-6</v>
      </c>
      <c r="H27" s="5">
        <f t="shared" si="6"/>
        <v>9.5367431640625E-7</v>
      </c>
    </row>
    <row r="28" spans="1:8" x14ac:dyDescent="0.2">
      <c r="A28" s="6">
        <v>21</v>
      </c>
      <c r="B28" s="5">
        <f t="shared" si="0"/>
        <v>9.4247770309448242</v>
      </c>
      <c r="C28" s="5">
        <f t="shared" si="1"/>
        <v>9.4247779846191406</v>
      </c>
      <c r="D28" s="5">
        <f t="shared" si="2"/>
        <v>8.7633891134533494E-6</v>
      </c>
      <c r="E28" s="5">
        <f t="shared" si="3"/>
        <v>-2.2477870155792359E-7</v>
      </c>
      <c r="F28" s="5">
        <f t="shared" si="4"/>
        <v>9.4247775077819824</v>
      </c>
      <c r="G28" s="5">
        <f t="shared" si="5"/>
        <v>4.2693054333218738E-6</v>
      </c>
      <c r="H28" s="5">
        <f t="shared" si="6"/>
        <v>4.76837158203125E-7</v>
      </c>
    </row>
    <row r="29" spans="1:8" x14ac:dyDescent="0.2">
      <c r="A29" s="6">
        <v>22</v>
      </c>
      <c r="B29" s="5">
        <f t="shared" si="0"/>
        <v>9.4247775077819824</v>
      </c>
      <c r="C29" s="5">
        <f t="shared" si="1"/>
        <v>9.4247779846191406</v>
      </c>
      <c r="D29" s="5">
        <f t="shared" si="2"/>
        <v>4.2693054333218738E-6</v>
      </c>
      <c r="E29" s="5">
        <f t="shared" si="3"/>
        <v>-2.2477870155792359E-7</v>
      </c>
      <c r="F29" s="5">
        <f t="shared" si="4"/>
        <v>9.4247777462005615</v>
      </c>
      <c r="G29" s="5">
        <f t="shared" si="5"/>
        <v>2.0222634227254517E-6</v>
      </c>
      <c r="H29" s="5">
        <f t="shared" si="6"/>
        <v>2.384185791015625E-7</v>
      </c>
    </row>
    <row r="30" spans="1:8" x14ac:dyDescent="0.2">
      <c r="A30" s="6">
        <v>23</v>
      </c>
      <c r="B30" s="5">
        <f t="shared" si="0"/>
        <v>9.4247777462005615</v>
      </c>
      <c r="C30" s="5">
        <f t="shared" si="1"/>
        <v>9.4247779846191406</v>
      </c>
      <c r="D30" s="5">
        <f t="shared" si="2"/>
        <v>2.0222634227254517E-6</v>
      </c>
      <c r="E30" s="5">
        <f t="shared" si="3"/>
        <v>-2.2477870155792359E-7</v>
      </c>
      <c r="F30" s="5">
        <f t="shared" si="4"/>
        <v>9.4247778654098511</v>
      </c>
      <c r="G30" s="5">
        <f t="shared" si="5"/>
        <v>8.9874237479462506E-7</v>
      </c>
      <c r="H30" s="5">
        <f t="shared" si="6"/>
        <v>1.1920928955078125E-7</v>
      </c>
    </row>
    <row r="31" spans="1:8" x14ac:dyDescent="0.2">
      <c r="A31" s="6">
        <v>24</v>
      </c>
      <c r="B31" s="5">
        <f t="shared" si="0"/>
        <v>9.4247778654098511</v>
      </c>
      <c r="C31" s="5">
        <f t="shared" si="1"/>
        <v>9.4247779846191406</v>
      </c>
      <c r="D31" s="5">
        <f t="shared" si="2"/>
        <v>8.9874237479462506E-7</v>
      </c>
      <c r="E31" s="5">
        <f t="shared" si="3"/>
        <v>-2.2477870155792359E-7</v>
      </c>
      <c r="F31" s="5">
        <f t="shared" si="4"/>
        <v>9.4247779250144958</v>
      </c>
      <c r="G31" s="5">
        <f t="shared" si="5"/>
        <v>3.3698184017106502E-7</v>
      </c>
      <c r="H31" s="5">
        <f t="shared" si="6"/>
        <v>5.9604644775390625E-8</v>
      </c>
    </row>
    <row r="32" spans="1:8" x14ac:dyDescent="0.2">
      <c r="A32" s="6">
        <v>25</v>
      </c>
      <c r="B32" s="5">
        <f t="shared" si="0"/>
        <v>9.4247779250144958</v>
      </c>
      <c r="C32" s="5">
        <f t="shared" si="1"/>
        <v>9.4247779846191406</v>
      </c>
      <c r="D32" s="5">
        <f t="shared" si="2"/>
        <v>3.3698184017106502E-7</v>
      </c>
      <c r="E32" s="5">
        <f t="shared" si="3"/>
        <v>-2.2477870155792359E-7</v>
      </c>
      <c r="F32" s="5">
        <f t="shared" si="4"/>
        <v>9.4247779548168182</v>
      </c>
      <c r="G32" s="5">
        <f t="shared" si="5"/>
        <v>5.6101570194749157E-8</v>
      </c>
      <c r="H32" s="5">
        <f t="shared" si="6"/>
        <v>2.9802322387695313E-8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2022-01-26T17:52:21Z</dcterms:created>
  <dcterms:modified xsi:type="dcterms:W3CDTF">2022-01-26T18:45:23Z</dcterms:modified>
</cp:coreProperties>
</file>