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logistics-conveyors-des-library\"/>
    </mc:Choice>
  </mc:AlternateContent>
  <xr:revisionPtr revIDLastSave="0" documentId="8_{714B89BE-3DFE-4524-ADFE-97EA36259CF0}" xr6:coauthVersionLast="47" xr6:coauthVersionMax="47" xr10:uidLastSave="{00000000-0000-0000-0000-000000000000}"/>
  <bookViews>
    <workbookView xWindow="-120" yWindow="-120" windowWidth="38640" windowHeight="21240" xr2:uid="{19DE306F-5D0E-459F-8344-4F3C1447D269}"/>
  </bookViews>
  <sheets>
    <sheet name="data" sheetId="2" r:id="rId1"/>
    <sheet name="Hoja1" sheetId="1" r:id="rId2"/>
  </sheets>
  <definedNames>
    <definedName name="DatosExternos_1" localSheetId="0" hidden="1">data!$A$1:$H$521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L43" i="2"/>
  <c r="N43" i="2" s="1"/>
  <c r="M43" i="2"/>
  <c r="L44" i="2"/>
  <c r="N44" i="2" s="1"/>
  <c r="M44" i="2"/>
  <c r="L45" i="2"/>
  <c r="N45" i="2" s="1"/>
  <c r="M45" i="2"/>
  <c r="L46" i="2"/>
  <c r="N46" i="2" s="1"/>
  <c r="M46" i="2"/>
  <c r="L47" i="2"/>
  <c r="N47" i="2" s="1"/>
  <c r="M47" i="2"/>
  <c r="L48" i="2"/>
  <c r="N48" i="2" s="1"/>
  <c r="M48" i="2"/>
  <c r="L49" i="2"/>
  <c r="N49" i="2" s="1"/>
  <c r="M49" i="2"/>
  <c r="L50" i="2"/>
  <c r="N50" i="2" s="1"/>
  <c r="M50" i="2"/>
  <c r="L51" i="2"/>
  <c r="N51" i="2" s="1"/>
  <c r="M51" i="2"/>
  <c r="L52" i="2"/>
  <c r="N52" i="2" s="1"/>
  <c r="M52" i="2"/>
  <c r="L53" i="2"/>
  <c r="N53" i="2" s="1"/>
  <c r="M53" i="2"/>
  <c r="L54" i="2"/>
  <c r="N54" i="2" s="1"/>
  <c r="M54" i="2"/>
  <c r="L55" i="2"/>
  <c r="N55" i="2" s="1"/>
  <c r="M55" i="2"/>
  <c r="L56" i="2"/>
  <c r="N56" i="2" s="1"/>
  <c r="M56" i="2"/>
  <c r="L57" i="2"/>
  <c r="N57" i="2" s="1"/>
  <c r="M57" i="2"/>
  <c r="L58" i="2"/>
  <c r="N58" i="2" s="1"/>
  <c r="M58" i="2"/>
  <c r="L59" i="2"/>
  <c r="N59" i="2" s="1"/>
  <c r="M59" i="2"/>
  <c r="L60" i="2"/>
  <c r="N60" i="2" s="1"/>
  <c r="M60" i="2"/>
  <c r="L61" i="2"/>
  <c r="N61" i="2" s="1"/>
  <c r="M61" i="2"/>
  <c r="L62" i="2"/>
  <c r="N62" i="2" s="1"/>
  <c r="M62" i="2"/>
  <c r="L63" i="2"/>
  <c r="N63" i="2" s="1"/>
  <c r="M63" i="2"/>
  <c r="L64" i="2"/>
  <c r="N64" i="2" s="1"/>
  <c r="M64" i="2"/>
  <c r="L65" i="2"/>
  <c r="N65" i="2" s="1"/>
  <c r="M65" i="2"/>
  <c r="L66" i="2"/>
  <c r="N66" i="2" s="1"/>
  <c r="M66" i="2"/>
  <c r="L67" i="2"/>
  <c r="N67" i="2" s="1"/>
  <c r="M67" i="2"/>
  <c r="L68" i="2"/>
  <c r="N68" i="2" s="1"/>
  <c r="M68" i="2"/>
  <c r="L69" i="2"/>
  <c r="N69" i="2" s="1"/>
  <c r="M69" i="2"/>
  <c r="L70" i="2"/>
  <c r="N70" i="2" s="1"/>
  <c r="M70" i="2"/>
  <c r="L71" i="2"/>
  <c r="N71" i="2" s="1"/>
  <c r="M71" i="2"/>
  <c r="L72" i="2"/>
  <c r="N72" i="2" s="1"/>
  <c r="M72" i="2"/>
  <c r="L73" i="2"/>
  <c r="N73" i="2" s="1"/>
  <c r="M73" i="2"/>
  <c r="L74" i="2"/>
  <c r="N74" i="2" s="1"/>
  <c r="M74" i="2"/>
  <c r="L75" i="2"/>
  <c r="N75" i="2" s="1"/>
  <c r="M75" i="2"/>
  <c r="L76" i="2"/>
  <c r="N76" i="2" s="1"/>
  <c r="M76" i="2"/>
  <c r="L77" i="2"/>
  <c r="N77" i="2" s="1"/>
  <c r="M77" i="2"/>
  <c r="L78" i="2"/>
  <c r="N78" i="2" s="1"/>
  <c r="M78" i="2"/>
  <c r="L79" i="2"/>
  <c r="N79" i="2" s="1"/>
  <c r="M79" i="2"/>
  <c r="L80" i="2"/>
  <c r="N80" i="2" s="1"/>
  <c r="M80" i="2"/>
  <c r="L81" i="2"/>
  <c r="N81" i="2" s="1"/>
  <c r="M81" i="2"/>
  <c r="L82" i="2"/>
  <c r="N82" i="2" s="1"/>
  <c r="M82" i="2"/>
  <c r="L83" i="2"/>
  <c r="N83" i="2" s="1"/>
  <c r="M83" i="2"/>
  <c r="L84" i="2"/>
  <c r="N84" i="2" s="1"/>
  <c r="M84" i="2"/>
  <c r="L85" i="2"/>
  <c r="N85" i="2" s="1"/>
  <c r="M85" i="2"/>
  <c r="L86" i="2"/>
  <c r="N86" i="2" s="1"/>
  <c r="M86" i="2"/>
  <c r="L87" i="2"/>
  <c r="N87" i="2" s="1"/>
  <c r="M87" i="2"/>
  <c r="L88" i="2"/>
  <c r="N88" i="2" s="1"/>
  <c r="M88" i="2"/>
  <c r="L89" i="2"/>
  <c r="N89" i="2" s="1"/>
  <c r="M89" i="2"/>
  <c r="L90" i="2"/>
  <c r="N90" i="2" s="1"/>
  <c r="M90" i="2"/>
  <c r="L91" i="2"/>
  <c r="N91" i="2" s="1"/>
  <c r="M91" i="2"/>
  <c r="L92" i="2"/>
  <c r="N92" i="2" s="1"/>
  <c r="M92" i="2"/>
  <c r="L93" i="2"/>
  <c r="N93" i="2" s="1"/>
  <c r="M93" i="2"/>
  <c r="L94" i="2"/>
  <c r="N94" i="2" s="1"/>
  <c r="M94" i="2"/>
  <c r="L95" i="2"/>
  <c r="N95" i="2" s="1"/>
  <c r="M95" i="2"/>
  <c r="L96" i="2"/>
  <c r="N96" i="2" s="1"/>
  <c r="M96" i="2"/>
  <c r="L97" i="2"/>
  <c r="N97" i="2" s="1"/>
  <c r="M97" i="2"/>
  <c r="L98" i="2"/>
  <c r="N98" i="2" s="1"/>
  <c r="M98" i="2"/>
  <c r="L99" i="2"/>
  <c r="N99" i="2" s="1"/>
  <c r="M99" i="2"/>
  <c r="L100" i="2"/>
  <c r="N100" i="2" s="1"/>
  <c r="M100" i="2"/>
  <c r="L101" i="2"/>
  <c r="N101" i="2" s="1"/>
  <c r="M101" i="2"/>
  <c r="L102" i="2"/>
  <c r="N102" i="2" s="1"/>
  <c r="M102" i="2"/>
  <c r="L103" i="2"/>
  <c r="N103" i="2" s="1"/>
  <c r="M103" i="2"/>
  <c r="L104" i="2"/>
  <c r="N104" i="2" s="1"/>
  <c r="M104" i="2"/>
  <c r="L105" i="2"/>
  <c r="N105" i="2" s="1"/>
  <c r="M105" i="2"/>
  <c r="L106" i="2"/>
  <c r="N106" i="2" s="1"/>
  <c r="M106" i="2"/>
  <c r="L107" i="2"/>
  <c r="N107" i="2" s="1"/>
  <c r="M107" i="2"/>
  <c r="L108" i="2"/>
  <c r="N108" i="2" s="1"/>
  <c r="M108" i="2"/>
  <c r="L109" i="2"/>
  <c r="N109" i="2" s="1"/>
  <c r="M109" i="2"/>
  <c r="L110" i="2"/>
  <c r="N110" i="2" s="1"/>
  <c r="M110" i="2"/>
  <c r="L111" i="2"/>
  <c r="N111" i="2" s="1"/>
  <c r="M111" i="2"/>
  <c r="L112" i="2"/>
  <c r="N112" i="2" s="1"/>
  <c r="M112" i="2"/>
  <c r="L113" i="2"/>
  <c r="N113" i="2" s="1"/>
  <c r="M113" i="2"/>
  <c r="L114" i="2"/>
  <c r="N114" i="2" s="1"/>
  <c r="M114" i="2"/>
  <c r="L115" i="2"/>
  <c r="N115" i="2" s="1"/>
  <c r="M115" i="2"/>
  <c r="L116" i="2"/>
  <c r="N116" i="2" s="1"/>
  <c r="M116" i="2"/>
  <c r="L117" i="2"/>
  <c r="N117" i="2" s="1"/>
  <c r="M117" i="2"/>
  <c r="L118" i="2"/>
  <c r="N118" i="2" s="1"/>
  <c r="M118" i="2"/>
  <c r="L119" i="2"/>
  <c r="N119" i="2" s="1"/>
  <c r="M119" i="2"/>
  <c r="L120" i="2"/>
  <c r="N120" i="2" s="1"/>
  <c r="M120" i="2"/>
  <c r="L121" i="2"/>
  <c r="N121" i="2" s="1"/>
  <c r="M121" i="2"/>
  <c r="L122" i="2"/>
  <c r="N122" i="2" s="1"/>
  <c r="M122" i="2"/>
  <c r="L123" i="2"/>
  <c r="N123" i="2" s="1"/>
  <c r="M123" i="2"/>
  <c r="L124" i="2"/>
  <c r="N124" i="2" s="1"/>
  <c r="M124" i="2"/>
  <c r="L125" i="2"/>
  <c r="N125" i="2" s="1"/>
  <c r="M125" i="2"/>
  <c r="L126" i="2"/>
  <c r="N126" i="2" s="1"/>
  <c r="M126" i="2"/>
  <c r="L127" i="2"/>
  <c r="N127" i="2" s="1"/>
  <c r="M127" i="2"/>
  <c r="L128" i="2"/>
  <c r="N128" i="2" s="1"/>
  <c r="M128" i="2"/>
  <c r="L129" i="2"/>
  <c r="N129" i="2" s="1"/>
  <c r="M129" i="2"/>
  <c r="L130" i="2"/>
  <c r="N130" i="2" s="1"/>
  <c r="M130" i="2"/>
  <c r="L131" i="2"/>
  <c r="N131" i="2" s="1"/>
  <c r="M131" i="2"/>
  <c r="L132" i="2"/>
  <c r="N132" i="2" s="1"/>
  <c r="M132" i="2"/>
  <c r="L133" i="2"/>
  <c r="N133" i="2" s="1"/>
  <c r="M133" i="2"/>
  <c r="L134" i="2"/>
  <c r="N134" i="2" s="1"/>
  <c r="M134" i="2"/>
  <c r="L135" i="2"/>
  <c r="N135" i="2" s="1"/>
  <c r="M135" i="2"/>
  <c r="L136" i="2"/>
  <c r="N136" i="2" s="1"/>
  <c r="M136" i="2"/>
  <c r="L137" i="2"/>
  <c r="N137" i="2" s="1"/>
  <c r="M137" i="2"/>
  <c r="L138" i="2"/>
  <c r="N138" i="2" s="1"/>
  <c r="M138" i="2"/>
  <c r="L139" i="2"/>
  <c r="N139" i="2" s="1"/>
  <c r="M139" i="2"/>
  <c r="L140" i="2"/>
  <c r="N140" i="2" s="1"/>
  <c r="M140" i="2"/>
  <c r="L141" i="2"/>
  <c r="N141" i="2" s="1"/>
  <c r="M141" i="2"/>
  <c r="L142" i="2"/>
  <c r="N142" i="2" s="1"/>
  <c r="M142" i="2"/>
  <c r="L143" i="2"/>
  <c r="N143" i="2" s="1"/>
  <c r="M143" i="2"/>
  <c r="L144" i="2"/>
  <c r="N144" i="2" s="1"/>
  <c r="M144" i="2"/>
  <c r="L145" i="2"/>
  <c r="N145" i="2" s="1"/>
  <c r="M145" i="2"/>
  <c r="L146" i="2"/>
  <c r="N146" i="2" s="1"/>
  <c r="M146" i="2"/>
  <c r="L147" i="2"/>
  <c r="N147" i="2" s="1"/>
  <c r="M147" i="2"/>
  <c r="L148" i="2"/>
  <c r="N148" i="2" s="1"/>
  <c r="M148" i="2"/>
  <c r="L149" i="2"/>
  <c r="N149" i="2" s="1"/>
  <c r="M149" i="2"/>
  <c r="L150" i="2"/>
  <c r="N150" i="2" s="1"/>
  <c r="M150" i="2"/>
  <c r="L151" i="2"/>
  <c r="N151" i="2" s="1"/>
  <c r="M151" i="2"/>
  <c r="L152" i="2"/>
  <c r="N152" i="2" s="1"/>
  <c r="M152" i="2"/>
  <c r="L153" i="2"/>
  <c r="N153" i="2" s="1"/>
  <c r="M153" i="2"/>
  <c r="L154" i="2"/>
  <c r="N154" i="2" s="1"/>
  <c r="M154" i="2"/>
  <c r="L155" i="2"/>
  <c r="N155" i="2" s="1"/>
  <c r="M155" i="2"/>
  <c r="L156" i="2"/>
  <c r="N156" i="2" s="1"/>
  <c r="M156" i="2"/>
  <c r="L157" i="2"/>
  <c r="N157" i="2" s="1"/>
  <c r="M157" i="2"/>
  <c r="L158" i="2"/>
  <c r="N158" i="2" s="1"/>
  <c r="M158" i="2"/>
  <c r="L159" i="2"/>
  <c r="N159" i="2" s="1"/>
  <c r="M159" i="2"/>
  <c r="L160" i="2"/>
  <c r="N160" i="2" s="1"/>
  <c r="M160" i="2"/>
  <c r="L161" i="2"/>
  <c r="N161" i="2" s="1"/>
  <c r="M161" i="2"/>
  <c r="L162" i="2"/>
  <c r="N162" i="2" s="1"/>
  <c r="M162" i="2"/>
  <c r="L163" i="2"/>
  <c r="N163" i="2" s="1"/>
  <c r="M163" i="2"/>
  <c r="L164" i="2"/>
  <c r="N164" i="2" s="1"/>
  <c r="M164" i="2"/>
  <c r="L165" i="2"/>
  <c r="N165" i="2" s="1"/>
  <c r="M165" i="2"/>
  <c r="L166" i="2"/>
  <c r="N166" i="2" s="1"/>
  <c r="M166" i="2"/>
  <c r="L167" i="2"/>
  <c r="N167" i="2" s="1"/>
  <c r="M167" i="2"/>
  <c r="L168" i="2"/>
  <c r="N168" i="2" s="1"/>
  <c r="M168" i="2"/>
  <c r="L169" i="2"/>
  <c r="N169" i="2" s="1"/>
  <c r="M169" i="2"/>
  <c r="L170" i="2"/>
  <c r="N170" i="2" s="1"/>
  <c r="M170" i="2"/>
  <c r="L171" i="2"/>
  <c r="N171" i="2" s="1"/>
  <c r="M171" i="2"/>
  <c r="L172" i="2"/>
  <c r="N172" i="2" s="1"/>
  <c r="M172" i="2"/>
  <c r="L173" i="2"/>
  <c r="N173" i="2" s="1"/>
  <c r="M173" i="2"/>
  <c r="L174" i="2"/>
  <c r="N174" i="2" s="1"/>
  <c r="M174" i="2"/>
  <c r="L175" i="2"/>
  <c r="N175" i="2" s="1"/>
  <c r="M175" i="2"/>
  <c r="L176" i="2"/>
  <c r="N176" i="2" s="1"/>
  <c r="M176" i="2"/>
  <c r="L177" i="2"/>
  <c r="N177" i="2" s="1"/>
  <c r="M177" i="2"/>
  <c r="L178" i="2"/>
  <c r="N178" i="2" s="1"/>
  <c r="M178" i="2"/>
  <c r="L179" i="2"/>
  <c r="N179" i="2" s="1"/>
  <c r="M179" i="2"/>
  <c r="L180" i="2"/>
  <c r="N180" i="2" s="1"/>
  <c r="M180" i="2"/>
  <c r="L181" i="2"/>
  <c r="N181" i="2" s="1"/>
  <c r="M181" i="2"/>
  <c r="L182" i="2"/>
  <c r="N182" i="2" s="1"/>
  <c r="M182" i="2"/>
  <c r="L183" i="2"/>
  <c r="N183" i="2" s="1"/>
  <c r="M183" i="2"/>
  <c r="L184" i="2"/>
  <c r="N184" i="2" s="1"/>
  <c r="M184" i="2"/>
  <c r="L185" i="2"/>
  <c r="N185" i="2" s="1"/>
  <c r="M185" i="2"/>
  <c r="L186" i="2"/>
  <c r="N186" i="2" s="1"/>
  <c r="M186" i="2"/>
  <c r="L187" i="2"/>
  <c r="N187" i="2" s="1"/>
  <c r="M187" i="2"/>
  <c r="L188" i="2"/>
  <c r="N188" i="2" s="1"/>
  <c r="M188" i="2"/>
  <c r="L189" i="2"/>
  <c r="N189" i="2" s="1"/>
  <c r="M189" i="2"/>
  <c r="L190" i="2"/>
  <c r="N190" i="2" s="1"/>
  <c r="M190" i="2"/>
  <c r="L191" i="2"/>
  <c r="N191" i="2" s="1"/>
  <c r="M191" i="2"/>
  <c r="L192" i="2"/>
  <c r="N192" i="2" s="1"/>
  <c r="M192" i="2"/>
  <c r="L193" i="2"/>
  <c r="N193" i="2" s="1"/>
  <c r="M193" i="2"/>
  <c r="L194" i="2"/>
  <c r="N194" i="2" s="1"/>
  <c r="M194" i="2"/>
  <c r="L195" i="2"/>
  <c r="N195" i="2" s="1"/>
  <c r="M195" i="2"/>
  <c r="L196" i="2"/>
  <c r="N196" i="2" s="1"/>
  <c r="M196" i="2"/>
  <c r="L197" i="2"/>
  <c r="N197" i="2" s="1"/>
  <c r="M197" i="2"/>
  <c r="L198" i="2"/>
  <c r="N198" i="2" s="1"/>
  <c r="M198" i="2"/>
  <c r="L199" i="2"/>
  <c r="N199" i="2" s="1"/>
  <c r="M199" i="2"/>
  <c r="L200" i="2"/>
  <c r="N200" i="2" s="1"/>
  <c r="M200" i="2"/>
  <c r="L201" i="2"/>
  <c r="N201" i="2" s="1"/>
  <c r="M201" i="2"/>
  <c r="L202" i="2"/>
  <c r="N202" i="2" s="1"/>
  <c r="M202" i="2"/>
  <c r="L203" i="2"/>
  <c r="N203" i="2" s="1"/>
  <c r="M203" i="2"/>
  <c r="L204" i="2"/>
  <c r="N204" i="2" s="1"/>
  <c r="M204" i="2"/>
  <c r="L205" i="2"/>
  <c r="N205" i="2" s="1"/>
  <c r="M205" i="2"/>
  <c r="L206" i="2"/>
  <c r="N206" i="2" s="1"/>
  <c r="M206" i="2"/>
  <c r="L207" i="2"/>
  <c r="N207" i="2" s="1"/>
  <c r="M207" i="2"/>
  <c r="L208" i="2"/>
  <c r="N208" i="2" s="1"/>
  <c r="M208" i="2"/>
  <c r="L209" i="2"/>
  <c r="N209" i="2" s="1"/>
  <c r="M209" i="2"/>
  <c r="L210" i="2"/>
  <c r="N210" i="2" s="1"/>
  <c r="M210" i="2"/>
  <c r="L211" i="2"/>
  <c r="N211" i="2" s="1"/>
  <c r="M211" i="2"/>
  <c r="L212" i="2"/>
  <c r="N212" i="2" s="1"/>
  <c r="M212" i="2"/>
  <c r="L213" i="2"/>
  <c r="N213" i="2" s="1"/>
  <c r="M213" i="2"/>
  <c r="L214" i="2"/>
  <c r="N214" i="2" s="1"/>
  <c r="M214" i="2"/>
  <c r="L215" i="2"/>
  <c r="N215" i="2" s="1"/>
  <c r="M215" i="2"/>
  <c r="L216" i="2"/>
  <c r="N216" i="2" s="1"/>
  <c r="M216" i="2"/>
  <c r="L217" i="2"/>
  <c r="N217" i="2" s="1"/>
  <c r="M217" i="2"/>
  <c r="L218" i="2"/>
  <c r="N218" i="2" s="1"/>
  <c r="M218" i="2"/>
  <c r="L219" i="2"/>
  <c r="N219" i="2" s="1"/>
  <c r="M219" i="2"/>
  <c r="L220" i="2"/>
  <c r="N220" i="2" s="1"/>
  <c r="M220" i="2"/>
  <c r="L221" i="2"/>
  <c r="N221" i="2" s="1"/>
  <c r="M221" i="2"/>
  <c r="L222" i="2"/>
  <c r="N222" i="2" s="1"/>
  <c r="M222" i="2"/>
  <c r="L223" i="2"/>
  <c r="N223" i="2" s="1"/>
  <c r="M223" i="2"/>
  <c r="L224" i="2"/>
  <c r="N224" i="2" s="1"/>
  <c r="M224" i="2"/>
  <c r="L225" i="2"/>
  <c r="N225" i="2" s="1"/>
  <c r="M225" i="2"/>
  <c r="L226" i="2"/>
  <c r="N226" i="2" s="1"/>
  <c r="M226" i="2"/>
  <c r="L227" i="2"/>
  <c r="N227" i="2" s="1"/>
  <c r="M227" i="2"/>
  <c r="L228" i="2"/>
  <c r="N228" i="2" s="1"/>
  <c r="M228" i="2"/>
  <c r="L229" i="2"/>
  <c r="N229" i="2" s="1"/>
  <c r="M229" i="2"/>
  <c r="L230" i="2"/>
  <c r="N230" i="2" s="1"/>
  <c r="M230" i="2"/>
  <c r="L231" i="2"/>
  <c r="N231" i="2" s="1"/>
  <c r="M231" i="2"/>
  <c r="L232" i="2"/>
  <c r="N232" i="2" s="1"/>
  <c r="M232" i="2"/>
  <c r="L233" i="2"/>
  <c r="N233" i="2" s="1"/>
  <c r="M233" i="2"/>
  <c r="L234" i="2"/>
  <c r="N234" i="2" s="1"/>
  <c r="M234" i="2"/>
  <c r="L235" i="2"/>
  <c r="N235" i="2" s="1"/>
  <c r="M235" i="2"/>
  <c r="L236" i="2"/>
  <c r="N236" i="2" s="1"/>
  <c r="M236" i="2"/>
  <c r="L237" i="2"/>
  <c r="N237" i="2" s="1"/>
  <c r="M237" i="2"/>
  <c r="L238" i="2"/>
  <c r="N238" i="2" s="1"/>
  <c r="M238" i="2"/>
  <c r="L239" i="2"/>
  <c r="N239" i="2" s="1"/>
  <c r="M239" i="2"/>
  <c r="L240" i="2"/>
  <c r="N240" i="2" s="1"/>
  <c r="M240" i="2"/>
  <c r="L241" i="2"/>
  <c r="N241" i="2" s="1"/>
  <c r="M241" i="2"/>
  <c r="L242" i="2"/>
  <c r="N242" i="2" s="1"/>
  <c r="M242" i="2"/>
  <c r="L243" i="2"/>
  <c r="N243" i="2" s="1"/>
  <c r="M243" i="2"/>
  <c r="L244" i="2"/>
  <c r="N244" i="2" s="1"/>
  <c r="M244" i="2"/>
  <c r="L245" i="2"/>
  <c r="N245" i="2" s="1"/>
  <c r="M245" i="2"/>
  <c r="L246" i="2"/>
  <c r="N246" i="2" s="1"/>
  <c r="M246" i="2"/>
  <c r="L247" i="2"/>
  <c r="N247" i="2" s="1"/>
  <c r="M247" i="2"/>
  <c r="L248" i="2"/>
  <c r="N248" i="2" s="1"/>
  <c r="M248" i="2"/>
  <c r="L249" i="2"/>
  <c r="N249" i="2" s="1"/>
  <c r="M249" i="2"/>
  <c r="L250" i="2"/>
  <c r="N250" i="2" s="1"/>
  <c r="M250" i="2"/>
  <c r="L251" i="2"/>
  <c r="N251" i="2" s="1"/>
  <c r="M251" i="2"/>
  <c r="L252" i="2"/>
  <c r="N252" i="2" s="1"/>
  <c r="M252" i="2"/>
  <c r="L253" i="2"/>
  <c r="N253" i="2" s="1"/>
  <c r="M253" i="2"/>
  <c r="L254" i="2"/>
  <c r="N254" i="2" s="1"/>
  <c r="M254" i="2"/>
  <c r="L255" i="2"/>
  <c r="N255" i="2" s="1"/>
  <c r="M255" i="2"/>
  <c r="L256" i="2"/>
  <c r="N256" i="2" s="1"/>
  <c r="M256" i="2"/>
  <c r="L257" i="2"/>
  <c r="N257" i="2" s="1"/>
  <c r="M257" i="2"/>
  <c r="L258" i="2"/>
  <c r="N258" i="2" s="1"/>
  <c r="M258" i="2"/>
  <c r="L259" i="2"/>
  <c r="N259" i="2" s="1"/>
  <c r="M259" i="2"/>
  <c r="L260" i="2"/>
  <c r="N260" i="2" s="1"/>
  <c r="M260" i="2"/>
  <c r="L261" i="2"/>
  <c r="N261" i="2" s="1"/>
  <c r="M261" i="2"/>
  <c r="L262" i="2"/>
  <c r="N262" i="2" s="1"/>
  <c r="M262" i="2"/>
  <c r="L263" i="2"/>
  <c r="N263" i="2" s="1"/>
  <c r="M263" i="2"/>
  <c r="L264" i="2"/>
  <c r="N264" i="2" s="1"/>
  <c r="M264" i="2"/>
  <c r="L265" i="2"/>
  <c r="N265" i="2" s="1"/>
  <c r="M265" i="2"/>
  <c r="L266" i="2"/>
  <c r="N266" i="2" s="1"/>
  <c r="M266" i="2"/>
  <c r="L267" i="2"/>
  <c r="N267" i="2" s="1"/>
  <c r="M267" i="2"/>
  <c r="L268" i="2"/>
  <c r="N268" i="2" s="1"/>
  <c r="M268" i="2"/>
  <c r="L269" i="2"/>
  <c r="N269" i="2" s="1"/>
  <c r="M269" i="2"/>
  <c r="L270" i="2"/>
  <c r="N270" i="2" s="1"/>
  <c r="M270" i="2"/>
  <c r="L271" i="2"/>
  <c r="N271" i="2" s="1"/>
  <c r="M271" i="2"/>
  <c r="L272" i="2"/>
  <c r="N272" i="2" s="1"/>
  <c r="M272" i="2"/>
  <c r="L273" i="2"/>
  <c r="N273" i="2" s="1"/>
  <c r="M273" i="2"/>
  <c r="L274" i="2"/>
  <c r="N274" i="2" s="1"/>
  <c r="M274" i="2"/>
  <c r="L275" i="2"/>
  <c r="N275" i="2" s="1"/>
  <c r="M275" i="2"/>
  <c r="L276" i="2"/>
  <c r="N276" i="2" s="1"/>
  <c r="M276" i="2"/>
  <c r="L277" i="2"/>
  <c r="N277" i="2" s="1"/>
  <c r="M277" i="2"/>
  <c r="L278" i="2"/>
  <c r="N278" i="2" s="1"/>
  <c r="M278" i="2"/>
  <c r="L279" i="2"/>
  <c r="N279" i="2" s="1"/>
  <c r="M279" i="2"/>
  <c r="L280" i="2"/>
  <c r="N280" i="2" s="1"/>
  <c r="M280" i="2"/>
  <c r="L281" i="2"/>
  <c r="N281" i="2" s="1"/>
  <c r="M281" i="2"/>
  <c r="L282" i="2"/>
  <c r="N282" i="2" s="1"/>
  <c r="M282" i="2"/>
  <c r="L283" i="2"/>
  <c r="N283" i="2" s="1"/>
  <c r="M283" i="2"/>
  <c r="L284" i="2"/>
  <c r="N284" i="2" s="1"/>
  <c r="M284" i="2"/>
  <c r="L285" i="2"/>
  <c r="N285" i="2" s="1"/>
  <c r="M285" i="2"/>
  <c r="L286" i="2"/>
  <c r="N286" i="2" s="1"/>
  <c r="M286" i="2"/>
  <c r="L287" i="2"/>
  <c r="N287" i="2" s="1"/>
  <c r="M287" i="2"/>
  <c r="L288" i="2"/>
  <c r="N288" i="2" s="1"/>
  <c r="M288" i="2"/>
  <c r="L289" i="2"/>
  <c r="N289" i="2" s="1"/>
  <c r="M289" i="2"/>
  <c r="L290" i="2"/>
  <c r="N290" i="2" s="1"/>
  <c r="M290" i="2"/>
  <c r="L291" i="2"/>
  <c r="N291" i="2" s="1"/>
  <c r="M291" i="2"/>
  <c r="L292" i="2"/>
  <c r="N292" i="2" s="1"/>
  <c r="M292" i="2"/>
  <c r="L293" i="2"/>
  <c r="N293" i="2" s="1"/>
  <c r="M293" i="2"/>
  <c r="L294" i="2"/>
  <c r="N294" i="2" s="1"/>
  <c r="M294" i="2"/>
  <c r="L295" i="2"/>
  <c r="N295" i="2" s="1"/>
  <c r="M295" i="2"/>
  <c r="L296" i="2"/>
  <c r="N296" i="2" s="1"/>
  <c r="M296" i="2"/>
  <c r="L297" i="2"/>
  <c r="N297" i="2" s="1"/>
  <c r="M297" i="2"/>
  <c r="L298" i="2"/>
  <c r="N298" i="2" s="1"/>
  <c r="M298" i="2"/>
  <c r="L299" i="2"/>
  <c r="N299" i="2" s="1"/>
  <c r="M299" i="2"/>
  <c r="L300" i="2"/>
  <c r="N300" i="2" s="1"/>
  <c r="M300" i="2"/>
  <c r="L301" i="2"/>
  <c r="N301" i="2" s="1"/>
  <c r="M301" i="2"/>
  <c r="L302" i="2"/>
  <c r="N302" i="2" s="1"/>
  <c r="M302" i="2"/>
  <c r="L303" i="2"/>
  <c r="N303" i="2" s="1"/>
  <c r="M303" i="2"/>
  <c r="L304" i="2"/>
  <c r="N304" i="2" s="1"/>
  <c r="M304" i="2"/>
  <c r="L305" i="2"/>
  <c r="N305" i="2" s="1"/>
  <c r="M305" i="2"/>
  <c r="L306" i="2"/>
  <c r="N306" i="2" s="1"/>
  <c r="M306" i="2"/>
  <c r="L307" i="2"/>
  <c r="N307" i="2" s="1"/>
  <c r="M307" i="2"/>
  <c r="L308" i="2"/>
  <c r="N308" i="2" s="1"/>
  <c r="M308" i="2"/>
  <c r="L309" i="2"/>
  <c r="N309" i="2" s="1"/>
  <c r="M309" i="2"/>
  <c r="L310" i="2"/>
  <c r="N310" i="2" s="1"/>
  <c r="M310" i="2"/>
  <c r="L311" i="2"/>
  <c r="N311" i="2" s="1"/>
  <c r="M311" i="2"/>
  <c r="L312" i="2"/>
  <c r="N312" i="2" s="1"/>
  <c r="M312" i="2"/>
  <c r="L313" i="2"/>
  <c r="N313" i="2" s="1"/>
  <c r="M313" i="2"/>
  <c r="L314" i="2"/>
  <c r="N314" i="2" s="1"/>
  <c r="M314" i="2"/>
  <c r="L315" i="2"/>
  <c r="N315" i="2" s="1"/>
  <c r="M315" i="2"/>
  <c r="L316" i="2"/>
  <c r="N316" i="2" s="1"/>
  <c r="M316" i="2"/>
  <c r="L317" i="2"/>
  <c r="N317" i="2" s="1"/>
  <c r="M317" i="2"/>
  <c r="L318" i="2"/>
  <c r="N318" i="2" s="1"/>
  <c r="M318" i="2"/>
  <c r="L319" i="2"/>
  <c r="N319" i="2" s="1"/>
  <c r="M319" i="2"/>
  <c r="L320" i="2"/>
  <c r="N320" i="2" s="1"/>
  <c r="M320" i="2"/>
  <c r="L321" i="2"/>
  <c r="N321" i="2" s="1"/>
  <c r="M321" i="2"/>
  <c r="L322" i="2"/>
  <c r="N322" i="2" s="1"/>
  <c r="M322" i="2"/>
  <c r="L323" i="2"/>
  <c r="N323" i="2" s="1"/>
  <c r="M323" i="2"/>
  <c r="L324" i="2"/>
  <c r="N324" i="2" s="1"/>
  <c r="M324" i="2"/>
  <c r="L325" i="2"/>
  <c r="N325" i="2" s="1"/>
  <c r="M325" i="2"/>
  <c r="L326" i="2"/>
  <c r="N326" i="2" s="1"/>
  <c r="M326" i="2"/>
  <c r="L327" i="2"/>
  <c r="N327" i="2" s="1"/>
  <c r="M327" i="2"/>
  <c r="L328" i="2"/>
  <c r="N328" i="2" s="1"/>
  <c r="M328" i="2"/>
  <c r="L329" i="2"/>
  <c r="N329" i="2" s="1"/>
  <c r="M329" i="2"/>
  <c r="L330" i="2"/>
  <c r="N330" i="2" s="1"/>
  <c r="M330" i="2"/>
  <c r="L331" i="2"/>
  <c r="N331" i="2" s="1"/>
  <c r="M331" i="2"/>
  <c r="L332" i="2"/>
  <c r="N332" i="2" s="1"/>
  <c r="M332" i="2"/>
  <c r="L333" i="2"/>
  <c r="N333" i="2" s="1"/>
  <c r="M333" i="2"/>
  <c r="L334" i="2"/>
  <c r="N334" i="2" s="1"/>
  <c r="M334" i="2"/>
  <c r="L335" i="2"/>
  <c r="N335" i="2" s="1"/>
  <c r="M335" i="2"/>
  <c r="L336" i="2"/>
  <c r="N336" i="2" s="1"/>
  <c r="M336" i="2"/>
  <c r="L337" i="2"/>
  <c r="N337" i="2" s="1"/>
  <c r="M337" i="2"/>
  <c r="L338" i="2"/>
  <c r="N338" i="2" s="1"/>
  <c r="M338" i="2"/>
  <c r="L339" i="2"/>
  <c r="N339" i="2" s="1"/>
  <c r="M339" i="2"/>
  <c r="L340" i="2"/>
  <c r="N340" i="2" s="1"/>
  <c r="M340" i="2"/>
  <c r="L341" i="2"/>
  <c r="N341" i="2" s="1"/>
  <c r="M341" i="2"/>
  <c r="L342" i="2"/>
  <c r="N342" i="2" s="1"/>
  <c r="M342" i="2"/>
  <c r="L343" i="2"/>
  <c r="N343" i="2" s="1"/>
  <c r="M343" i="2"/>
  <c r="L344" i="2"/>
  <c r="N344" i="2" s="1"/>
  <c r="M344" i="2"/>
  <c r="L345" i="2"/>
  <c r="N345" i="2" s="1"/>
  <c r="M345" i="2"/>
  <c r="L346" i="2"/>
  <c r="N346" i="2" s="1"/>
  <c r="M346" i="2"/>
  <c r="L347" i="2"/>
  <c r="N347" i="2" s="1"/>
  <c r="M347" i="2"/>
  <c r="L348" i="2"/>
  <c r="N348" i="2" s="1"/>
  <c r="M348" i="2"/>
  <c r="L349" i="2"/>
  <c r="N349" i="2" s="1"/>
  <c r="M349" i="2"/>
  <c r="L350" i="2"/>
  <c r="N350" i="2" s="1"/>
  <c r="M350" i="2"/>
  <c r="L351" i="2"/>
  <c r="N351" i="2" s="1"/>
  <c r="M351" i="2"/>
  <c r="L352" i="2"/>
  <c r="N352" i="2" s="1"/>
  <c r="M352" i="2"/>
  <c r="L353" i="2"/>
  <c r="N353" i="2" s="1"/>
  <c r="M353" i="2"/>
  <c r="L354" i="2"/>
  <c r="N354" i="2" s="1"/>
  <c r="M354" i="2"/>
  <c r="L355" i="2"/>
  <c r="N355" i="2" s="1"/>
  <c r="M355" i="2"/>
  <c r="L356" i="2"/>
  <c r="N356" i="2" s="1"/>
  <c r="M356" i="2"/>
  <c r="L357" i="2"/>
  <c r="N357" i="2" s="1"/>
  <c r="M357" i="2"/>
  <c r="L358" i="2"/>
  <c r="N358" i="2" s="1"/>
  <c r="M358" i="2"/>
  <c r="L359" i="2"/>
  <c r="N359" i="2" s="1"/>
  <c r="M359" i="2"/>
  <c r="L360" i="2"/>
  <c r="N360" i="2" s="1"/>
  <c r="M360" i="2"/>
  <c r="L361" i="2"/>
  <c r="N361" i="2" s="1"/>
  <c r="M361" i="2"/>
  <c r="L362" i="2"/>
  <c r="N362" i="2" s="1"/>
  <c r="M362" i="2"/>
  <c r="L363" i="2"/>
  <c r="N363" i="2" s="1"/>
  <c r="M363" i="2"/>
  <c r="L364" i="2"/>
  <c r="N364" i="2" s="1"/>
  <c r="M364" i="2"/>
  <c r="L365" i="2"/>
  <c r="N365" i="2" s="1"/>
  <c r="M365" i="2"/>
  <c r="L366" i="2"/>
  <c r="N366" i="2" s="1"/>
  <c r="M366" i="2"/>
  <c r="L367" i="2"/>
  <c r="N367" i="2" s="1"/>
  <c r="M367" i="2"/>
  <c r="L368" i="2"/>
  <c r="N368" i="2" s="1"/>
  <c r="M368" i="2"/>
  <c r="L369" i="2"/>
  <c r="N369" i="2" s="1"/>
  <c r="M369" i="2"/>
  <c r="L370" i="2"/>
  <c r="N370" i="2" s="1"/>
  <c r="M370" i="2"/>
  <c r="L371" i="2"/>
  <c r="N371" i="2" s="1"/>
  <c r="M371" i="2"/>
  <c r="L372" i="2"/>
  <c r="N372" i="2" s="1"/>
  <c r="M372" i="2"/>
  <c r="L373" i="2"/>
  <c r="N373" i="2" s="1"/>
  <c r="M373" i="2"/>
  <c r="L374" i="2"/>
  <c r="N374" i="2" s="1"/>
  <c r="M374" i="2"/>
  <c r="L375" i="2"/>
  <c r="N375" i="2" s="1"/>
  <c r="M375" i="2"/>
  <c r="L376" i="2"/>
  <c r="N376" i="2" s="1"/>
  <c r="M376" i="2"/>
  <c r="L377" i="2"/>
  <c r="N377" i="2" s="1"/>
  <c r="M377" i="2"/>
  <c r="L378" i="2"/>
  <c r="N378" i="2" s="1"/>
  <c r="M378" i="2"/>
  <c r="L379" i="2"/>
  <c r="N379" i="2" s="1"/>
  <c r="M379" i="2"/>
  <c r="L380" i="2"/>
  <c r="N380" i="2" s="1"/>
  <c r="M380" i="2"/>
  <c r="L381" i="2"/>
  <c r="N381" i="2" s="1"/>
  <c r="M381" i="2"/>
  <c r="L382" i="2"/>
  <c r="N382" i="2" s="1"/>
  <c r="M382" i="2"/>
  <c r="L383" i="2"/>
  <c r="N383" i="2" s="1"/>
  <c r="M383" i="2"/>
  <c r="L384" i="2"/>
  <c r="N384" i="2" s="1"/>
  <c r="M384" i="2"/>
  <c r="L385" i="2"/>
  <c r="N385" i="2" s="1"/>
  <c r="M385" i="2"/>
  <c r="L386" i="2"/>
  <c r="N386" i="2" s="1"/>
  <c r="M386" i="2"/>
  <c r="L387" i="2"/>
  <c r="N387" i="2" s="1"/>
  <c r="M387" i="2"/>
  <c r="L388" i="2"/>
  <c r="N388" i="2" s="1"/>
  <c r="M388" i="2"/>
  <c r="L389" i="2"/>
  <c r="N389" i="2" s="1"/>
  <c r="M389" i="2"/>
  <c r="L390" i="2"/>
  <c r="N390" i="2" s="1"/>
  <c r="M390" i="2"/>
  <c r="L391" i="2"/>
  <c r="N391" i="2" s="1"/>
  <c r="M391" i="2"/>
  <c r="L392" i="2"/>
  <c r="N392" i="2" s="1"/>
  <c r="M392" i="2"/>
  <c r="L393" i="2"/>
  <c r="N393" i="2" s="1"/>
  <c r="M393" i="2"/>
  <c r="L394" i="2"/>
  <c r="N394" i="2" s="1"/>
  <c r="M394" i="2"/>
  <c r="L395" i="2"/>
  <c r="N395" i="2" s="1"/>
  <c r="M395" i="2"/>
  <c r="L396" i="2"/>
  <c r="N396" i="2" s="1"/>
  <c r="M396" i="2"/>
  <c r="L397" i="2"/>
  <c r="N397" i="2" s="1"/>
  <c r="M397" i="2"/>
  <c r="L398" i="2"/>
  <c r="N398" i="2" s="1"/>
  <c r="M398" i="2"/>
  <c r="L399" i="2"/>
  <c r="N399" i="2" s="1"/>
  <c r="M399" i="2"/>
  <c r="L400" i="2"/>
  <c r="N400" i="2" s="1"/>
  <c r="M400" i="2"/>
  <c r="L401" i="2"/>
  <c r="N401" i="2" s="1"/>
  <c r="M401" i="2"/>
  <c r="L402" i="2"/>
  <c r="N402" i="2" s="1"/>
  <c r="M402" i="2"/>
  <c r="L403" i="2"/>
  <c r="N403" i="2" s="1"/>
  <c r="M403" i="2"/>
  <c r="L404" i="2"/>
  <c r="N404" i="2" s="1"/>
  <c r="M404" i="2"/>
  <c r="L405" i="2"/>
  <c r="N405" i="2" s="1"/>
  <c r="M405" i="2"/>
  <c r="L406" i="2"/>
  <c r="N406" i="2" s="1"/>
  <c r="M406" i="2"/>
  <c r="L407" i="2"/>
  <c r="N407" i="2" s="1"/>
  <c r="M407" i="2"/>
  <c r="L408" i="2"/>
  <c r="N408" i="2" s="1"/>
  <c r="M408" i="2"/>
  <c r="L409" i="2"/>
  <c r="N409" i="2" s="1"/>
  <c r="M409" i="2"/>
  <c r="L410" i="2"/>
  <c r="N410" i="2" s="1"/>
  <c r="M410" i="2"/>
  <c r="L411" i="2"/>
  <c r="N411" i="2" s="1"/>
  <c r="M411" i="2"/>
  <c r="L412" i="2"/>
  <c r="N412" i="2" s="1"/>
  <c r="M412" i="2"/>
  <c r="L413" i="2"/>
  <c r="N413" i="2" s="1"/>
  <c r="M413" i="2"/>
  <c r="L414" i="2"/>
  <c r="N414" i="2" s="1"/>
  <c r="M414" i="2"/>
  <c r="L415" i="2"/>
  <c r="N415" i="2" s="1"/>
  <c r="M415" i="2"/>
  <c r="L416" i="2"/>
  <c r="N416" i="2" s="1"/>
  <c r="M416" i="2"/>
  <c r="L417" i="2"/>
  <c r="N417" i="2" s="1"/>
  <c r="M417" i="2"/>
  <c r="L418" i="2"/>
  <c r="N418" i="2" s="1"/>
  <c r="M418" i="2"/>
  <c r="L419" i="2"/>
  <c r="N419" i="2" s="1"/>
  <c r="M419" i="2"/>
  <c r="L420" i="2"/>
  <c r="N420" i="2" s="1"/>
  <c r="M420" i="2"/>
  <c r="L421" i="2"/>
  <c r="N421" i="2" s="1"/>
  <c r="M421" i="2"/>
  <c r="L422" i="2"/>
  <c r="N422" i="2" s="1"/>
  <c r="M422" i="2"/>
  <c r="L423" i="2"/>
  <c r="N423" i="2" s="1"/>
  <c r="M423" i="2"/>
  <c r="L424" i="2"/>
  <c r="N424" i="2" s="1"/>
  <c r="M424" i="2"/>
  <c r="L425" i="2"/>
  <c r="N425" i="2" s="1"/>
  <c r="M425" i="2"/>
  <c r="L426" i="2"/>
  <c r="N426" i="2" s="1"/>
  <c r="M426" i="2"/>
  <c r="L427" i="2"/>
  <c r="N427" i="2" s="1"/>
  <c r="M427" i="2"/>
  <c r="L428" i="2"/>
  <c r="N428" i="2" s="1"/>
  <c r="M428" i="2"/>
  <c r="L429" i="2"/>
  <c r="N429" i="2" s="1"/>
  <c r="M429" i="2"/>
  <c r="L430" i="2"/>
  <c r="N430" i="2" s="1"/>
  <c r="M430" i="2"/>
  <c r="L431" i="2"/>
  <c r="N431" i="2" s="1"/>
  <c r="M431" i="2"/>
  <c r="L432" i="2"/>
  <c r="N432" i="2" s="1"/>
  <c r="M432" i="2"/>
  <c r="L433" i="2"/>
  <c r="N433" i="2" s="1"/>
  <c r="M433" i="2"/>
  <c r="L434" i="2"/>
  <c r="N434" i="2" s="1"/>
  <c r="M434" i="2"/>
  <c r="L435" i="2"/>
  <c r="N435" i="2" s="1"/>
  <c r="M435" i="2"/>
  <c r="L436" i="2"/>
  <c r="N436" i="2" s="1"/>
  <c r="M436" i="2"/>
  <c r="L437" i="2"/>
  <c r="N437" i="2" s="1"/>
  <c r="M437" i="2"/>
  <c r="L438" i="2"/>
  <c r="N438" i="2" s="1"/>
  <c r="M438" i="2"/>
  <c r="L439" i="2"/>
  <c r="N439" i="2" s="1"/>
  <c r="M439" i="2"/>
  <c r="L440" i="2"/>
  <c r="N440" i="2" s="1"/>
  <c r="M440" i="2"/>
  <c r="L441" i="2"/>
  <c r="N441" i="2" s="1"/>
  <c r="M441" i="2"/>
  <c r="L442" i="2"/>
  <c r="N442" i="2" s="1"/>
  <c r="M442" i="2"/>
  <c r="L443" i="2"/>
  <c r="N443" i="2" s="1"/>
  <c r="M443" i="2"/>
  <c r="L444" i="2"/>
  <c r="N444" i="2" s="1"/>
  <c r="M444" i="2"/>
  <c r="L445" i="2"/>
  <c r="N445" i="2" s="1"/>
  <c r="M445" i="2"/>
  <c r="L446" i="2"/>
  <c r="N446" i="2" s="1"/>
  <c r="M446" i="2"/>
  <c r="L447" i="2"/>
  <c r="N447" i="2" s="1"/>
  <c r="M447" i="2"/>
  <c r="L448" i="2"/>
  <c r="N448" i="2" s="1"/>
  <c r="M448" i="2"/>
  <c r="L449" i="2"/>
  <c r="N449" i="2" s="1"/>
  <c r="M449" i="2"/>
  <c r="L450" i="2"/>
  <c r="N450" i="2" s="1"/>
  <c r="M450" i="2"/>
  <c r="L451" i="2"/>
  <c r="N451" i="2" s="1"/>
  <c r="M451" i="2"/>
  <c r="L452" i="2"/>
  <c r="N452" i="2" s="1"/>
  <c r="M452" i="2"/>
  <c r="L453" i="2"/>
  <c r="N453" i="2" s="1"/>
  <c r="M453" i="2"/>
  <c r="L454" i="2"/>
  <c r="N454" i="2" s="1"/>
  <c r="M454" i="2"/>
  <c r="L455" i="2"/>
  <c r="N455" i="2" s="1"/>
  <c r="M455" i="2"/>
  <c r="L456" i="2"/>
  <c r="N456" i="2" s="1"/>
  <c r="M456" i="2"/>
  <c r="L457" i="2"/>
  <c r="N457" i="2" s="1"/>
  <c r="M457" i="2"/>
  <c r="L458" i="2"/>
  <c r="N458" i="2" s="1"/>
  <c r="M458" i="2"/>
  <c r="L459" i="2"/>
  <c r="N459" i="2" s="1"/>
  <c r="M459" i="2"/>
  <c r="L460" i="2"/>
  <c r="N460" i="2" s="1"/>
  <c r="M460" i="2"/>
  <c r="L461" i="2"/>
  <c r="N461" i="2" s="1"/>
  <c r="M461" i="2"/>
  <c r="L462" i="2"/>
  <c r="N462" i="2" s="1"/>
  <c r="M462" i="2"/>
  <c r="L463" i="2"/>
  <c r="N463" i="2" s="1"/>
  <c r="M463" i="2"/>
  <c r="L464" i="2"/>
  <c r="N464" i="2" s="1"/>
  <c r="M464" i="2"/>
  <c r="L465" i="2"/>
  <c r="N465" i="2" s="1"/>
  <c r="M465" i="2"/>
  <c r="L466" i="2"/>
  <c r="N466" i="2" s="1"/>
  <c r="M466" i="2"/>
  <c r="L467" i="2"/>
  <c r="N467" i="2" s="1"/>
  <c r="M467" i="2"/>
  <c r="L468" i="2"/>
  <c r="N468" i="2" s="1"/>
  <c r="M468" i="2"/>
  <c r="L469" i="2"/>
  <c r="N469" i="2" s="1"/>
  <c r="M469" i="2"/>
  <c r="L470" i="2"/>
  <c r="N470" i="2" s="1"/>
  <c r="M470" i="2"/>
  <c r="L471" i="2"/>
  <c r="N471" i="2" s="1"/>
  <c r="M471" i="2"/>
  <c r="L472" i="2"/>
  <c r="N472" i="2" s="1"/>
  <c r="M472" i="2"/>
  <c r="L473" i="2"/>
  <c r="N473" i="2" s="1"/>
  <c r="M473" i="2"/>
  <c r="L474" i="2"/>
  <c r="N474" i="2" s="1"/>
  <c r="M474" i="2"/>
  <c r="L475" i="2"/>
  <c r="N475" i="2" s="1"/>
  <c r="M475" i="2"/>
  <c r="L476" i="2"/>
  <c r="N476" i="2" s="1"/>
  <c r="M476" i="2"/>
  <c r="L477" i="2"/>
  <c r="N477" i="2" s="1"/>
  <c r="M477" i="2"/>
  <c r="L478" i="2"/>
  <c r="N478" i="2" s="1"/>
  <c r="M478" i="2"/>
  <c r="L479" i="2"/>
  <c r="N479" i="2" s="1"/>
  <c r="M479" i="2"/>
  <c r="L480" i="2"/>
  <c r="N480" i="2" s="1"/>
  <c r="M480" i="2"/>
  <c r="L481" i="2"/>
  <c r="N481" i="2" s="1"/>
  <c r="M481" i="2"/>
  <c r="L482" i="2"/>
  <c r="N482" i="2" s="1"/>
  <c r="M482" i="2"/>
  <c r="L483" i="2"/>
  <c r="N483" i="2" s="1"/>
  <c r="M483" i="2"/>
  <c r="L484" i="2"/>
  <c r="N484" i="2" s="1"/>
  <c r="M484" i="2"/>
  <c r="L485" i="2"/>
  <c r="N485" i="2" s="1"/>
  <c r="M485" i="2"/>
  <c r="L486" i="2"/>
  <c r="N486" i="2" s="1"/>
  <c r="M486" i="2"/>
  <c r="L487" i="2"/>
  <c r="N487" i="2" s="1"/>
  <c r="M487" i="2"/>
  <c r="L488" i="2"/>
  <c r="N488" i="2" s="1"/>
  <c r="M488" i="2"/>
  <c r="L489" i="2"/>
  <c r="N489" i="2" s="1"/>
  <c r="M489" i="2"/>
  <c r="L490" i="2"/>
  <c r="N490" i="2" s="1"/>
  <c r="M490" i="2"/>
  <c r="L491" i="2"/>
  <c r="N491" i="2" s="1"/>
  <c r="M491" i="2"/>
  <c r="L492" i="2"/>
  <c r="N492" i="2" s="1"/>
  <c r="M492" i="2"/>
  <c r="L493" i="2"/>
  <c r="N493" i="2" s="1"/>
  <c r="M493" i="2"/>
  <c r="L494" i="2"/>
  <c r="N494" i="2" s="1"/>
  <c r="M494" i="2"/>
  <c r="L495" i="2"/>
  <c r="N495" i="2" s="1"/>
  <c r="M495" i="2"/>
  <c r="L496" i="2"/>
  <c r="N496" i="2" s="1"/>
  <c r="M496" i="2"/>
  <c r="L497" i="2"/>
  <c r="N497" i="2" s="1"/>
  <c r="M497" i="2"/>
  <c r="L498" i="2"/>
  <c r="N498" i="2" s="1"/>
  <c r="M498" i="2"/>
  <c r="L499" i="2"/>
  <c r="N499" i="2" s="1"/>
  <c r="M499" i="2"/>
  <c r="L500" i="2"/>
  <c r="N500" i="2" s="1"/>
  <c r="M500" i="2"/>
  <c r="L501" i="2"/>
  <c r="N501" i="2" s="1"/>
  <c r="M501" i="2"/>
  <c r="L502" i="2"/>
  <c r="N502" i="2" s="1"/>
  <c r="M502" i="2"/>
  <c r="L503" i="2"/>
  <c r="N503" i="2" s="1"/>
  <c r="M503" i="2"/>
  <c r="L504" i="2"/>
  <c r="N504" i="2" s="1"/>
  <c r="M504" i="2"/>
  <c r="L505" i="2"/>
  <c r="N505" i="2" s="1"/>
  <c r="M505" i="2"/>
  <c r="L506" i="2"/>
  <c r="N506" i="2" s="1"/>
  <c r="M506" i="2"/>
  <c r="L507" i="2"/>
  <c r="N507" i="2" s="1"/>
  <c r="M507" i="2"/>
  <c r="L508" i="2"/>
  <c r="N508" i="2" s="1"/>
  <c r="M508" i="2"/>
  <c r="L509" i="2"/>
  <c r="N509" i="2" s="1"/>
  <c r="M509" i="2"/>
  <c r="L510" i="2"/>
  <c r="N510" i="2" s="1"/>
  <c r="M510" i="2"/>
  <c r="L511" i="2"/>
  <c r="N511" i="2" s="1"/>
  <c r="M511" i="2"/>
  <c r="L512" i="2"/>
  <c r="N512" i="2" s="1"/>
  <c r="M512" i="2"/>
  <c r="L513" i="2"/>
  <c r="N513" i="2" s="1"/>
  <c r="M513" i="2"/>
  <c r="L514" i="2"/>
  <c r="N514" i="2" s="1"/>
  <c r="M514" i="2"/>
  <c r="L515" i="2"/>
  <c r="N515" i="2" s="1"/>
  <c r="M515" i="2"/>
  <c r="L516" i="2"/>
  <c r="N516" i="2" s="1"/>
  <c r="M516" i="2"/>
  <c r="L517" i="2"/>
  <c r="N517" i="2" s="1"/>
  <c r="M517" i="2"/>
  <c r="L518" i="2"/>
  <c r="N518" i="2" s="1"/>
  <c r="M518" i="2"/>
  <c r="L519" i="2"/>
  <c r="N519" i="2" s="1"/>
  <c r="M519" i="2"/>
  <c r="L520" i="2"/>
  <c r="N520" i="2" s="1"/>
  <c r="M520" i="2"/>
  <c r="L521" i="2"/>
  <c r="N521" i="2" s="1"/>
  <c r="M521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M42" i="2"/>
  <c r="L42" i="2"/>
  <c r="N42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E403D-124B-488E-B7D9-4D62046219F2}" keepAlive="1" name="Consulta - data" description="Conexión a la consulta 'data' en el libr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<sst xmlns="http://schemas.openxmlformats.org/spreadsheetml/2006/main" count="13" uniqueCount="13">
  <si>
    <t>step</t>
  </si>
  <si>
    <t>busyness</t>
  </si>
  <si>
    <t>production_1</t>
  </si>
  <si>
    <t>production_2</t>
  </si>
  <si>
    <t>production_3</t>
  </si>
  <si>
    <t>Time</t>
  </si>
  <si>
    <t>production_12</t>
  </si>
  <si>
    <t>production_22</t>
  </si>
  <si>
    <t>production_unit</t>
  </si>
  <si>
    <t>production_total</t>
  </si>
  <si>
    <t>delta_t</t>
  </si>
  <si>
    <t>delta_p</t>
  </si>
  <si>
    <t>delta_p/delta_t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</si>
</sst>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busyness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data!$B$2:$B$521</c:f>
              <c:numCache>
                <c:formatCode>General</c:formatCode>
                <c:ptCount val="520"/>
                <c:pt idx="0">
                  <c:v>-1.6666666666666668E-3</c:v>
                </c:pt>
                <c:pt idx="1">
                  <c:v>1.6666666666666666E-2</c:v>
                </c:pt>
                <c:pt idx="2">
                  <c:v>0.18333333333333332</c:v>
                </c:pt>
                <c:pt idx="3">
                  <c:v>0.35</c:v>
                </c:pt>
                <c:pt idx="4">
                  <c:v>0.51666666666666672</c:v>
                </c:pt>
                <c:pt idx="5">
                  <c:v>0.67</c:v>
                </c:pt>
                <c:pt idx="6">
                  <c:v>0.68333333333333335</c:v>
                </c:pt>
                <c:pt idx="7">
                  <c:v>0.70666666666666678</c:v>
                </c:pt>
                <c:pt idx="8">
                  <c:v>0.82333333333333347</c:v>
                </c:pt>
                <c:pt idx="9">
                  <c:v>0.85</c:v>
                </c:pt>
                <c:pt idx="10">
                  <c:v>0.92</c:v>
                </c:pt>
                <c:pt idx="11">
                  <c:v>0.95666666666666678</c:v>
                </c:pt>
                <c:pt idx="12">
                  <c:v>1.0166666666666666</c:v>
                </c:pt>
                <c:pt idx="13">
                  <c:v>1.0733333333333335</c:v>
                </c:pt>
                <c:pt idx="14">
                  <c:v>1.1100000000000001</c:v>
                </c:pt>
                <c:pt idx="15">
                  <c:v>1.1833333333333333</c:v>
                </c:pt>
                <c:pt idx="16">
                  <c:v>1.2566666666666668</c:v>
                </c:pt>
                <c:pt idx="17">
                  <c:v>1.2933333333333334</c:v>
                </c:pt>
                <c:pt idx="18">
                  <c:v>1.35</c:v>
                </c:pt>
                <c:pt idx="19">
                  <c:v>1.3666666666666667</c:v>
                </c:pt>
                <c:pt idx="20">
                  <c:v>1.4033333333333333</c:v>
                </c:pt>
                <c:pt idx="21">
                  <c:v>1.4400000000000002</c:v>
                </c:pt>
                <c:pt idx="22">
                  <c:v>1.4766666666666668</c:v>
                </c:pt>
                <c:pt idx="23">
                  <c:v>1.5133333333333334</c:v>
                </c:pt>
                <c:pt idx="24">
                  <c:v>1.5166666666666666</c:v>
                </c:pt>
                <c:pt idx="25">
                  <c:v>1.55</c:v>
                </c:pt>
                <c:pt idx="26">
                  <c:v>1.5866666666666667</c:v>
                </c:pt>
                <c:pt idx="27">
                  <c:v>1.6233333333333335</c:v>
                </c:pt>
                <c:pt idx="28">
                  <c:v>1.6600000000000001</c:v>
                </c:pt>
                <c:pt idx="29">
                  <c:v>1.6833333333333333</c:v>
                </c:pt>
                <c:pt idx="30">
                  <c:v>1.6966666666666668</c:v>
                </c:pt>
                <c:pt idx="31">
                  <c:v>1.7333333333333334</c:v>
                </c:pt>
                <c:pt idx="32">
                  <c:v>1.77</c:v>
                </c:pt>
                <c:pt idx="33">
                  <c:v>1.8066666666666669</c:v>
                </c:pt>
                <c:pt idx="34">
                  <c:v>1.8433333333333335</c:v>
                </c:pt>
                <c:pt idx="35">
                  <c:v>1.85</c:v>
                </c:pt>
                <c:pt idx="36">
                  <c:v>1.8800000000000001</c:v>
                </c:pt>
                <c:pt idx="37">
                  <c:v>1.9166666666666667</c:v>
                </c:pt>
                <c:pt idx="38">
                  <c:v>1.9533333333333334</c:v>
                </c:pt>
                <c:pt idx="39">
                  <c:v>1.99</c:v>
                </c:pt>
                <c:pt idx="40">
                  <c:v>2.0166666666666666</c:v>
                </c:pt>
                <c:pt idx="41">
                  <c:v>2.0266666666666668</c:v>
                </c:pt>
                <c:pt idx="42">
                  <c:v>2.0633333333333335</c:v>
                </c:pt>
                <c:pt idx="43">
                  <c:v>2.1</c:v>
                </c:pt>
                <c:pt idx="44">
                  <c:v>2.1366666666666672</c:v>
                </c:pt>
                <c:pt idx="45">
                  <c:v>2.1733333333333333</c:v>
                </c:pt>
                <c:pt idx="46">
                  <c:v>2.1833333333333331</c:v>
                </c:pt>
                <c:pt idx="47">
                  <c:v>2.21</c:v>
                </c:pt>
                <c:pt idx="48">
                  <c:v>2.246666666666667</c:v>
                </c:pt>
                <c:pt idx="49">
                  <c:v>2.2833333333333332</c:v>
                </c:pt>
                <c:pt idx="50">
                  <c:v>2.3200000000000003</c:v>
                </c:pt>
                <c:pt idx="51">
                  <c:v>2.35</c:v>
                </c:pt>
                <c:pt idx="52">
                  <c:v>2.3566666666666669</c:v>
                </c:pt>
                <c:pt idx="53">
                  <c:v>2.3933333333333331</c:v>
                </c:pt>
                <c:pt idx="54">
                  <c:v>2.4300000000000002</c:v>
                </c:pt>
                <c:pt idx="55">
                  <c:v>2.4666666666666668</c:v>
                </c:pt>
                <c:pt idx="56">
                  <c:v>2.5033333333333334</c:v>
                </c:pt>
                <c:pt idx="57">
                  <c:v>2.5166666666666666</c:v>
                </c:pt>
                <c:pt idx="58">
                  <c:v>2.54</c:v>
                </c:pt>
                <c:pt idx="59">
                  <c:v>2.5766666666666671</c:v>
                </c:pt>
                <c:pt idx="60">
                  <c:v>2.6133333333333337</c:v>
                </c:pt>
                <c:pt idx="61">
                  <c:v>2.65</c:v>
                </c:pt>
                <c:pt idx="62">
                  <c:v>2.6833333333333331</c:v>
                </c:pt>
                <c:pt idx="63">
                  <c:v>2.686666666666667</c:v>
                </c:pt>
                <c:pt idx="64">
                  <c:v>2.7233333333333336</c:v>
                </c:pt>
                <c:pt idx="65">
                  <c:v>2.7600000000000002</c:v>
                </c:pt>
                <c:pt idx="66">
                  <c:v>2.7966666666666669</c:v>
                </c:pt>
                <c:pt idx="67">
                  <c:v>2.8333333333333335</c:v>
                </c:pt>
                <c:pt idx="68">
                  <c:v>2.85</c:v>
                </c:pt>
                <c:pt idx="69">
                  <c:v>2.87</c:v>
                </c:pt>
                <c:pt idx="70">
                  <c:v>2.9066666666666667</c:v>
                </c:pt>
                <c:pt idx="71">
                  <c:v>2.9433333333333338</c:v>
                </c:pt>
                <c:pt idx="72">
                  <c:v>2.98</c:v>
                </c:pt>
                <c:pt idx="73">
                  <c:v>3.0166666666666666</c:v>
                </c:pt>
                <c:pt idx="74">
                  <c:v>3.0533333333333337</c:v>
                </c:pt>
                <c:pt idx="75">
                  <c:v>3.0900000000000003</c:v>
                </c:pt>
                <c:pt idx="76">
                  <c:v>3.1266666666666669</c:v>
                </c:pt>
                <c:pt idx="77">
                  <c:v>3.1633333333333336</c:v>
                </c:pt>
                <c:pt idx="78">
                  <c:v>3.1833333333333331</c:v>
                </c:pt>
                <c:pt idx="79">
                  <c:v>3.2</c:v>
                </c:pt>
                <c:pt idx="80">
                  <c:v>3.2366666666666668</c:v>
                </c:pt>
                <c:pt idx="81">
                  <c:v>3.2733333333333334</c:v>
                </c:pt>
                <c:pt idx="82">
                  <c:v>3.3100000000000005</c:v>
                </c:pt>
                <c:pt idx="83">
                  <c:v>3.3466666666666667</c:v>
                </c:pt>
                <c:pt idx="84">
                  <c:v>3.35</c:v>
                </c:pt>
                <c:pt idx="85">
                  <c:v>3.3833333333333333</c:v>
                </c:pt>
                <c:pt idx="86">
                  <c:v>3.4200000000000004</c:v>
                </c:pt>
                <c:pt idx="87">
                  <c:v>3.4566666666666666</c:v>
                </c:pt>
                <c:pt idx="88">
                  <c:v>3.4933333333333336</c:v>
                </c:pt>
                <c:pt idx="89">
                  <c:v>3.5166666666666666</c:v>
                </c:pt>
                <c:pt idx="90">
                  <c:v>3.5300000000000002</c:v>
                </c:pt>
                <c:pt idx="91">
                  <c:v>3.5666666666666669</c:v>
                </c:pt>
                <c:pt idx="92">
                  <c:v>3.6033333333333335</c:v>
                </c:pt>
                <c:pt idx="93">
                  <c:v>3.64</c:v>
                </c:pt>
                <c:pt idx="94">
                  <c:v>3.6766666666666672</c:v>
                </c:pt>
                <c:pt idx="95">
                  <c:v>3.6833333333333331</c:v>
                </c:pt>
                <c:pt idx="96">
                  <c:v>3.7133333333333334</c:v>
                </c:pt>
                <c:pt idx="97">
                  <c:v>3.75</c:v>
                </c:pt>
                <c:pt idx="98">
                  <c:v>3.7866666666666671</c:v>
                </c:pt>
                <c:pt idx="99">
                  <c:v>3.8233333333333333</c:v>
                </c:pt>
                <c:pt idx="100">
                  <c:v>3.85</c:v>
                </c:pt>
                <c:pt idx="101">
                  <c:v>3.8600000000000003</c:v>
                </c:pt>
                <c:pt idx="102">
                  <c:v>3.8966666666666669</c:v>
                </c:pt>
                <c:pt idx="103">
                  <c:v>3.9333333333333331</c:v>
                </c:pt>
                <c:pt idx="104">
                  <c:v>3.97</c:v>
                </c:pt>
                <c:pt idx="105">
                  <c:v>4.0066666666666668</c:v>
                </c:pt>
                <c:pt idx="106">
                  <c:v>4.0166666666666666</c:v>
                </c:pt>
                <c:pt idx="107">
                  <c:v>4.0433333333333339</c:v>
                </c:pt>
                <c:pt idx="108">
                  <c:v>4.08</c:v>
                </c:pt>
                <c:pt idx="109">
                  <c:v>4.1166666666666663</c:v>
                </c:pt>
                <c:pt idx="110">
                  <c:v>4.1533333333333333</c:v>
                </c:pt>
                <c:pt idx="111">
                  <c:v>4.1833333333333336</c:v>
                </c:pt>
                <c:pt idx="112">
                  <c:v>4.1900000000000004</c:v>
                </c:pt>
                <c:pt idx="113">
                  <c:v>4.2266666666666675</c:v>
                </c:pt>
                <c:pt idx="114">
                  <c:v>4.2633333333333336</c:v>
                </c:pt>
                <c:pt idx="115">
                  <c:v>4.3</c:v>
                </c:pt>
                <c:pt idx="116">
                  <c:v>4.3366666666666669</c:v>
                </c:pt>
                <c:pt idx="117">
                  <c:v>4.3499999999999996</c:v>
                </c:pt>
                <c:pt idx="118">
                  <c:v>4.373333333333334</c:v>
                </c:pt>
                <c:pt idx="119">
                  <c:v>4.41</c:v>
                </c:pt>
                <c:pt idx="120">
                  <c:v>4.4466666666666672</c:v>
                </c:pt>
                <c:pt idx="121">
                  <c:v>4.4833333333333334</c:v>
                </c:pt>
                <c:pt idx="122">
                  <c:v>4.5166666666666666</c:v>
                </c:pt>
                <c:pt idx="123">
                  <c:v>4.5199999999999996</c:v>
                </c:pt>
                <c:pt idx="124">
                  <c:v>4.5566666666666675</c:v>
                </c:pt>
                <c:pt idx="125">
                  <c:v>4.5933333333333337</c:v>
                </c:pt>
                <c:pt idx="126">
                  <c:v>4.63</c:v>
                </c:pt>
                <c:pt idx="127">
                  <c:v>4.666666666666667</c:v>
                </c:pt>
                <c:pt idx="128">
                  <c:v>4.6833333333333336</c:v>
                </c:pt>
                <c:pt idx="129">
                  <c:v>4.7033333333333331</c:v>
                </c:pt>
                <c:pt idx="130">
                  <c:v>4.74</c:v>
                </c:pt>
                <c:pt idx="131">
                  <c:v>4.7766666666666673</c:v>
                </c:pt>
                <c:pt idx="132">
                  <c:v>4.8133333333333335</c:v>
                </c:pt>
                <c:pt idx="133">
                  <c:v>4.8499999999999996</c:v>
                </c:pt>
                <c:pt idx="134">
                  <c:v>4.8866666666666667</c:v>
                </c:pt>
                <c:pt idx="135">
                  <c:v>4.9233333333333338</c:v>
                </c:pt>
                <c:pt idx="136">
                  <c:v>4.96</c:v>
                </c:pt>
                <c:pt idx="137">
                  <c:v>4.996666666666667</c:v>
                </c:pt>
                <c:pt idx="138">
                  <c:v>5.0166666666666666</c:v>
                </c:pt>
                <c:pt idx="139">
                  <c:v>5.0333333333333332</c:v>
                </c:pt>
                <c:pt idx="140">
                  <c:v>5.0699999999999994</c:v>
                </c:pt>
                <c:pt idx="141">
                  <c:v>5.1066666666666674</c:v>
                </c:pt>
                <c:pt idx="142">
                  <c:v>5.1433333333333335</c:v>
                </c:pt>
                <c:pt idx="143">
                  <c:v>5.1800000000000006</c:v>
                </c:pt>
                <c:pt idx="144">
                  <c:v>5.1833333333333336</c:v>
                </c:pt>
                <c:pt idx="145">
                  <c:v>5.2166666666666668</c:v>
                </c:pt>
                <c:pt idx="146">
                  <c:v>5.2533333333333339</c:v>
                </c:pt>
                <c:pt idx="147">
                  <c:v>5.2900000000000009</c:v>
                </c:pt>
                <c:pt idx="148">
                  <c:v>5.3266666666666671</c:v>
                </c:pt>
                <c:pt idx="149">
                  <c:v>5.35</c:v>
                </c:pt>
                <c:pt idx="150">
                  <c:v>5.3633333333333333</c:v>
                </c:pt>
                <c:pt idx="151">
                  <c:v>5.4</c:v>
                </c:pt>
                <c:pt idx="152">
                  <c:v>5.4366666666666674</c:v>
                </c:pt>
                <c:pt idx="153">
                  <c:v>5.4733333333333336</c:v>
                </c:pt>
                <c:pt idx="154">
                  <c:v>5.5100000000000007</c:v>
                </c:pt>
                <c:pt idx="155">
                  <c:v>5.5166666666666666</c:v>
                </c:pt>
                <c:pt idx="156">
                  <c:v>5.5466666666666669</c:v>
                </c:pt>
                <c:pt idx="157">
                  <c:v>5.583333333333333</c:v>
                </c:pt>
                <c:pt idx="158">
                  <c:v>5.620000000000001</c:v>
                </c:pt>
                <c:pt idx="159">
                  <c:v>5.6566666666666672</c:v>
                </c:pt>
                <c:pt idx="160">
                  <c:v>5.6833333333333336</c:v>
                </c:pt>
                <c:pt idx="161">
                  <c:v>5.6933333333333334</c:v>
                </c:pt>
                <c:pt idx="162">
                  <c:v>5.73</c:v>
                </c:pt>
                <c:pt idx="163">
                  <c:v>5.7666666666666666</c:v>
                </c:pt>
                <c:pt idx="164">
                  <c:v>5.8033333333333337</c:v>
                </c:pt>
                <c:pt idx="165">
                  <c:v>5.8400000000000007</c:v>
                </c:pt>
                <c:pt idx="166">
                  <c:v>5.85</c:v>
                </c:pt>
                <c:pt idx="167">
                  <c:v>5.8766666666666669</c:v>
                </c:pt>
                <c:pt idx="168">
                  <c:v>5.9133333333333331</c:v>
                </c:pt>
                <c:pt idx="169">
                  <c:v>5.95</c:v>
                </c:pt>
                <c:pt idx="170">
                  <c:v>5.9866666666666672</c:v>
                </c:pt>
                <c:pt idx="171">
                  <c:v>6.0166666666666666</c:v>
                </c:pt>
                <c:pt idx="172">
                  <c:v>6.0233333333333343</c:v>
                </c:pt>
                <c:pt idx="173">
                  <c:v>6.0600000000000005</c:v>
                </c:pt>
                <c:pt idx="174">
                  <c:v>6.0966666666666667</c:v>
                </c:pt>
                <c:pt idx="175">
                  <c:v>6.1333333333333337</c:v>
                </c:pt>
                <c:pt idx="176">
                  <c:v>6.1700000000000008</c:v>
                </c:pt>
                <c:pt idx="177">
                  <c:v>6.1833333333333336</c:v>
                </c:pt>
                <c:pt idx="178">
                  <c:v>6.206666666666667</c:v>
                </c:pt>
                <c:pt idx="179">
                  <c:v>6.2433333333333341</c:v>
                </c:pt>
                <c:pt idx="180">
                  <c:v>6.28</c:v>
                </c:pt>
                <c:pt idx="181">
                  <c:v>6.3166666666666664</c:v>
                </c:pt>
                <c:pt idx="182">
                  <c:v>6.35</c:v>
                </c:pt>
                <c:pt idx="183">
                  <c:v>6.3533333333333344</c:v>
                </c:pt>
                <c:pt idx="184">
                  <c:v>6.3900000000000006</c:v>
                </c:pt>
                <c:pt idx="185">
                  <c:v>6.4266666666666667</c:v>
                </c:pt>
                <c:pt idx="186">
                  <c:v>6.4633333333333338</c:v>
                </c:pt>
                <c:pt idx="187">
                  <c:v>6.5</c:v>
                </c:pt>
                <c:pt idx="188">
                  <c:v>6.5166666666666666</c:v>
                </c:pt>
                <c:pt idx="189">
                  <c:v>6.5366666666666671</c:v>
                </c:pt>
                <c:pt idx="190">
                  <c:v>6.5733333333333341</c:v>
                </c:pt>
                <c:pt idx="191">
                  <c:v>6.61</c:v>
                </c:pt>
                <c:pt idx="192">
                  <c:v>6.6466666666666665</c:v>
                </c:pt>
                <c:pt idx="193">
                  <c:v>6.6833333333333336</c:v>
                </c:pt>
                <c:pt idx="194">
                  <c:v>6.7200000000000006</c:v>
                </c:pt>
                <c:pt idx="195">
                  <c:v>6.7566666666666668</c:v>
                </c:pt>
                <c:pt idx="196">
                  <c:v>6.7933333333333339</c:v>
                </c:pt>
                <c:pt idx="197">
                  <c:v>6.83</c:v>
                </c:pt>
                <c:pt idx="198">
                  <c:v>6.85</c:v>
                </c:pt>
                <c:pt idx="199">
                  <c:v>6.8666666666666663</c:v>
                </c:pt>
                <c:pt idx="200">
                  <c:v>6.9033333333333342</c:v>
                </c:pt>
                <c:pt idx="201">
                  <c:v>6.94</c:v>
                </c:pt>
                <c:pt idx="202">
                  <c:v>6.9766666666666675</c:v>
                </c:pt>
                <c:pt idx="203">
                  <c:v>7.0133333333333336</c:v>
                </c:pt>
                <c:pt idx="204">
                  <c:v>7.0166666666666666</c:v>
                </c:pt>
                <c:pt idx="205">
                  <c:v>7.05</c:v>
                </c:pt>
                <c:pt idx="206">
                  <c:v>7.0866666666666678</c:v>
                </c:pt>
                <c:pt idx="207">
                  <c:v>7.123333333333334</c:v>
                </c:pt>
                <c:pt idx="208">
                  <c:v>7.16</c:v>
                </c:pt>
                <c:pt idx="209">
                  <c:v>7.1833333333333336</c:v>
                </c:pt>
                <c:pt idx="210">
                  <c:v>7.1966666666666672</c:v>
                </c:pt>
                <c:pt idx="211">
                  <c:v>7.2333333333333334</c:v>
                </c:pt>
                <c:pt idx="212">
                  <c:v>7.2700000000000005</c:v>
                </c:pt>
                <c:pt idx="213">
                  <c:v>7.3066666666666675</c:v>
                </c:pt>
                <c:pt idx="214">
                  <c:v>7.3433333333333337</c:v>
                </c:pt>
                <c:pt idx="215">
                  <c:v>7.35</c:v>
                </c:pt>
                <c:pt idx="216">
                  <c:v>7.38</c:v>
                </c:pt>
                <c:pt idx="217">
                  <c:v>7.416666666666667</c:v>
                </c:pt>
                <c:pt idx="218">
                  <c:v>7.453333333333334</c:v>
                </c:pt>
                <c:pt idx="219">
                  <c:v>7.49</c:v>
                </c:pt>
                <c:pt idx="220">
                  <c:v>7.5166666666666666</c:v>
                </c:pt>
                <c:pt idx="221">
                  <c:v>7.5266666666666673</c:v>
                </c:pt>
                <c:pt idx="222">
                  <c:v>7.5633333333333335</c:v>
                </c:pt>
                <c:pt idx="223">
                  <c:v>7.6</c:v>
                </c:pt>
                <c:pt idx="224">
                  <c:v>7.6366666666666676</c:v>
                </c:pt>
                <c:pt idx="225">
                  <c:v>7.6733333333333338</c:v>
                </c:pt>
                <c:pt idx="226">
                  <c:v>7.6833333333333336</c:v>
                </c:pt>
                <c:pt idx="227">
                  <c:v>7.71</c:v>
                </c:pt>
                <c:pt idx="228">
                  <c:v>7.746666666666667</c:v>
                </c:pt>
                <c:pt idx="229">
                  <c:v>7.7833333333333332</c:v>
                </c:pt>
                <c:pt idx="230">
                  <c:v>7.8200000000000012</c:v>
                </c:pt>
                <c:pt idx="231">
                  <c:v>7.85</c:v>
                </c:pt>
                <c:pt idx="232">
                  <c:v>7.8566666666666674</c:v>
                </c:pt>
                <c:pt idx="233">
                  <c:v>7.8933333333333335</c:v>
                </c:pt>
                <c:pt idx="234">
                  <c:v>7.9300000000000006</c:v>
                </c:pt>
                <c:pt idx="235">
                  <c:v>7.9666666666666668</c:v>
                </c:pt>
                <c:pt idx="236">
                  <c:v>8.0033333333333339</c:v>
                </c:pt>
                <c:pt idx="237">
                  <c:v>8.0166666666666675</c:v>
                </c:pt>
                <c:pt idx="238">
                  <c:v>8.0400000000000009</c:v>
                </c:pt>
                <c:pt idx="239">
                  <c:v>8.0766666666666662</c:v>
                </c:pt>
                <c:pt idx="240">
                  <c:v>8.1133333333333333</c:v>
                </c:pt>
                <c:pt idx="241">
                  <c:v>8.15</c:v>
                </c:pt>
                <c:pt idx="242">
                  <c:v>8.1833333333333336</c:v>
                </c:pt>
                <c:pt idx="243">
                  <c:v>8.1866666666666674</c:v>
                </c:pt>
                <c:pt idx="244">
                  <c:v>8.2233333333333345</c:v>
                </c:pt>
                <c:pt idx="245">
                  <c:v>8.26</c:v>
                </c:pt>
                <c:pt idx="246">
                  <c:v>8.2966666666666669</c:v>
                </c:pt>
                <c:pt idx="247">
                  <c:v>8.3333333333333339</c:v>
                </c:pt>
                <c:pt idx="248">
                  <c:v>8.35</c:v>
                </c:pt>
                <c:pt idx="249">
                  <c:v>8.370000000000001</c:v>
                </c:pt>
                <c:pt idx="250">
                  <c:v>8.4066666666666681</c:v>
                </c:pt>
                <c:pt idx="251">
                  <c:v>8.4433333333333334</c:v>
                </c:pt>
                <c:pt idx="252">
                  <c:v>8.48</c:v>
                </c:pt>
                <c:pt idx="253">
                  <c:v>8.5166666666666675</c:v>
                </c:pt>
                <c:pt idx="254">
                  <c:v>8.5533333333333346</c:v>
                </c:pt>
                <c:pt idx="255">
                  <c:v>8.59</c:v>
                </c:pt>
                <c:pt idx="256">
                  <c:v>8.6266666666666669</c:v>
                </c:pt>
                <c:pt idx="257">
                  <c:v>8.663333333333334</c:v>
                </c:pt>
                <c:pt idx="258">
                  <c:v>8.6833333333333336</c:v>
                </c:pt>
                <c:pt idx="259">
                  <c:v>8.6999999999999993</c:v>
                </c:pt>
                <c:pt idx="260">
                  <c:v>8.7366666666666681</c:v>
                </c:pt>
                <c:pt idx="261">
                  <c:v>8.7733333333333334</c:v>
                </c:pt>
                <c:pt idx="262">
                  <c:v>8.81</c:v>
                </c:pt>
                <c:pt idx="263">
                  <c:v>8.8466666666666676</c:v>
                </c:pt>
                <c:pt idx="264">
                  <c:v>8.85</c:v>
                </c:pt>
                <c:pt idx="265">
                  <c:v>8.8833333333333329</c:v>
                </c:pt>
                <c:pt idx="266">
                  <c:v>8.92</c:v>
                </c:pt>
                <c:pt idx="267">
                  <c:v>8.956666666666667</c:v>
                </c:pt>
                <c:pt idx="268">
                  <c:v>8.9933333333333341</c:v>
                </c:pt>
                <c:pt idx="269">
                  <c:v>9.0166666666666675</c:v>
                </c:pt>
                <c:pt idx="270">
                  <c:v>9.0300000000000011</c:v>
                </c:pt>
                <c:pt idx="271">
                  <c:v>9.0666666666666664</c:v>
                </c:pt>
                <c:pt idx="272">
                  <c:v>9.1033333333333335</c:v>
                </c:pt>
                <c:pt idx="273">
                  <c:v>9.1399999999999988</c:v>
                </c:pt>
                <c:pt idx="274">
                  <c:v>9.1766666666666676</c:v>
                </c:pt>
                <c:pt idx="275">
                  <c:v>9.1833333333333336</c:v>
                </c:pt>
                <c:pt idx="276">
                  <c:v>9.2133333333333347</c:v>
                </c:pt>
                <c:pt idx="277">
                  <c:v>9.25</c:v>
                </c:pt>
                <c:pt idx="278">
                  <c:v>9.2866666666666671</c:v>
                </c:pt>
                <c:pt idx="279">
                  <c:v>9.3233333333333324</c:v>
                </c:pt>
                <c:pt idx="280">
                  <c:v>9.35</c:v>
                </c:pt>
                <c:pt idx="281">
                  <c:v>9.3600000000000012</c:v>
                </c:pt>
                <c:pt idx="282">
                  <c:v>9.3966666666666683</c:v>
                </c:pt>
                <c:pt idx="283">
                  <c:v>9.4333333333333336</c:v>
                </c:pt>
                <c:pt idx="284">
                  <c:v>9.4700000000000006</c:v>
                </c:pt>
                <c:pt idx="285">
                  <c:v>9.5066666666666659</c:v>
                </c:pt>
                <c:pt idx="286">
                  <c:v>9.5166666666666675</c:v>
                </c:pt>
                <c:pt idx="287">
                  <c:v>9.543333333333333</c:v>
                </c:pt>
                <c:pt idx="288">
                  <c:v>9.5800000000000018</c:v>
                </c:pt>
                <c:pt idx="289">
                  <c:v>9.6166666666666671</c:v>
                </c:pt>
                <c:pt idx="290">
                  <c:v>9.6533333333333342</c:v>
                </c:pt>
                <c:pt idx="291">
                  <c:v>9.6833333333333336</c:v>
                </c:pt>
                <c:pt idx="292">
                  <c:v>9.69</c:v>
                </c:pt>
                <c:pt idx="293">
                  <c:v>9.7266666666666666</c:v>
                </c:pt>
                <c:pt idx="294">
                  <c:v>9.7633333333333336</c:v>
                </c:pt>
                <c:pt idx="295">
                  <c:v>9.8000000000000007</c:v>
                </c:pt>
                <c:pt idx="296">
                  <c:v>9.8366666666666678</c:v>
                </c:pt>
                <c:pt idx="297">
                  <c:v>9.85</c:v>
                </c:pt>
                <c:pt idx="298">
                  <c:v>9.8733333333333331</c:v>
                </c:pt>
                <c:pt idx="299">
                  <c:v>9.91</c:v>
                </c:pt>
                <c:pt idx="300">
                  <c:v>9.9466666666666672</c:v>
                </c:pt>
                <c:pt idx="301">
                  <c:v>9.9833333333333325</c:v>
                </c:pt>
                <c:pt idx="302">
                  <c:v>10.016666666666667</c:v>
                </c:pt>
                <c:pt idx="303">
                  <c:v>10.020000000000001</c:v>
                </c:pt>
                <c:pt idx="304">
                  <c:v>10.056666666666667</c:v>
                </c:pt>
                <c:pt idx="305">
                  <c:v>10.093333333333334</c:v>
                </c:pt>
                <c:pt idx="306">
                  <c:v>10.130000000000001</c:v>
                </c:pt>
                <c:pt idx="307">
                  <c:v>10.166666666666666</c:v>
                </c:pt>
                <c:pt idx="308">
                  <c:v>10.183333333333334</c:v>
                </c:pt>
                <c:pt idx="309">
                  <c:v>10.203333333333335</c:v>
                </c:pt>
                <c:pt idx="310">
                  <c:v>10.240000000000002</c:v>
                </c:pt>
                <c:pt idx="311">
                  <c:v>10.276666666666667</c:v>
                </c:pt>
                <c:pt idx="312">
                  <c:v>10.313333333333334</c:v>
                </c:pt>
                <c:pt idx="313">
                  <c:v>10.35</c:v>
                </c:pt>
                <c:pt idx="314">
                  <c:v>10.386666666666667</c:v>
                </c:pt>
                <c:pt idx="315">
                  <c:v>10.423333333333336</c:v>
                </c:pt>
                <c:pt idx="316">
                  <c:v>10.46</c:v>
                </c:pt>
                <c:pt idx="317">
                  <c:v>10.496666666666668</c:v>
                </c:pt>
                <c:pt idx="318">
                  <c:v>10.516666666666667</c:v>
                </c:pt>
                <c:pt idx="319">
                  <c:v>10.533333333333333</c:v>
                </c:pt>
                <c:pt idx="320">
                  <c:v>10.57</c:v>
                </c:pt>
                <c:pt idx="321">
                  <c:v>10.606666666666667</c:v>
                </c:pt>
                <c:pt idx="322">
                  <c:v>10.643333333333334</c:v>
                </c:pt>
                <c:pt idx="323">
                  <c:v>10.680000000000001</c:v>
                </c:pt>
                <c:pt idx="324">
                  <c:v>10.683333333333334</c:v>
                </c:pt>
                <c:pt idx="325">
                  <c:v>10.716666666666667</c:v>
                </c:pt>
                <c:pt idx="326">
                  <c:v>10.753333333333334</c:v>
                </c:pt>
                <c:pt idx="327">
                  <c:v>10.790000000000001</c:v>
                </c:pt>
                <c:pt idx="328">
                  <c:v>10.826666666666666</c:v>
                </c:pt>
                <c:pt idx="329">
                  <c:v>10.85</c:v>
                </c:pt>
                <c:pt idx="330">
                  <c:v>10.863333333333335</c:v>
                </c:pt>
                <c:pt idx="331">
                  <c:v>10.9</c:v>
                </c:pt>
                <c:pt idx="332">
                  <c:v>10.936666666666667</c:v>
                </c:pt>
                <c:pt idx="333">
                  <c:v>10.973333333333334</c:v>
                </c:pt>
                <c:pt idx="334">
                  <c:v>11.01</c:v>
                </c:pt>
                <c:pt idx="335">
                  <c:v>11.016666666666667</c:v>
                </c:pt>
                <c:pt idx="336">
                  <c:v>11.046666666666669</c:v>
                </c:pt>
                <c:pt idx="337">
                  <c:v>11.083333333333334</c:v>
                </c:pt>
                <c:pt idx="338">
                  <c:v>11.120000000000001</c:v>
                </c:pt>
                <c:pt idx="339">
                  <c:v>11.156666666666668</c:v>
                </c:pt>
                <c:pt idx="340">
                  <c:v>11.183333333333334</c:v>
                </c:pt>
                <c:pt idx="341">
                  <c:v>11.193333333333333</c:v>
                </c:pt>
                <c:pt idx="342">
                  <c:v>11.23</c:v>
                </c:pt>
                <c:pt idx="343">
                  <c:v>11.266666666666667</c:v>
                </c:pt>
                <c:pt idx="344">
                  <c:v>11.303333333333335</c:v>
                </c:pt>
                <c:pt idx="345">
                  <c:v>11.340000000000002</c:v>
                </c:pt>
                <c:pt idx="346">
                  <c:v>11.35</c:v>
                </c:pt>
                <c:pt idx="347">
                  <c:v>11.376666666666667</c:v>
                </c:pt>
                <c:pt idx="348">
                  <c:v>11.413333333333334</c:v>
                </c:pt>
                <c:pt idx="349">
                  <c:v>11.45</c:v>
                </c:pt>
                <c:pt idx="350">
                  <c:v>11.486666666666668</c:v>
                </c:pt>
                <c:pt idx="351">
                  <c:v>11.516666666666667</c:v>
                </c:pt>
                <c:pt idx="352">
                  <c:v>11.523333333333335</c:v>
                </c:pt>
                <c:pt idx="353">
                  <c:v>11.56</c:v>
                </c:pt>
                <c:pt idx="354">
                  <c:v>11.596666666666668</c:v>
                </c:pt>
                <c:pt idx="355">
                  <c:v>11.633333333333333</c:v>
                </c:pt>
                <c:pt idx="356">
                  <c:v>11.67</c:v>
                </c:pt>
                <c:pt idx="357">
                  <c:v>11.683333333333334</c:v>
                </c:pt>
                <c:pt idx="358">
                  <c:v>11.706666666666669</c:v>
                </c:pt>
                <c:pt idx="359">
                  <c:v>11.743333333333334</c:v>
                </c:pt>
                <c:pt idx="360">
                  <c:v>11.780000000000001</c:v>
                </c:pt>
                <c:pt idx="361">
                  <c:v>11.816666666666666</c:v>
                </c:pt>
                <c:pt idx="362">
                  <c:v>11.85</c:v>
                </c:pt>
                <c:pt idx="363">
                  <c:v>11.853333333333333</c:v>
                </c:pt>
                <c:pt idx="364">
                  <c:v>11.890000000000002</c:v>
                </c:pt>
                <c:pt idx="365">
                  <c:v>11.926666666666668</c:v>
                </c:pt>
                <c:pt idx="366">
                  <c:v>11.963333333333335</c:v>
                </c:pt>
                <c:pt idx="367">
                  <c:v>12</c:v>
                </c:pt>
                <c:pt idx="368">
                  <c:v>12.016666666666667</c:v>
                </c:pt>
                <c:pt idx="369">
                  <c:v>12.036666666666667</c:v>
                </c:pt>
                <c:pt idx="370">
                  <c:v>12.073333333333334</c:v>
                </c:pt>
                <c:pt idx="371">
                  <c:v>12.110000000000001</c:v>
                </c:pt>
                <c:pt idx="372">
                  <c:v>12.146666666666668</c:v>
                </c:pt>
                <c:pt idx="373">
                  <c:v>12.183333333333334</c:v>
                </c:pt>
                <c:pt idx="374">
                  <c:v>12.22</c:v>
                </c:pt>
                <c:pt idx="375">
                  <c:v>12.256666666666668</c:v>
                </c:pt>
                <c:pt idx="376">
                  <c:v>12.293333333333333</c:v>
                </c:pt>
                <c:pt idx="377">
                  <c:v>12.330000000000002</c:v>
                </c:pt>
                <c:pt idx="378">
                  <c:v>12.35</c:v>
                </c:pt>
                <c:pt idx="379">
                  <c:v>12.366666666666667</c:v>
                </c:pt>
                <c:pt idx="380">
                  <c:v>12.403333333333334</c:v>
                </c:pt>
                <c:pt idx="381">
                  <c:v>12.440000000000001</c:v>
                </c:pt>
                <c:pt idx="382">
                  <c:v>12.476666666666667</c:v>
                </c:pt>
                <c:pt idx="383">
                  <c:v>12.513333333333334</c:v>
                </c:pt>
                <c:pt idx="384">
                  <c:v>12.516666666666667</c:v>
                </c:pt>
                <c:pt idx="385">
                  <c:v>12.55</c:v>
                </c:pt>
                <c:pt idx="386">
                  <c:v>12.586666666666668</c:v>
                </c:pt>
                <c:pt idx="387">
                  <c:v>12.623333333333335</c:v>
                </c:pt>
                <c:pt idx="388">
                  <c:v>12.66</c:v>
                </c:pt>
                <c:pt idx="389">
                  <c:v>12.683333333333334</c:v>
                </c:pt>
                <c:pt idx="390">
                  <c:v>12.696666666666667</c:v>
                </c:pt>
                <c:pt idx="391">
                  <c:v>12.733333333333333</c:v>
                </c:pt>
                <c:pt idx="392">
                  <c:v>12.770000000000001</c:v>
                </c:pt>
                <c:pt idx="393">
                  <c:v>12.806666666666668</c:v>
                </c:pt>
                <c:pt idx="394">
                  <c:v>12.843333333333334</c:v>
                </c:pt>
                <c:pt idx="395">
                  <c:v>12.85</c:v>
                </c:pt>
                <c:pt idx="396">
                  <c:v>12.88</c:v>
                </c:pt>
                <c:pt idx="397">
                  <c:v>12.916666666666666</c:v>
                </c:pt>
                <c:pt idx="398">
                  <c:v>12.953333333333335</c:v>
                </c:pt>
                <c:pt idx="399">
                  <c:v>12.990000000000002</c:v>
                </c:pt>
                <c:pt idx="400">
                  <c:v>13.016666666666667</c:v>
                </c:pt>
                <c:pt idx="401">
                  <c:v>13.026666666666667</c:v>
                </c:pt>
                <c:pt idx="402">
                  <c:v>13.063333333333334</c:v>
                </c:pt>
                <c:pt idx="403">
                  <c:v>13.1</c:v>
                </c:pt>
                <c:pt idx="404">
                  <c:v>13.136666666666667</c:v>
                </c:pt>
                <c:pt idx="405">
                  <c:v>13.173333333333336</c:v>
                </c:pt>
                <c:pt idx="406">
                  <c:v>13.183333333333334</c:v>
                </c:pt>
                <c:pt idx="407">
                  <c:v>13.21</c:v>
                </c:pt>
                <c:pt idx="408">
                  <c:v>13.246666666666668</c:v>
                </c:pt>
                <c:pt idx="409">
                  <c:v>13.283333333333333</c:v>
                </c:pt>
                <c:pt idx="410">
                  <c:v>13.32</c:v>
                </c:pt>
                <c:pt idx="411">
                  <c:v>13.35</c:v>
                </c:pt>
                <c:pt idx="412">
                  <c:v>13.356666666666667</c:v>
                </c:pt>
                <c:pt idx="413">
                  <c:v>13.393333333333334</c:v>
                </c:pt>
                <c:pt idx="414">
                  <c:v>13.430000000000001</c:v>
                </c:pt>
                <c:pt idx="415">
                  <c:v>13.466666666666667</c:v>
                </c:pt>
                <c:pt idx="416">
                  <c:v>13.503333333333334</c:v>
                </c:pt>
                <c:pt idx="417">
                  <c:v>13.516666666666667</c:v>
                </c:pt>
                <c:pt idx="418">
                  <c:v>13.540000000000001</c:v>
                </c:pt>
                <c:pt idx="419">
                  <c:v>13.576666666666666</c:v>
                </c:pt>
                <c:pt idx="420">
                  <c:v>13.613333333333335</c:v>
                </c:pt>
                <c:pt idx="421">
                  <c:v>13.65</c:v>
                </c:pt>
                <c:pt idx="422">
                  <c:v>13.683333333333334</c:v>
                </c:pt>
                <c:pt idx="423">
                  <c:v>13.686666666666667</c:v>
                </c:pt>
                <c:pt idx="424">
                  <c:v>13.723333333333334</c:v>
                </c:pt>
                <c:pt idx="425">
                  <c:v>13.76</c:v>
                </c:pt>
                <c:pt idx="426">
                  <c:v>13.796666666666669</c:v>
                </c:pt>
                <c:pt idx="427">
                  <c:v>13.833333333333334</c:v>
                </c:pt>
                <c:pt idx="428">
                  <c:v>13.85</c:v>
                </c:pt>
                <c:pt idx="429">
                  <c:v>13.870000000000001</c:v>
                </c:pt>
                <c:pt idx="430">
                  <c:v>13.906666666666668</c:v>
                </c:pt>
                <c:pt idx="431">
                  <c:v>13.943333333333333</c:v>
                </c:pt>
                <c:pt idx="432">
                  <c:v>13.98</c:v>
                </c:pt>
                <c:pt idx="433">
                  <c:v>14.016666666666667</c:v>
                </c:pt>
                <c:pt idx="434">
                  <c:v>14.053333333333335</c:v>
                </c:pt>
                <c:pt idx="435">
                  <c:v>14.090000000000002</c:v>
                </c:pt>
                <c:pt idx="436">
                  <c:v>14.126666666666667</c:v>
                </c:pt>
                <c:pt idx="437">
                  <c:v>14.163333333333334</c:v>
                </c:pt>
                <c:pt idx="438">
                  <c:v>14.183333333333334</c:v>
                </c:pt>
                <c:pt idx="439">
                  <c:v>14.2</c:v>
                </c:pt>
                <c:pt idx="440">
                  <c:v>14.236666666666668</c:v>
                </c:pt>
                <c:pt idx="441">
                  <c:v>14.273333333333335</c:v>
                </c:pt>
                <c:pt idx="442">
                  <c:v>14.31</c:v>
                </c:pt>
                <c:pt idx="443">
                  <c:v>14.346666666666668</c:v>
                </c:pt>
                <c:pt idx="444">
                  <c:v>14.35</c:v>
                </c:pt>
                <c:pt idx="445">
                  <c:v>14.383333333333333</c:v>
                </c:pt>
                <c:pt idx="446">
                  <c:v>14.42</c:v>
                </c:pt>
                <c:pt idx="447">
                  <c:v>14.456666666666669</c:v>
                </c:pt>
                <c:pt idx="448">
                  <c:v>14.493333333333334</c:v>
                </c:pt>
                <c:pt idx="449">
                  <c:v>14.516666666666667</c:v>
                </c:pt>
                <c:pt idx="450">
                  <c:v>14.530000000000001</c:v>
                </c:pt>
                <c:pt idx="451">
                  <c:v>14.566666666666666</c:v>
                </c:pt>
                <c:pt idx="452">
                  <c:v>14.603333333333333</c:v>
                </c:pt>
                <c:pt idx="453">
                  <c:v>14.640000000000002</c:v>
                </c:pt>
                <c:pt idx="454">
                  <c:v>14.676666666666668</c:v>
                </c:pt>
                <c:pt idx="455">
                  <c:v>14.683333333333334</c:v>
                </c:pt>
                <c:pt idx="456">
                  <c:v>14.713333333333335</c:v>
                </c:pt>
                <c:pt idx="457">
                  <c:v>14.75</c:v>
                </c:pt>
                <c:pt idx="458">
                  <c:v>14.786666666666667</c:v>
                </c:pt>
                <c:pt idx="459">
                  <c:v>14.823333333333334</c:v>
                </c:pt>
                <c:pt idx="460">
                  <c:v>14.85</c:v>
                </c:pt>
                <c:pt idx="461">
                  <c:v>14.860000000000001</c:v>
                </c:pt>
                <c:pt idx="462">
                  <c:v>14.896666666666668</c:v>
                </c:pt>
                <c:pt idx="463">
                  <c:v>14.933333333333334</c:v>
                </c:pt>
                <c:pt idx="464">
                  <c:v>14.97</c:v>
                </c:pt>
                <c:pt idx="465">
                  <c:v>15.006666666666668</c:v>
                </c:pt>
                <c:pt idx="466">
                  <c:v>15.016666666666667</c:v>
                </c:pt>
                <c:pt idx="467">
                  <c:v>15.043333333333333</c:v>
                </c:pt>
                <c:pt idx="468">
                  <c:v>15.080000000000002</c:v>
                </c:pt>
                <c:pt idx="469">
                  <c:v>15.116666666666667</c:v>
                </c:pt>
                <c:pt idx="470">
                  <c:v>15.153333333333334</c:v>
                </c:pt>
                <c:pt idx="471">
                  <c:v>15.183333333333334</c:v>
                </c:pt>
                <c:pt idx="472">
                  <c:v>15.190000000000001</c:v>
                </c:pt>
                <c:pt idx="473">
                  <c:v>15.226666666666667</c:v>
                </c:pt>
                <c:pt idx="474">
                  <c:v>15.263333333333334</c:v>
                </c:pt>
                <c:pt idx="475">
                  <c:v>15.3</c:v>
                </c:pt>
                <c:pt idx="476">
                  <c:v>15.336666666666668</c:v>
                </c:pt>
                <c:pt idx="477">
                  <c:v>15.35</c:v>
                </c:pt>
                <c:pt idx="478">
                  <c:v>15.373333333333335</c:v>
                </c:pt>
                <c:pt idx="479">
                  <c:v>15.41</c:v>
                </c:pt>
                <c:pt idx="480">
                  <c:v>15.446666666666667</c:v>
                </c:pt>
                <c:pt idx="481">
                  <c:v>15.483333333333333</c:v>
                </c:pt>
                <c:pt idx="482">
                  <c:v>15.516666666666667</c:v>
                </c:pt>
                <c:pt idx="483">
                  <c:v>15.520000000000001</c:v>
                </c:pt>
                <c:pt idx="484">
                  <c:v>15.556666666666668</c:v>
                </c:pt>
                <c:pt idx="485">
                  <c:v>15.593333333333334</c:v>
                </c:pt>
                <c:pt idx="486">
                  <c:v>15.63</c:v>
                </c:pt>
                <c:pt idx="487">
                  <c:v>15.666666666666666</c:v>
                </c:pt>
                <c:pt idx="488">
                  <c:v>15.683333333333334</c:v>
                </c:pt>
                <c:pt idx="489">
                  <c:v>15.703333333333335</c:v>
                </c:pt>
                <c:pt idx="490">
                  <c:v>15.740000000000002</c:v>
                </c:pt>
                <c:pt idx="491">
                  <c:v>15.776666666666667</c:v>
                </c:pt>
                <c:pt idx="492">
                  <c:v>15.813333333333334</c:v>
                </c:pt>
                <c:pt idx="493">
                  <c:v>15.85</c:v>
                </c:pt>
                <c:pt idx="494">
                  <c:v>15.886666666666667</c:v>
                </c:pt>
                <c:pt idx="495">
                  <c:v>15.923333333333336</c:v>
                </c:pt>
                <c:pt idx="496">
                  <c:v>15.96</c:v>
                </c:pt>
                <c:pt idx="497">
                  <c:v>15.996666666666668</c:v>
                </c:pt>
                <c:pt idx="498">
                  <c:v>16.016666666666666</c:v>
                </c:pt>
                <c:pt idx="499">
                  <c:v>16.033333333333335</c:v>
                </c:pt>
                <c:pt idx="500">
                  <c:v>16.07</c:v>
                </c:pt>
                <c:pt idx="501">
                  <c:v>16.106666666666669</c:v>
                </c:pt>
                <c:pt idx="502">
                  <c:v>16.143333333333334</c:v>
                </c:pt>
                <c:pt idx="503">
                  <c:v>16.18</c:v>
                </c:pt>
                <c:pt idx="504">
                  <c:v>16.183333333333334</c:v>
                </c:pt>
                <c:pt idx="505">
                  <c:v>16.216666666666665</c:v>
                </c:pt>
                <c:pt idx="506">
                  <c:v>16.253333333333334</c:v>
                </c:pt>
                <c:pt idx="507">
                  <c:v>16.290000000000003</c:v>
                </c:pt>
                <c:pt idx="508">
                  <c:v>16.326666666666668</c:v>
                </c:pt>
                <c:pt idx="509">
                  <c:v>16.350000000000001</c:v>
                </c:pt>
                <c:pt idx="510">
                  <c:v>16.363333333333333</c:v>
                </c:pt>
                <c:pt idx="511">
                  <c:v>16.399999999999999</c:v>
                </c:pt>
                <c:pt idx="512">
                  <c:v>16.436666666666667</c:v>
                </c:pt>
                <c:pt idx="513">
                  <c:v>16.473333333333336</c:v>
                </c:pt>
                <c:pt idx="514">
                  <c:v>16.510000000000002</c:v>
                </c:pt>
                <c:pt idx="515">
                  <c:v>16.516666666666666</c:v>
                </c:pt>
                <c:pt idx="516">
                  <c:v>16.546666666666667</c:v>
                </c:pt>
                <c:pt idx="517">
                  <c:v>16.583333333333332</c:v>
                </c:pt>
                <c:pt idx="518">
                  <c:v>16.62</c:v>
                </c:pt>
                <c:pt idx="519">
                  <c:v>16.65666666666667</c:v>
                </c:pt>
              </c:numCache>
            </c:numRef>
          </c:xVal>
          <c:yVal>
            <c:numRef>
              <c:f>data!$C$2:$C$521</c:f>
              <c:numCache>
                <c:formatCode>General</c:formatCode>
                <c:ptCount val="520"/>
                <c:pt idx="1">
                  <c:v>2.6315789473684209E-2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6">
                  <c:v>0.26315789473684209</c:v>
                </c:pt>
                <c:pt idx="9">
                  <c:v>0.31578947368421051</c:v>
                </c:pt>
                <c:pt idx="12">
                  <c:v>0.34210526315789475</c:v>
                </c:pt>
                <c:pt idx="15">
                  <c:v>0.34210526315789475</c:v>
                </c:pt>
                <c:pt idx="18">
                  <c:v>0.36842105263157893</c:v>
                </c:pt>
                <c:pt idx="24">
                  <c:v>0.36842105263157893</c:v>
                </c:pt>
                <c:pt idx="29">
                  <c:v>0.36842105263157893</c:v>
                </c:pt>
                <c:pt idx="35">
                  <c:v>0.36842105263157893</c:v>
                </c:pt>
                <c:pt idx="40">
                  <c:v>0.36842105263157893</c:v>
                </c:pt>
                <c:pt idx="46">
                  <c:v>0.36842105263157893</c:v>
                </c:pt>
                <c:pt idx="51">
                  <c:v>0.36842105263157893</c:v>
                </c:pt>
                <c:pt idx="57">
                  <c:v>0.36842105263157893</c:v>
                </c:pt>
                <c:pt idx="62">
                  <c:v>0.34210526315789475</c:v>
                </c:pt>
                <c:pt idx="68">
                  <c:v>0.36842105263157893</c:v>
                </c:pt>
                <c:pt idx="73">
                  <c:v>0.34210526315789475</c:v>
                </c:pt>
                <c:pt idx="78">
                  <c:v>0.36842105263157893</c:v>
                </c:pt>
                <c:pt idx="84">
                  <c:v>0.36842105263157893</c:v>
                </c:pt>
                <c:pt idx="89">
                  <c:v>0.36842105263157893</c:v>
                </c:pt>
                <c:pt idx="95">
                  <c:v>0.36842105263157893</c:v>
                </c:pt>
                <c:pt idx="100">
                  <c:v>0.36842105263157893</c:v>
                </c:pt>
                <c:pt idx="106">
                  <c:v>0.36842105263157893</c:v>
                </c:pt>
                <c:pt idx="111">
                  <c:v>0.36842105263157893</c:v>
                </c:pt>
                <c:pt idx="117">
                  <c:v>0.36842105263157893</c:v>
                </c:pt>
                <c:pt idx="122">
                  <c:v>0.34210526315789475</c:v>
                </c:pt>
                <c:pt idx="128">
                  <c:v>0.36842105263157893</c:v>
                </c:pt>
                <c:pt idx="133">
                  <c:v>0.34210526315789475</c:v>
                </c:pt>
                <c:pt idx="138">
                  <c:v>0.36842105263157893</c:v>
                </c:pt>
                <c:pt idx="144">
                  <c:v>0.36842105263157893</c:v>
                </c:pt>
                <c:pt idx="149">
                  <c:v>0.36842105263157893</c:v>
                </c:pt>
                <c:pt idx="155">
                  <c:v>0.36842105263157893</c:v>
                </c:pt>
                <c:pt idx="160">
                  <c:v>0.34210526315789475</c:v>
                </c:pt>
                <c:pt idx="166">
                  <c:v>0.36842105263157893</c:v>
                </c:pt>
                <c:pt idx="171">
                  <c:v>0.34210526315789475</c:v>
                </c:pt>
                <c:pt idx="177">
                  <c:v>0.36842105263157893</c:v>
                </c:pt>
                <c:pt idx="182">
                  <c:v>0.36842105263157893</c:v>
                </c:pt>
                <c:pt idx="188">
                  <c:v>0.36842105263157893</c:v>
                </c:pt>
                <c:pt idx="193">
                  <c:v>0.34210526315789475</c:v>
                </c:pt>
                <c:pt idx="198">
                  <c:v>0.36842105263157893</c:v>
                </c:pt>
                <c:pt idx="204">
                  <c:v>0.36842105263157893</c:v>
                </c:pt>
                <c:pt idx="209">
                  <c:v>0.36842105263157893</c:v>
                </c:pt>
                <c:pt idx="215">
                  <c:v>0.36842105263157893</c:v>
                </c:pt>
                <c:pt idx="220">
                  <c:v>0.36842105263157893</c:v>
                </c:pt>
                <c:pt idx="226">
                  <c:v>0.36842105263157893</c:v>
                </c:pt>
                <c:pt idx="231">
                  <c:v>0.36842105263157893</c:v>
                </c:pt>
                <c:pt idx="237">
                  <c:v>0.36842105263157893</c:v>
                </c:pt>
                <c:pt idx="242">
                  <c:v>0.34210526315789475</c:v>
                </c:pt>
                <c:pt idx="248">
                  <c:v>0.36842105263157893</c:v>
                </c:pt>
                <c:pt idx="253">
                  <c:v>0.34210526315789475</c:v>
                </c:pt>
                <c:pt idx="258">
                  <c:v>0.36842105263157893</c:v>
                </c:pt>
                <c:pt idx="264">
                  <c:v>0.36842105263157893</c:v>
                </c:pt>
                <c:pt idx="269">
                  <c:v>0.36842105263157893</c:v>
                </c:pt>
                <c:pt idx="275">
                  <c:v>0.36842105263157893</c:v>
                </c:pt>
                <c:pt idx="280">
                  <c:v>0.36842105263157893</c:v>
                </c:pt>
                <c:pt idx="286">
                  <c:v>0.36842105263157893</c:v>
                </c:pt>
                <c:pt idx="291">
                  <c:v>0.36842105263157893</c:v>
                </c:pt>
                <c:pt idx="297">
                  <c:v>0.36842105263157893</c:v>
                </c:pt>
                <c:pt idx="302">
                  <c:v>0.34210526315789475</c:v>
                </c:pt>
                <c:pt idx="308">
                  <c:v>0.36842105263157893</c:v>
                </c:pt>
                <c:pt idx="313">
                  <c:v>0.34210526315789475</c:v>
                </c:pt>
                <c:pt idx="318">
                  <c:v>0.36842105263157893</c:v>
                </c:pt>
                <c:pt idx="324">
                  <c:v>0.36842105263157893</c:v>
                </c:pt>
                <c:pt idx="329">
                  <c:v>0.36842105263157893</c:v>
                </c:pt>
                <c:pt idx="335">
                  <c:v>0.36842105263157893</c:v>
                </c:pt>
                <c:pt idx="340">
                  <c:v>0.34210526315789475</c:v>
                </c:pt>
                <c:pt idx="346">
                  <c:v>0.36842105263157893</c:v>
                </c:pt>
                <c:pt idx="351">
                  <c:v>0.34210526315789475</c:v>
                </c:pt>
                <c:pt idx="357">
                  <c:v>0.36842105263157893</c:v>
                </c:pt>
                <c:pt idx="362">
                  <c:v>0.36842105263157893</c:v>
                </c:pt>
                <c:pt idx="368">
                  <c:v>0.36842105263157893</c:v>
                </c:pt>
                <c:pt idx="373">
                  <c:v>0.34210526315789475</c:v>
                </c:pt>
                <c:pt idx="378">
                  <c:v>0.36842105263157893</c:v>
                </c:pt>
                <c:pt idx="384">
                  <c:v>0.36842105263157893</c:v>
                </c:pt>
                <c:pt idx="389">
                  <c:v>0.36842105263157893</c:v>
                </c:pt>
                <c:pt idx="395">
                  <c:v>0.36842105263157893</c:v>
                </c:pt>
                <c:pt idx="400">
                  <c:v>0.36842105263157893</c:v>
                </c:pt>
                <c:pt idx="406">
                  <c:v>0.36842105263157893</c:v>
                </c:pt>
                <c:pt idx="411">
                  <c:v>0.36842105263157893</c:v>
                </c:pt>
                <c:pt idx="417">
                  <c:v>0.36842105263157893</c:v>
                </c:pt>
                <c:pt idx="422">
                  <c:v>0.34210526315789475</c:v>
                </c:pt>
                <c:pt idx="428">
                  <c:v>0.36842105263157893</c:v>
                </c:pt>
                <c:pt idx="433">
                  <c:v>0.34210526315789475</c:v>
                </c:pt>
                <c:pt idx="438">
                  <c:v>0.36842105263157893</c:v>
                </c:pt>
                <c:pt idx="444">
                  <c:v>0.36842105263157893</c:v>
                </c:pt>
                <c:pt idx="449">
                  <c:v>0.36842105263157893</c:v>
                </c:pt>
                <c:pt idx="455">
                  <c:v>0.36842105263157893</c:v>
                </c:pt>
                <c:pt idx="460">
                  <c:v>0.36842105263157893</c:v>
                </c:pt>
                <c:pt idx="466">
                  <c:v>0.36842105263157893</c:v>
                </c:pt>
                <c:pt idx="471">
                  <c:v>0.36842105263157893</c:v>
                </c:pt>
                <c:pt idx="477">
                  <c:v>0.36842105263157893</c:v>
                </c:pt>
                <c:pt idx="482">
                  <c:v>0.34210526315789475</c:v>
                </c:pt>
                <c:pt idx="488">
                  <c:v>0.36842105263157893</c:v>
                </c:pt>
                <c:pt idx="493">
                  <c:v>0.34210526315789475</c:v>
                </c:pt>
                <c:pt idx="498">
                  <c:v>0.36842105263157893</c:v>
                </c:pt>
                <c:pt idx="504">
                  <c:v>0.36842105263157893</c:v>
                </c:pt>
                <c:pt idx="509">
                  <c:v>0.36842105263157893</c:v>
                </c:pt>
                <c:pt idx="515">
                  <c:v>0.36842105263157893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302-B55D-87C18E34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38767"/>
        <c:axId val="2106396159"/>
      </c:scatterChart>
      <c:valAx>
        <c:axId val="951638767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96159"/>
        <c:crosses val="autoZero"/>
        <c:crossBetween val="midCat"/>
      </c:valAx>
      <c:valAx>
        <c:axId val="21063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delta_p/delta_t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data!$B$2:$B$521</c:f>
              <c:numCache>
                <c:formatCode>General</c:formatCode>
                <c:ptCount val="520"/>
                <c:pt idx="0">
                  <c:v>-1.6666666666666668E-3</c:v>
                </c:pt>
                <c:pt idx="1">
                  <c:v>1.6666666666666666E-2</c:v>
                </c:pt>
                <c:pt idx="2">
                  <c:v>0.18333333333333332</c:v>
                </c:pt>
                <c:pt idx="3">
                  <c:v>0.35</c:v>
                </c:pt>
                <c:pt idx="4">
                  <c:v>0.51666666666666672</c:v>
                </c:pt>
                <c:pt idx="5">
                  <c:v>0.67</c:v>
                </c:pt>
                <c:pt idx="6">
                  <c:v>0.68333333333333335</c:v>
                </c:pt>
                <c:pt idx="7">
                  <c:v>0.70666666666666678</c:v>
                </c:pt>
                <c:pt idx="8">
                  <c:v>0.82333333333333347</c:v>
                </c:pt>
                <c:pt idx="9">
                  <c:v>0.85</c:v>
                </c:pt>
                <c:pt idx="10">
                  <c:v>0.92</c:v>
                </c:pt>
                <c:pt idx="11">
                  <c:v>0.95666666666666678</c:v>
                </c:pt>
                <c:pt idx="12">
                  <c:v>1.0166666666666666</c:v>
                </c:pt>
                <c:pt idx="13">
                  <c:v>1.0733333333333335</c:v>
                </c:pt>
                <c:pt idx="14">
                  <c:v>1.1100000000000001</c:v>
                </c:pt>
                <c:pt idx="15">
                  <c:v>1.1833333333333333</c:v>
                </c:pt>
                <c:pt idx="16">
                  <c:v>1.2566666666666668</c:v>
                </c:pt>
                <c:pt idx="17">
                  <c:v>1.2933333333333334</c:v>
                </c:pt>
                <c:pt idx="18">
                  <c:v>1.35</c:v>
                </c:pt>
                <c:pt idx="19">
                  <c:v>1.3666666666666667</c:v>
                </c:pt>
                <c:pt idx="20">
                  <c:v>1.4033333333333333</c:v>
                </c:pt>
                <c:pt idx="21">
                  <c:v>1.4400000000000002</c:v>
                </c:pt>
                <c:pt idx="22">
                  <c:v>1.4766666666666668</c:v>
                </c:pt>
                <c:pt idx="23">
                  <c:v>1.5133333333333334</c:v>
                </c:pt>
                <c:pt idx="24">
                  <c:v>1.5166666666666666</c:v>
                </c:pt>
                <c:pt idx="25">
                  <c:v>1.55</c:v>
                </c:pt>
                <c:pt idx="26">
                  <c:v>1.5866666666666667</c:v>
                </c:pt>
                <c:pt idx="27">
                  <c:v>1.6233333333333335</c:v>
                </c:pt>
                <c:pt idx="28">
                  <c:v>1.6600000000000001</c:v>
                </c:pt>
                <c:pt idx="29">
                  <c:v>1.6833333333333333</c:v>
                </c:pt>
                <c:pt idx="30">
                  <c:v>1.6966666666666668</c:v>
                </c:pt>
                <c:pt idx="31">
                  <c:v>1.7333333333333334</c:v>
                </c:pt>
                <c:pt idx="32">
                  <c:v>1.77</c:v>
                </c:pt>
                <c:pt idx="33">
                  <c:v>1.8066666666666669</c:v>
                </c:pt>
                <c:pt idx="34">
                  <c:v>1.8433333333333335</c:v>
                </c:pt>
                <c:pt idx="35">
                  <c:v>1.85</c:v>
                </c:pt>
                <c:pt idx="36">
                  <c:v>1.8800000000000001</c:v>
                </c:pt>
                <c:pt idx="37">
                  <c:v>1.9166666666666667</c:v>
                </c:pt>
                <c:pt idx="38">
                  <c:v>1.9533333333333334</c:v>
                </c:pt>
                <c:pt idx="39">
                  <c:v>1.99</c:v>
                </c:pt>
                <c:pt idx="40">
                  <c:v>2.0166666666666666</c:v>
                </c:pt>
                <c:pt idx="41">
                  <c:v>2.0266666666666668</c:v>
                </c:pt>
                <c:pt idx="42">
                  <c:v>2.0633333333333335</c:v>
                </c:pt>
                <c:pt idx="43">
                  <c:v>2.1</c:v>
                </c:pt>
                <c:pt idx="44">
                  <c:v>2.1366666666666672</c:v>
                </c:pt>
                <c:pt idx="45">
                  <c:v>2.1733333333333333</c:v>
                </c:pt>
                <c:pt idx="46">
                  <c:v>2.1833333333333331</c:v>
                </c:pt>
                <c:pt idx="47">
                  <c:v>2.21</c:v>
                </c:pt>
                <c:pt idx="48">
                  <c:v>2.246666666666667</c:v>
                </c:pt>
                <c:pt idx="49">
                  <c:v>2.2833333333333332</c:v>
                </c:pt>
                <c:pt idx="50">
                  <c:v>2.3200000000000003</c:v>
                </c:pt>
                <c:pt idx="51">
                  <c:v>2.35</c:v>
                </c:pt>
                <c:pt idx="52">
                  <c:v>2.3566666666666669</c:v>
                </c:pt>
                <c:pt idx="53">
                  <c:v>2.3933333333333331</c:v>
                </c:pt>
                <c:pt idx="54">
                  <c:v>2.4300000000000002</c:v>
                </c:pt>
                <c:pt idx="55">
                  <c:v>2.4666666666666668</c:v>
                </c:pt>
                <c:pt idx="56">
                  <c:v>2.5033333333333334</c:v>
                </c:pt>
                <c:pt idx="57">
                  <c:v>2.5166666666666666</c:v>
                </c:pt>
                <c:pt idx="58">
                  <c:v>2.54</c:v>
                </c:pt>
                <c:pt idx="59">
                  <c:v>2.5766666666666671</c:v>
                </c:pt>
                <c:pt idx="60">
                  <c:v>2.6133333333333337</c:v>
                </c:pt>
                <c:pt idx="61">
                  <c:v>2.65</c:v>
                </c:pt>
                <c:pt idx="62">
                  <c:v>2.6833333333333331</c:v>
                </c:pt>
                <c:pt idx="63">
                  <c:v>2.686666666666667</c:v>
                </c:pt>
                <c:pt idx="64">
                  <c:v>2.7233333333333336</c:v>
                </c:pt>
                <c:pt idx="65">
                  <c:v>2.7600000000000002</c:v>
                </c:pt>
                <c:pt idx="66">
                  <c:v>2.7966666666666669</c:v>
                </c:pt>
                <c:pt idx="67">
                  <c:v>2.8333333333333335</c:v>
                </c:pt>
                <c:pt idx="68">
                  <c:v>2.85</c:v>
                </c:pt>
                <c:pt idx="69">
                  <c:v>2.87</c:v>
                </c:pt>
                <c:pt idx="70">
                  <c:v>2.9066666666666667</c:v>
                </c:pt>
                <c:pt idx="71">
                  <c:v>2.9433333333333338</c:v>
                </c:pt>
                <c:pt idx="72">
                  <c:v>2.98</c:v>
                </c:pt>
                <c:pt idx="73">
                  <c:v>3.0166666666666666</c:v>
                </c:pt>
                <c:pt idx="74">
                  <c:v>3.0533333333333337</c:v>
                </c:pt>
                <c:pt idx="75">
                  <c:v>3.0900000000000003</c:v>
                </c:pt>
                <c:pt idx="76">
                  <c:v>3.1266666666666669</c:v>
                </c:pt>
                <c:pt idx="77">
                  <c:v>3.1633333333333336</c:v>
                </c:pt>
                <c:pt idx="78">
                  <c:v>3.1833333333333331</c:v>
                </c:pt>
                <c:pt idx="79">
                  <c:v>3.2</c:v>
                </c:pt>
                <c:pt idx="80">
                  <c:v>3.2366666666666668</c:v>
                </c:pt>
                <c:pt idx="81">
                  <c:v>3.2733333333333334</c:v>
                </c:pt>
                <c:pt idx="82">
                  <c:v>3.3100000000000005</c:v>
                </c:pt>
                <c:pt idx="83">
                  <c:v>3.3466666666666667</c:v>
                </c:pt>
                <c:pt idx="84">
                  <c:v>3.35</c:v>
                </c:pt>
                <c:pt idx="85">
                  <c:v>3.3833333333333333</c:v>
                </c:pt>
                <c:pt idx="86">
                  <c:v>3.4200000000000004</c:v>
                </c:pt>
                <c:pt idx="87">
                  <c:v>3.4566666666666666</c:v>
                </c:pt>
                <c:pt idx="88">
                  <c:v>3.4933333333333336</c:v>
                </c:pt>
                <c:pt idx="89">
                  <c:v>3.5166666666666666</c:v>
                </c:pt>
                <c:pt idx="90">
                  <c:v>3.5300000000000002</c:v>
                </c:pt>
                <c:pt idx="91">
                  <c:v>3.5666666666666669</c:v>
                </c:pt>
                <c:pt idx="92">
                  <c:v>3.6033333333333335</c:v>
                </c:pt>
                <c:pt idx="93">
                  <c:v>3.64</c:v>
                </c:pt>
                <c:pt idx="94">
                  <c:v>3.6766666666666672</c:v>
                </c:pt>
                <c:pt idx="95">
                  <c:v>3.6833333333333331</c:v>
                </c:pt>
                <c:pt idx="96">
                  <c:v>3.7133333333333334</c:v>
                </c:pt>
                <c:pt idx="97">
                  <c:v>3.75</c:v>
                </c:pt>
                <c:pt idx="98">
                  <c:v>3.7866666666666671</c:v>
                </c:pt>
                <c:pt idx="99">
                  <c:v>3.8233333333333333</c:v>
                </c:pt>
                <c:pt idx="100">
                  <c:v>3.85</c:v>
                </c:pt>
                <c:pt idx="101">
                  <c:v>3.8600000000000003</c:v>
                </c:pt>
                <c:pt idx="102">
                  <c:v>3.8966666666666669</c:v>
                </c:pt>
                <c:pt idx="103">
                  <c:v>3.9333333333333331</c:v>
                </c:pt>
                <c:pt idx="104">
                  <c:v>3.97</c:v>
                </c:pt>
                <c:pt idx="105">
                  <c:v>4.0066666666666668</c:v>
                </c:pt>
                <c:pt idx="106">
                  <c:v>4.0166666666666666</c:v>
                </c:pt>
                <c:pt idx="107">
                  <c:v>4.0433333333333339</c:v>
                </c:pt>
                <c:pt idx="108">
                  <c:v>4.08</c:v>
                </c:pt>
                <c:pt idx="109">
                  <c:v>4.1166666666666663</c:v>
                </c:pt>
                <c:pt idx="110">
                  <c:v>4.1533333333333333</c:v>
                </c:pt>
                <c:pt idx="111">
                  <c:v>4.1833333333333336</c:v>
                </c:pt>
                <c:pt idx="112">
                  <c:v>4.1900000000000004</c:v>
                </c:pt>
                <c:pt idx="113">
                  <c:v>4.2266666666666675</c:v>
                </c:pt>
                <c:pt idx="114">
                  <c:v>4.2633333333333336</c:v>
                </c:pt>
                <c:pt idx="115">
                  <c:v>4.3</c:v>
                </c:pt>
                <c:pt idx="116">
                  <c:v>4.3366666666666669</c:v>
                </c:pt>
                <c:pt idx="117">
                  <c:v>4.3499999999999996</c:v>
                </c:pt>
                <c:pt idx="118">
                  <c:v>4.373333333333334</c:v>
                </c:pt>
                <c:pt idx="119">
                  <c:v>4.41</c:v>
                </c:pt>
                <c:pt idx="120">
                  <c:v>4.4466666666666672</c:v>
                </c:pt>
                <c:pt idx="121">
                  <c:v>4.4833333333333334</c:v>
                </c:pt>
                <c:pt idx="122">
                  <c:v>4.5166666666666666</c:v>
                </c:pt>
                <c:pt idx="123">
                  <c:v>4.5199999999999996</c:v>
                </c:pt>
                <c:pt idx="124">
                  <c:v>4.5566666666666675</c:v>
                </c:pt>
                <c:pt idx="125">
                  <c:v>4.5933333333333337</c:v>
                </c:pt>
                <c:pt idx="126">
                  <c:v>4.63</c:v>
                </c:pt>
                <c:pt idx="127">
                  <c:v>4.666666666666667</c:v>
                </c:pt>
                <c:pt idx="128">
                  <c:v>4.6833333333333336</c:v>
                </c:pt>
                <c:pt idx="129">
                  <c:v>4.7033333333333331</c:v>
                </c:pt>
                <c:pt idx="130">
                  <c:v>4.74</c:v>
                </c:pt>
                <c:pt idx="131">
                  <c:v>4.7766666666666673</c:v>
                </c:pt>
                <c:pt idx="132">
                  <c:v>4.8133333333333335</c:v>
                </c:pt>
                <c:pt idx="133">
                  <c:v>4.8499999999999996</c:v>
                </c:pt>
                <c:pt idx="134">
                  <c:v>4.8866666666666667</c:v>
                </c:pt>
                <c:pt idx="135">
                  <c:v>4.9233333333333338</c:v>
                </c:pt>
                <c:pt idx="136">
                  <c:v>4.96</c:v>
                </c:pt>
                <c:pt idx="137">
                  <c:v>4.996666666666667</c:v>
                </c:pt>
                <c:pt idx="138">
                  <c:v>5.0166666666666666</c:v>
                </c:pt>
                <c:pt idx="139">
                  <c:v>5.0333333333333332</c:v>
                </c:pt>
                <c:pt idx="140">
                  <c:v>5.0699999999999994</c:v>
                </c:pt>
                <c:pt idx="141">
                  <c:v>5.1066666666666674</c:v>
                </c:pt>
                <c:pt idx="142">
                  <c:v>5.1433333333333335</c:v>
                </c:pt>
                <c:pt idx="143">
                  <c:v>5.1800000000000006</c:v>
                </c:pt>
                <c:pt idx="144">
                  <c:v>5.1833333333333336</c:v>
                </c:pt>
                <c:pt idx="145">
                  <c:v>5.2166666666666668</c:v>
                </c:pt>
                <c:pt idx="146">
                  <c:v>5.2533333333333339</c:v>
                </c:pt>
                <c:pt idx="147">
                  <c:v>5.2900000000000009</c:v>
                </c:pt>
                <c:pt idx="148">
                  <c:v>5.3266666666666671</c:v>
                </c:pt>
                <c:pt idx="149">
                  <c:v>5.35</c:v>
                </c:pt>
                <c:pt idx="150">
                  <c:v>5.3633333333333333</c:v>
                </c:pt>
                <c:pt idx="151">
                  <c:v>5.4</c:v>
                </c:pt>
                <c:pt idx="152">
                  <c:v>5.4366666666666674</c:v>
                </c:pt>
                <c:pt idx="153">
                  <c:v>5.4733333333333336</c:v>
                </c:pt>
                <c:pt idx="154">
                  <c:v>5.5100000000000007</c:v>
                </c:pt>
                <c:pt idx="155">
                  <c:v>5.5166666666666666</c:v>
                </c:pt>
                <c:pt idx="156">
                  <c:v>5.5466666666666669</c:v>
                </c:pt>
                <c:pt idx="157">
                  <c:v>5.583333333333333</c:v>
                </c:pt>
                <c:pt idx="158">
                  <c:v>5.620000000000001</c:v>
                </c:pt>
                <c:pt idx="159">
                  <c:v>5.6566666666666672</c:v>
                </c:pt>
                <c:pt idx="160">
                  <c:v>5.6833333333333336</c:v>
                </c:pt>
                <c:pt idx="161">
                  <c:v>5.6933333333333334</c:v>
                </c:pt>
                <c:pt idx="162">
                  <c:v>5.73</c:v>
                </c:pt>
                <c:pt idx="163">
                  <c:v>5.7666666666666666</c:v>
                </c:pt>
                <c:pt idx="164">
                  <c:v>5.8033333333333337</c:v>
                </c:pt>
                <c:pt idx="165">
                  <c:v>5.8400000000000007</c:v>
                </c:pt>
                <c:pt idx="166">
                  <c:v>5.85</c:v>
                </c:pt>
                <c:pt idx="167">
                  <c:v>5.8766666666666669</c:v>
                </c:pt>
                <c:pt idx="168">
                  <c:v>5.9133333333333331</c:v>
                </c:pt>
                <c:pt idx="169">
                  <c:v>5.95</c:v>
                </c:pt>
                <c:pt idx="170">
                  <c:v>5.9866666666666672</c:v>
                </c:pt>
                <c:pt idx="171">
                  <c:v>6.0166666666666666</c:v>
                </c:pt>
                <c:pt idx="172">
                  <c:v>6.0233333333333343</c:v>
                </c:pt>
                <c:pt idx="173">
                  <c:v>6.0600000000000005</c:v>
                </c:pt>
                <c:pt idx="174">
                  <c:v>6.0966666666666667</c:v>
                </c:pt>
                <c:pt idx="175">
                  <c:v>6.1333333333333337</c:v>
                </c:pt>
                <c:pt idx="176">
                  <c:v>6.1700000000000008</c:v>
                </c:pt>
                <c:pt idx="177">
                  <c:v>6.1833333333333336</c:v>
                </c:pt>
                <c:pt idx="178">
                  <c:v>6.206666666666667</c:v>
                </c:pt>
                <c:pt idx="179">
                  <c:v>6.2433333333333341</c:v>
                </c:pt>
                <c:pt idx="180">
                  <c:v>6.28</c:v>
                </c:pt>
                <c:pt idx="181">
                  <c:v>6.3166666666666664</c:v>
                </c:pt>
                <c:pt idx="182">
                  <c:v>6.35</c:v>
                </c:pt>
                <c:pt idx="183">
                  <c:v>6.3533333333333344</c:v>
                </c:pt>
                <c:pt idx="184">
                  <c:v>6.3900000000000006</c:v>
                </c:pt>
                <c:pt idx="185">
                  <c:v>6.4266666666666667</c:v>
                </c:pt>
                <c:pt idx="186">
                  <c:v>6.4633333333333338</c:v>
                </c:pt>
                <c:pt idx="187">
                  <c:v>6.5</c:v>
                </c:pt>
                <c:pt idx="188">
                  <c:v>6.5166666666666666</c:v>
                </c:pt>
                <c:pt idx="189">
                  <c:v>6.5366666666666671</c:v>
                </c:pt>
                <c:pt idx="190">
                  <c:v>6.5733333333333341</c:v>
                </c:pt>
                <c:pt idx="191">
                  <c:v>6.61</c:v>
                </c:pt>
                <c:pt idx="192">
                  <c:v>6.6466666666666665</c:v>
                </c:pt>
                <c:pt idx="193">
                  <c:v>6.6833333333333336</c:v>
                </c:pt>
                <c:pt idx="194">
                  <c:v>6.7200000000000006</c:v>
                </c:pt>
                <c:pt idx="195">
                  <c:v>6.7566666666666668</c:v>
                </c:pt>
                <c:pt idx="196">
                  <c:v>6.7933333333333339</c:v>
                </c:pt>
                <c:pt idx="197">
                  <c:v>6.83</c:v>
                </c:pt>
                <c:pt idx="198">
                  <c:v>6.85</c:v>
                </c:pt>
                <c:pt idx="199">
                  <c:v>6.8666666666666663</c:v>
                </c:pt>
                <c:pt idx="200">
                  <c:v>6.9033333333333342</c:v>
                </c:pt>
                <c:pt idx="201">
                  <c:v>6.94</c:v>
                </c:pt>
                <c:pt idx="202">
                  <c:v>6.9766666666666675</c:v>
                </c:pt>
                <c:pt idx="203">
                  <c:v>7.0133333333333336</c:v>
                </c:pt>
                <c:pt idx="204">
                  <c:v>7.0166666666666666</c:v>
                </c:pt>
                <c:pt idx="205">
                  <c:v>7.05</c:v>
                </c:pt>
                <c:pt idx="206">
                  <c:v>7.0866666666666678</c:v>
                </c:pt>
                <c:pt idx="207">
                  <c:v>7.123333333333334</c:v>
                </c:pt>
                <c:pt idx="208">
                  <c:v>7.16</c:v>
                </c:pt>
                <c:pt idx="209">
                  <c:v>7.1833333333333336</c:v>
                </c:pt>
                <c:pt idx="210">
                  <c:v>7.1966666666666672</c:v>
                </c:pt>
                <c:pt idx="211">
                  <c:v>7.2333333333333334</c:v>
                </c:pt>
                <c:pt idx="212">
                  <c:v>7.2700000000000005</c:v>
                </c:pt>
                <c:pt idx="213">
                  <c:v>7.3066666666666675</c:v>
                </c:pt>
                <c:pt idx="214">
                  <c:v>7.3433333333333337</c:v>
                </c:pt>
                <c:pt idx="215">
                  <c:v>7.35</c:v>
                </c:pt>
                <c:pt idx="216">
                  <c:v>7.38</c:v>
                </c:pt>
                <c:pt idx="217">
                  <c:v>7.416666666666667</c:v>
                </c:pt>
                <c:pt idx="218">
                  <c:v>7.453333333333334</c:v>
                </c:pt>
                <c:pt idx="219">
                  <c:v>7.49</c:v>
                </c:pt>
                <c:pt idx="220">
                  <c:v>7.5166666666666666</c:v>
                </c:pt>
                <c:pt idx="221">
                  <c:v>7.5266666666666673</c:v>
                </c:pt>
                <c:pt idx="222">
                  <c:v>7.5633333333333335</c:v>
                </c:pt>
                <c:pt idx="223">
                  <c:v>7.6</c:v>
                </c:pt>
                <c:pt idx="224">
                  <c:v>7.6366666666666676</c:v>
                </c:pt>
                <c:pt idx="225">
                  <c:v>7.6733333333333338</c:v>
                </c:pt>
                <c:pt idx="226">
                  <c:v>7.6833333333333336</c:v>
                </c:pt>
                <c:pt idx="227">
                  <c:v>7.71</c:v>
                </c:pt>
                <c:pt idx="228">
                  <c:v>7.746666666666667</c:v>
                </c:pt>
                <c:pt idx="229">
                  <c:v>7.7833333333333332</c:v>
                </c:pt>
                <c:pt idx="230">
                  <c:v>7.8200000000000012</c:v>
                </c:pt>
                <c:pt idx="231">
                  <c:v>7.85</c:v>
                </c:pt>
                <c:pt idx="232">
                  <c:v>7.8566666666666674</c:v>
                </c:pt>
                <c:pt idx="233">
                  <c:v>7.8933333333333335</c:v>
                </c:pt>
                <c:pt idx="234">
                  <c:v>7.9300000000000006</c:v>
                </c:pt>
                <c:pt idx="235">
                  <c:v>7.9666666666666668</c:v>
                </c:pt>
                <c:pt idx="236">
                  <c:v>8.0033333333333339</c:v>
                </c:pt>
                <c:pt idx="237">
                  <c:v>8.0166666666666675</c:v>
                </c:pt>
                <c:pt idx="238">
                  <c:v>8.0400000000000009</c:v>
                </c:pt>
                <c:pt idx="239">
                  <c:v>8.0766666666666662</c:v>
                </c:pt>
                <c:pt idx="240">
                  <c:v>8.1133333333333333</c:v>
                </c:pt>
                <c:pt idx="241">
                  <c:v>8.15</c:v>
                </c:pt>
                <c:pt idx="242">
                  <c:v>8.1833333333333336</c:v>
                </c:pt>
                <c:pt idx="243">
                  <c:v>8.1866666666666674</c:v>
                </c:pt>
                <c:pt idx="244">
                  <c:v>8.2233333333333345</c:v>
                </c:pt>
                <c:pt idx="245">
                  <c:v>8.26</c:v>
                </c:pt>
                <c:pt idx="246">
                  <c:v>8.2966666666666669</c:v>
                </c:pt>
                <c:pt idx="247">
                  <c:v>8.3333333333333339</c:v>
                </c:pt>
                <c:pt idx="248">
                  <c:v>8.35</c:v>
                </c:pt>
                <c:pt idx="249">
                  <c:v>8.370000000000001</c:v>
                </c:pt>
                <c:pt idx="250">
                  <c:v>8.4066666666666681</c:v>
                </c:pt>
                <c:pt idx="251">
                  <c:v>8.4433333333333334</c:v>
                </c:pt>
                <c:pt idx="252">
                  <c:v>8.48</c:v>
                </c:pt>
                <c:pt idx="253">
                  <c:v>8.5166666666666675</c:v>
                </c:pt>
                <c:pt idx="254">
                  <c:v>8.5533333333333346</c:v>
                </c:pt>
                <c:pt idx="255">
                  <c:v>8.59</c:v>
                </c:pt>
                <c:pt idx="256">
                  <c:v>8.6266666666666669</c:v>
                </c:pt>
                <c:pt idx="257">
                  <c:v>8.663333333333334</c:v>
                </c:pt>
                <c:pt idx="258">
                  <c:v>8.6833333333333336</c:v>
                </c:pt>
                <c:pt idx="259">
                  <c:v>8.6999999999999993</c:v>
                </c:pt>
                <c:pt idx="260">
                  <c:v>8.7366666666666681</c:v>
                </c:pt>
                <c:pt idx="261">
                  <c:v>8.7733333333333334</c:v>
                </c:pt>
                <c:pt idx="262">
                  <c:v>8.81</c:v>
                </c:pt>
                <c:pt idx="263">
                  <c:v>8.8466666666666676</c:v>
                </c:pt>
                <c:pt idx="264">
                  <c:v>8.85</c:v>
                </c:pt>
                <c:pt idx="265">
                  <c:v>8.8833333333333329</c:v>
                </c:pt>
                <c:pt idx="266">
                  <c:v>8.92</c:v>
                </c:pt>
                <c:pt idx="267">
                  <c:v>8.956666666666667</c:v>
                </c:pt>
                <c:pt idx="268">
                  <c:v>8.9933333333333341</c:v>
                </c:pt>
                <c:pt idx="269">
                  <c:v>9.0166666666666675</c:v>
                </c:pt>
                <c:pt idx="270">
                  <c:v>9.0300000000000011</c:v>
                </c:pt>
                <c:pt idx="271">
                  <c:v>9.0666666666666664</c:v>
                </c:pt>
                <c:pt idx="272">
                  <c:v>9.1033333333333335</c:v>
                </c:pt>
                <c:pt idx="273">
                  <c:v>9.1399999999999988</c:v>
                </c:pt>
                <c:pt idx="274">
                  <c:v>9.1766666666666676</c:v>
                </c:pt>
                <c:pt idx="275">
                  <c:v>9.1833333333333336</c:v>
                </c:pt>
                <c:pt idx="276">
                  <c:v>9.2133333333333347</c:v>
                </c:pt>
                <c:pt idx="277">
                  <c:v>9.25</c:v>
                </c:pt>
                <c:pt idx="278">
                  <c:v>9.2866666666666671</c:v>
                </c:pt>
                <c:pt idx="279">
                  <c:v>9.3233333333333324</c:v>
                </c:pt>
                <c:pt idx="280">
                  <c:v>9.35</c:v>
                </c:pt>
                <c:pt idx="281">
                  <c:v>9.3600000000000012</c:v>
                </c:pt>
                <c:pt idx="282">
                  <c:v>9.3966666666666683</c:v>
                </c:pt>
                <c:pt idx="283">
                  <c:v>9.4333333333333336</c:v>
                </c:pt>
                <c:pt idx="284">
                  <c:v>9.4700000000000006</c:v>
                </c:pt>
                <c:pt idx="285">
                  <c:v>9.5066666666666659</c:v>
                </c:pt>
                <c:pt idx="286">
                  <c:v>9.5166666666666675</c:v>
                </c:pt>
                <c:pt idx="287">
                  <c:v>9.543333333333333</c:v>
                </c:pt>
                <c:pt idx="288">
                  <c:v>9.5800000000000018</c:v>
                </c:pt>
                <c:pt idx="289">
                  <c:v>9.6166666666666671</c:v>
                </c:pt>
                <c:pt idx="290">
                  <c:v>9.6533333333333342</c:v>
                </c:pt>
                <c:pt idx="291">
                  <c:v>9.6833333333333336</c:v>
                </c:pt>
                <c:pt idx="292">
                  <c:v>9.69</c:v>
                </c:pt>
                <c:pt idx="293">
                  <c:v>9.7266666666666666</c:v>
                </c:pt>
                <c:pt idx="294">
                  <c:v>9.7633333333333336</c:v>
                </c:pt>
                <c:pt idx="295">
                  <c:v>9.8000000000000007</c:v>
                </c:pt>
                <c:pt idx="296">
                  <c:v>9.8366666666666678</c:v>
                </c:pt>
                <c:pt idx="297">
                  <c:v>9.85</c:v>
                </c:pt>
                <c:pt idx="298">
                  <c:v>9.8733333333333331</c:v>
                </c:pt>
                <c:pt idx="299">
                  <c:v>9.91</c:v>
                </c:pt>
                <c:pt idx="300">
                  <c:v>9.9466666666666672</c:v>
                </c:pt>
                <c:pt idx="301">
                  <c:v>9.9833333333333325</c:v>
                </c:pt>
                <c:pt idx="302">
                  <c:v>10.016666666666667</c:v>
                </c:pt>
                <c:pt idx="303">
                  <c:v>10.020000000000001</c:v>
                </c:pt>
                <c:pt idx="304">
                  <c:v>10.056666666666667</c:v>
                </c:pt>
                <c:pt idx="305">
                  <c:v>10.093333333333334</c:v>
                </c:pt>
                <c:pt idx="306">
                  <c:v>10.130000000000001</c:v>
                </c:pt>
                <c:pt idx="307">
                  <c:v>10.166666666666666</c:v>
                </c:pt>
                <c:pt idx="308">
                  <c:v>10.183333333333334</c:v>
                </c:pt>
                <c:pt idx="309">
                  <c:v>10.203333333333335</c:v>
                </c:pt>
                <c:pt idx="310">
                  <c:v>10.240000000000002</c:v>
                </c:pt>
                <c:pt idx="311">
                  <c:v>10.276666666666667</c:v>
                </c:pt>
                <c:pt idx="312">
                  <c:v>10.313333333333334</c:v>
                </c:pt>
                <c:pt idx="313">
                  <c:v>10.35</c:v>
                </c:pt>
                <c:pt idx="314">
                  <c:v>10.386666666666667</c:v>
                </c:pt>
                <c:pt idx="315">
                  <c:v>10.423333333333336</c:v>
                </c:pt>
                <c:pt idx="316">
                  <c:v>10.46</c:v>
                </c:pt>
                <c:pt idx="317">
                  <c:v>10.496666666666668</c:v>
                </c:pt>
                <c:pt idx="318">
                  <c:v>10.516666666666667</c:v>
                </c:pt>
                <c:pt idx="319">
                  <c:v>10.533333333333333</c:v>
                </c:pt>
                <c:pt idx="320">
                  <c:v>10.57</c:v>
                </c:pt>
                <c:pt idx="321">
                  <c:v>10.606666666666667</c:v>
                </c:pt>
                <c:pt idx="322">
                  <c:v>10.643333333333334</c:v>
                </c:pt>
                <c:pt idx="323">
                  <c:v>10.680000000000001</c:v>
                </c:pt>
                <c:pt idx="324">
                  <c:v>10.683333333333334</c:v>
                </c:pt>
                <c:pt idx="325">
                  <c:v>10.716666666666667</c:v>
                </c:pt>
                <c:pt idx="326">
                  <c:v>10.753333333333334</c:v>
                </c:pt>
                <c:pt idx="327">
                  <c:v>10.790000000000001</c:v>
                </c:pt>
                <c:pt idx="328">
                  <c:v>10.826666666666666</c:v>
                </c:pt>
                <c:pt idx="329">
                  <c:v>10.85</c:v>
                </c:pt>
                <c:pt idx="330">
                  <c:v>10.863333333333335</c:v>
                </c:pt>
                <c:pt idx="331">
                  <c:v>10.9</c:v>
                </c:pt>
                <c:pt idx="332">
                  <c:v>10.936666666666667</c:v>
                </c:pt>
                <c:pt idx="333">
                  <c:v>10.973333333333334</c:v>
                </c:pt>
                <c:pt idx="334">
                  <c:v>11.01</c:v>
                </c:pt>
                <c:pt idx="335">
                  <c:v>11.016666666666667</c:v>
                </c:pt>
                <c:pt idx="336">
                  <c:v>11.046666666666669</c:v>
                </c:pt>
                <c:pt idx="337">
                  <c:v>11.083333333333334</c:v>
                </c:pt>
                <c:pt idx="338">
                  <c:v>11.120000000000001</c:v>
                </c:pt>
                <c:pt idx="339">
                  <c:v>11.156666666666668</c:v>
                </c:pt>
                <c:pt idx="340">
                  <c:v>11.183333333333334</c:v>
                </c:pt>
                <c:pt idx="341">
                  <c:v>11.193333333333333</c:v>
                </c:pt>
                <c:pt idx="342">
                  <c:v>11.23</c:v>
                </c:pt>
                <c:pt idx="343">
                  <c:v>11.266666666666667</c:v>
                </c:pt>
                <c:pt idx="344">
                  <c:v>11.303333333333335</c:v>
                </c:pt>
                <c:pt idx="345">
                  <c:v>11.340000000000002</c:v>
                </c:pt>
                <c:pt idx="346">
                  <c:v>11.35</c:v>
                </c:pt>
                <c:pt idx="347">
                  <c:v>11.376666666666667</c:v>
                </c:pt>
                <c:pt idx="348">
                  <c:v>11.413333333333334</c:v>
                </c:pt>
                <c:pt idx="349">
                  <c:v>11.45</c:v>
                </c:pt>
                <c:pt idx="350">
                  <c:v>11.486666666666668</c:v>
                </c:pt>
                <c:pt idx="351">
                  <c:v>11.516666666666667</c:v>
                </c:pt>
                <c:pt idx="352">
                  <c:v>11.523333333333335</c:v>
                </c:pt>
                <c:pt idx="353">
                  <c:v>11.56</c:v>
                </c:pt>
                <c:pt idx="354">
                  <c:v>11.596666666666668</c:v>
                </c:pt>
                <c:pt idx="355">
                  <c:v>11.633333333333333</c:v>
                </c:pt>
                <c:pt idx="356">
                  <c:v>11.67</c:v>
                </c:pt>
                <c:pt idx="357">
                  <c:v>11.683333333333334</c:v>
                </c:pt>
                <c:pt idx="358">
                  <c:v>11.706666666666669</c:v>
                </c:pt>
                <c:pt idx="359">
                  <c:v>11.743333333333334</c:v>
                </c:pt>
                <c:pt idx="360">
                  <c:v>11.780000000000001</c:v>
                </c:pt>
                <c:pt idx="361">
                  <c:v>11.816666666666666</c:v>
                </c:pt>
                <c:pt idx="362">
                  <c:v>11.85</c:v>
                </c:pt>
                <c:pt idx="363">
                  <c:v>11.853333333333333</c:v>
                </c:pt>
                <c:pt idx="364">
                  <c:v>11.890000000000002</c:v>
                </c:pt>
                <c:pt idx="365">
                  <c:v>11.926666666666668</c:v>
                </c:pt>
                <c:pt idx="366">
                  <c:v>11.963333333333335</c:v>
                </c:pt>
                <c:pt idx="367">
                  <c:v>12</c:v>
                </c:pt>
                <c:pt idx="368">
                  <c:v>12.016666666666667</c:v>
                </c:pt>
                <c:pt idx="369">
                  <c:v>12.036666666666667</c:v>
                </c:pt>
                <c:pt idx="370">
                  <c:v>12.073333333333334</c:v>
                </c:pt>
                <c:pt idx="371">
                  <c:v>12.110000000000001</c:v>
                </c:pt>
                <c:pt idx="372">
                  <c:v>12.146666666666668</c:v>
                </c:pt>
                <c:pt idx="373">
                  <c:v>12.183333333333334</c:v>
                </c:pt>
                <c:pt idx="374">
                  <c:v>12.22</c:v>
                </c:pt>
                <c:pt idx="375">
                  <c:v>12.256666666666668</c:v>
                </c:pt>
                <c:pt idx="376">
                  <c:v>12.293333333333333</c:v>
                </c:pt>
                <c:pt idx="377">
                  <c:v>12.330000000000002</c:v>
                </c:pt>
                <c:pt idx="378">
                  <c:v>12.35</c:v>
                </c:pt>
                <c:pt idx="379">
                  <c:v>12.366666666666667</c:v>
                </c:pt>
                <c:pt idx="380">
                  <c:v>12.403333333333334</c:v>
                </c:pt>
                <c:pt idx="381">
                  <c:v>12.440000000000001</c:v>
                </c:pt>
                <c:pt idx="382">
                  <c:v>12.476666666666667</c:v>
                </c:pt>
                <c:pt idx="383">
                  <c:v>12.513333333333334</c:v>
                </c:pt>
                <c:pt idx="384">
                  <c:v>12.516666666666667</c:v>
                </c:pt>
                <c:pt idx="385">
                  <c:v>12.55</c:v>
                </c:pt>
                <c:pt idx="386">
                  <c:v>12.586666666666668</c:v>
                </c:pt>
                <c:pt idx="387">
                  <c:v>12.623333333333335</c:v>
                </c:pt>
                <c:pt idx="388">
                  <c:v>12.66</c:v>
                </c:pt>
                <c:pt idx="389">
                  <c:v>12.683333333333334</c:v>
                </c:pt>
                <c:pt idx="390">
                  <c:v>12.696666666666667</c:v>
                </c:pt>
                <c:pt idx="391">
                  <c:v>12.733333333333333</c:v>
                </c:pt>
                <c:pt idx="392">
                  <c:v>12.770000000000001</c:v>
                </c:pt>
                <c:pt idx="393">
                  <c:v>12.806666666666668</c:v>
                </c:pt>
                <c:pt idx="394">
                  <c:v>12.843333333333334</c:v>
                </c:pt>
                <c:pt idx="395">
                  <c:v>12.85</c:v>
                </c:pt>
                <c:pt idx="396">
                  <c:v>12.88</c:v>
                </c:pt>
                <c:pt idx="397">
                  <c:v>12.916666666666666</c:v>
                </c:pt>
                <c:pt idx="398">
                  <c:v>12.953333333333335</c:v>
                </c:pt>
                <c:pt idx="399">
                  <c:v>12.990000000000002</c:v>
                </c:pt>
                <c:pt idx="400">
                  <c:v>13.016666666666667</c:v>
                </c:pt>
                <c:pt idx="401">
                  <c:v>13.026666666666667</c:v>
                </c:pt>
                <c:pt idx="402">
                  <c:v>13.063333333333334</c:v>
                </c:pt>
                <c:pt idx="403">
                  <c:v>13.1</c:v>
                </c:pt>
                <c:pt idx="404">
                  <c:v>13.136666666666667</c:v>
                </c:pt>
                <c:pt idx="405">
                  <c:v>13.173333333333336</c:v>
                </c:pt>
                <c:pt idx="406">
                  <c:v>13.183333333333334</c:v>
                </c:pt>
                <c:pt idx="407">
                  <c:v>13.21</c:v>
                </c:pt>
                <c:pt idx="408">
                  <c:v>13.246666666666668</c:v>
                </c:pt>
                <c:pt idx="409">
                  <c:v>13.283333333333333</c:v>
                </c:pt>
                <c:pt idx="410">
                  <c:v>13.32</c:v>
                </c:pt>
                <c:pt idx="411">
                  <c:v>13.35</c:v>
                </c:pt>
                <c:pt idx="412">
                  <c:v>13.356666666666667</c:v>
                </c:pt>
                <c:pt idx="413">
                  <c:v>13.393333333333334</c:v>
                </c:pt>
                <c:pt idx="414">
                  <c:v>13.430000000000001</c:v>
                </c:pt>
                <c:pt idx="415">
                  <c:v>13.466666666666667</c:v>
                </c:pt>
                <c:pt idx="416">
                  <c:v>13.503333333333334</c:v>
                </c:pt>
                <c:pt idx="417">
                  <c:v>13.516666666666667</c:v>
                </c:pt>
                <c:pt idx="418">
                  <c:v>13.540000000000001</c:v>
                </c:pt>
                <c:pt idx="419">
                  <c:v>13.576666666666666</c:v>
                </c:pt>
                <c:pt idx="420">
                  <c:v>13.613333333333335</c:v>
                </c:pt>
                <c:pt idx="421">
                  <c:v>13.65</c:v>
                </c:pt>
                <c:pt idx="422">
                  <c:v>13.683333333333334</c:v>
                </c:pt>
                <c:pt idx="423">
                  <c:v>13.686666666666667</c:v>
                </c:pt>
                <c:pt idx="424">
                  <c:v>13.723333333333334</c:v>
                </c:pt>
                <c:pt idx="425">
                  <c:v>13.76</c:v>
                </c:pt>
                <c:pt idx="426">
                  <c:v>13.796666666666669</c:v>
                </c:pt>
                <c:pt idx="427">
                  <c:v>13.833333333333334</c:v>
                </c:pt>
                <c:pt idx="428">
                  <c:v>13.85</c:v>
                </c:pt>
                <c:pt idx="429">
                  <c:v>13.870000000000001</c:v>
                </c:pt>
                <c:pt idx="430">
                  <c:v>13.906666666666668</c:v>
                </c:pt>
                <c:pt idx="431">
                  <c:v>13.943333333333333</c:v>
                </c:pt>
                <c:pt idx="432">
                  <c:v>13.98</c:v>
                </c:pt>
                <c:pt idx="433">
                  <c:v>14.016666666666667</c:v>
                </c:pt>
                <c:pt idx="434">
                  <c:v>14.053333333333335</c:v>
                </c:pt>
                <c:pt idx="435">
                  <c:v>14.090000000000002</c:v>
                </c:pt>
                <c:pt idx="436">
                  <c:v>14.126666666666667</c:v>
                </c:pt>
                <c:pt idx="437">
                  <c:v>14.163333333333334</c:v>
                </c:pt>
                <c:pt idx="438">
                  <c:v>14.183333333333334</c:v>
                </c:pt>
                <c:pt idx="439">
                  <c:v>14.2</c:v>
                </c:pt>
                <c:pt idx="440">
                  <c:v>14.236666666666668</c:v>
                </c:pt>
                <c:pt idx="441">
                  <c:v>14.273333333333335</c:v>
                </c:pt>
                <c:pt idx="442">
                  <c:v>14.31</c:v>
                </c:pt>
                <c:pt idx="443">
                  <c:v>14.346666666666668</c:v>
                </c:pt>
                <c:pt idx="444">
                  <c:v>14.35</c:v>
                </c:pt>
                <c:pt idx="445">
                  <c:v>14.383333333333333</c:v>
                </c:pt>
                <c:pt idx="446">
                  <c:v>14.42</c:v>
                </c:pt>
                <c:pt idx="447">
                  <c:v>14.456666666666669</c:v>
                </c:pt>
                <c:pt idx="448">
                  <c:v>14.493333333333334</c:v>
                </c:pt>
                <c:pt idx="449">
                  <c:v>14.516666666666667</c:v>
                </c:pt>
                <c:pt idx="450">
                  <c:v>14.530000000000001</c:v>
                </c:pt>
                <c:pt idx="451">
                  <c:v>14.566666666666666</c:v>
                </c:pt>
                <c:pt idx="452">
                  <c:v>14.603333333333333</c:v>
                </c:pt>
                <c:pt idx="453">
                  <c:v>14.640000000000002</c:v>
                </c:pt>
                <c:pt idx="454">
                  <c:v>14.676666666666668</c:v>
                </c:pt>
                <c:pt idx="455">
                  <c:v>14.683333333333334</c:v>
                </c:pt>
                <c:pt idx="456">
                  <c:v>14.713333333333335</c:v>
                </c:pt>
                <c:pt idx="457">
                  <c:v>14.75</c:v>
                </c:pt>
                <c:pt idx="458">
                  <c:v>14.786666666666667</c:v>
                </c:pt>
                <c:pt idx="459">
                  <c:v>14.823333333333334</c:v>
                </c:pt>
                <c:pt idx="460">
                  <c:v>14.85</c:v>
                </c:pt>
                <c:pt idx="461">
                  <c:v>14.860000000000001</c:v>
                </c:pt>
                <c:pt idx="462">
                  <c:v>14.896666666666668</c:v>
                </c:pt>
                <c:pt idx="463">
                  <c:v>14.933333333333334</c:v>
                </c:pt>
                <c:pt idx="464">
                  <c:v>14.97</c:v>
                </c:pt>
                <c:pt idx="465">
                  <c:v>15.006666666666668</c:v>
                </c:pt>
                <c:pt idx="466">
                  <c:v>15.016666666666667</c:v>
                </c:pt>
                <c:pt idx="467">
                  <c:v>15.043333333333333</c:v>
                </c:pt>
                <c:pt idx="468">
                  <c:v>15.080000000000002</c:v>
                </c:pt>
                <c:pt idx="469">
                  <c:v>15.116666666666667</c:v>
                </c:pt>
                <c:pt idx="470">
                  <c:v>15.153333333333334</c:v>
                </c:pt>
                <c:pt idx="471">
                  <c:v>15.183333333333334</c:v>
                </c:pt>
                <c:pt idx="472">
                  <c:v>15.190000000000001</c:v>
                </c:pt>
                <c:pt idx="473">
                  <c:v>15.226666666666667</c:v>
                </c:pt>
                <c:pt idx="474">
                  <c:v>15.263333333333334</c:v>
                </c:pt>
                <c:pt idx="475">
                  <c:v>15.3</c:v>
                </c:pt>
                <c:pt idx="476">
                  <c:v>15.336666666666668</c:v>
                </c:pt>
                <c:pt idx="477">
                  <c:v>15.35</c:v>
                </c:pt>
                <c:pt idx="478">
                  <c:v>15.373333333333335</c:v>
                </c:pt>
                <c:pt idx="479">
                  <c:v>15.41</c:v>
                </c:pt>
                <c:pt idx="480">
                  <c:v>15.446666666666667</c:v>
                </c:pt>
                <c:pt idx="481">
                  <c:v>15.483333333333333</c:v>
                </c:pt>
                <c:pt idx="482">
                  <c:v>15.516666666666667</c:v>
                </c:pt>
                <c:pt idx="483">
                  <c:v>15.520000000000001</c:v>
                </c:pt>
                <c:pt idx="484">
                  <c:v>15.556666666666668</c:v>
                </c:pt>
                <c:pt idx="485">
                  <c:v>15.593333333333334</c:v>
                </c:pt>
                <c:pt idx="486">
                  <c:v>15.63</c:v>
                </c:pt>
                <c:pt idx="487">
                  <c:v>15.666666666666666</c:v>
                </c:pt>
                <c:pt idx="488">
                  <c:v>15.683333333333334</c:v>
                </c:pt>
                <c:pt idx="489">
                  <c:v>15.703333333333335</c:v>
                </c:pt>
                <c:pt idx="490">
                  <c:v>15.740000000000002</c:v>
                </c:pt>
                <c:pt idx="491">
                  <c:v>15.776666666666667</c:v>
                </c:pt>
                <c:pt idx="492">
                  <c:v>15.813333333333334</c:v>
                </c:pt>
                <c:pt idx="493">
                  <c:v>15.85</c:v>
                </c:pt>
                <c:pt idx="494">
                  <c:v>15.886666666666667</c:v>
                </c:pt>
                <c:pt idx="495">
                  <c:v>15.923333333333336</c:v>
                </c:pt>
                <c:pt idx="496">
                  <c:v>15.96</c:v>
                </c:pt>
                <c:pt idx="497">
                  <c:v>15.996666666666668</c:v>
                </c:pt>
                <c:pt idx="498">
                  <c:v>16.016666666666666</c:v>
                </c:pt>
                <c:pt idx="499">
                  <c:v>16.033333333333335</c:v>
                </c:pt>
                <c:pt idx="500">
                  <c:v>16.07</c:v>
                </c:pt>
                <c:pt idx="501">
                  <c:v>16.106666666666669</c:v>
                </c:pt>
                <c:pt idx="502">
                  <c:v>16.143333333333334</c:v>
                </c:pt>
                <c:pt idx="503">
                  <c:v>16.18</c:v>
                </c:pt>
                <c:pt idx="504">
                  <c:v>16.183333333333334</c:v>
                </c:pt>
                <c:pt idx="505">
                  <c:v>16.216666666666665</c:v>
                </c:pt>
                <c:pt idx="506">
                  <c:v>16.253333333333334</c:v>
                </c:pt>
                <c:pt idx="507">
                  <c:v>16.290000000000003</c:v>
                </c:pt>
                <c:pt idx="508">
                  <c:v>16.326666666666668</c:v>
                </c:pt>
                <c:pt idx="509">
                  <c:v>16.350000000000001</c:v>
                </c:pt>
                <c:pt idx="510">
                  <c:v>16.363333333333333</c:v>
                </c:pt>
                <c:pt idx="511">
                  <c:v>16.399999999999999</c:v>
                </c:pt>
                <c:pt idx="512">
                  <c:v>16.436666666666667</c:v>
                </c:pt>
                <c:pt idx="513">
                  <c:v>16.473333333333336</c:v>
                </c:pt>
                <c:pt idx="514">
                  <c:v>16.510000000000002</c:v>
                </c:pt>
                <c:pt idx="515">
                  <c:v>16.516666666666666</c:v>
                </c:pt>
                <c:pt idx="516">
                  <c:v>16.546666666666667</c:v>
                </c:pt>
                <c:pt idx="517">
                  <c:v>16.583333333333332</c:v>
                </c:pt>
                <c:pt idx="518">
                  <c:v>16.62</c:v>
                </c:pt>
                <c:pt idx="519">
                  <c:v>16.65666666666667</c:v>
                </c:pt>
              </c:numCache>
            </c:numRef>
          </c:xVal>
          <c:yVal>
            <c:numRef>
              <c:f>data!$N$2:$N$521</c:f>
              <c:numCache>
                <c:formatCode>General</c:formatCode>
                <c:ptCount val="520"/>
                <c:pt idx="22">
                  <c:v>10.146561443066515</c:v>
                </c:pt>
                <c:pt idx="23">
                  <c:v>10.022271714922049</c:v>
                </c:pt>
                <c:pt idx="24">
                  <c:v>11.25</c:v>
                </c:pt>
                <c:pt idx="25">
                  <c:v>12.499999999999998</c:v>
                </c:pt>
                <c:pt idx="26">
                  <c:v>16.822429906542059</c:v>
                </c:pt>
                <c:pt idx="27">
                  <c:v>18.88111888111888</c:v>
                </c:pt>
                <c:pt idx="28">
                  <c:v>18.430034129692832</c:v>
                </c:pt>
                <c:pt idx="29">
                  <c:v>15.358361774744029</c:v>
                </c:pt>
                <c:pt idx="30">
                  <c:v>20.610687022900763</c:v>
                </c:pt>
                <c:pt idx="31">
                  <c:v>20.377358490566035</c:v>
                </c:pt>
                <c:pt idx="32">
                  <c:v>21.176470588235293</c:v>
                </c:pt>
                <c:pt idx="33">
                  <c:v>21.176470588235293</c:v>
                </c:pt>
                <c:pt idx="34">
                  <c:v>21.774193548387093</c:v>
                </c:pt>
                <c:pt idx="35">
                  <c:v>23.175965665236053</c:v>
                </c:pt>
                <c:pt idx="36">
                  <c:v>23.376623376623375</c:v>
                </c:pt>
                <c:pt idx="37">
                  <c:v>24.545454545454543</c:v>
                </c:pt>
                <c:pt idx="38">
                  <c:v>25.837320574162685</c:v>
                </c:pt>
                <c:pt idx="39">
                  <c:v>25.837320574162685</c:v>
                </c:pt>
                <c:pt idx="40">
                  <c:v>27.000000000000007</c:v>
                </c:pt>
                <c:pt idx="41">
                  <c:v>27.272727272727266</c:v>
                </c:pt>
                <c:pt idx="42">
                  <c:v>27.272727272727266</c:v>
                </c:pt>
                <c:pt idx="43">
                  <c:v>27.272727272727277</c:v>
                </c:pt>
                <c:pt idx="44">
                  <c:v>27.272727272727259</c:v>
                </c:pt>
                <c:pt idx="45">
                  <c:v>27.272727272727277</c:v>
                </c:pt>
                <c:pt idx="46">
                  <c:v>27.000000000000007</c:v>
                </c:pt>
                <c:pt idx="47">
                  <c:v>27.272727272727277</c:v>
                </c:pt>
                <c:pt idx="48">
                  <c:v>27.272727272727259</c:v>
                </c:pt>
                <c:pt idx="49">
                  <c:v>27.272727272727284</c:v>
                </c:pt>
                <c:pt idx="50">
                  <c:v>27.272727272727266</c:v>
                </c:pt>
                <c:pt idx="51">
                  <c:v>26.999999999999996</c:v>
                </c:pt>
                <c:pt idx="52">
                  <c:v>27.272727272727266</c:v>
                </c:pt>
                <c:pt idx="53">
                  <c:v>27.272727272727284</c:v>
                </c:pt>
                <c:pt idx="54">
                  <c:v>27.272727272727266</c:v>
                </c:pt>
                <c:pt idx="55">
                  <c:v>27.272727272727277</c:v>
                </c:pt>
                <c:pt idx="56">
                  <c:v>27.272727272727277</c:v>
                </c:pt>
                <c:pt idx="57">
                  <c:v>27.000000000000007</c:v>
                </c:pt>
                <c:pt idx="58">
                  <c:v>27.272727272727277</c:v>
                </c:pt>
                <c:pt idx="59">
                  <c:v>27.272727272727259</c:v>
                </c:pt>
                <c:pt idx="60">
                  <c:v>27.272727272727259</c:v>
                </c:pt>
                <c:pt idx="61">
                  <c:v>27.272727272727277</c:v>
                </c:pt>
                <c:pt idx="62">
                  <c:v>27.000000000000007</c:v>
                </c:pt>
                <c:pt idx="63">
                  <c:v>27.272727272727266</c:v>
                </c:pt>
                <c:pt idx="64">
                  <c:v>27.272727272727266</c:v>
                </c:pt>
                <c:pt idx="65">
                  <c:v>27.272727272727266</c:v>
                </c:pt>
                <c:pt idx="66">
                  <c:v>27.272727272727284</c:v>
                </c:pt>
                <c:pt idx="67">
                  <c:v>27.272727272727266</c:v>
                </c:pt>
                <c:pt idx="68">
                  <c:v>26.999999999999989</c:v>
                </c:pt>
                <c:pt idx="69">
                  <c:v>27.272727272727266</c:v>
                </c:pt>
                <c:pt idx="70">
                  <c:v>27.272727272727284</c:v>
                </c:pt>
                <c:pt idx="71">
                  <c:v>27.272727272727249</c:v>
                </c:pt>
                <c:pt idx="72">
                  <c:v>27.272727272727284</c:v>
                </c:pt>
                <c:pt idx="73">
                  <c:v>31.500000000000007</c:v>
                </c:pt>
                <c:pt idx="74">
                  <c:v>25.837320574162675</c:v>
                </c:pt>
                <c:pt idx="75">
                  <c:v>25.837320574162661</c:v>
                </c:pt>
                <c:pt idx="76">
                  <c:v>30.143540669856456</c:v>
                </c:pt>
                <c:pt idx="77">
                  <c:v>25.837320574162675</c:v>
                </c:pt>
                <c:pt idx="78">
                  <c:v>26.47058823529413</c:v>
                </c:pt>
                <c:pt idx="79">
                  <c:v>26.341463414634138</c:v>
                </c:pt>
                <c:pt idx="80">
                  <c:v>30.143540669856456</c:v>
                </c:pt>
                <c:pt idx="81">
                  <c:v>25.837320574162693</c:v>
                </c:pt>
                <c:pt idx="82">
                  <c:v>25.837320574162675</c:v>
                </c:pt>
                <c:pt idx="83">
                  <c:v>30.143540669856456</c:v>
                </c:pt>
                <c:pt idx="84">
                  <c:v>31.499999999999986</c:v>
                </c:pt>
                <c:pt idx="85">
                  <c:v>25.837320574162693</c:v>
                </c:pt>
                <c:pt idx="86">
                  <c:v>25.837320574162675</c:v>
                </c:pt>
                <c:pt idx="87">
                  <c:v>30.143540669856474</c:v>
                </c:pt>
                <c:pt idx="88">
                  <c:v>25.837320574162675</c:v>
                </c:pt>
                <c:pt idx="89">
                  <c:v>26.341463414634156</c:v>
                </c:pt>
                <c:pt idx="90">
                  <c:v>26.470588235294112</c:v>
                </c:pt>
                <c:pt idx="91">
                  <c:v>30.143540669856456</c:v>
                </c:pt>
                <c:pt idx="92">
                  <c:v>25.837320574162675</c:v>
                </c:pt>
                <c:pt idx="93">
                  <c:v>25.837320574162693</c:v>
                </c:pt>
                <c:pt idx="94">
                  <c:v>30.143540669856435</c:v>
                </c:pt>
                <c:pt idx="95">
                  <c:v>27.000000000000007</c:v>
                </c:pt>
                <c:pt idx="96">
                  <c:v>27.272727272727284</c:v>
                </c:pt>
                <c:pt idx="97">
                  <c:v>27.272727272727284</c:v>
                </c:pt>
                <c:pt idx="98">
                  <c:v>27.272727272727266</c:v>
                </c:pt>
                <c:pt idx="99">
                  <c:v>27.272727272727284</c:v>
                </c:pt>
                <c:pt idx="100">
                  <c:v>26.999999999999989</c:v>
                </c:pt>
                <c:pt idx="101">
                  <c:v>27.272727272727266</c:v>
                </c:pt>
                <c:pt idx="102">
                  <c:v>27.272727272727266</c:v>
                </c:pt>
                <c:pt idx="103">
                  <c:v>27.272727272727284</c:v>
                </c:pt>
                <c:pt idx="104">
                  <c:v>27.272727272727284</c:v>
                </c:pt>
                <c:pt idx="105">
                  <c:v>27.272727272727266</c:v>
                </c:pt>
                <c:pt idx="106">
                  <c:v>27.000000000000007</c:v>
                </c:pt>
                <c:pt idx="107">
                  <c:v>27.272727272727249</c:v>
                </c:pt>
                <c:pt idx="108">
                  <c:v>27.272727272727284</c:v>
                </c:pt>
                <c:pt idx="109">
                  <c:v>27.272727272727284</c:v>
                </c:pt>
                <c:pt idx="110">
                  <c:v>27.272727272727284</c:v>
                </c:pt>
                <c:pt idx="111">
                  <c:v>26.999999999999989</c:v>
                </c:pt>
                <c:pt idx="112">
                  <c:v>27.272727272727266</c:v>
                </c:pt>
                <c:pt idx="113">
                  <c:v>27.272727272727249</c:v>
                </c:pt>
                <c:pt idx="114">
                  <c:v>27.272727272727266</c:v>
                </c:pt>
                <c:pt idx="115">
                  <c:v>27.272727272727284</c:v>
                </c:pt>
                <c:pt idx="116">
                  <c:v>27.272727272727284</c:v>
                </c:pt>
                <c:pt idx="117">
                  <c:v>27.000000000000007</c:v>
                </c:pt>
                <c:pt idx="118">
                  <c:v>27.272727272727249</c:v>
                </c:pt>
                <c:pt idx="119">
                  <c:v>27.272727272727266</c:v>
                </c:pt>
                <c:pt idx="120">
                  <c:v>27.272727272727266</c:v>
                </c:pt>
                <c:pt idx="121">
                  <c:v>27.272727272727266</c:v>
                </c:pt>
                <c:pt idx="122">
                  <c:v>27.000000000000007</c:v>
                </c:pt>
                <c:pt idx="123">
                  <c:v>27.272727272727302</c:v>
                </c:pt>
                <c:pt idx="124">
                  <c:v>27.272727272727249</c:v>
                </c:pt>
                <c:pt idx="125">
                  <c:v>27.272727272727249</c:v>
                </c:pt>
                <c:pt idx="126">
                  <c:v>27.272727272727284</c:v>
                </c:pt>
                <c:pt idx="127">
                  <c:v>27.272727272727266</c:v>
                </c:pt>
                <c:pt idx="128">
                  <c:v>26.999999999999989</c:v>
                </c:pt>
                <c:pt idx="129">
                  <c:v>27.272727272727302</c:v>
                </c:pt>
                <c:pt idx="130">
                  <c:v>27.272727272727266</c:v>
                </c:pt>
                <c:pt idx="131">
                  <c:v>27.272727272727231</c:v>
                </c:pt>
                <c:pt idx="132">
                  <c:v>27.272727272727266</c:v>
                </c:pt>
                <c:pt idx="133">
                  <c:v>27.000000000000025</c:v>
                </c:pt>
                <c:pt idx="134">
                  <c:v>30.143540669856474</c:v>
                </c:pt>
                <c:pt idx="135">
                  <c:v>25.837320574162693</c:v>
                </c:pt>
                <c:pt idx="136">
                  <c:v>25.837320574162693</c:v>
                </c:pt>
                <c:pt idx="137">
                  <c:v>30.143540669856435</c:v>
                </c:pt>
                <c:pt idx="138">
                  <c:v>26.47058823529413</c:v>
                </c:pt>
                <c:pt idx="139">
                  <c:v>26.341463414634138</c:v>
                </c:pt>
                <c:pt idx="140">
                  <c:v>25.837320574162725</c:v>
                </c:pt>
                <c:pt idx="141">
                  <c:v>30.143540669856435</c:v>
                </c:pt>
                <c:pt idx="142">
                  <c:v>25.837320574162693</c:v>
                </c:pt>
                <c:pt idx="143">
                  <c:v>25.837320574162661</c:v>
                </c:pt>
                <c:pt idx="144">
                  <c:v>26.999999999999989</c:v>
                </c:pt>
                <c:pt idx="145">
                  <c:v>30.143540669856435</c:v>
                </c:pt>
                <c:pt idx="146">
                  <c:v>25.837320574162693</c:v>
                </c:pt>
                <c:pt idx="147">
                  <c:v>25.837320574162661</c:v>
                </c:pt>
                <c:pt idx="148">
                  <c:v>30.143540669856435</c:v>
                </c:pt>
                <c:pt idx="149">
                  <c:v>26.34146341463417</c:v>
                </c:pt>
                <c:pt idx="150">
                  <c:v>26.47058823529413</c:v>
                </c:pt>
                <c:pt idx="151">
                  <c:v>25.837320574162661</c:v>
                </c:pt>
                <c:pt idx="152">
                  <c:v>30.143540669856435</c:v>
                </c:pt>
                <c:pt idx="153">
                  <c:v>25.837320574162693</c:v>
                </c:pt>
                <c:pt idx="154">
                  <c:v>25.837320574162661</c:v>
                </c:pt>
                <c:pt idx="155">
                  <c:v>26.999999999999989</c:v>
                </c:pt>
                <c:pt idx="156">
                  <c:v>27.272727272727266</c:v>
                </c:pt>
                <c:pt idx="157">
                  <c:v>27.272727272727302</c:v>
                </c:pt>
                <c:pt idx="158">
                  <c:v>27.272727272727231</c:v>
                </c:pt>
                <c:pt idx="159">
                  <c:v>27.272727272727266</c:v>
                </c:pt>
                <c:pt idx="160">
                  <c:v>26.999999999999989</c:v>
                </c:pt>
                <c:pt idx="161">
                  <c:v>27.272727272727266</c:v>
                </c:pt>
                <c:pt idx="162">
                  <c:v>27.272727272727231</c:v>
                </c:pt>
                <c:pt idx="163">
                  <c:v>27.272727272727302</c:v>
                </c:pt>
                <c:pt idx="164">
                  <c:v>27.272727272727266</c:v>
                </c:pt>
                <c:pt idx="165">
                  <c:v>27.272727272727266</c:v>
                </c:pt>
                <c:pt idx="166">
                  <c:v>27.000000000000025</c:v>
                </c:pt>
                <c:pt idx="167">
                  <c:v>27.272727272727266</c:v>
                </c:pt>
                <c:pt idx="168">
                  <c:v>27.272727272727302</c:v>
                </c:pt>
                <c:pt idx="169">
                  <c:v>27.272727272727302</c:v>
                </c:pt>
                <c:pt idx="170">
                  <c:v>27.272727272727266</c:v>
                </c:pt>
                <c:pt idx="171">
                  <c:v>26.999999999999989</c:v>
                </c:pt>
                <c:pt idx="172">
                  <c:v>27.272727272727231</c:v>
                </c:pt>
                <c:pt idx="173">
                  <c:v>27.272727272727266</c:v>
                </c:pt>
                <c:pt idx="174">
                  <c:v>27.272727272727302</c:v>
                </c:pt>
                <c:pt idx="175">
                  <c:v>27.272727272727266</c:v>
                </c:pt>
                <c:pt idx="176">
                  <c:v>27.272727272727266</c:v>
                </c:pt>
                <c:pt idx="177">
                  <c:v>26.999999999999989</c:v>
                </c:pt>
                <c:pt idx="178">
                  <c:v>27.272727272727266</c:v>
                </c:pt>
                <c:pt idx="179">
                  <c:v>27.272727272727231</c:v>
                </c:pt>
                <c:pt idx="180">
                  <c:v>27.272727272727302</c:v>
                </c:pt>
                <c:pt idx="181">
                  <c:v>27.272727272727302</c:v>
                </c:pt>
                <c:pt idx="182">
                  <c:v>27.000000000000025</c:v>
                </c:pt>
                <c:pt idx="183">
                  <c:v>27.272727272727231</c:v>
                </c:pt>
                <c:pt idx="184">
                  <c:v>27.272727272727266</c:v>
                </c:pt>
                <c:pt idx="185">
                  <c:v>27.272727272727266</c:v>
                </c:pt>
                <c:pt idx="186">
                  <c:v>27.272727272727266</c:v>
                </c:pt>
                <c:pt idx="187">
                  <c:v>27.272727272727302</c:v>
                </c:pt>
                <c:pt idx="188">
                  <c:v>26.999999999999989</c:v>
                </c:pt>
                <c:pt idx="189">
                  <c:v>27.272727272727266</c:v>
                </c:pt>
                <c:pt idx="190">
                  <c:v>27.272727272727231</c:v>
                </c:pt>
                <c:pt idx="191">
                  <c:v>27.272727272727266</c:v>
                </c:pt>
                <c:pt idx="192">
                  <c:v>27.272727272727302</c:v>
                </c:pt>
                <c:pt idx="193">
                  <c:v>26.999999999999989</c:v>
                </c:pt>
                <c:pt idx="194">
                  <c:v>25.837320574162693</c:v>
                </c:pt>
                <c:pt idx="195">
                  <c:v>30.143540669856474</c:v>
                </c:pt>
                <c:pt idx="196">
                  <c:v>25.837320574162661</c:v>
                </c:pt>
                <c:pt idx="197">
                  <c:v>25.837320574162693</c:v>
                </c:pt>
                <c:pt idx="198">
                  <c:v>26.470588235294162</c:v>
                </c:pt>
                <c:pt idx="199">
                  <c:v>30.731707317073202</c:v>
                </c:pt>
                <c:pt idx="200">
                  <c:v>25.837320574162661</c:v>
                </c:pt>
                <c:pt idx="201">
                  <c:v>25.837320574162693</c:v>
                </c:pt>
                <c:pt idx="202">
                  <c:v>30.143540669856435</c:v>
                </c:pt>
                <c:pt idx="203">
                  <c:v>25.837320574162661</c:v>
                </c:pt>
                <c:pt idx="204">
                  <c:v>26.999999999999989</c:v>
                </c:pt>
                <c:pt idx="205">
                  <c:v>25.837320574162725</c:v>
                </c:pt>
                <c:pt idx="206">
                  <c:v>30.143540669856435</c:v>
                </c:pt>
                <c:pt idx="207">
                  <c:v>25.837320574162661</c:v>
                </c:pt>
                <c:pt idx="208">
                  <c:v>25.837320574162693</c:v>
                </c:pt>
                <c:pt idx="209">
                  <c:v>26.341463414634138</c:v>
                </c:pt>
                <c:pt idx="210">
                  <c:v>30.882352941176443</c:v>
                </c:pt>
                <c:pt idx="211">
                  <c:v>25.837320574162693</c:v>
                </c:pt>
                <c:pt idx="212">
                  <c:v>25.837320574162693</c:v>
                </c:pt>
                <c:pt idx="213">
                  <c:v>30.143540669856435</c:v>
                </c:pt>
                <c:pt idx="214">
                  <c:v>25.837320574162661</c:v>
                </c:pt>
                <c:pt idx="215">
                  <c:v>27.000000000000025</c:v>
                </c:pt>
                <c:pt idx="216">
                  <c:v>27.272727272727302</c:v>
                </c:pt>
                <c:pt idx="217">
                  <c:v>27.272727272727266</c:v>
                </c:pt>
                <c:pt idx="218">
                  <c:v>27.272727272727266</c:v>
                </c:pt>
                <c:pt idx="219">
                  <c:v>27.272727272727266</c:v>
                </c:pt>
                <c:pt idx="220">
                  <c:v>26.999999999999989</c:v>
                </c:pt>
                <c:pt idx="221">
                  <c:v>27.272727272727231</c:v>
                </c:pt>
                <c:pt idx="222">
                  <c:v>27.272727272727302</c:v>
                </c:pt>
                <c:pt idx="223">
                  <c:v>27.272727272727302</c:v>
                </c:pt>
                <c:pt idx="224">
                  <c:v>27.272727272727266</c:v>
                </c:pt>
                <c:pt idx="225">
                  <c:v>27.272727272727266</c:v>
                </c:pt>
                <c:pt idx="226">
                  <c:v>26.999999999999989</c:v>
                </c:pt>
                <c:pt idx="227">
                  <c:v>27.272727272727266</c:v>
                </c:pt>
                <c:pt idx="228">
                  <c:v>27.272727272727302</c:v>
                </c:pt>
                <c:pt idx="229">
                  <c:v>27.272727272727302</c:v>
                </c:pt>
                <c:pt idx="230">
                  <c:v>27.272727272727231</c:v>
                </c:pt>
                <c:pt idx="231">
                  <c:v>27.000000000000025</c:v>
                </c:pt>
                <c:pt idx="232">
                  <c:v>27.272727272727266</c:v>
                </c:pt>
                <c:pt idx="233">
                  <c:v>27.272727272727266</c:v>
                </c:pt>
                <c:pt idx="234">
                  <c:v>27.272727272727266</c:v>
                </c:pt>
                <c:pt idx="235">
                  <c:v>27.272727272727302</c:v>
                </c:pt>
                <c:pt idx="236">
                  <c:v>27.272727272727266</c:v>
                </c:pt>
                <c:pt idx="237">
                  <c:v>26.99999999999995</c:v>
                </c:pt>
                <c:pt idx="238">
                  <c:v>27.272727272727231</c:v>
                </c:pt>
                <c:pt idx="239">
                  <c:v>27.272727272727302</c:v>
                </c:pt>
                <c:pt idx="240">
                  <c:v>27.272727272727302</c:v>
                </c:pt>
                <c:pt idx="241">
                  <c:v>27.272727272727266</c:v>
                </c:pt>
                <c:pt idx="242">
                  <c:v>26.999999999999989</c:v>
                </c:pt>
                <c:pt idx="243">
                  <c:v>27.272727272727266</c:v>
                </c:pt>
                <c:pt idx="244">
                  <c:v>27.272727272727231</c:v>
                </c:pt>
                <c:pt idx="245">
                  <c:v>27.272727272727266</c:v>
                </c:pt>
                <c:pt idx="246">
                  <c:v>27.272727272727302</c:v>
                </c:pt>
                <c:pt idx="247">
                  <c:v>27.272727272727266</c:v>
                </c:pt>
                <c:pt idx="248">
                  <c:v>27.000000000000025</c:v>
                </c:pt>
                <c:pt idx="249">
                  <c:v>27.272727272727231</c:v>
                </c:pt>
                <c:pt idx="250">
                  <c:v>27.272727272727231</c:v>
                </c:pt>
                <c:pt idx="251">
                  <c:v>27.272727272727266</c:v>
                </c:pt>
                <c:pt idx="252">
                  <c:v>27.272727272727302</c:v>
                </c:pt>
                <c:pt idx="253">
                  <c:v>31.499999999999943</c:v>
                </c:pt>
                <c:pt idx="254">
                  <c:v>25.837320574162661</c:v>
                </c:pt>
                <c:pt idx="255">
                  <c:v>25.837320574162693</c:v>
                </c:pt>
                <c:pt idx="256">
                  <c:v>30.143540669856474</c:v>
                </c:pt>
                <c:pt idx="257">
                  <c:v>25.837320574162661</c:v>
                </c:pt>
                <c:pt idx="258">
                  <c:v>26.47058823529413</c:v>
                </c:pt>
                <c:pt idx="259">
                  <c:v>26.341463414634205</c:v>
                </c:pt>
                <c:pt idx="260">
                  <c:v>30.143540669856435</c:v>
                </c:pt>
                <c:pt idx="261">
                  <c:v>25.837320574162661</c:v>
                </c:pt>
                <c:pt idx="262">
                  <c:v>25.837320574162661</c:v>
                </c:pt>
                <c:pt idx="263">
                  <c:v>30.143540669856435</c:v>
                </c:pt>
                <c:pt idx="264">
                  <c:v>31.500000000000028</c:v>
                </c:pt>
                <c:pt idx="265">
                  <c:v>25.837320574162725</c:v>
                </c:pt>
                <c:pt idx="266">
                  <c:v>25.837320574162725</c:v>
                </c:pt>
                <c:pt idx="267">
                  <c:v>30.143540669856435</c:v>
                </c:pt>
                <c:pt idx="268">
                  <c:v>25.837320574162661</c:v>
                </c:pt>
                <c:pt idx="269">
                  <c:v>26.341463414634138</c:v>
                </c:pt>
                <c:pt idx="270">
                  <c:v>26.470588235294059</c:v>
                </c:pt>
                <c:pt idx="271">
                  <c:v>30.143540669856513</c:v>
                </c:pt>
                <c:pt idx="272">
                  <c:v>25.837320574162725</c:v>
                </c:pt>
                <c:pt idx="273">
                  <c:v>25.837320574162725</c:v>
                </c:pt>
                <c:pt idx="274">
                  <c:v>30.143540669856435</c:v>
                </c:pt>
                <c:pt idx="275">
                  <c:v>27.000000000000025</c:v>
                </c:pt>
                <c:pt idx="276">
                  <c:v>27.272727272727266</c:v>
                </c:pt>
                <c:pt idx="277">
                  <c:v>27.272727272727266</c:v>
                </c:pt>
                <c:pt idx="278">
                  <c:v>27.272727272727266</c:v>
                </c:pt>
                <c:pt idx="279">
                  <c:v>27.272727272727341</c:v>
                </c:pt>
                <c:pt idx="280">
                  <c:v>27.000000000000025</c:v>
                </c:pt>
                <c:pt idx="281">
                  <c:v>27.272727272727195</c:v>
                </c:pt>
                <c:pt idx="282">
                  <c:v>27.272727272727266</c:v>
                </c:pt>
                <c:pt idx="283">
                  <c:v>27.272727272727266</c:v>
                </c:pt>
                <c:pt idx="284">
                  <c:v>27.272727272727266</c:v>
                </c:pt>
                <c:pt idx="285">
                  <c:v>27.272727272727341</c:v>
                </c:pt>
                <c:pt idx="286">
                  <c:v>26.99999999999995</c:v>
                </c:pt>
                <c:pt idx="287">
                  <c:v>27.272727272727266</c:v>
                </c:pt>
                <c:pt idx="288">
                  <c:v>27.272727272727195</c:v>
                </c:pt>
                <c:pt idx="289">
                  <c:v>27.272727272727266</c:v>
                </c:pt>
                <c:pt idx="290">
                  <c:v>27.272727272727266</c:v>
                </c:pt>
                <c:pt idx="291">
                  <c:v>27.000000000000025</c:v>
                </c:pt>
                <c:pt idx="292">
                  <c:v>27.272727272727341</c:v>
                </c:pt>
                <c:pt idx="293">
                  <c:v>27.272727272727266</c:v>
                </c:pt>
                <c:pt idx="294">
                  <c:v>27.272727272727266</c:v>
                </c:pt>
                <c:pt idx="295">
                  <c:v>27.272727272727195</c:v>
                </c:pt>
                <c:pt idx="296">
                  <c:v>27.272727272727266</c:v>
                </c:pt>
                <c:pt idx="297">
                  <c:v>27.000000000000025</c:v>
                </c:pt>
                <c:pt idx="298">
                  <c:v>27.272727272727341</c:v>
                </c:pt>
                <c:pt idx="299">
                  <c:v>27.272727272727266</c:v>
                </c:pt>
                <c:pt idx="300">
                  <c:v>27.272727272727266</c:v>
                </c:pt>
                <c:pt idx="301">
                  <c:v>27.272727272727266</c:v>
                </c:pt>
                <c:pt idx="302">
                  <c:v>26.99999999999995</c:v>
                </c:pt>
                <c:pt idx="303">
                  <c:v>27.272727272727266</c:v>
                </c:pt>
                <c:pt idx="304">
                  <c:v>27.272727272727341</c:v>
                </c:pt>
                <c:pt idx="305">
                  <c:v>27.272727272727266</c:v>
                </c:pt>
                <c:pt idx="306">
                  <c:v>27.272727272727266</c:v>
                </c:pt>
                <c:pt idx="307">
                  <c:v>27.272727272727266</c:v>
                </c:pt>
                <c:pt idx="308">
                  <c:v>27.000000000000025</c:v>
                </c:pt>
                <c:pt idx="309">
                  <c:v>27.272727272727195</c:v>
                </c:pt>
                <c:pt idx="310">
                  <c:v>27.272727272727266</c:v>
                </c:pt>
                <c:pt idx="311">
                  <c:v>27.272727272727266</c:v>
                </c:pt>
                <c:pt idx="312">
                  <c:v>27.272727272727266</c:v>
                </c:pt>
                <c:pt idx="313">
                  <c:v>27.000000000000025</c:v>
                </c:pt>
                <c:pt idx="314">
                  <c:v>30.143540669856435</c:v>
                </c:pt>
                <c:pt idx="315">
                  <c:v>25.837320574162593</c:v>
                </c:pt>
                <c:pt idx="316">
                  <c:v>25.837320574162661</c:v>
                </c:pt>
                <c:pt idx="317">
                  <c:v>30.143540669856435</c:v>
                </c:pt>
                <c:pt idx="318">
                  <c:v>26.47058823529413</c:v>
                </c:pt>
                <c:pt idx="319">
                  <c:v>26.341463414634138</c:v>
                </c:pt>
                <c:pt idx="320">
                  <c:v>25.837320574162661</c:v>
                </c:pt>
                <c:pt idx="321">
                  <c:v>30.143540669856435</c:v>
                </c:pt>
                <c:pt idx="322">
                  <c:v>25.837320574162661</c:v>
                </c:pt>
                <c:pt idx="323">
                  <c:v>25.837320574162593</c:v>
                </c:pt>
                <c:pt idx="324">
                  <c:v>27.000000000000025</c:v>
                </c:pt>
                <c:pt idx="325">
                  <c:v>30.143540669856513</c:v>
                </c:pt>
                <c:pt idx="326">
                  <c:v>25.837320574162661</c:v>
                </c:pt>
                <c:pt idx="327">
                  <c:v>25.837320574162661</c:v>
                </c:pt>
                <c:pt idx="328">
                  <c:v>30.143540669856513</c:v>
                </c:pt>
                <c:pt idx="329">
                  <c:v>26.341463414634138</c:v>
                </c:pt>
                <c:pt idx="330">
                  <c:v>26.470588235294059</c:v>
                </c:pt>
                <c:pt idx="331">
                  <c:v>25.837320574162725</c:v>
                </c:pt>
                <c:pt idx="332">
                  <c:v>30.143540669856513</c:v>
                </c:pt>
                <c:pt idx="333">
                  <c:v>25.837320574162661</c:v>
                </c:pt>
                <c:pt idx="334">
                  <c:v>25.837320574162725</c:v>
                </c:pt>
                <c:pt idx="335">
                  <c:v>26.99999999999995</c:v>
                </c:pt>
                <c:pt idx="336">
                  <c:v>27.272727272727195</c:v>
                </c:pt>
                <c:pt idx="337">
                  <c:v>27.272727272727341</c:v>
                </c:pt>
                <c:pt idx="338">
                  <c:v>27.272727272727266</c:v>
                </c:pt>
                <c:pt idx="339">
                  <c:v>27.272727272727266</c:v>
                </c:pt>
                <c:pt idx="340">
                  <c:v>27.000000000000025</c:v>
                </c:pt>
                <c:pt idx="341">
                  <c:v>27.272727272727266</c:v>
                </c:pt>
                <c:pt idx="342">
                  <c:v>27.272727272727266</c:v>
                </c:pt>
                <c:pt idx="343">
                  <c:v>27.272727272727266</c:v>
                </c:pt>
                <c:pt idx="344">
                  <c:v>27.272727272727266</c:v>
                </c:pt>
                <c:pt idx="345">
                  <c:v>27.272727272727266</c:v>
                </c:pt>
                <c:pt idx="346">
                  <c:v>27.000000000000025</c:v>
                </c:pt>
                <c:pt idx="347">
                  <c:v>27.272727272727266</c:v>
                </c:pt>
                <c:pt idx="348">
                  <c:v>27.272727272727266</c:v>
                </c:pt>
                <c:pt idx="349">
                  <c:v>27.272727272727341</c:v>
                </c:pt>
                <c:pt idx="350">
                  <c:v>27.272727272727195</c:v>
                </c:pt>
                <c:pt idx="351">
                  <c:v>26.99999999999995</c:v>
                </c:pt>
                <c:pt idx="352">
                  <c:v>27.272727272727266</c:v>
                </c:pt>
                <c:pt idx="353">
                  <c:v>27.272727272727266</c:v>
                </c:pt>
                <c:pt idx="354">
                  <c:v>27.272727272727266</c:v>
                </c:pt>
                <c:pt idx="355">
                  <c:v>27.272727272727341</c:v>
                </c:pt>
                <c:pt idx="356">
                  <c:v>27.272727272727266</c:v>
                </c:pt>
                <c:pt idx="357">
                  <c:v>27.000000000000025</c:v>
                </c:pt>
                <c:pt idx="358">
                  <c:v>27.272727272727266</c:v>
                </c:pt>
                <c:pt idx="359">
                  <c:v>27.272727272727266</c:v>
                </c:pt>
                <c:pt idx="360">
                  <c:v>27.272727272727266</c:v>
                </c:pt>
                <c:pt idx="361">
                  <c:v>27.272727272727341</c:v>
                </c:pt>
                <c:pt idx="362">
                  <c:v>27.000000000000025</c:v>
                </c:pt>
                <c:pt idx="363">
                  <c:v>27.272727272727266</c:v>
                </c:pt>
                <c:pt idx="364">
                  <c:v>27.272727272727195</c:v>
                </c:pt>
                <c:pt idx="365">
                  <c:v>27.272727272727266</c:v>
                </c:pt>
                <c:pt idx="366">
                  <c:v>27.272727272727266</c:v>
                </c:pt>
                <c:pt idx="367">
                  <c:v>27.272727272727341</c:v>
                </c:pt>
                <c:pt idx="368">
                  <c:v>26.99999999999995</c:v>
                </c:pt>
                <c:pt idx="369">
                  <c:v>27.272727272727266</c:v>
                </c:pt>
                <c:pt idx="370">
                  <c:v>27.272727272727266</c:v>
                </c:pt>
                <c:pt idx="371">
                  <c:v>27.272727272727195</c:v>
                </c:pt>
                <c:pt idx="372">
                  <c:v>27.272727272727266</c:v>
                </c:pt>
                <c:pt idx="373">
                  <c:v>27.000000000000025</c:v>
                </c:pt>
                <c:pt idx="374">
                  <c:v>25.837320574162725</c:v>
                </c:pt>
                <c:pt idx="375">
                  <c:v>30.143540669856435</c:v>
                </c:pt>
                <c:pt idx="376">
                  <c:v>25.837320574162725</c:v>
                </c:pt>
                <c:pt idx="377">
                  <c:v>25.837320574162593</c:v>
                </c:pt>
                <c:pt idx="378">
                  <c:v>26.47058823529413</c:v>
                </c:pt>
                <c:pt idx="379">
                  <c:v>30.731707317073159</c:v>
                </c:pt>
                <c:pt idx="380">
                  <c:v>25.837320574162725</c:v>
                </c:pt>
                <c:pt idx="381">
                  <c:v>25.837320574162661</c:v>
                </c:pt>
                <c:pt idx="382">
                  <c:v>30.143540669856513</c:v>
                </c:pt>
                <c:pt idx="383">
                  <c:v>25.837320574162661</c:v>
                </c:pt>
                <c:pt idx="384">
                  <c:v>26.99999999999995</c:v>
                </c:pt>
                <c:pt idx="385">
                  <c:v>25.837320574162661</c:v>
                </c:pt>
                <c:pt idx="386">
                  <c:v>30.143540669856513</c:v>
                </c:pt>
                <c:pt idx="387">
                  <c:v>25.837320574162661</c:v>
                </c:pt>
                <c:pt idx="388">
                  <c:v>25.837320574162725</c:v>
                </c:pt>
                <c:pt idx="389">
                  <c:v>26.341463414634138</c:v>
                </c:pt>
                <c:pt idx="390">
                  <c:v>30.882352941176485</c:v>
                </c:pt>
                <c:pt idx="391">
                  <c:v>25.837320574162725</c:v>
                </c:pt>
                <c:pt idx="392">
                  <c:v>25.837320574162661</c:v>
                </c:pt>
                <c:pt idx="393">
                  <c:v>30.143540669856435</c:v>
                </c:pt>
                <c:pt idx="394">
                  <c:v>25.837320574162725</c:v>
                </c:pt>
                <c:pt idx="395">
                  <c:v>27.000000000000025</c:v>
                </c:pt>
                <c:pt idx="396">
                  <c:v>27.272727272727266</c:v>
                </c:pt>
                <c:pt idx="397">
                  <c:v>27.272727272727341</c:v>
                </c:pt>
                <c:pt idx="398">
                  <c:v>27.272727272727195</c:v>
                </c:pt>
                <c:pt idx="399">
                  <c:v>27.272727272727266</c:v>
                </c:pt>
                <c:pt idx="400">
                  <c:v>26.99999999999995</c:v>
                </c:pt>
                <c:pt idx="401">
                  <c:v>27.272727272727266</c:v>
                </c:pt>
                <c:pt idx="402">
                  <c:v>27.272727272727266</c:v>
                </c:pt>
                <c:pt idx="403">
                  <c:v>27.272727272727341</c:v>
                </c:pt>
                <c:pt idx="404">
                  <c:v>27.272727272727266</c:v>
                </c:pt>
                <c:pt idx="405">
                  <c:v>27.272727272727195</c:v>
                </c:pt>
                <c:pt idx="406">
                  <c:v>27.000000000000025</c:v>
                </c:pt>
                <c:pt idx="407">
                  <c:v>27.272727272727266</c:v>
                </c:pt>
                <c:pt idx="408">
                  <c:v>27.272727272727266</c:v>
                </c:pt>
                <c:pt idx="409">
                  <c:v>27.272727272727341</c:v>
                </c:pt>
                <c:pt idx="410">
                  <c:v>27.272727272727266</c:v>
                </c:pt>
                <c:pt idx="411">
                  <c:v>27.000000000000025</c:v>
                </c:pt>
                <c:pt idx="412">
                  <c:v>27.272727272727266</c:v>
                </c:pt>
                <c:pt idx="413">
                  <c:v>27.272727272727195</c:v>
                </c:pt>
                <c:pt idx="414">
                  <c:v>27.272727272727266</c:v>
                </c:pt>
                <c:pt idx="415">
                  <c:v>27.272727272727341</c:v>
                </c:pt>
                <c:pt idx="416">
                  <c:v>27.272727272727266</c:v>
                </c:pt>
                <c:pt idx="417">
                  <c:v>26.99999999999995</c:v>
                </c:pt>
                <c:pt idx="418">
                  <c:v>27.272727272727266</c:v>
                </c:pt>
                <c:pt idx="419">
                  <c:v>27.272727272727266</c:v>
                </c:pt>
                <c:pt idx="420">
                  <c:v>27.272727272727266</c:v>
                </c:pt>
                <c:pt idx="421">
                  <c:v>27.272727272727341</c:v>
                </c:pt>
                <c:pt idx="422">
                  <c:v>27.000000000000025</c:v>
                </c:pt>
                <c:pt idx="423">
                  <c:v>27.272727272727266</c:v>
                </c:pt>
                <c:pt idx="424">
                  <c:v>27.272727272727266</c:v>
                </c:pt>
                <c:pt idx="425">
                  <c:v>27.272727272727266</c:v>
                </c:pt>
                <c:pt idx="426">
                  <c:v>27.272727272727195</c:v>
                </c:pt>
                <c:pt idx="427">
                  <c:v>27.272727272727341</c:v>
                </c:pt>
                <c:pt idx="428">
                  <c:v>27.000000000000025</c:v>
                </c:pt>
                <c:pt idx="429">
                  <c:v>27.272727272727266</c:v>
                </c:pt>
                <c:pt idx="430">
                  <c:v>27.272727272727266</c:v>
                </c:pt>
                <c:pt idx="431">
                  <c:v>27.272727272727266</c:v>
                </c:pt>
                <c:pt idx="432">
                  <c:v>27.272727272727266</c:v>
                </c:pt>
                <c:pt idx="433">
                  <c:v>31.499999999999943</c:v>
                </c:pt>
                <c:pt idx="434">
                  <c:v>25.837320574162661</c:v>
                </c:pt>
                <c:pt idx="435">
                  <c:v>25.837320574162661</c:v>
                </c:pt>
                <c:pt idx="436">
                  <c:v>30.143540669856513</c:v>
                </c:pt>
                <c:pt idx="437">
                  <c:v>25.837320574162661</c:v>
                </c:pt>
                <c:pt idx="438">
                  <c:v>26.47058823529413</c:v>
                </c:pt>
                <c:pt idx="439">
                  <c:v>26.341463414634205</c:v>
                </c:pt>
                <c:pt idx="440">
                  <c:v>30.143540669856435</c:v>
                </c:pt>
                <c:pt idx="441">
                  <c:v>25.837320574162593</c:v>
                </c:pt>
                <c:pt idx="442">
                  <c:v>25.837320574162725</c:v>
                </c:pt>
                <c:pt idx="443">
                  <c:v>30.143540669856435</c:v>
                </c:pt>
                <c:pt idx="444">
                  <c:v>31.500000000000028</c:v>
                </c:pt>
                <c:pt idx="445">
                  <c:v>25.837320574162725</c:v>
                </c:pt>
                <c:pt idx="446">
                  <c:v>25.837320574162725</c:v>
                </c:pt>
                <c:pt idx="447">
                  <c:v>30.14354066985636</c:v>
                </c:pt>
                <c:pt idx="448">
                  <c:v>25.837320574162725</c:v>
                </c:pt>
                <c:pt idx="449">
                  <c:v>26.341463414634138</c:v>
                </c:pt>
                <c:pt idx="450">
                  <c:v>26.470588235294059</c:v>
                </c:pt>
                <c:pt idx="451">
                  <c:v>30.143540669856513</c:v>
                </c:pt>
                <c:pt idx="452">
                  <c:v>25.837320574162725</c:v>
                </c:pt>
                <c:pt idx="453">
                  <c:v>25.837320574162593</c:v>
                </c:pt>
                <c:pt idx="454">
                  <c:v>30.143540669856435</c:v>
                </c:pt>
                <c:pt idx="455">
                  <c:v>27.000000000000025</c:v>
                </c:pt>
                <c:pt idx="456">
                  <c:v>27.272727272727266</c:v>
                </c:pt>
                <c:pt idx="457">
                  <c:v>27.272727272727341</c:v>
                </c:pt>
                <c:pt idx="458">
                  <c:v>27.272727272727266</c:v>
                </c:pt>
                <c:pt idx="459">
                  <c:v>27.272727272727266</c:v>
                </c:pt>
                <c:pt idx="460">
                  <c:v>27.000000000000025</c:v>
                </c:pt>
                <c:pt idx="461">
                  <c:v>27.272727272727195</c:v>
                </c:pt>
                <c:pt idx="462">
                  <c:v>27.272727272727266</c:v>
                </c:pt>
                <c:pt idx="463">
                  <c:v>27.272727272727341</c:v>
                </c:pt>
                <c:pt idx="464">
                  <c:v>27.272727272727266</c:v>
                </c:pt>
                <c:pt idx="465">
                  <c:v>27.272727272727266</c:v>
                </c:pt>
                <c:pt idx="466">
                  <c:v>26.99999999999995</c:v>
                </c:pt>
                <c:pt idx="467">
                  <c:v>27.272727272727266</c:v>
                </c:pt>
                <c:pt idx="468">
                  <c:v>27.272727272727195</c:v>
                </c:pt>
                <c:pt idx="469">
                  <c:v>27.272727272727341</c:v>
                </c:pt>
                <c:pt idx="470">
                  <c:v>27.272727272727266</c:v>
                </c:pt>
                <c:pt idx="471">
                  <c:v>27.000000000000025</c:v>
                </c:pt>
                <c:pt idx="472">
                  <c:v>27.272727272727266</c:v>
                </c:pt>
                <c:pt idx="473">
                  <c:v>27.272727272727266</c:v>
                </c:pt>
                <c:pt idx="474">
                  <c:v>27.272727272727266</c:v>
                </c:pt>
                <c:pt idx="475">
                  <c:v>27.272727272727341</c:v>
                </c:pt>
                <c:pt idx="476">
                  <c:v>27.272727272727266</c:v>
                </c:pt>
                <c:pt idx="477">
                  <c:v>27.000000000000025</c:v>
                </c:pt>
                <c:pt idx="478">
                  <c:v>27.272727272727266</c:v>
                </c:pt>
                <c:pt idx="479">
                  <c:v>27.272727272727266</c:v>
                </c:pt>
                <c:pt idx="480">
                  <c:v>27.272727272727266</c:v>
                </c:pt>
                <c:pt idx="481">
                  <c:v>27.272727272727341</c:v>
                </c:pt>
                <c:pt idx="482">
                  <c:v>26.99999999999995</c:v>
                </c:pt>
                <c:pt idx="483">
                  <c:v>27.272727272727266</c:v>
                </c:pt>
                <c:pt idx="484">
                  <c:v>27.272727272727266</c:v>
                </c:pt>
                <c:pt idx="485">
                  <c:v>27.272727272727266</c:v>
                </c:pt>
                <c:pt idx="486">
                  <c:v>27.272727272727266</c:v>
                </c:pt>
                <c:pt idx="487">
                  <c:v>27.272727272727341</c:v>
                </c:pt>
                <c:pt idx="488">
                  <c:v>27.000000000000025</c:v>
                </c:pt>
                <c:pt idx="489">
                  <c:v>27.272727272727195</c:v>
                </c:pt>
                <c:pt idx="490">
                  <c:v>27.272727272727266</c:v>
                </c:pt>
                <c:pt idx="491">
                  <c:v>27.272727272727266</c:v>
                </c:pt>
                <c:pt idx="492">
                  <c:v>27.272727272727266</c:v>
                </c:pt>
                <c:pt idx="493">
                  <c:v>27.000000000000025</c:v>
                </c:pt>
                <c:pt idx="494">
                  <c:v>30.143540669856513</c:v>
                </c:pt>
                <c:pt idx="495">
                  <c:v>25.837320574162593</c:v>
                </c:pt>
                <c:pt idx="496">
                  <c:v>25.837320574162661</c:v>
                </c:pt>
                <c:pt idx="497">
                  <c:v>30.143540669856435</c:v>
                </c:pt>
                <c:pt idx="498">
                  <c:v>26.470588235294198</c:v>
                </c:pt>
                <c:pt idx="499">
                  <c:v>26.34146341463407</c:v>
                </c:pt>
                <c:pt idx="500">
                  <c:v>25.837320574162725</c:v>
                </c:pt>
                <c:pt idx="501">
                  <c:v>30.14354066985636</c:v>
                </c:pt>
                <c:pt idx="502">
                  <c:v>25.837320574162661</c:v>
                </c:pt>
                <c:pt idx="503">
                  <c:v>25.837320574162661</c:v>
                </c:pt>
                <c:pt idx="504">
                  <c:v>27.000000000000025</c:v>
                </c:pt>
                <c:pt idx="505">
                  <c:v>30.143540669856588</c:v>
                </c:pt>
                <c:pt idx="506">
                  <c:v>25.837320574162725</c:v>
                </c:pt>
                <c:pt idx="507">
                  <c:v>25.837320574162593</c:v>
                </c:pt>
                <c:pt idx="508">
                  <c:v>30.143540669856435</c:v>
                </c:pt>
                <c:pt idx="509">
                  <c:v>26.34146341463407</c:v>
                </c:pt>
                <c:pt idx="510">
                  <c:v>26.47058823529413</c:v>
                </c:pt>
                <c:pt idx="511">
                  <c:v>25.837320574162792</c:v>
                </c:pt>
                <c:pt idx="512">
                  <c:v>30.143540669856513</c:v>
                </c:pt>
                <c:pt idx="513">
                  <c:v>25.837320574162593</c:v>
                </c:pt>
                <c:pt idx="514">
                  <c:v>25.837320574162661</c:v>
                </c:pt>
                <c:pt idx="515">
                  <c:v>27.000000000000025</c:v>
                </c:pt>
                <c:pt idx="516">
                  <c:v>27.272727272727266</c:v>
                </c:pt>
                <c:pt idx="517">
                  <c:v>27.272727272727412</c:v>
                </c:pt>
                <c:pt idx="518">
                  <c:v>27.272727272727266</c:v>
                </c:pt>
                <c:pt idx="519">
                  <c:v>27.272727272727195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1-4F55-B099-061C3289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40719"/>
        <c:axId val="1115083007"/>
      </c:scatterChart>
      <c:valAx>
        <c:axId val="19703407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3007"/>
        <c:crosses val="autoZero"/>
        <c:crossBetween val="midCat"/>
      </c:valAx>
      <c:valAx>
        <c:axId val="111508300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276226</xdr:colOff>
      <xdr:row>24</xdr:row>
      <xdr:rowOff>152401</xdr:rowOff>
    </xdr:from>
    <xdr:to>
      <xdr:col>22</xdr:col>
      <xdr:colOff>740020</xdr:colOff>
      <xdr:row>38</xdr:row>
      <xdr:rowOff>65942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6DB881-D187-8AE4-CE22-638DDBFA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743809</xdr:colOff>
      <xdr:row>24</xdr:row>
      <xdr:rowOff>152513</xdr:rowOff>
    </xdr:from>
    <xdr:to>
      <xdr:col>28</xdr:col>
      <xdr:colOff>423519</xdr:colOff>
      <xdr:row>38</xdr:row>
      <xdr:rowOff>64851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0DAFC6-A61D-FA4D-3182-6AB34838B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15406A-A288-469C-BDD3-E916C07E208B}" autoFormatId="16" applyNumberFormats="0" applyBorderFormats="0" applyFontFormats="0" applyPatternFormats="0" applyAlignmentFormats="0" applyWidthHeightFormats="0">
  <queryTableRefresh nextId="13" unboundColumnsRight="1">
    <queryTableFields count="9">
      <queryTableField id="1" name="step" tableColumnId="1"/>
      <queryTableField id="7" dataBound="0" tableColumnId="7"/>
      <queryTableField id="2" name="busyness" tableColumnId="2"/>
      <queryTableField id="3" name="production_1" tableColumnId="3"/>
      <queryTableField id="8" dataBound="0" tableColumnId="8"/>
      <queryTableField id="4" name="production_2" tableColumnId="4"/>
      <queryTableField id="9" dataBound="0" tableColumnId="9"/>
      <queryTableField id="5" name="production_3" tableColumnId="5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1F6127-A6B1-4F39-8248-52693B7F10DA}" name="data" displayName="data" ref="A1:I521" tableType="queryTable" totalsRowShown="0">
  <autoFilter ref="A1:I521" xr:uid="{AC1F6127-A6B1-4F39-8248-52693B7F10DA}"/>
  <tableColumns count="9">
    <tableColumn id="1" xr3:uid="{7D257ECC-FC23-4854-AB03-1791B2DE2972}" uniqueName="1" name="step" queryTableFieldId="1"/>
    <tableColumn id="7" xr3:uid="{8E5E1264-54DA-4C9B-A0D7-631B0C40FF2B}" uniqueName="7" name="Time" queryTableFieldId="7" dataDxfId="0">
      <calculatedColumnFormula>data[[#This Row],[step]]*0.1/60</calculatedColumnFormula>
    </tableColumn>
    <tableColumn id="2" xr3:uid="{86FDF46E-A803-45E7-9684-341772D417B0}" uniqueName="2" name="busyness" queryTableFieldId="2"/>
    <tableColumn id="3" xr3:uid="{37A2CA64-BB1D-4BE4-BADF-50D8D7497A00}" uniqueName="3" name="production_1" queryTableFieldId="3"/>
    <tableColumn id="8" xr3:uid="{38DB5765-C09F-47C1-9255-272ADB972498}" uniqueName="8" name="production_12" queryTableFieldId="8" dataDxfId="3">
      <calculatedColumnFormula>IF(data[[#This Row],[production_1]],1,0)</calculatedColumnFormula>
    </tableColumn>
    <tableColumn id="4" xr3:uid="{54D6B3DF-488A-4245-8C77-5CB4D34423CF}" uniqueName="4" name="production_2" queryTableFieldId="4"/>
    <tableColumn id="9" xr3:uid="{DBC3601F-7F62-4108-BF2C-77B508626B44}" uniqueName="9" name="production_22" queryTableFieldId="9" dataDxfId="2">
      <calculatedColumnFormula>IF(data[[#This Row],[production_1]],1,0)</calculatedColumnFormula>
    </tableColumn>
    <tableColumn id="5" xr3:uid="{1976BA13-F935-49E4-8B94-21C9950405FC}" uniqueName="5" name="production_3" queryTableFieldId="5"/>
    <tableColumn id="11" xr3:uid="{2C5B8AD6-4C99-4053-8A98-1100B765BC7A}" uniqueName="11" name="production_unit" queryTableFieldId="11" dataDxfId="1">
      <calculatedColumnFormula>IF(data[[#This Row],[production_1]],1,0)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67E5-B421-43A7-AA96-789199FEC2D9}">
  <dimension ref="A1:N521"/>
  <sheetViews>
    <sheetView tabSelected="1" topLeftCell="Q20" zoomScale="190" zoomScaleNormal="190" workbookViewId="0">
      <selection activeCell="Z23" sqref="Z23"/>
    </sheetView>
  </sheetViews>
  <sheetFormatPr baseColWidth="10" defaultRowHeight="15" x14ac:dyDescent="0.25"/>
  <cols>
    <col min="1" max="2" width="13.5703125" customWidth="1"/>
    <col min="3" max="3" width="12" customWidth="1"/>
    <col min="4" max="4" width="15" bestFit="1" customWidth="1"/>
    <col min="5" max="5" width="15" customWidth="1"/>
    <col min="6" max="6" width="15" bestFit="1" customWidth="1"/>
    <col min="7" max="7" width="15" customWidth="1"/>
    <col min="8" max="8" width="15" bestFit="1" customWidth="1"/>
    <col min="9" max="9" width="15" customWidth="1"/>
    <col min="14" max="14" width="24.140625" customWidth="1"/>
  </cols>
  <sheetData>
    <row r="1" spans="1:14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7</v>
      </c>
      <c r="H1" t="s">
        <v>4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-1</v>
      </c>
      <c r="B2">
        <f>data[[#This Row],[step]]*0.1/60</f>
        <v>-1.6666666666666668E-3</v>
      </c>
      <c r="D2">
        <v>0</v>
      </c>
      <c r="E2">
        <f>IF(data[[#This Row],[production_1]],1,0)</f>
        <v>0</v>
      </c>
      <c r="F2">
        <v>0</v>
      </c>
      <c r="G2">
        <f>IF(data[[#This Row],[production_1]],1,0)</f>
        <v>0</v>
      </c>
      <c r="H2">
        <v>0</v>
      </c>
      <c r="I2">
        <f>IF(data[[#This Row],[production_1]],1,0)</f>
        <v>0</v>
      </c>
    </row>
    <row r="3" spans="1:14" x14ac:dyDescent="0.25">
      <c r="A3">
        <v>10</v>
      </c>
      <c r="B3">
        <f>data[[#This Row],[step]]*0.1/60</f>
        <v>1.6666666666666666E-2</v>
      </c>
      <c r="C3">
        <v>2.6315789473684209E-2</v>
      </c>
      <c r="E3">
        <f>IF(data[[#This Row],[production_1]],1,0)</f>
        <v>0</v>
      </c>
      <c r="G3">
        <f>IF(data[[#This Row],[production_1]],1,0)</f>
        <v>0</v>
      </c>
      <c r="I3">
        <f>IF(data[[#This Row],[production_1]],1,0)</f>
        <v>0</v>
      </c>
      <c r="K3">
        <f>SUM(data[[#This Row],[production_unit]],data[[#This Row],[production_22]],data[[#This Row],[production_12]])+K2</f>
        <v>0</v>
      </c>
    </row>
    <row r="4" spans="1:14" x14ac:dyDescent="0.25">
      <c r="A4">
        <v>110</v>
      </c>
      <c r="B4">
        <f>data[[#This Row],[step]]*0.1/60</f>
        <v>0.18333333333333332</v>
      </c>
      <c r="C4">
        <v>0.10526315789473684</v>
      </c>
      <c r="E4">
        <f>IF(data[[#This Row],[production_1]],1,0)</f>
        <v>0</v>
      </c>
      <c r="G4">
        <f>IF(data[[#This Row],[production_1]],1,0)</f>
        <v>0</v>
      </c>
      <c r="I4">
        <f>IF(data[[#This Row],[production_1]],1,0)</f>
        <v>0</v>
      </c>
      <c r="K4">
        <f>SUM(data[[#This Row],[production_unit]],data[[#This Row],[production_22]],data[[#This Row],[production_12]])+K3</f>
        <v>0</v>
      </c>
    </row>
    <row r="5" spans="1:14" x14ac:dyDescent="0.25">
      <c r="A5">
        <v>210</v>
      </c>
      <c r="B5">
        <f>data[[#This Row],[step]]*0.1/60</f>
        <v>0.35</v>
      </c>
      <c r="C5">
        <v>0.15789473684210525</v>
      </c>
      <c r="E5">
        <f>IF(data[[#This Row],[production_1]],1,0)</f>
        <v>0</v>
      </c>
      <c r="G5">
        <f>IF(data[[#This Row],[production_1]],1,0)</f>
        <v>0</v>
      </c>
      <c r="I5">
        <f>IF(data[[#This Row],[production_1]],1,0)</f>
        <v>0</v>
      </c>
      <c r="K5">
        <f>SUM(data[[#This Row],[production_unit]],data[[#This Row],[production_22]],data[[#This Row],[production_12]])+K4</f>
        <v>0</v>
      </c>
    </row>
    <row r="6" spans="1:14" x14ac:dyDescent="0.25">
      <c r="A6">
        <v>310</v>
      </c>
      <c r="B6">
        <f>data[[#This Row],[step]]*0.1/60</f>
        <v>0.51666666666666672</v>
      </c>
      <c r="C6">
        <v>0.21052631578947367</v>
      </c>
      <c r="E6">
        <f>IF(data[[#This Row],[production_1]],1,0)</f>
        <v>0</v>
      </c>
      <c r="G6">
        <f>IF(data[[#This Row],[production_1]],1,0)</f>
        <v>0</v>
      </c>
      <c r="I6">
        <f>IF(data[[#This Row],[production_1]],1,0)</f>
        <v>0</v>
      </c>
      <c r="K6">
        <f>SUM(data[[#This Row],[production_unit]],data[[#This Row],[production_22]],data[[#This Row],[production_12]])+K5</f>
        <v>0</v>
      </c>
    </row>
    <row r="7" spans="1:14" x14ac:dyDescent="0.25">
      <c r="A7">
        <v>402</v>
      </c>
      <c r="B7">
        <f>data[[#This Row],[step]]*0.1/60</f>
        <v>0.67</v>
      </c>
      <c r="E7">
        <f>IF(data[[#This Row],[production_1]],1,0)</f>
        <v>0</v>
      </c>
      <c r="F7">
        <v>1</v>
      </c>
      <c r="G7">
        <f>IF(data[[#This Row],[production_1]],1,0)</f>
        <v>0</v>
      </c>
      <c r="I7">
        <f>IF(data[[#This Row],[production_1]],1,0)</f>
        <v>0</v>
      </c>
      <c r="K7">
        <f>SUM(data[[#This Row],[production_unit]],data[[#This Row],[production_22]],data[[#This Row],[production_12]])+K6</f>
        <v>0</v>
      </c>
    </row>
    <row r="8" spans="1:14" x14ac:dyDescent="0.25">
      <c r="A8">
        <v>410</v>
      </c>
      <c r="B8">
        <f>data[[#This Row],[step]]*0.1/60</f>
        <v>0.68333333333333335</v>
      </c>
      <c r="C8">
        <v>0.26315789473684209</v>
      </c>
      <c r="E8">
        <f>IF(data[[#This Row],[production_1]],1,0)</f>
        <v>0</v>
      </c>
      <c r="G8">
        <f>IF(data[[#This Row],[production_1]],1,0)</f>
        <v>0</v>
      </c>
      <c r="I8">
        <f>IF(data[[#This Row],[production_1]],1,0)</f>
        <v>0</v>
      </c>
      <c r="K8">
        <f>SUM(data[[#This Row],[production_unit]],data[[#This Row],[production_22]],data[[#This Row],[production_12]])+K7</f>
        <v>0</v>
      </c>
    </row>
    <row r="9" spans="1:14" x14ac:dyDescent="0.25">
      <c r="A9">
        <v>424</v>
      </c>
      <c r="B9">
        <f>data[[#This Row],[step]]*0.1/60</f>
        <v>0.70666666666666678</v>
      </c>
      <c r="D9">
        <v>1</v>
      </c>
      <c r="E9">
        <f>IF(data[[#This Row],[production_1]],1,0)</f>
        <v>1</v>
      </c>
      <c r="G9">
        <f>IF(data[[#This Row],[production_1]],1,0)</f>
        <v>1</v>
      </c>
      <c r="I9">
        <f>IF(data[[#This Row],[production_1]],1,0)</f>
        <v>1</v>
      </c>
      <c r="K9">
        <f>SUM(data[[#This Row],[production_unit]],data[[#This Row],[production_22]],data[[#This Row],[production_12]])+K8</f>
        <v>3</v>
      </c>
    </row>
    <row r="10" spans="1:14" x14ac:dyDescent="0.25">
      <c r="A10">
        <v>494</v>
      </c>
      <c r="B10">
        <f>data[[#This Row],[step]]*0.1/60</f>
        <v>0.82333333333333347</v>
      </c>
      <c r="E10">
        <f>IF(data[[#This Row],[production_1]],1,0)</f>
        <v>0</v>
      </c>
      <c r="G10">
        <f>IF(data[[#This Row],[production_1]],1,0)</f>
        <v>0</v>
      </c>
      <c r="H10">
        <v>1</v>
      </c>
      <c r="I10">
        <f>IF(data[[#This Row],[production_1]],1,0)</f>
        <v>0</v>
      </c>
      <c r="K10">
        <f>SUM(data[[#This Row],[production_unit]],data[[#This Row],[production_22]],data[[#This Row],[production_12]])+K9</f>
        <v>3</v>
      </c>
    </row>
    <row r="11" spans="1:14" x14ac:dyDescent="0.25">
      <c r="A11">
        <v>510</v>
      </c>
      <c r="B11">
        <f>data[[#This Row],[step]]*0.1/60</f>
        <v>0.85</v>
      </c>
      <c r="C11">
        <v>0.31578947368421051</v>
      </c>
      <c r="E11">
        <f>IF(data[[#This Row],[production_1]],1,0)</f>
        <v>0</v>
      </c>
      <c r="G11">
        <f>IF(data[[#This Row],[production_1]],1,0)</f>
        <v>0</v>
      </c>
      <c r="I11">
        <f>IF(data[[#This Row],[production_1]],1,0)</f>
        <v>0</v>
      </c>
      <c r="K11">
        <f>SUM(data[[#This Row],[production_unit]],data[[#This Row],[production_22]],data[[#This Row],[production_12]])+K10</f>
        <v>3</v>
      </c>
    </row>
    <row r="12" spans="1:14" x14ac:dyDescent="0.25">
      <c r="A12">
        <v>552</v>
      </c>
      <c r="B12">
        <f>data[[#This Row],[step]]*0.1/60</f>
        <v>0.92</v>
      </c>
      <c r="E12">
        <f>IF(data[[#This Row],[production_1]],1,0)</f>
        <v>0</v>
      </c>
      <c r="F12">
        <v>2</v>
      </c>
      <c r="G12">
        <f>IF(data[[#This Row],[production_1]],1,0)</f>
        <v>0</v>
      </c>
      <c r="I12">
        <f>IF(data[[#This Row],[production_1]],1,0)</f>
        <v>0</v>
      </c>
      <c r="K12">
        <f>SUM(data[[#This Row],[production_unit]],data[[#This Row],[production_22]],data[[#This Row],[production_12]])+K11</f>
        <v>3</v>
      </c>
    </row>
    <row r="13" spans="1:14" x14ac:dyDescent="0.25">
      <c r="A13">
        <v>574</v>
      </c>
      <c r="B13">
        <f>data[[#This Row],[step]]*0.1/60</f>
        <v>0.95666666666666678</v>
      </c>
      <c r="D13">
        <v>2</v>
      </c>
      <c r="E13">
        <f>IF(data[[#This Row],[production_1]],1,0)</f>
        <v>1</v>
      </c>
      <c r="G13">
        <f>IF(data[[#This Row],[production_1]],1,0)</f>
        <v>1</v>
      </c>
      <c r="I13">
        <f>IF(data[[#This Row],[production_1]],1,0)</f>
        <v>1</v>
      </c>
      <c r="K13">
        <f>SUM(data[[#This Row],[production_unit]],data[[#This Row],[production_22]],data[[#This Row],[production_12]])+K12</f>
        <v>6</v>
      </c>
    </row>
    <row r="14" spans="1:14" x14ac:dyDescent="0.25">
      <c r="A14">
        <v>610</v>
      </c>
      <c r="B14">
        <f>data[[#This Row],[step]]*0.1/60</f>
        <v>1.0166666666666666</v>
      </c>
      <c r="C14">
        <v>0.34210526315789475</v>
      </c>
      <c r="E14">
        <f>IF(data[[#This Row],[production_1]],1,0)</f>
        <v>0</v>
      </c>
      <c r="G14">
        <f>IF(data[[#This Row],[production_1]],1,0)</f>
        <v>0</v>
      </c>
      <c r="I14">
        <f>IF(data[[#This Row],[production_1]],1,0)</f>
        <v>0</v>
      </c>
      <c r="K14">
        <f>SUM(data[[#This Row],[production_unit]],data[[#This Row],[production_22]],data[[#This Row],[production_12]])+K13</f>
        <v>6</v>
      </c>
    </row>
    <row r="15" spans="1:14" x14ac:dyDescent="0.25">
      <c r="A15">
        <v>644</v>
      </c>
      <c r="B15">
        <f>data[[#This Row],[step]]*0.1/60</f>
        <v>1.0733333333333335</v>
      </c>
      <c r="E15">
        <f>IF(data[[#This Row],[production_1]],1,0)</f>
        <v>0</v>
      </c>
      <c r="G15">
        <f>IF(data[[#This Row],[production_1]],1,0)</f>
        <v>0</v>
      </c>
      <c r="H15">
        <v>2</v>
      </c>
      <c r="I15">
        <f>IF(data[[#This Row],[production_1]],1,0)</f>
        <v>0</v>
      </c>
      <c r="K15">
        <f>SUM(data[[#This Row],[production_unit]],data[[#This Row],[production_22]],data[[#This Row],[production_12]])+K14</f>
        <v>6</v>
      </c>
    </row>
    <row r="16" spans="1:14" x14ac:dyDescent="0.25">
      <c r="A16">
        <v>666</v>
      </c>
      <c r="B16">
        <f>data[[#This Row],[step]]*0.1/60</f>
        <v>1.1100000000000001</v>
      </c>
      <c r="E16">
        <f>IF(data[[#This Row],[production_1]],1,0)</f>
        <v>0</v>
      </c>
      <c r="F16">
        <v>3</v>
      </c>
      <c r="G16">
        <f>IF(data[[#This Row],[production_1]],1,0)</f>
        <v>0</v>
      </c>
      <c r="I16">
        <f>IF(data[[#This Row],[production_1]],1,0)</f>
        <v>0</v>
      </c>
      <c r="K16">
        <f>SUM(data[[#This Row],[production_unit]],data[[#This Row],[production_22]],data[[#This Row],[production_12]])+K15</f>
        <v>6</v>
      </c>
    </row>
    <row r="17" spans="1:14" x14ac:dyDescent="0.25">
      <c r="A17">
        <v>710</v>
      </c>
      <c r="B17">
        <f>data[[#This Row],[step]]*0.1/60</f>
        <v>1.1833333333333333</v>
      </c>
      <c r="C17">
        <v>0.34210526315789475</v>
      </c>
      <c r="D17">
        <v>3</v>
      </c>
      <c r="E17">
        <f>IF(data[[#This Row],[production_1]],1,0)</f>
        <v>1</v>
      </c>
      <c r="G17">
        <f>IF(data[[#This Row],[production_1]],1,0)</f>
        <v>1</v>
      </c>
      <c r="I17">
        <f>IF(data[[#This Row],[production_1]],1,0)</f>
        <v>1</v>
      </c>
      <c r="K17">
        <f>SUM(data[[#This Row],[production_unit]],data[[#This Row],[production_22]],data[[#This Row],[production_12]])+K16</f>
        <v>9</v>
      </c>
    </row>
    <row r="18" spans="1:14" x14ac:dyDescent="0.25">
      <c r="A18">
        <v>754</v>
      </c>
      <c r="B18">
        <f>data[[#This Row],[step]]*0.1/60</f>
        <v>1.2566666666666668</v>
      </c>
      <c r="E18">
        <f>IF(data[[#This Row],[production_1]],1,0)</f>
        <v>0</v>
      </c>
      <c r="G18">
        <f>IF(data[[#This Row],[production_1]],1,0)</f>
        <v>0</v>
      </c>
      <c r="H18">
        <v>3</v>
      </c>
      <c r="I18">
        <f>IF(data[[#This Row],[production_1]],1,0)</f>
        <v>0</v>
      </c>
      <c r="K18">
        <f>SUM(data[[#This Row],[production_unit]],data[[#This Row],[production_22]],data[[#This Row],[production_12]])+K17</f>
        <v>9</v>
      </c>
    </row>
    <row r="19" spans="1:14" x14ac:dyDescent="0.25">
      <c r="A19">
        <v>776</v>
      </c>
      <c r="B19">
        <f>data[[#This Row],[step]]*0.1/60</f>
        <v>1.2933333333333334</v>
      </c>
      <c r="E19">
        <f>IF(data[[#This Row],[production_1]],1,0)</f>
        <v>0</v>
      </c>
      <c r="F19">
        <v>4</v>
      </c>
      <c r="G19">
        <f>IF(data[[#This Row],[production_1]],1,0)</f>
        <v>0</v>
      </c>
      <c r="I19">
        <f>IF(data[[#This Row],[production_1]],1,0)</f>
        <v>0</v>
      </c>
      <c r="K19">
        <f>SUM(data[[#This Row],[production_unit]],data[[#This Row],[production_22]],data[[#This Row],[production_12]])+K18</f>
        <v>9</v>
      </c>
    </row>
    <row r="20" spans="1:14" x14ac:dyDescent="0.25">
      <c r="A20">
        <v>810</v>
      </c>
      <c r="B20">
        <f>data[[#This Row],[step]]*0.1/60</f>
        <v>1.35</v>
      </c>
      <c r="C20">
        <v>0.36842105263157893</v>
      </c>
      <c r="E20">
        <f>IF(data[[#This Row],[production_1]],1,0)</f>
        <v>0</v>
      </c>
      <c r="G20">
        <f>IF(data[[#This Row],[production_1]],1,0)</f>
        <v>0</v>
      </c>
      <c r="I20">
        <f>IF(data[[#This Row],[production_1]],1,0)</f>
        <v>0</v>
      </c>
      <c r="K20">
        <f>SUM(data[[#This Row],[production_unit]],data[[#This Row],[production_22]],data[[#This Row],[production_12]])+K19</f>
        <v>9</v>
      </c>
    </row>
    <row r="21" spans="1:14" x14ac:dyDescent="0.25">
      <c r="A21">
        <v>820</v>
      </c>
      <c r="B21">
        <f>data[[#This Row],[step]]*0.1/60</f>
        <v>1.3666666666666667</v>
      </c>
      <c r="D21">
        <v>4</v>
      </c>
      <c r="E21">
        <f>IF(data[[#This Row],[production_1]],1,0)</f>
        <v>1</v>
      </c>
      <c r="G21">
        <f>IF(data[[#This Row],[production_1]],1,0)</f>
        <v>1</v>
      </c>
      <c r="I21">
        <f>IF(data[[#This Row],[production_1]],1,0)</f>
        <v>1</v>
      </c>
      <c r="K21">
        <f>SUM(data[[#This Row],[production_unit]],data[[#This Row],[production_22]],data[[#This Row],[production_12]])+K20</f>
        <v>12</v>
      </c>
    </row>
    <row r="22" spans="1:14" x14ac:dyDescent="0.25">
      <c r="A22">
        <v>842</v>
      </c>
      <c r="B22">
        <f>data[[#This Row],[step]]*0.1/60</f>
        <v>1.4033333333333333</v>
      </c>
      <c r="E22">
        <f>IF(data[[#This Row],[production_1]],1,0)</f>
        <v>0</v>
      </c>
      <c r="G22">
        <f>IF(data[[#This Row],[production_1]],1,0)</f>
        <v>0</v>
      </c>
      <c r="H22">
        <v>4</v>
      </c>
      <c r="I22">
        <f>IF(data[[#This Row],[production_1]],1,0)</f>
        <v>0</v>
      </c>
      <c r="K22">
        <f>SUM(data[[#This Row],[production_unit]],data[[#This Row],[production_22]],data[[#This Row],[production_12]])+K21</f>
        <v>12</v>
      </c>
    </row>
    <row r="23" spans="1:14" x14ac:dyDescent="0.25">
      <c r="A23">
        <v>864</v>
      </c>
      <c r="B23">
        <f>data[[#This Row],[step]]*0.1/60</f>
        <v>1.4400000000000002</v>
      </c>
      <c r="E23">
        <f>IF(data[[#This Row],[production_1]],1,0)</f>
        <v>0</v>
      </c>
      <c r="F23">
        <v>5</v>
      </c>
      <c r="G23">
        <f>IF(data[[#This Row],[production_1]],1,0)</f>
        <v>0</v>
      </c>
      <c r="I23">
        <f>IF(data[[#This Row],[production_1]],1,0)</f>
        <v>0</v>
      </c>
      <c r="K23">
        <f>SUM(data[[#This Row],[production_unit]],data[[#This Row],[production_22]],data[[#This Row],[production_12]])+K22</f>
        <v>12</v>
      </c>
    </row>
    <row r="24" spans="1:14" x14ac:dyDescent="0.25">
      <c r="A24">
        <v>886</v>
      </c>
      <c r="B24">
        <f>data[[#This Row],[step]]*0.1/60</f>
        <v>1.4766666666666668</v>
      </c>
      <c r="D24">
        <v>5</v>
      </c>
      <c r="E24">
        <f>IF(data[[#This Row],[production_1]],1,0)</f>
        <v>1</v>
      </c>
      <c r="G24">
        <f>IF(data[[#This Row],[production_1]],1,0)</f>
        <v>1</v>
      </c>
      <c r="I24">
        <f>IF(data[[#This Row],[production_1]],1,0)</f>
        <v>1</v>
      </c>
      <c r="K24">
        <f>SUM(data[[#This Row],[production_unit]],data[[#This Row],[production_22]],data[[#This Row],[production_12]])+K23</f>
        <v>15</v>
      </c>
      <c r="L24">
        <f>data[[#This Row],[Time]]-B2</f>
        <v>1.4783333333333335</v>
      </c>
      <c r="M24">
        <f t="shared" ref="M24:M41" si="0">K24-K2</f>
        <v>15</v>
      </c>
      <c r="N24">
        <f>M24/L24</f>
        <v>10.146561443066515</v>
      </c>
    </row>
    <row r="25" spans="1:14" x14ac:dyDescent="0.25">
      <c r="A25">
        <v>908</v>
      </c>
      <c r="B25">
        <f>data[[#This Row],[step]]*0.1/60</f>
        <v>1.5133333333333334</v>
      </c>
      <c r="E25">
        <f>IF(data[[#This Row],[production_1]],1,0)</f>
        <v>0</v>
      </c>
      <c r="G25">
        <f>IF(data[[#This Row],[production_1]],1,0)</f>
        <v>0</v>
      </c>
      <c r="H25">
        <v>5</v>
      </c>
      <c r="I25">
        <f>IF(data[[#This Row],[production_1]],1,0)</f>
        <v>0</v>
      </c>
      <c r="K25">
        <f>SUM(data[[#This Row],[production_unit]],data[[#This Row],[production_22]],data[[#This Row],[production_12]])+K24</f>
        <v>15</v>
      </c>
      <c r="L25">
        <f>data[[#This Row],[Time]]-B3</f>
        <v>1.4966666666666668</v>
      </c>
      <c r="M25">
        <f t="shared" si="0"/>
        <v>15</v>
      </c>
      <c r="N25">
        <f t="shared" ref="N25:N88" si="1">M25/L25</f>
        <v>10.022271714922049</v>
      </c>
    </row>
    <row r="26" spans="1:14" x14ac:dyDescent="0.25">
      <c r="A26">
        <v>910</v>
      </c>
      <c r="B26">
        <f>data[[#This Row],[step]]*0.1/60</f>
        <v>1.5166666666666666</v>
      </c>
      <c r="C26">
        <v>0.36842105263157893</v>
      </c>
      <c r="E26">
        <f>IF(data[[#This Row],[production_1]],1,0)</f>
        <v>0</v>
      </c>
      <c r="G26">
        <f>IF(data[[#This Row],[production_1]],1,0)</f>
        <v>0</v>
      </c>
      <c r="I26">
        <f>IF(data[[#This Row],[production_1]],1,0)</f>
        <v>0</v>
      </c>
      <c r="K26">
        <f>SUM(data[[#This Row],[production_unit]],data[[#This Row],[production_22]],data[[#This Row],[production_12]])+K25</f>
        <v>15</v>
      </c>
      <c r="L26">
        <f>data[[#This Row],[Time]]-B4</f>
        <v>1.3333333333333333</v>
      </c>
      <c r="M26">
        <f t="shared" si="0"/>
        <v>15</v>
      </c>
      <c r="N26">
        <f t="shared" si="1"/>
        <v>11.25</v>
      </c>
    </row>
    <row r="27" spans="1:14" x14ac:dyDescent="0.25">
      <c r="A27">
        <v>930</v>
      </c>
      <c r="B27">
        <f>data[[#This Row],[step]]*0.1/60</f>
        <v>1.55</v>
      </c>
      <c r="E27">
        <f>IF(data[[#This Row],[production_1]],1,0)</f>
        <v>0</v>
      </c>
      <c r="F27">
        <v>6</v>
      </c>
      <c r="G27">
        <f>IF(data[[#This Row],[production_1]],1,0)</f>
        <v>0</v>
      </c>
      <c r="I27">
        <f>IF(data[[#This Row],[production_1]],1,0)</f>
        <v>0</v>
      </c>
      <c r="K27">
        <f>SUM(data[[#This Row],[production_unit]],data[[#This Row],[production_22]],data[[#This Row],[production_12]])+K26</f>
        <v>15</v>
      </c>
      <c r="L27">
        <f>data[[#This Row],[Time]]-B5</f>
        <v>1.2000000000000002</v>
      </c>
      <c r="M27">
        <f t="shared" si="0"/>
        <v>15</v>
      </c>
      <c r="N27">
        <f t="shared" si="1"/>
        <v>12.499999999999998</v>
      </c>
    </row>
    <row r="28" spans="1:14" x14ac:dyDescent="0.25">
      <c r="A28">
        <v>952</v>
      </c>
      <c r="B28">
        <f>data[[#This Row],[step]]*0.1/60</f>
        <v>1.5866666666666667</v>
      </c>
      <c r="D28">
        <v>6</v>
      </c>
      <c r="E28">
        <f>IF(data[[#This Row],[production_1]],1,0)</f>
        <v>1</v>
      </c>
      <c r="G28">
        <f>IF(data[[#This Row],[production_1]],1,0)</f>
        <v>1</v>
      </c>
      <c r="I28">
        <f>IF(data[[#This Row],[production_1]],1,0)</f>
        <v>1</v>
      </c>
      <c r="K28">
        <f>SUM(data[[#This Row],[production_unit]],data[[#This Row],[production_22]],data[[#This Row],[production_12]])+K27</f>
        <v>18</v>
      </c>
      <c r="L28">
        <f>data[[#This Row],[Time]]-B6</f>
        <v>1.0699999999999998</v>
      </c>
      <c r="M28">
        <f t="shared" si="0"/>
        <v>18</v>
      </c>
      <c r="N28">
        <f t="shared" si="1"/>
        <v>16.822429906542059</v>
      </c>
    </row>
    <row r="29" spans="1:14" x14ac:dyDescent="0.25">
      <c r="A29">
        <v>974</v>
      </c>
      <c r="B29">
        <f>data[[#This Row],[step]]*0.1/60</f>
        <v>1.6233333333333335</v>
      </c>
      <c r="E29">
        <f>IF(data[[#This Row],[production_1]],1,0)</f>
        <v>0</v>
      </c>
      <c r="G29">
        <f>IF(data[[#This Row],[production_1]],1,0)</f>
        <v>0</v>
      </c>
      <c r="H29">
        <v>6</v>
      </c>
      <c r="I29">
        <f>IF(data[[#This Row],[production_1]],1,0)</f>
        <v>0</v>
      </c>
      <c r="K29">
        <f>SUM(data[[#This Row],[production_unit]],data[[#This Row],[production_22]],data[[#This Row],[production_12]])+K28</f>
        <v>18</v>
      </c>
      <c r="L29">
        <f>data[[#This Row],[Time]]-B7</f>
        <v>0.95333333333333348</v>
      </c>
      <c r="M29">
        <f t="shared" si="0"/>
        <v>18</v>
      </c>
      <c r="N29">
        <f t="shared" si="1"/>
        <v>18.88111888111888</v>
      </c>
    </row>
    <row r="30" spans="1:14" x14ac:dyDescent="0.25">
      <c r="A30">
        <v>996</v>
      </c>
      <c r="B30">
        <f>data[[#This Row],[step]]*0.1/60</f>
        <v>1.6600000000000001</v>
      </c>
      <c r="E30">
        <f>IF(data[[#This Row],[production_1]],1,0)</f>
        <v>0</v>
      </c>
      <c r="F30">
        <v>7</v>
      </c>
      <c r="G30">
        <f>IF(data[[#This Row],[production_1]],1,0)</f>
        <v>0</v>
      </c>
      <c r="I30">
        <f>IF(data[[#This Row],[production_1]],1,0)</f>
        <v>0</v>
      </c>
      <c r="K30">
        <f>SUM(data[[#This Row],[production_unit]],data[[#This Row],[production_22]],data[[#This Row],[production_12]])+K29</f>
        <v>18</v>
      </c>
      <c r="L30">
        <f>data[[#This Row],[Time]]-B8</f>
        <v>0.97666666666666679</v>
      </c>
      <c r="M30">
        <f t="shared" si="0"/>
        <v>18</v>
      </c>
      <c r="N30">
        <f t="shared" si="1"/>
        <v>18.430034129692832</v>
      </c>
    </row>
    <row r="31" spans="1:14" x14ac:dyDescent="0.25">
      <c r="A31">
        <v>1010</v>
      </c>
      <c r="B31">
        <f>data[[#This Row],[step]]*0.1/60</f>
        <v>1.6833333333333333</v>
      </c>
      <c r="C31">
        <v>0.36842105263157893</v>
      </c>
      <c r="E31">
        <f>IF(data[[#This Row],[production_1]],1,0)</f>
        <v>0</v>
      </c>
      <c r="G31">
        <f>IF(data[[#This Row],[production_1]],1,0)</f>
        <v>0</v>
      </c>
      <c r="I31">
        <f>IF(data[[#This Row],[production_1]],1,0)</f>
        <v>0</v>
      </c>
      <c r="K31">
        <f>SUM(data[[#This Row],[production_unit]],data[[#This Row],[production_22]],data[[#This Row],[production_12]])+K30</f>
        <v>18</v>
      </c>
      <c r="L31">
        <f>data[[#This Row],[Time]]-B9</f>
        <v>0.97666666666666657</v>
      </c>
      <c r="M31">
        <f t="shared" si="0"/>
        <v>15</v>
      </c>
      <c r="N31">
        <f t="shared" si="1"/>
        <v>15.358361774744029</v>
      </c>
    </row>
    <row r="32" spans="1:14" x14ac:dyDescent="0.25">
      <c r="A32">
        <v>1018</v>
      </c>
      <c r="B32">
        <f>data[[#This Row],[step]]*0.1/60</f>
        <v>1.6966666666666668</v>
      </c>
      <c r="D32">
        <v>7</v>
      </c>
      <c r="E32">
        <f>IF(data[[#This Row],[production_1]],1,0)</f>
        <v>1</v>
      </c>
      <c r="G32">
        <f>IF(data[[#This Row],[production_1]],1,0)</f>
        <v>1</v>
      </c>
      <c r="I32">
        <f>IF(data[[#This Row],[production_1]],1,0)</f>
        <v>1</v>
      </c>
      <c r="K32">
        <f>SUM(data[[#This Row],[production_unit]],data[[#This Row],[production_22]],data[[#This Row],[production_12]])+K31</f>
        <v>21</v>
      </c>
      <c r="L32">
        <f>data[[#This Row],[Time]]-B10</f>
        <v>0.87333333333333329</v>
      </c>
      <c r="M32">
        <f t="shared" si="0"/>
        <v>18</v>
      </c>
      <c r="N32">
        <f t="shared" si="1"/>
        <v>20.610687022900763</v>
      </c>
    </row>
    <row r="33" spans="1:14" x14ac:dyDescent="0.25">
      <c r="A33">
        <v>1040</v>
      </c>
      <c r="B33">
        <f>data[[#This Row],[step]]*0.1/60</f>
        <v>1.7333333333333334</v>
      </c>
      <c r="E33">
        <f>IF(data[[#This Row],[production_1]],1,0)</f>
        <v>0</v>
      </c>
      <c r="G33">
        <f>IF(data[[#This Row],[production_1]],1,0)</f>
        <v>0</v>
      </c>
      <c r="H33">
        <v>7</v>
      </c>
      <c r="I33">
        <f>IF(data[[#This Row],[production_1]],1,0)</f>
        <v>0</v>
      </c>
      <c r="K33">
        <f>SUM(data[[#This Row],[production_unit]],data[[#This Row],[production_22]],data[[#This Row],[production_12]])+K32</f>
        <v>21</v>
      </c>
      <c r="L33">
        <f>data[[#This Row],[Time]]-B11</f>
        <v>0.88333333333333341</v>
      </c>
      <c r="M33">
        <f t="shared" si="0"/>
        <v>18</v>
      </c>
      <c r="N33">
        <f t="shared" si="1"/>
        <v>20.377358490566035</v>
      </c>
    </row>
    <row r="34" spans="1:14" x14ac:dyDescent="0.25">
      <c r="A34">
        <v>1062</v>
      </c>
      <c r="B34">
        <f>data[[#This Row],[step]]*0.1/60</f>
        <v>1.77</v>
      </c>
      <c r="E34">
        <f>IF(data[[#This Row],[production_1]],1,0)</f>
        <v>0</v>
      </c>
      <c r="F34">
        <v>8</v>
      </c>
      <c r="G34">
        <f>IF(data[[#This Row],[production_1]],1,0)</f>
        <v>0</v>
      </c>
      <c r="I34">
        <f>IF(data[[#This Row],[production_1]],1,0)</f>
        <v>0</v>
      </c>
      <c r="K34">
        <f>SUM(data[[#This Row],[production_unit]],data[[#This Row],[production_22]],data[[#This Row],[production_12]])+K33</f>
        <v>21</v>
      </c>
      <c r="L34">
        <f>data[[#This Row],[Time]]-B12</f>
        <v>0.85</v>
      </c>
      <c r="M34">
        <f t="shared" si="0"/>
        <v>18</v>
      </c>
      <c r="N34">
        <f t="shared" si="1"/>
        <v>21.176470588235293</v>
      </c>
    </row>
    <row r="35" spans="1:14" x14ac:dyDescent="0.25">
      <c r="A35">
        <v>1084</v>
      </c>
      <c r="B35">
        <f>data[[#This Row],[step]]*0.1/60</f>
        <v>1.8066666666666669</v>
      </c>
      <c r="D35">
        <v>8</v>
      </c>
      <c r="E35">
        <f>IF(data[[#This Row],[production_1]],1,0)</f>
        <v>1</v>
      </c>
      <c r="G35">
        <f>IF(data[[#This Row],[production_1]],1,0)</f>
        <v>1</v>
      </c>
      <c r="I35">
        <f>IF(data[[#This Row],[production_1]],1,0)</f>
        <v>1</v>
      </c>
      <c r="K35">
        <f>SUM(data[[#This Row],[production_unit]],data[[#This Row],[production_22]],data[[#This Row],[production_12]])+K34</f>
        <v>24</v>
      </c>
      <c r="L35">
        <f>data[[#This Row],[Time]]-B13</f>
        <v>0.85000000000000009</v>
      </c>
      <c r="M35">
        <f t="shared" si="0"/>
        <v>18</v>
      </c>
      <c r="N35">
        <f t="shared" si="1"/>
        <v>21.176470588235293</v>
      </c>
    </row>
    <row r="36" spans="1:14" x14ac:dyDescent="0.25">
      <c r="A36">
        <v>1106</v>
      </c>
      <c r="B36">
        <f>data[[#This Row],[step]]*0.1/60</f>
        <v>1.8433333333333335</v>
      </c>
      <c r="E36">
        <f>IF(data[[#This Row],[production_1]],1,0)</f>
        <v>0</v>
      </c>
      <c r="G36">
        <f>IF(data[[#This Row],[production_1]],1,0)</f>
        <v>0</v>
      </c>
      <c r="H36">
        <v>8</v>
      </c>
      <c r="I36">
        <f>IF(data[[#This Row],[production_1]],1,0)</f>
        <v>0</v>
      </c>
      <c r="K36">
        <f>SUM(data[[#This Row],[production_unit]],data[[#This Row],[production_22]],data[[#This Row],[production_12]])+K35</f>
        <v>24</v>
      </c>
      <c r="L36">
        <f>data[[#This Row],[Time]]-B14</f>
        <v>0.82666666666666688</v>
      </c>
      <c r="M36">
        <f t="shared" si="0"/>
        <v>18</v>
      </c>
      <c r="N36">
        <f t="shared" si="1"/>
        <v>21.774193548387093</v>
      </c>
    </row>
    <row r="37" spans="1:14" x14ac:dyDescent="0.25">
      <c r="A37">
        <v>1110</v>
      </c>
      <c r="B37">
        <f>data[[#This Row],[step]]*0.1/60</f>
        <v>1.85</v>
      </c>
      <c r="C37">
        <v>0.36842105263157893</v>
      </c>
      <c r="E37">
        <f>IF(data[[#This Row],[production_1]],1,0)</f>
        <v>0</v>
      </c>
      <c r="G37">
        <f>IF(data[[#This Row],[production_1]],1,0)</f>
        <v>0</v>
      </c>
      <c r="I37">
        <f>IF(data[[#This Row],[production_1]],1,0)</f>
        <v>0</v>
      </c>
      <c r="K37">
        <f>SUM(data[[#This Row],[production_unit]],data[[#This Row],[production_22]],data[[#This Row],[production_12]])+K36</f>
        <v>24</v>
      </c>
      <c r="L37">
        <f>data[[#This Row],[Time]]-B15</f>
        <v>0.77666666666666662</v>
      </c>
      <c r="M37">
        <f t="shared" si="0"/>
        <v>18</v>
      </c>
      <c r="N37">
        <f t="shared" si="1"/>
        <v>23.175965665236053</v>
      </c>
    </row>
    <row r="38" spans="1:14" x14ac:dyDescent="0.25">
      <c r="A38">
        <v>1128</v>
      </c>
      <c r="B38">
        <f>data[[#This Row],[step]]*0.1/60</f>
        <v>1.8800000000000001</v>
      </c>
      <c r="E38">
        <f>IF(data[[#This Row],[production_1]],1,0)</f>
        <v>0</v>
      </c>
      <c r="F38">
        <v>9</v>
      </c>
      <c r="G38">
        <f>IF(data[[#This Row],[production_1]],1,0)</f>
        <v>0</v>
      </c>
      <c r="I38">
        <f>IF(data[[#This Row],[production_1]],1,0)</f>
        <v>0</v>
      </c>
      <c r="K38">
        <f>SUM(data[[#This Row],[production_unit]],data[[#This Row],[production_22]],data[[#This Row],[production_12]])+K37</f>
        <v>24</v>
      </c>
      <c r="L38">
        <f>data[[#This Row],[Time]]-B16</f>
        <v>0.77</v>
      </c>
      <c r="M38">
        <f t="shared" si="0"/>
        <v>18</v>
      </c>
      <c r="N38">
        <f t="shared" si="1"/>
        <v>23.376623376623375</v>
      </c>
    </row>
    <row r="39" spans="1:14" x14ac:dyDescent="0.25">
      <c r="A39">
        <v>1150</v>
      </c>
      <c r="B39">
        <f>data[[#This Row],[step]]*0.1/60</f>
        <v>1.9166666666666667</v>
      </c>
      <c r="D39">
        <v>9</v>
      </c>
      <c r="E39">
        <f>IF(data[[#This Row],[production_1]],1,0)</f>
        <v>1</v>
      </c>
      <c r="G39">
        <f>IF(data[[#This Row],[production_1]],1,0)</f>
        <v>1</v>
      </c>
      <c r="I39">
        <f>IF(data[[#This Row],[production_1]],1,0)</f>
        <v>1</v>
      </c>
      <c r="K39">
        <f>SUM(data[[#This Row],[production_unit]],data[[#This Row],[production_22]],data[[#This Row],[production_12]])+K38</f>
        <v>27</v>
      </c>
      <c r="L39">
        <f>data[[#This Row],[Time]]-B17</f>
        <v>0.73333333333333339</v>
      </c>
      <c r="M39">
        <f t="shared" si="0"/>
        <v>18</v>
      </c>
      <c r="N39">
        <f t="shared" si="1"/>
        <v>24.545454545454543</v>
      </c>
    </row>
    <row r="40" spans="1:14" x14ac:dyDescent="0.25">
      <c r="A40">
        <v>1172</v>
      </c>
      <c r="B40">
        <f>data[[#This Row],[step]]*0.1/60</f>
        <v>1.9533333333333334</v>
      </c>
      <c r="E40">
        <f>IF(data[[#This Row],[production_1]],1,0)</f>
        <v>0</v>
      </c>
      <c r="G40">
        <f>IF(data[[#This Row],[production_1]],1,0)</f>
        <v>0</v>
      </c>
      <c r="H40">
        <v>9</v>
      </c>
      <c r="I40">
        <f>IF(data[[#This Row],[production_1]],1,0)</f>
        <v>0</v>
      </c>
      <c r="K40">
        <f>SUM(data[[#This Row],[production_unit]],data[[#This Row],[production_22]],data[[#This Row],[production_12]])+K39</f>
        <v>27</v>
      </c>
      <c r="L40">
        <f>data[[#This Row],[Time]]-B18</f>
        <v>0.69666666666666655</v>
      </c>
      <c r="M40">
        <f t="shared" si="0"/>
        <v>18</v>
      </c>
      <c r="N40">
        <f t="shared" si="1"/>
        <v>25.837320574162685</v>
      </c>
    </row>
    <row r="41" spans="1:14" x14ac:dyDescent="0.25">
      <c r="A41">
        <v>1194</v>
      </c>
      <c r="B41">
        <f>data[[#This Row],[step]]*0.1/60</f>
        <v>1.99</v>
      </c>
      <c r="E41">
        <f>IF(data[[#This Row],[production_1]],1,0)</f>
        <v>0</v>
      </c>
      <c r="F41">
        <v>10</v>
      </c>
      <c r="G41">
        <f>IF(data[[#This Row],[production_1]],1,0)</f>
        <v>0</v>
      </c>
      <c r="I41">
        <f>IF(data[[#This Row],[production_1]],1,0)</f>
        <v>0</v>
      </c>
      <c r="K41">
        <f>SUM(data[[#This Row],[production_unit]],data[[#This Row],[production_22]],data[[#This Row],[production_12]])+K40</f>
        <v>27</v>
      </c>
      <c r="L41">
        <f>data[[#This Row],[Time]]-B19</f>
        <v>0.69666666666666655</v>
      </c>
      <c r="M41">
        <f t="shared" si="0"/>
        <v>18</v>
      </c>
      <c r="N41">
        <f t="shared" si="1"/>
        <v>25.837320574162685</v>
      </c>
    </row>
    <row r="42" spans="1:14" x14ac:dyDescent="0.25">
      <c r="A42">
        <v>1210</v>
      </c>
      <c r="B42">
        <f>data[[#This Row],[step]]*0.1/60</f>
        <v>2.0166666666666666</v>
      </c>
      <c r="C42">
        <v>0.36842105263157893</v>
      </c>
      <c r="E42">
        <f>IF(data[[#This Row],[production_1]],1,0)</f>
        <v>0</v>
      </c>
      <c r="G42">
        <f>IF(data[[#This Row],[production_1]],1,0)</f>
        <v>0</v>
      </c>
      <c r="I42">
        <f>IF(data[[#This Row],[production_1]],1,0)</f>
        <v>0</v>
      </c>
      <c r="K42">
        <f>SUM(data[[#This Row],[production_unit]],data[[#This Row],[production_22]],data[[#This Row],[production_12]])+K41</f>
        <v>27</v>
      </c>
      <c r="L42">
        <f>data[[#This Row],[Time]]-B20</f>
        <v>0.66666666666666652</v>
      </c>
      <c r="M42">
        <f>K42-K20</f>
        <v>18</v>
      </c>
      <c r="N42">
        <f t="shared" si="1"/>
        <v>27.000000000000007</v>
      </c>
    </row>
    <row r="43" spans="1:14" x14ac:dyDescent="0.25">
      <c r="A43">
        <v>1216</v>
      </c>
      <c r="B43">
        <f>data[[#This Row],[step]]*0.1/60</f>
        <v>2.0266666666666668</v>
      </c>
      <c r="D43">
        <v>10</v>
      </c>
      <c r="E43">
        <f>IF(data[[#This Row],[production_1]],1,0)</f>
        <v>1</v>
      </c>
      <c r="G43">
        <f>IF(data[[#This Row],[production_1]],1,0)</f>
        <v>1</v>
      </c>
      <c r="I43">
        <f>IF(data[[#This Row],[production_1]],1,0)</f>
        <v>1</v>
      </c>
      <c r="K43">
        <f>SUM(data[[#This Row],[production_unit]],data[[#This Row],[production_22]],data[[#This Row],[production_12]])+K42</f>
        <v>30</v>
      </c>
      <c r="L43">
        <f>data[[#This Row],[Time]]-B21</f>
        <v>0.66000000000000014</v>
      </c>
      <c r="M43">
        <f t="shared" ref="M43:M106" si="2">K43-K21</f>
        <v>18</v>
      </c>
      <c r="N43">
        <f t="shared" si="1"/>
        <v>27.272727272727266</v>
      </c>
    </row>
    <row r="44" spans="1:14" x14ac:dyDescent="0.25">
      <c r="A44">
        <v>1238</v>
      </c>
      <c r="B44">
        <f>data[[#This Row],[step]]*0.1/60</f>
        <v>2.0633333333333335</v>
      </c>
      <c r="E44">
        <f>IF(data[[#This Row],[production_1]],1,0)</f>
        <v>0</v>
      </c>
      <c r="G44">
        <f>IF(data[[#This Row],[production_1]],1,0)</f>
        <v>0</v>
      </c>
      <c r="H44">
        <v>10</v>
      </c>
      <c r="I44">
        <f>IF(data[[#This Row],[production_1]],1,0)</f>
        <v>0</v>
      </c>
      <c r="K44">
        <f>SUM(data[[#This Row],[production_unit]],data[[#This Row],[production_22]],data[[#This Row],[production_12]])+K43</f>
        <v>30</v>
      </c>
      <c r="L44">
        <f>data[[#This Row],[Time]]-B22</f>
        <v>0.66000000000000014</v>
      </c>
      <c r="M44">
        <f t="shared" si="2"/>
        <v>18</v>
      </c>
      <c r="N44">
        <f t="shared" si="1"/>
        <v>27.272727272727266</v>
      </c>
    </row>
    <row r="45" spans="1:14" x14ac:dyDescent="0.25">
      <c r="A45">
        <v>1260</v>
      </c>
      <c r="B45">
        <f>data[[#This Row],[step]]*0.1/60</f>
        <v>2.1</v>
      </c>
      <c r="E45">
        <f>IF(data[[#This Row],[production_1]],1,0)</f>
        <v>0</v>
      </c>
      <c r="F45">
        <v>11</v>
      </c>
      <c r="G45">
        <f>IF(data[[#This Row],[production_1]],1,0)</f>
        <v>0</v>
      </c>
      <c r="I45">
        <f>IF(data[[#This Row],[production_1]],1,0)</f>
        <v>0</v>
      </c>
      <c r="K45">
        <f>SUM(data[[#This Row],[production_unit]],data[[#This Row],[production_22]],data[[#This Row],[production_12]])+K44</f>
        <v>30</v>
      </c>
      <c r="L45">
        <f>data[[#This Row],[Time]]-B23</f>
        <v>0.65999999999999992</v>
      </c>
      <c r="M45">
        <f t="shared" si="2"/>
        <v>18</v>
      </c>
      <c r="N45">
        <f t="shared" si="1"/>
        <v>27.272727272727277</v>
      </c>
    </row>
    <row r="46" spans="1:14" x14ac:dyDescent="0.25">
      <c r="A46">
        <v>1282</v>
      </c>
      <c r="B46">
        <f>data[[#This Row],[step]]*0.1/60</f>
        <v>2.1366666666666672</v>
      </c>
      <c r="D46">
        <v>11</v>
      </c>
      <c r="E46">
        <f>IF(data[[#This Row],[production_1]],1,0)</f>
        <v>1</v>
      </c>
      <c r="G46">
        <f>IF(data[[#This Row],[production_1]],1,0)</f>
        <v>1</v>
      </c>
      <c r="I46">
        <f>IF(data[[#This Row],[production_1]],1,0)</f>
        <v>1</v>
      </c>
      <c r="K46">
        <f>SUM(data[[#This Row],[production_unit]],data[[#This Row],[production_22]],data[[#This Row],[production_12]])+K45</f>
        <v>33</v>
      </c>
      <c r="L46">
        <f>data[[#This Row],[Time]]-B24</f>
        <v>0.66000000000000036</v>
      </c>
      <c r="M46">
        <f t="shared" si="2"/>
        <v>18</v>
      </c>
      <c r="N46">
        <f t="shared" si="1"/>
        <v>27.272727272727259</v>
      </c>
    </row>
    <row r="47" spans="1:14" x14ac:dyDescent="0.25">
      <c r="A47">
        <v>1304</v>
      </c>
      <c r="B47">
        <f>data[[#This Row],[step]]*0.1/60</f>
        <v>2.1733333333333333</v>
      </c>
      <c r="E47">
        <f>IF(data[[#This Row],[production_1]],1,0)</f>
        <v>0</v>
      </c>
      <c r="G47">
        <f>IF(data[[#This Row],[production_1]],1,0)</f>
        <v>0</v>
      </c>
      <c r="H47">
        <v>11</v>
      </c>
      <c r="I47">
        <f>IF(data[[#This Row],[production_1]],1,0)</f>
        <v>0</v>
      </c>
      <c r="K47">
        <f>SUM(data[[#This Row],[production_unit]],data[[#This Row],[production_22]],data[[#This Row],[production_12]])+K46</f>
        <v>33</v>
      </c>
      <c r="L47">
        <f>data[[#This Row],[Time]]-B25</f>
        <v>0.65999999999999992</v>
      </c>
      <c r="M47">
        <f t="shared" si="2"/>
        <v>18</v>
      </c>
      <c r="N47">
        <f t="shared" si="1"/>
        <v>27.272727272727277</v>
      </c>
    </row>
    <row r="48" spans="1:14" x14ac:dyDescent="0.25">
      <c r="A48">
        <v>1310</v>
      </c>
      <c r="B48">
        <f>data[[#This Row],[step]]*0.1/60</f>
        <v>2.1833333333333331</v>
      </c>
      <c r="C48">
        <v>0.36842105263157893</v>
      </c>
      <c r="E48">
        <f>IF(data[[#This Row],[production_1]],1,0)</f>
        <v>0</v>
      </c>
      <c r="G48">
        <f>IF(data[[#This Row],[production_1]],1,0)</f>
        <v>0</v>
      </c>
      <c r="I48">
        <f>IF(data[[#This Row],[production_1]],1,0)</f>
        <v>0</v>
      </c>
      <c r="K48">
        <f>SUM(data[[#This Row],[production_unit]],data[[#This Row],[production_22]],data[[#This Row],[production_12]])+K47</f>
        <v>33</v>
      </c>
      <c r="L48">
        <f>data[[#This Row],[Time]]-B26</f>
        <v>0.66666666666666652</v>
      </c>
      <c r="M48">
        <f t="shared" si="2"/>
        <v>18</v>
      </c>
      <c r="N48">
        <f t="shared" si="1"/>
        <v>27.000000000000007</v>
      </c>
    </row>
    <row r="49" spans="1:14" x14ac:dyDescent="0.25">
      <c r="A49">
        <v>1326</v>
      </c>
      <c r="B49">
        <f>data[[#This Row],[step]]*0.1/60</f>
        <v>2.21</v>
      </c>
      <c r="E49">
        <f>IF(data[[#This Row],[production_1]],1,0)</f>
        <v>0</v>
      </c>
      <c r="F49">
        <v>12</v>
      </c>
      <c r="G49">
        <f>IF(data[[#This Row],[production_1]],1,0)</f>
        <v>0</v>
      </c>
      <c r="I49">
        <f>IF(data[[#This Row],[production_1]],1,0)</f>
        <v>0</v>
      </c>
      <c r="K49">
        <f>SUM(data[[#This Row],[production_unit]],data[[#This Row],[production_22]],data[[#This Row],[production_12]])+K48</f>
        <v>33</v>
      </c>
      <c r="L49">
        <f>data[[#This Row],[Time]]-B27</f>
        <v>0.65999999999999992</v>
      </c>
      <c r="M49">
        <f t="shared" si="2"/>
        <v>18</v>
      </c>
      <c r="N49">
        <f t="shared" si="1"/>
        <v>27.272727272727277</v>
      </c>
    </row>
    <row r="50" spans="1:14" x14ac:dyDescent="0.25">
      <c r="A50">
        <v>1348</v>
      </c>
      <c r="B50">
        <f>data[[#This Row],[step]]*0.1/60</f>
        <v>2.246666666666667</v>
      </c>
      <c r="D50">
        <v>12</v>
      </c>
      <c r="E50">
        <f>IF(data[[#This Row],[production_1]],1,0)</f>
        <v>1</v>
      </c>
      <c r="G50">
        <f>IF(data[[#This Row],[production_1]],1,0)</f>
        <v>1</v>
      </c>
      <c r="I50">
        <f>IF(data[[#This Row],[production_1]],1,0)</f>
        <v>1</v>
      </c>
      <c r="K50">
        <f>SUM(data[[#This Row],[production_unit]],data[[#This Row],[production_22]],data[[#This Row],[production_12]])+K49</f>
        <v>36</v>
      </c>
      <c r="L50">
        <f>data[[#This Row],[Time]]-B28</f>
        <v>0.66000000000000036</v>
      </c>
      <c r="M50">
        <f t="shared" si="2"/>
        <v>18</v>
      </c>
      <c r="N50">
        <f t="shared" si="1"/>
        <v>27.272727272727259</v>
      </c>
    </row>
    <row r="51" spans="1:14" x14ac:dyDescent="0.25">
      <c r="A51">
        <v>1370</v>
      </c>
      <c r="B51">
        <f>data[[#This Row],[step]]*0.1/60</f>
        <v>2.2833333333333332</v>
      </c>
      <c r="E51">
        <f>IF(data[[#This Row],[production_1]],1,0)</f>
        <v>0</v>
      </c>
      <c r="G51">
        <f>IF(data[[#This Row],[production_1]],1,0)</f>
        <v>0</v>
      </c>
      <c r="H51">
        <v>12</v>
      </c>
      <c r="I51">
        <f>IF(data[[#This Row],[production_1]],1,0)</f>
        <v>0</v>
      </c>
      <c r="K51">
        <f>SUM(data[[#This Row],[production_unit]],data[[#This Row],[production_22]],data[[#This Row],[production_12]])+K50</f>
        <v>36</v>
      </c>
      <c r="L51">
        <f>data[[#This Row],[Time]]-B29</f>
        <v>0.6599999999999997</v>
      </c>
      <c r="M51">
        <f t="shared" si="2"/>
        <v>18</v>
      </c>
      <c r="N51">
        <f t="shared" si="1"/>
        <v>27.272727272727284</v>
      </c>
    </row>
    <row r="52" spans="1:14" x14ac:dyDescent="0.25">
      <c r="A52">
        <v>1392</v>
      </c>
      <c r="B52">
        <f>data[[#This Row],[step]]*0.1/60</f>
        <v>2.3200000000000003</v>
      </c>
      <c r="E52">
        <f>IF(data[[#This Row],[production_1]],1,0)</f>
        <v>0</v>
      </c>
      <c r="F52">
        <v>13</v>
      </c>
      <c r="G52">
        <f>IF(data[[#This Row],[production_1]],1,0)</f>
        <v>0</v>
      </c>
      <c r="I52">
        <f>IF(data[[#This Row],[production_1]],1,0)</f>
        <v>0</v>
      </c>
      <c r="K52">
        <f>SUM(data[[#This Row],[production_unit]],data[[#This Row],[production_22]],data[[#This Row],[production_12]])+K51</f>
        <v>36</v>
      </c>
      <c r="L52">
        <f>data[[#This Row],[Time]]-B30</f>
        <v>0.66000000000000014</v>
      </c>
      <c r="M52">
        <f t="shared" si="2"/>
        <v>18</v>
      </c>
      <c r="N52">
        <f t="shared" si="1"/>
        <v>27.272727272727266</v>
      </c>
    </row>
    <row r="53" spans="1:14" x14ac:dyDescent="0.25">
      <c r="A53">
        <v>1410</v>
      </c>
      <c r="B53">
        <f>data[[#This Row],[step]]*0.1/60</f>
        <v>2.35</v>
      </c>
      <c r="C53">
        <v>0.36842105263157893</v>
      </c>
      <c r="E53">
        <f>IF(data[[#This Row],[production_1]],1,0)</f>
        <v>0</v>
      </c>
      <c r="G53">
        <f>IF(data[[#This Row],[production_1]],1,0)</f>
        <v>0</v>
      </c>
      <c r="I53">
        <f>IF(data[[#This Row],[production_1]],1,0)</f>
        <v>0</v>
      </c>
      <c r="K53">
        <f>SUM(data[[#This Row],[production_unit]],data[[#This Row],[production_22]],data[[#This Row],[production_12]])+K52</f>
        <v>36</v>
      </c>
      <c r="L53">
        <f>data[[#This Row],[Time]]-B31</f>
        <v>0.66666666666666674</v>
      </c>
      <c r="M53">
        <f t="shared" si="2"/>
        <v>18</v>
      </c>
      <c r="N53">
        <f t="shared" si="1"/>
        <v>26.999999999999996</v>
      </c>
    </row>
    <row r="54" spans="1:14" x14ac:dyDescent="0.25">
      <c r="A54">
        <v>1414</v>
      </c>
      <c r="B54">
        <f>data[[#This Row],[step]]*0.1/60</f>
        <v>2.3566666666666669</v>
      </c>
      <c r="D54">
        <v>13</v>
      </c>
      <c r="E54">
        <f>IF(data[[#This Row],[production_1]],1,0)</f>
        <v>1</v>
      </c>
      <c r="G54">
        <f>IF(data[[#This Row],[production_1]],1,0)</f>
        <v>1</v>
      </c>
      <c r="I54">
        <f>IF(data[[#This Row],[production_1]],1,0)</f>
        <v>1</v>
      </c>
      <c r="K54">
        <f>SUM(data[[#This Row],[production_unit]],data[[#This Row],[production_22]],data[[#This Row],[production_12]])+K53</f>
        <v>39</v>
      </c>
      <c r="L54">
        <f>data[[#This Row],[Time]]-B32</f>
        <v>0.66000000000000014</v>
      </c>
      <c r="M54">
        <f t="shared" si="2"/>
        <v>18</v>
      </c>
      <c r="N54">
        <f t="shared" si="1"/>
        <v>27.272727272727266</v>
      </c>
    </row>
    <row r="55" spans="1:14" x14ac:dyDescent="0.25">
      <c r="A55">
        <v>1436</v>
      </c>
      <c r="B55">
        <f>data[[#This Row],[step]]*0.1/60</f>
        <v>2.3933333333333331</v>
      </c>
      <c r="E55">
        <f>IF(data[[#This Row],[production_1]],1,0)</f>
        <v>0</v>
      </c>
      <c r="G55">
        <f>IF(data[[#This Row],[production_1]],1,0)</f>
        <v>0</v>
      </c>
      <c r="H55">
        <v>13</v>
      </c>
      <c r="I55">
        <f>IF(data[[#This Row],[production_1]],1,0)</f>
        <v>0</v>
      </c>
      <c r="K55">
        <f>SUM(data[[#This Row],[production_unit]],data[[#This Row],[production_22]],data[[#This Row],[production_12]])+K54</f>
        <v>39</v>
      </c>
      <c r="L55">
        <f>data[[#This Row],[Time]]-B33</f>
        <v>0.6599999999999997</v>
      </c>
      <c r="M55">
        <f t="shared" si="2"/>
        <v>18</v>
      </c>
      <c r="N55">
        <f t="shared" si="1"/>
        <v>27.272727272727284</v>
      </c>
    </row>
    <row r="56" spans="1:14" x14ac:dyDescent="0.25">
      <c r="A56">
        <v>1458</v>
      </c>
      <c r="B56">
        <f>data[[#This Row],[step]]*0.1/60</f>
        <v>2.4300000000000002</v>
      </c>
      <c r="E56">
        <f>IF(data[[#This Row],[production_1]],1,0)</f>
        <v>0</v>
      </c>
      <c r="F56">
        <v>14</v>
      </c>
      <c r="G56">
        <f>IF(data[[#This Row],[production_1]],1,0)</f>
        <v>0</v>
      </c>
      <c r="I56">
        <f>IF(data[[#This Row],[production_1]],1,0)</f>
        <v>0</v>
      </c>
      <c r="K56">
        <f>SUM(data[[#This Row],[production_unit]],data[[#This Row],[production_22]],data[[#This Row],[production_12]])+K55</f>
        <v>39</v>
      </c>
      <c r="L56">
        <f>data[[#This Row],[Time]]-B34</f>
        <v>0.66000000000000014</v>
      </c>
      <c r="M56">
        <f t="shared" si="2"/>
        <v>18</v>
      </c>
      <c r="N56">
        <f t="shared" si="1"/>
        <v>27.272727272727266</v>
      </c>
    </row>
    <row r="57" spans="1:14" x14ac:dyDescent="0.25">
      <c r="A57">
        <v>1480</v>
      </c>
      <c r="B57">
        <f>data[[#This Row],[step]]*0.1/60</f>
        <v>2.4666666666666668</v>
      </c>
      <c r="D57">
        <v>14</v>
      </c>
      <c r="E57">
        <f>IF(data[[#This Row],[production_1]],1,0)</f>
        <v>1</v>
      </c>
      <c r="G57">
        <f>IF(data[[#This Row],[production_1]],1,0)</f>
        <v>1</v>
      </c>
      <c r="I57">
        <f>IF(data[[#This Row],[production_1]],1,0)</f>
        <v>1</v>
      </c>
      <c r="K57">
        <f>SUM(data[[#This Row],[production_unit]],data[[#This Row],[production_22]],data[[#This Row],[production_12]])+K56</f>
        <v>42</v>
      </c>
      <c r="L57">
        <f>data[[#This Row],[Time]]-B35</f>
        <v>0.65999999999999992</v>
      </c>
      <c r="M57">
        <f t="shared" si="2"/>
        <v>18</v>
      </c>
      <c r="N57">
        <f t="shared" si="1"/>
        <v>27.272727272727277</v>
      </c>
    </row>
    <row r="58" spans="1:14" x14ac:dyDescent="0.25">
      <c r="A58">
        <v>1502</v>
      </c>
      <c r="B58">
        <f>data[[#This Row],[step]]*0.1/60</f>
        <v>2.5033333333333334</v>
      </c>
      <c r="E58">
        <f>IF(data[[#This Row],[production_1]],1,0)</f>
        <v>0</v>
      </c>
      <c r="G58">
        <f>IF(data[[#This Row],[production_1]],1,0)</f>
        <v>0</v>
      </c>
      <c r="H58">
        <v>14</v>
      </c>
      <c r="I58">
        <f>IF(data[[#This Row],[production_1]],1,0)</f>
        <v>0</v>
      </c>
      <c r="K58">
        <f>SUM(data[[#This Row],[production_unit]],data[[#This Row],[production_22]],data[[#This Row],[production_12]])+K57</f>
        <v>42</v>
      </c>
      <c r="L58">
        <f>data[[#This Row],[Time]]-B36</f>
        <v>0.65999999999999992</v>
      </c>
      <c r="M58">
        <f t="shared" si="2"/>
        <v>18</v>
      </c>
      <c r="N58">
        <f t="shared" si="1"/>
        <v>27.272727272727277</v>
      </c>
    </row>
    <row r="59" spans="1:14" x14ac:dyDescent="0.25">
      <c r="A59">
        <v>1510</v>
      </c>
      <c r="B59">
        <f>data[[#This Row],[step]]*0.1/60</f>
        <v>2.5166666666666666</v>
      </c>
      <c r="C59">
        <v>0.36842105263157893</v>
      </c>
      <c r="E59">
        <f>IF(data[[#This Row],[production_1]],1,0)</f>
        <v>0</v>
      </c>
      <c r="G59">
        <f>IF(data[[#This Row],[production_1]],1,0)</f>
        <v>0</v>
      </c>
      <c r="I59">
        <f>IF(data[[#This Row],[production_1]],1,0)</f>
        <v>0</v>
      </c>
      <c r="K59">
        <f>SUM(data[[#This Row],[production_unit]],data[[#This Row],[production_22]],data[[#This Row],[production_12]])+K58</f>
        <v>42</v>
      </c>
      <c r="L59">
        <f>data[[#This Row],[Time]]-B37</f>
        <v>0.66666666666666652</v>
      </c>
      <c r="M59">
        <f t="shared" si="2"/>
        <v>18</v>
      </c>
      <c r="N59">
        <f t="shared" si="1"/>
        <v>27.000000000000007</v>
      </c>
    </row>
    <row r="60" spans="1:14" x14ac:dyDescent="0.25">
      <c r="A60">
        <v>1524</v>
      </c>
      <c r="B60">
        <f>data[[#This Row],[step]]*0.1/60</f>
        <v>2.54</v>
      </c>
      <c r="E60">
        <f>IF(data[[#This Row],[production_1]],1,0)</f>
        <v>0</v>
      </c>
      <c r="F60">
        <v>15</v>
      </c>
      <c r="G60">
        <f>IF(data[[#This Row],[production_1]],1,0)</f>
        <v>0</v>
      </c>
      <c r="I60">
        <f>IF(data[[#This Row],[production_1]],1,0)</f>
        <v>0</v>
      </c>
      <c r="K60">
        <f>SUM(data[[#This Row],[production_unit]],data[[#This Row],[production_22]],data[[#This Row],[production_12]])+K59</f>
        <v>42</v>
      </c>
      <c r="L60">
        <f>data[[#This Row],[Time]]-B38</f>
        <v>0.65999999999999992</v>
      </c>
      <c r="M60">
        <f t="shared" si="2"/>
        <v>18</v>
      </c>
      <c r="N60">
        <f t="shared" si="1"/>
        <v>27.272727272727277</v>
      </c>
    </row>
    <row r="61" spans="1:14" x14ac:dyDescent="0.25">
      <c r="A61">
        <v>1546</v>
      </c>
      <c r="B61">
        <f>data[[#This Row],[step]]*0.1/60</f>
        <v>2.5766666666666671</v>
      </c>
      <c r="D61">
        <v>15</v>
      </c>
      <c r="E61">
        <f>IF(data[[#This Row],[production_1]],1,0)</f>
        <v>1</v>
      </c>
      <c r="G61">
        <f>IF(data[[#This Row],[production_1]],1,0)</f>
        <v>1</v>
      </c>
      <c r="I61">
        <f>IF(data[[#This Row],[production_1]],1,0)</f>
        <v>1</v>
      </c>
      <c r="K61">
        <f>SUM(data[[#This Row],[production_unit]],data[[#This Row],[production_22]],data[[#This Row],[production_12]])+K60</f>
        <v>45</v>
      </c>
      <c r="L61">
        <f>data[[#This Row],[Time]]-B39</f>
        <v>0.66000000000000036</v>
      </c>
      <c r="M61">
        <f t="shared" si="2"/>
        <v>18</v>
      </c>
      <c r="N61">
        <f t="shared" si="1"/>
        <v>27.272727272727259</v>
      </c>
    </row>
    <row r="62" spans="1:14" x14ac:dyDescent="0.25">
      <c r="A62">
        <v>1568</v>
      </c>
      <c r="B62">
        <f>data[[#This Row],[step]]*0.1/60</f>
        <v>2.6133333333333337</v>
      </c>
      <c r="E62">
        <f>IF(data[[#This Row],[production_1]],1,0)</f>
        <v>0</v>
      </c>
      <c r="G62">
        <f>IF(data[[#This Row],[production_1]],1,0)</f>
        <v>0</v>
      </c>
      <c r="H62">
        <v>15</v>
      </c>
      <c r="I62">
        <f>IF(data[[#This Row],[production_1]],1,0)</f>
        <v>0</v>
      </c>
      <c r="K62">
        <f>SUM(data[[#This Row],[production_unit]],data[[#This Row],[production_22]],data[[#This Row],[production_12]])+K61</f>
        <v>45</v>
      </c>
      <c r="L62">
        <f>data[[#This Row],[Time]]-B40</f>
        <v>0.66000000000000036</v>
      </c>
      <c r="M62">
        <f t="shared" si="2"/>
        <v>18</v>
      </c>
      <c r="N62">
        <f t="shared" si="1"/>
        <v>27.272727272727259</v>
      </c>
    </row>
    <row r="63" spans="1:14" x14ac:dyDescent="0.25">
      <c r="A63">
        <v>1590</v>
      </c>
      <c r="B63">
        <f>data[[#This Row],[step]]*0.1/60</f>
        <v>2.65</v>
      </c>
      <c r="E63">
        <f>IF(data[[#This Row],[production_1]],1,0)</f>
        <v>0</v>
      </c>
      <c r="F63">
        <v>16</v>
      </c>
      <c r="G63">
        <f>IF(data[[#This Row],[production_1]],1,0)</f>
        <v>0</v>
      </c>
      <c r="I63">
        <f>IF(data[[#This Row],[production_1]],1,0)</f>
        <v>0</v>
      </c>
      <c r="K63">
        <f>SUM(data[[#This Row],[production_unit]],data[[#This Row],[production_22]],data[[#This Row],[production_12]])+K62</f>
        <v>45</v>
      </c>
      <c r="L63">
        <f>data[[#This Row],[Time]]-B41</f>
        <v>0.65999999999999992</v>
      </c>
      <c r="M63">
        <f t="shared" si="2"/>
        <v>18</v>
      </c>
      <c r="N63">
        <f t="shared" si="1"/>
        <v>27.272727272727277</v>
      </c>
    </row>
    <row r="64" spans="1:14" x14ac:dyDescent="0.25">
      <c r="A64">
        <v>1610</v>
      </c>
      <c r="B64">
        <f>data[[#This Row],[step]]*0.1/60</f>
        <v>2.6833333333333331</v>
      </c>
      <c r="C64">
        <v>0.34210526315789475</v>
      </c>
      <c r="E64">
        <f>IF(data[[#This Row],[production_1]],1,0)</f>
        <v>0</v>
      </c>
      <c r="G64">
        <f>IF(data[[#This Row],[production_1]],1,0)</f>
        <v>0</v>
      </c>
      <c r="I64">
        <f>IF(data[[#This Row],[production_1]],1,0)</f>
        <v>0</v>
      </c>
      <c r="K64">
        <f>SUM(data[[#This Row],[production_unit]],data[[#This Row],[production_22]],data[[#This Row],[production_12]])+K63</f>
        <v>45</v>
      </c>
      <c r="L64">
        <f>data[[#This Row],[Time]]-B42</f>
        <v>0.66666666666666652</v>
      </c>
      <c r="M64">
        <f t="shared" si="2"/>
        <v>18</v>
      </c>
      <c r="N64">
        <f t="shared" si="1"/>
        <v>27.000000000000007</v>
      </c>
    </row>
    <row r="65" spans="1:14" x14ac:dyDescent="0.25">
      <c r="A65">
        <v>1612</v>
      </c>
      <c r="B65">
        <f>data[[#This Row],[step]]*0.1/60</f>
        <v>2.686666666666667</v>
      </c>
      <c r="D65">
        <v>16</v>
      </c>
      <c r="E65">
        <f>IF(data[[#This Row],[production_1]],1,0)</f>
        <v>1</v>
      </c>
      <c r="G65">
        <f>IF(data[[#This Row],[production_1]],1,0)</f>
        <v>1</v>
      </c>
      <c r="I65">
        <f>IF(data[[#This Row],[production_1]],1,0)</f>
        <v>1</v>
      </c>
      <c r="K65">
        <f>SUM(data[[#This Row],[production_unit]],data[[#This Row],[production_22]],data[[#This Row],[production_12]])+K64</f>
        <v>48</v>
      </c>
      <c r="L65">
        <f>data[[#This Row],[Time]]-B43</f>
        <v>0.66000000000000014</v>
      </c>
      <c r="M65">
        <f t="shared" si="2"/>
        <v>18</v>
      </c>
      <c r="N65">
        <f t="shared" si="1"/>
        <v>27.272727272727266</v>
      </c>
    </row>
    <row r="66" spans="1:14" x14ac:dyDescent="0.25">
      <c r="A66">
        <v>1634</v>
      </c>
      <c r="B66">
        <f>data[[#This Row],[step]]*0.1/60</f>
        <v>2.7233333333333336</v>
      </c>
      <c r="E66">
        <f>IF(data[[#This Row],[production_1]],1,0)</f>
        <v>0</v>
      </c>
      <c r="G66">
        <f>IF(data[[#This Row],[production_1]],1,0)</f>
        <v>0</v>
      </c>
      <c r="H66">
        <v>16</v>
      </c>
      <c r="I66">
        <f>IF(data[[#This Row],[production_1]],1,0)</f>
        <v>0</v>
      </c>
      <c r="K66">
        <f>SUM(data[[#This Row],[production_unit]],data[[#This Row],[production_22]],data[[#This Row],[production_12]])+K65</f>
        <v>48</v>
      </c>
      <c r="L66">
        <f>data[[#This Row],[Time]]-B44</f>
        <v>0.66000000000000014</v>
      </c>
      <c r="M66">
        <f t="shared" si="2"/>
        <v>18</v>
      </c>
      <c r="N66">
        <f t="shared" si="1"/>
        <v>27.272727272727266</v>
      </c>
    </row>
    <row r="67" spans="1:14" x14ac:dyDescent="0.25">
      <c r="A67">
        <v>1656</v>
      </c>
      <c r="B67">
        <f>data[[#This Row],[step]]*0.1/60</f>
        <v>2.7600000000000002</v>
      </c>
      <c r="E67">
        <f>IF(data[[#This Row],[production_1]],1,0)</f>
        <v>0</v>
      </c>
      <c r="F67">
        <v>17</v>
      </c>
      <c r="G67">
        <f>IF(data[[#This Row],[production_1]],1,0)</f>
        <v>0</v>
      </c>
      <c r="I67">
        <f>IF(data[[#This Row],[production_1]],1,0)</f>
        <v>0</v>
      </c>
      <c r="K67">
        <f>SUM(data[[#This Row],[production_unit]],data[[#This Row],[production_22]],data[[#This Row],[production_12]])+K66</f>
        <v>48</v>
      </c>
      <c r="L67">
        <f>data[[#This Row],[Time]]-B45</f>
        <v>0.66000000000000014</v>
      </c>
      <c r="M67">
        <f t="shared" si="2"/>
        <v>18</v>
      </c>
      <c r="N67">
        <f t="shared" si="1"/>
        <v>27.272727272727266</v>
      </c>
    </row>
    <row r="68" spans="1:14" x14ac:dyDescent="0.25">
      <c r="A68">
        <v>1678</v>
      </c>
      <c r="B68">
        <f>data[[#This Row],[step]]*0.1/60</f>
        <v>2.7966666666666669</v>
      </c>
      <c r="D68">
        <v>17</v>
      </c>
      <c r="E68">
        <f>IF(data[[#This Row],[production_1]],1,0)</f>
        <v>1</v>
      </c>
      <c r="G68">
        <f>IF(data[[#This Row],[production_1]],1,0)</f>
        <v>1</v>
      </c>
      <c r="I68">
        <f>IF(data[[#This Row],[production_1]],1,0)</f>
        <v>1</v>
      </c>
      <c r="K68">
        <f>SUM(data[[#This Row],[production_unit]],data[[#This Row],[production_22]],data[[#This Row],[production_12]])+K67</f>
        <v>51</v>
      </c>
      <c r="L68">
        <f>data[[#This Row],[Time]]-B46</f>
        <v>0.6599999999999997</v>
      </c>
      <c r="M68">
        <f t="shared" si="2"/>
        <v>18</v>
      </c>
      <c r="N68">
        <f t="shared" si="1"/>
        <v>27.272727272727284</v>
      </c>
    </row>
    <row r="69" spans="1:14" x14ac:dyDescent="0.25">
      <c r="A69">
        <v>1700</v>
      </c>
      <c r="B69">
        <f>data[[#This Row],[step]]*0.1/60</f>
        <v>2.8333333333333335</v>
      </c>
      <c r="E69">
        <f>IF(data[[#This Row],[production_1]],1,0)</f>
        <v>0</v>
      </c>
      <c r="G69">
        <f>IF(data[[#This Row],[production_1]],1,0)</f>
        <v>0</v>
      </c>
      <c r="H69">
        <v>17</v>
      </c>
      <c r="I69">
        <f>IF(data[[#This Row],[production_1]],1,0)</f>
        <v>0</v>
      </c>
      <c r="K69">
        <f>SUM(data[[#This Row],[production_unit]],data[[#This Row],[production_22]],data[[#This Row],[production_12]])+K68</f>
        <v>51</v>
      </c>
      <c r="L69">
        <f>data[[#This Row],[Time]]-B47</f>
        <v>0.66000000000000014</v>
      </c>
      <c r="M69">
        <f t="shared" si="2"/>
        <v>18</v>
      </c>
      <c r="N69">
        <f t="shared" si="1"/>
        <v>27.272727272727266</v>
      </c>
    </row>
    <row r="70" spans="1:14" x14ac:dyDescent="0.25">
      <c r="A70">
        <v>1710</v>
      </c>
      <c r="B70">
        <f>data[[#This Row],[step]]*0.1/60</f>
        <v>2.85</v>
      </c>
      <c r="C70">
        <v>0.36842105263157893</v>
      </c>
      <c r="E70">
        <f>IF(data[[#This Row],[production_1]],1,0)</f>
        <v>0</v>
      </c>
      <c r="G70">
        <f>IF(data[[#This Row],[production_1]],1,0)</f>
        <v>0</v>
      </c>
      <c r="I70">
        <f>IF(data[[#This Row],[production_1]],1,0)</f>
        <v>0</v>
      </c>
      <c r="K70">
        <f>SUM(data[[#This Row],[production_unit]],data[[#This Row],[production_22]],data[[#This Row],[production_12]])+K69</f>
        <v>51</v>
      </c>
      <c r="L70">
        <f>data[[#This Row],[Time]]-B48</f>
        <v>0.66666666666666696</v>
      </c>
      <c r="M70">
        <f t="shared" si="2"/>
        <v>18</v>
      </c>
      <c r="N70">
        <f t="shared" si="1"/>
        <v>26.999999999999989</v>
      </c>
    </row>
    <row r="71" spans="1:14" x14ac:dyDescent="0.25">
      <c r="A71">
        <v>1722</v>
      </c>
      <c r="B71">
        <f>data[[#This Row],[step]]*0.1/60</f>
        <v>2.87</v>
      </c>
      <c r="E71">
        <f>IF(data[[#This Row],[production_1]],1,0)</f>
        <v>0</v>
      </c>
      <c r="F71">
        <v>18</v>
      </c>
      <c r="G71">
        <f>IF(data[[#This Row],[production_1]],1,0)</f>
        <v>0</v>
      </c>
      <c r="I71">
        <f>IF(data[[#This Row],[production_1]],1,0)</f>
        <v>0</v>
      </c>
      <c r="K71">
        <f>SUM(data[[#This Row],[production_unit]],data[[#This Row],[production_22]],data[[#This Row],[production_12]])+K70</f>
        <v>51</v>
      </c>
      <c r="L71">
        <f>data[[#This Row],[Time]]-B49</f>
        <v>0.66000000000000014</v>
      </c>
      <c r="M71">
        <f t="shared" si="2"/>
        <v>18</v>
      </c>
      <c r="N71">
        <f t="shared" si="1"/>
        <v>27.272727272727266</v>
      </c>
    </row>
    <row r="72" spans="1:14" x14ac:dyDescent="0.25">
      <c r="A72">
        <v>1744</v>
      </c>
      <c r="B72">
        <f>data[[#This Row],[step]]*0.1/60</f>
        <v>2.9066666666666667</v>
      </c>
      <c r="D72">
        <v>18</v>
      </c>
      <c r="E72">
        <f>IF(data[[#This Row],[production_1]],1,0)</f>
        <v>1</v>
      </c>
      <c r="G72">
        <f>IF(data[[#This Row],[production_1]],1,0)</f>
        <v>1</v>
      </c>
      <c r="I72">
        <f>IF(data[[#This Row],[production_1]],1,0)</f>
        <v>1</v>
      </c>
      <c r="K72">
        <f>SUM(data[[#This Row],[production_unit]],data[[#This Row],[production_22]],data[[#This Row],[production_12]])+K71</f>
        <v>54</v>
      </c>
      <c r="L72">
        <f>data[[#This Row],[Time]]-B50</f>
        <v>0.6599999999999997</v>
      </c>
      <c r="M72">
        <f t="shared" si="2"/>
        <v>18</v>
      </c>
      <c r="N72">
        <f t="shared" si="1"/>
        <v>27.272727272727284</v>
      </c>
    </row>
    <row r="73" spans="1:14" x14ac:dyDescent="0.25">
      <c r="A73">
        <v>1766</v>
      </c>
      <c r="B73">
        <f>data[[#This Row],[step]]*0.1/60</f>
        <v>2.9433333333333338</v>
      </c>
      <c r="E73">
        <f>IF(data[[#This Row],[production_1]],1,0)</f>
        <v>0</v>
      </c>
      <c r="G73">
        <f>IF(data[[#This Row],[production_1]],1,0)</f>
        <v>0</v>
      </c>
      <c r="H73">
        <v>18</v>
      </c>
      <c r="I73">
        <f>IF(data[[#This Row],[production_1]],1,0)</f>
        <v>0</v>
      </c>
      <c r="K73">
        <f>SUM(data[[#This Row],[production_unit]],data[[#This Row],[production_22]],data[[#This Row],[production_12]])+K72</f>
        <v>54</v>
      </c>
      <c r="L73">
        <f>data[[#This Row],[Time]]-B51</f>
        <v>0.66000000000000059</v>
      </c>
      <c r="M73">
        <f t="shared" si="2"/>
        <v>18</v>
      </c>
      <c r="N73">
        <f t="shared" si="1"/>
        <v>27.272727272727249</v>
      </c>
    </row>
    <row r="74" spans="1:14" x14ac:dyDescent="0.25">
      <c r="A74">
        <v>1788</v>
      </c>
      <c r="B74">
        <f>data[[#This Row],[step]]*0.1/60</f>
        <v>2.98</v>
      </c>
      <c r="E74">
        <f>IF(data[[#This Row],[production_1]],1,0)</f>
        <v>0</v>
      </c>
      <c r="F74">
        <v>19</v>
      </c>
      <c r="G74">
        <f>IF(data[[#This Row],[production_1]],1,0)</f>
        <v>0</v>
      </c>
      <c r="I74">
        <f>IF(data[[#This Row],[production_1]],1,0)</f>
        <v>0</v>
      </c>
      <c r="K74">
        <f>SUM(data[[#This Row],[production_unit]],data[[#This Row],[production_22]],data[[#This Row],[production_12]])+K73</f>
        <v>54</v>
      </c>
      <c r="L74">
        <f>data[[#This Row],[Time]]-B52</f>
        <v>0.6599999999999997</v>
      </c>
      <c r="M74">
        <f t="shared" si="2"/>
        <v>18</v>
      </c>
      <c r="N74">
        <f t="shared" si="1"/>
        <v>27.272727272727284</v>
      </c>
    </row>
    <row r="75" spans="1:14" x14ac:dyDescent="0.25">
      <c r="A75">
        <v>1810</v>
      </c>
      <c r="B75">
        <f>data[[#This Row],[step]]*0.1/60</f>
        <v>3.0166666666666666</v>
      </c>
      <c r="C75">
        <v>0.34210526315789475</v>
      </c>
      <c r="D75">
        <v>19</v>
      </c>
      <c r="E75">
        <f>IF(data[[#This Row],[production_1]],1,0)</f>
        <v>1</v>
      </c>
      <c r="G75">
        <f>IF(data[[#This Row],[production_1]],1,0)</f>
        <v>1</v>
      </c>
      <c r="I75">
        <f>IF(data[[#This Row],[production_1]],1,0)</f>
        <v>1</v>
      </c>
      <c r="K75">
        <f>SUM(data[[#This Row],[production_unit]],data[[#This Row],[production_22]],data[[#This Row],[production_12]])+K74</f>
        <v>57</v>
      </c>
      <c r="L75">
        <f>data[[#This Row],[Time]]-B53</f>
        <v>0.66666666666666652</v>
      </c>
      <c r="M75">
        <f t="shared" si="2"/>
        <v>21</v>
      </c>
      <c r="N75">
        <f t="shared" si="1"/>
        <v>31.500000000000007</v>
      </c>
    </row>
    <row r="76" spans="1:14" x14ac:dyDescent="0.25">
      <c r="A76">
        <v>1832</v>
      </c>
      <c r="B76">
        <f>data[[#This Row],[step]]*0.1/60</f>
        <v>3.0533333333333337</v>
      </c>
      <c r="E76">
        <f>IF(data[[#This Row],[production_1]],1,0)</f>
        <v>0</v>
      </c>
      <c r="G76">
        <f>IF(data[[#This Row],[production_1]],1,0)</f>
        <v>0</v>
      </c>
      <c r="H76">
        <v>19</v>
      </c>
      <c r="I76">
        <f>IF(data[[#This Row],[production_1]],1,0)</f>
        <v>0</v>
      </c>
      <c r="K76">
        <f>SUM(data[[#This Row],[production_unit]],data[[#This Row],[production_22]],data[[#This Row],[production_12]])+K75</f>
        <v>57</v>
      </c>
      <c r="L76">
        <f>data[[#This Row],[Time]]-B54</f>
        <v>0.69666666666666677</v>
      </c>
      <c r="M76">
        <f t="shared" si="2"/>
        <v>18</v>
      </c>
      <c r="N76">
        <f t="shared" si="1"/>
        <v>25.837320574162675</v>
      </c>
    </row>
    <row r="77" spans="1:14" x14ac:dyDescent="0.25">
      <c r="A77">
        <v>1854</v>
      </c>
      <c r="B77">
        <f>data[[#This Row],[step]]*0.1/60</f>
        <v>3.0900000000000003</v>
      </c>
      <c r="E77">
        <f>IF(data[[#This Row],[production_1]],1,0)</f>
        <v>0</v>
      </c>
      <c r="F77">
        <v>20</v>
      </c>
      <c r="G77">
        <f>IF(data[[#This Row],[production_1]],1,0)</f>
        <v>0</v>
      </c>
      <c r="I77">
        <f>IF(data[[#This Row],[production_1]],1,0)</f>
        <v>0</v>
      </c>
      <c r="K77">
        <f>SUM(data[[#This Row],[production_unit]],data[[#This Row],[production_22]],data[[#This Row],[production_12]])+K76</f>
        <v>57</v>
      </c>
      <c r="L77">
        <f>data[[#This Row],[Time]]-B55</f>
        <v>0.69666666666666721</v>
      </c>
      <c r="M77">
        <f t="shared" si="2"/>
        <v>18</v>
      </c>
      <c r="N77">
        <f t="shared" si="1"/>
        <v>25.837320574162661</v>
      </c>
    </row>
    <row r="78" spans="1:14" x14ac:dyDescent="0.25">
      <c r="A78">
        <v>1876</v>
      </c>
      <c r="B78">
        <f>data[[#This Row],[step]]*0.1/60</f>
        <v>3.1266666666666669</v>
      </c>
      <c r="D78">
        <v>20</v>
      </c>
      <c r="E78">
        <f>IF(data[[#This Row],[production_1]],1,0)</f>
        <v>1</v>
      </c>
      <c r="G78">
        <f>IF(data[[#This Row],[production_1]],1,0)</f>
        <v>1</v>
      </c>
      <c r="I78">
        <f>IF(data[[#This Row],[production_1]],1,0)</f>
        <v>1</v>
      </c>
      <c r="K78">
        <f>SUM(data[[#This Row],[production_unit]],data[[#This Row],[production_22]],data[[#This Row],[production_12]])+K77</f>
        <v>60</v>
      </c>
      <c r="L78">
        <f>data[[#This Row],[Time]]-B56</f>
        <v>0.69666666666666677</v>
      </c>
      <c r="M78">
        <f t="shared" si="2"/>
        <v>21</v>
      </c>
      <c r="N78">
        <f t="shared" si="1"/>
        <v>30.143540669856456</v>
      </c>
    </row>
    <row r="79" spans="1:14" x14ac:dyDescent="0.25">
      <c r="A79">
        <v>1898</v>
      </c>
      <c r="B79">
        <f>data[[#This Row],[step]]*0.1/60</f>
        <v>3.1633333333333336</v>
      </c>
      <c r="E79">
        <f>IF(data[[#This Row],[production_1]],1,0)</f>
        <v>0</v>
      </c>
      <c r="G79">
        <f>IF(data[[#This Row],[production_1]],1,0)</f>
        <v>0</v>
      </c>
      <c r="H79">
        <v>20</v>
      </c>
      <c r="I79">
        <f>IF(data[[#This Row],[production_1]],1,0)</f>
        <v>0</v>
      </c>
      <c r="K79">
        <f>SUM(data[[#This Row],[production_unit]],data[[#This Row],[production_22]],data[[#This Row],[production_12]])+K78</f>
        <v>60</v>
      </c>
      <c r="L79">
        <f>data[[#This Row],[Time]]-B57</f>
        <v>0.69666666666666677</v>
      </c>
      <c r="M79">
        <f t="shared" si="2"/>
        <v>18</v>
      </c>
      <c r="N79">
        <f t="shared" si="1"/>
        <v>25.837320574162675</v>
      </c>
    </row>
    <row r="80" spans="1:14" x14ac:dyDescent="0.25">
      <c r="A80">
        <v>1910</v>
      </c>
      <c r="B80">
        <f>data[[#This Row],[step]]*0.1/60</f>
        <v>3.1833333333333331</v>
      </c>
      <c r="C80">
        <v>0.36842105263157893</v>
      </c>
      <c r="E80">
        <f>IF(data[[#This Row],[production_1]],1,0)</f>
        <v>0</v>
      </c>
      <c r="G80">
        <f>IF(data[[#This Row],[production_1]],1,0)</f>
        <v>0</v>
      </c>
      <c r="I80">
        <f>IF(data[[#This Row],[production_1]],1,0)</f>
        <v>0</v>
      </c>
      <c r="K80">
        <f>SUM(data[[#This Row],[production_unit]],data[[#This Row],[production_22]],data[[#This Row],[production_12]])+K79</f>
        <v>60</v>
      </c>
      <c r="L80">
        <f>data[[#This Row],[Time]]-B58</f>
        <v>0.67999999999999972</v>
      </c>
      <c r="M80">
        <f t="shared" si="2"/>
        <v>18</v>
      </c>
      <c r="N80">
        <f t="shared" si="1"/>
        <v>26.47058823529413</v>
      </c>
    </row>
    <row r="81" spans="1:14" x14ac:dyDescent="0.25">
      <c r="A81">
        <v>1920</v>
      </c>
      <c r="B81">
        <f>data[[#This Row],[step]]*0.1/60</f>
        <v>3.2</v>
      </c>
      <c r="E81">
        <f>IF(data[[#This Row],[production_1]],1,0)</f>
        <v>0</v>
      </c>
      <c r="F81">
        <v>21</v>
      </c>
      <c r="G81">
        <f>IF(data[[#This Row],[production_1]],1,0)</f>
        <v>0</v>
      </c>
      <c r="I81">
        <f>IF(data[[#This Row],[production_1]],1,0)</f>
        <v>0</v>
      </c>
      <c r="K81">
        <f>SUM(data[[#This Row],[production_unit]],data[[#This Row],[production_22]],data[[#This Row],[production_12]])+K80</f>
        <v>60</v>
      </c>
      <c r="L81">
        <f>data[[#This Row],[Time]]-B59</f>
        <v>0.68333333333333357</v>
      </c>
      <c r="M81">
        <f t="shared" si="2"/>
        <v>18</v>
      </c>
      <c r="N81">
        <f t="shared" si="1"/>
        <v>26.341463414634138</v>
      </c>
    </row>
    <row r="82" spans="1:14" x14ac:dyDescent="0.25">
      <c r="A82">
        <v>1942</v>
      </c>
      <c r="B82">
        <f>data[[#This Row],[step]]*0.1/60</f>
        <v>3.2366666666666668</v>
      </c>
      <c r="D82">
        <v>21</v>
      </c>
      <c r="E82">
        <f>IF(data[[#This Row],[production_1]],1,0)</f>
        <v>1</v>
      </c>
      <c r="G82">
        <f>IF(data[[#This Row],[production_1]],1,0)</f>
        <v>1</v>
      </c>
      <c r="I82">
        <f>IF(data[[#This Row],[production_1]],1,0)</f>
        <v>1</v>
      </c>
      <c r="K82">
        <f>SUM(data[[#This Row],[production_unit]],data[[#This Row],[production_22]],data[[#This Row],[production_12]])+K81</f>
        <v>63</v>
      </c>
      <c r="L82">
        <f>data[[#This Row],[Time]]-B60</f>
        <v>0.69666666666666677</v>
      </c>
      <c r="M82">
        <f t="shared" si="2"/>
        <v>21</v>
      </c>
      <c r="N82">
        <f t="shared" si="1"/>
        <v>30.143540669856456</v>
      </c>
    </row>
    <row r="83" spans="1:14" x14ac:dyDescent="0.25">
      <c r="A83">
        <v>1964</v>
      </c>
      <c r="B83">
        <f>data[[#This Row],[step]]*0.1/60</f>
        <v>3.2733333333333334</v>
      </c>
      <c r="E83">
        <f>IF(data[[#This Row],[production_1]],1,0)</f>
        <v>0</v>
      </c>
      <c r="G83">
        <f>IF(data[[#This Row],[production_1]],1,0)</f>
        <v>0</v>
      </c>
      <c r="H83">
        <v>21</v>
      </c>
      <c r="I83">
        <f>IF(data[[#This Row],[production_1]],1,0)</f>
        <v>0</v>
      </c>
      <c r="K83">
        <f>SUM(data[[#This Row],[production_unit]],data[[#This Row],[production_22]],data[[#This Row],[production_12]])+K82</f>
        <v>63</v>
      </c>
      <c r="L83">
        <f>data[[#This Row],[Time]]-B61</f>
        <v>0.69666666666666632</v>
      </c>
      <c r="M83">
        <f t="shared" si="2"/>
        <v>18</v>
      </c>
      <c r="N83">
        <f t="shared" si="1"/>
        <v>25.837320574162693</v>
      </c>
    </row>
    <row r="84" spans="1:14" x14ac:dyDescent="0.25">
      <c r="A84">
        <v>1986</v>
      </c>
      <c r="B84">
        <f>data[[#This Row],[step]]*0.1/60</f>
        <v>3.3100000000000005</v>
      </c>
      <c r="E84">
        <f>IF(data[[#This Row],[production_1]],1,0)</f>
        <v>0</v>
      </c>
      <c r="F84">
        <v>22</v>
      </c>
      <c r="G84">
        <f>IF(data[[#This Row],[production_1]],1,0)</f>
        <v>0</v>
      </c>
      <c r="I84">
        <f>IF(data[[#This Row],[production_1]],1,0)</f>
        <v>0</v>
      </c>
      <c r="K84">
        <f>SUM(data[[#This Row],[production_unit]],data[[#This Row],[production_22]],data[[#This Row],[production_12]])+K83</f>
        <v>63</v>
      </c>
      <c r="L84">
        <f>data[[#This Row],[Time]]-B62</f>
        <v>0.69666666666666677</v>
      </c>
      <c r="M84">
        <f t="shared" si="2"/>
        <v>18</v>
      </c>
      <c r="N84">
        <f t="shared" si="1"/>
        <v>25.837320574162675</v>
      </c>
    </row>
    <row r="85" spans="1:14" x14ac:dyDescent="0.25">
      <c r="A85">
        <v>2008</v>
      </c>
      <c r="B85">
        <f>data[[#This Row],[step]]*0.1/60</f>
        <v>3.3466666666666667</v>
      </c>
      <c r="D85">
        <v>22</v>
      </c>
      <c r="E85">
        <f>IF(data[[#This Row],[production_1]],1,0)</f>
        <v>1</v>
      </c>
      <c r="G85">
        <f>IF(data[[#This Row],[production_1]],1,0)</f>
        <v>1</v>
      </c>
      <c r="I85">
        <f>IF(data[[#This Row],[production_1]],1,0)</f>
        <v>1</v>
      </c>
      <c r="K85">
        <f>SUM(data[[#This Row],[production_unit]],data[[#This Row],[production_22]],data[[#This Row],[production_12]])+K84</f>
        <v>66</v>
      </c>
      <c r="L85">
        <f>data[[#This Row],[Time]]-B63</f>
        <v>0.69666666666666677</v>
      </c>
      <c r="M85">
        <f t="shared" si="2"/>
        <v>21</v>
      </c>
      <c r="N85">
        <f t="shared" si="1"/>
        <v>30.143540669856456</v>
      </c>
    </row>
    <row r="86" spans="1:14" x14ac:dyDescent="0.25">
      <c r="A86">
        <v>2010</v>
      </c>
      <c r="B86">
        <f>data[[#This Row],[step]]*0.1/60</f>
        <v>3.35</v>
      </c>
      <c r="C86">
        <v>0.36842105263157893</v>
      </c>
      <c r="E86">
        <f>IF(data[[#This Row],[production_1]],1,0)</f>
        <v>0</v>
      </c>
      <c r="G86">
        <f>IF(data[[#This Row],[production_1]],1,0)</f>
        <v>0</v>
      </c>
      <c r="I86">
        <f>IF(data[[#This Row],[production_1]],1,0)</f>
        <v>0</v>
      </c>
      <c r="K86">
        <f>SUM(data[[#This Row],[production_unit]],data[[#This Row],[production_22]],data[[#This Row],[production_12]])+K85</f>
        <v>66</v>
      </c>
      <c r="L86">
        <f>data[[#This Row],[Time]]-B64</f>
        <v>0.66666666666666696</v>
      </c>
      <c r="M86">
        <f t="shared" si="2"/>
        <v>21</v>
      </c>
      <c r="N86">
        <f t="shared" si="1"/>
        <v>31.499999999999986</v>
      </c>
    </row>
    <row r="87" spans="1:14" x14ac:dyDescent="0.25">
      <c r="A87">
        <v>2030</v>
      </c>
      <c r="B87">
        <f>data[[#This Row],[step]]*0.1/60</f>
        <v>3.3833333333333333</v>
      </c>
      <c r="E87">
        <f>IF(data[[#This Row],[production_1]],1,0)</f>
        <v>0</v>
      </c>
      <c r="G87">
        <f>IF(data[[#This Row],[production_1]],1,0)</f>
        <v>0</v>
      </c>
      <c r="H87">
        <v>22</v>
      </c>
      <c r="I87">
        <f>IF(data[[#This Row],[production_1]],1,0)</f>
        <v>0</v>
      </c>
      <c r="K87">
        <f>SUM(data[[#This Row],[production_unit]],data[[#This Row],[production_22]],data[[#This Row],[production_12]])+K86</f>
        <v>66</v>
      </c>
      <c r="L87">
        <f>data[[#This Row],[Time]]-B65</f>
        <v>0.69666666666666632</v>
      </c>
      <c r="M87">
        <f t="shared" si="2"/>
        <v>18</v>
      </c>
      <c r="N87">
        <f t="shared" si="1"/>
        <v>25.837320574162693</v>
      </c>
    </row>
    <row r="88" spans="1:14" x14ac:dyDescent="0.25">
      <c r="A88">
        <v>2052</v>
      </c>
      <c r="B88">
        <f>data[[#This Row],[step]]*0.1/60</f>
        <v>3.4200000000000004</v>
      </c>
      <c r="E88">
        <f>IF(data[[#This Row],[production_1]],1,0)</f>
        <v>0</v>
      </c>
      <c r="F88">
        <v>23</v>
      </c>
      <c r="G88">
        <f>IF(data[[#This Row],[production_1]],1,0)</f>
        <v>0</v>
      </c>
      <c r="I88">
        <f>IF(data[[#This Row],[production_1]],1,0)</f>
        <v>0</v>
      </c>
      <c r="K88">
        <f>SUM(data[[#This Row],[production_unit]],data[[#This Row],[production_22]],data[[#This Row],[production_12]])+K87</f>
        <v>66</v>
      </c>
      <c r="L88">
        <f>data[[#This Row],[Time]]-B66</f>
        <v>0.69666666666666677</v>
      </c>
      <c r="M88">
        <f t="shared" si="2"/>
        <v>18</v>
      </c>
      <c r="N88">
        <f t="shared" si="1"/>
        <v>25.837320574162675</v>
      </c>
    </row>
    <row r="89" spans="1:14" x14ac:dyDescent="0.25">
      <c r="A89">
        <v>2074</v>
      </c>
      <c r="B89">
        <f>data[[#This Row],[step]]*0.1/60</f>
        <v>3.4566666666666666</v>
      </c>
      <c r="D89">
        <v>23</v>
      </c>
      <c r="E89">
        <f>IF(data[[#This Row],[production_1]],1,0)</f>
        <v>1</v>
      </c>
      <c r="G89">
        <f>IF(data[[#This Row],[production_1]],1,0)</f>
        <v>1</v>
      </c>
      <c r="I89">
        <f>IF(data[[#This Row],[production_1]],1,0)</f>
        <v>1</v>
      </c>
      <c r="K89">
        <f>SUM(data[[#This Row],[production_unit]],data[[#This Row],[production_22]],data[[#This Row],[production_12]])+K88</f>
        <v>69</v>
      </c>
      <c r="L89">
        <f>data[[#This Row],[Time]]-B67</f>
        <v>0.69666666666666632</v>
      </c>
      <c r="M89">
        <f t="shared" si="2"/>
        <v>21</v>
      </c>
      <c r="N89">
        <f t="shared" ref="N89:N152" si="3">M89/L89</f>
        <v>30.143540669856474</v>
      </c>
    </row>
    <row r="90" spans="1:14" x14ac:dyDescent="0.25">
      <c r="A90">
        <v>2096</v>
      </c>
      <c r="B90">
        <f>data[[#This Row],[step]]*0.1/60</f>
        <v>3.4933333333333336</v>
      </c>
      <c r="E90">
        <f>IF(data[[#This Row],[production_1]],1,0)</f>
        <v>0</v>
      </c>
      <c r="G90">
        <f>IF(data[[#This Row],[production_1]],1,0)</f>
        <v>0</v>
      </c>
      <c r="H90">
        <v>23</v>
      </c>
      <c r="I90">
        <f>IF(data[[#This Row],[production_1]],1,0)</f>
        <v>0</v>
      </c>
      <c r="K90">
        <f>SUM(data[[#This Row],[production_unit]],data[[#This Row],[production_22]],data[[#This Row],[production_12]])+K89</f>
        <v>69</v>
      </c>
      <c r="L90">
        <f>data[[#This Row],[Time]]-B68</f>
        <v>0.69666666666666677</v>
      </c>
      <c r="M90">
        <f t="shared" si="2"/>
        <v>18</v>
      </c>
      <c r="N90">
        <f t="shared" si="3"/>
        <v>25.837320574162675</v>
      </c>
    </row>
    <row r="91" spans="1:14" x14ac:dyDescent="0.25">
      <c r="A91">
        <v>2110</v>
      </c>
      <c r="B91">
        <f>data[[#This Row],[step]]*0.1/60</f>
        <v>3.5166666666666666</v>
      </c>
      <c r="C91">
        <v>0.36842105263157893</v>
      </c>
      <c r="E91">
        <f>IF(data[[#This Row],[production_1]],1,0)</f>
        <v>0</v>
      </c>
      <c r="G91">
        <f>IF(data[[#This Row],[production_1]],1,0)</f>
        <v>0</v>
      </c>
      <c r="I91">
        <f>IF(data[[#This Row],[production_1]],1,0)</f>
        <v>0</v>
      </c>
      <c r="K91">
        <f>SUM(data[[#This Row],[production_unit]],data[[#This Row],[production_22]],data[[#This Row],[production_12]])+K90</f>
        <v>69</v>
      </c>
      <c r="L91">
        <f>data[[#This Row],[Time]]-B69</f>
        <v>0.68333333333333313</v>
      </c>
      <c r="M91">
        <f t="shared" si="2"/>
        <v>18</v>
      </c>
      <c r="N91">
        <f t="shared" si="3"/>
        <v>26.341463414634156</v>
      </c>
    </row>
    <row r="92" spans="1:14" x14ac:dyDescent="0.25">
      <c r="A92">
        <v>2118</v>
      </c>
      <c r="B92">
        <f>data[[#This Row],[step]]*0.1/60</f>
        <v>3.5300000000000002</v>
      </c>
      <c r="E92">
        <f>IF(data[[#This Row],[production_1]],1,0)</f>
        <v>0</v>
      </c>
      <c r="F92">
        <v>24</v>
      </c>
      <c r="G92">
        <f>IF(data[[#This Row],[production_1]],1,0)</f>
        <v>0</v>
      </c>
      <c r="I92">
        <f>IF(data[[#This Row],[production_1]],1,0)</f>
        <v>0</v>
      </c>
      <c r="K92">
        <f>SUM(data[[#This Row],[production_unit]],data[[#This Row],[production_22]],data[[#This Row],[production_12]])+K91</f>
        <v>69</v>
      </c>
      <c r="L92">
        <f>data[[#This Row],[Time]]-B70</f>
        <v>0.68000000000000016</v>
      </c>
      <c r="M92">
        <f t="shared" si="2"/>
        <v>18</v>
      </c>
      <c r="N92">
        <f t="shared" si="3"/>
        <v>26.470588235294112</v>
      </c>
    </row>
    <row r="93" spans="1:14" x14ac:dyDescent="0.25">
      <c r="A93">
        <v>2140</v>
      </c>
      <c r="B93">
        <f>data[[#This Row],[step]]*0.1/60</f>
        <v>3.5666666666666669</v>
      </c>
      <c r="D93">
        <v>24</v>
      </c>
      <c r="E93">
        <f>IF(data[[#This Row],[production_1]],1,0)</f>
        <v>1</v>
      </c>
      <c r="G93">
        <f>IF(data[[#This Row],[production_1]],1,0)</f>
        <v>1</v>
      </c>
      <c r="I93">
        <f>IF(data[[#This Row],[production_1]],1,0)</f>
        <v>1</v>
      </c>
      <c r="K93">
        <f>SUM(data[[#This Row],[production_unit]],data[[#This Row],[production_22]],data[[#This Row],[production_12]])+K92</f>
        <v>72</v>
      </c>
      <c r="L93">
        <f>data[[#This Row],[Time]]-B71</f>
        <v>0.69666666666666677</v>
      </c>
      <c r="M93">
        <f t="shared" si="2"/>
        <v>21</v>
      </c>
      <c r="N93">
        <f t="shared" si="3"/>
        <v>30.143540669856456</v>
      </c>
    </row>
    <row r="94" spans="1:14" x14ac:dyDescent="0.25">
      <c r="A94">
        <v>2162</v>
      </c>
      <c r="B94">
        <f>data[[#This Row],[step]]*0.1/60</f>
        <v>3.6033333333333335</v>
      </c>
      <c r="E94">
        <f>IF(data[[#This Row],[production_1]],1,0)</f>
        <v>0</v>
      </c>
      <c r="G94">
        <f>IF(data[[#This Row],[production_1]],1,0)</f>
        <v>0</v>
      </c>
      <c r="H94">
        <v>24</v>
      </c>
      <c r="I94">
        <f>IF(data[[#This Row],[production_1]],1,0)</f>
        <v>0</v>
      </c>
      <c r="K94">
        <f>SUM(data[[#This Row],[production_unit]],data[[#This Row],[production_22]],data[[#This Row],[production_12]])+K93</f>
        <v>72</v>
      </c>
      <c r="L94">
        <f>data[[#This Row],[Time]]-B72</f>
        <v>0.69666666666666677</v>
      </c>
      <c r="M94">
        <f t="shared" si="2"/>
        <v>18</v>
      </c>
      <c r="N94">
        <f t="shared" si="3"/>
        <v>25.837320574162675</v>
      </c>
    </row>
    <row r="95" spans="1:14" x14ac:dyDescent="0.25">
      <c r="A95">
        <v>2184</v>
      </c>
      <c r="B95">
        <f>data[[#This Row],[step]]*0.1/60</f>
        <v>3.64</v>
      </c>
      <c r="E95">
        <f>IF(data[[#This Row],[production_1]],1,0)</f>
        <v>0</v>
      </c>
      <c r="F95">
        <v>25</v>
      </c>
      <c r="G95">
        <f>IF(data[[#This Row],[production_1]],1,0)</f>
        <v>0</v>
      </c>
      <c r="I95">
        <f>IF(data[[#This Row],[production_1]],1,0)</f>
        <v>0</v>
      </c>
      <c r="K95">
        <f>SUM(data[[#This Row],[production_unit]],data[[#This Row],[production_22]],data[[#This Row],[production_12]])+K94</f>
        <v>72</v>
      </c>
      <c r="L95">
        <f>data[[#This Row],[Time]]-B73</f>
        <v>0.69666666666666632</v>
      </c>
      <c r="M95">
        <f t="shared" si="2"/>
        <v>18</v>
      </c>
      <c r="N95">
        <f t="shared" si="3"/>
        <v>25.837320574162693</v>
      </c>
    </row>
    <row r="96" spans="1:14" x14ac:dyDescent="0.25">
      <c r="A96">
        <v>2206</v>
      </c>
      <c r="B96">
        <f>data[[#This Row],[step]]*0.1/60</f>
        <v>3.6766666666666672</v>
      </c>
      <c r="D96">
        <v>25</v>
      </c>
      <c r="E96">
        <f>IF(data[[#This Row],[production_1]],1,0)</f>
        <v>1</v>
      </c>
      <c r="G96">
        <f>IF(data[[#This Row],[production_1]],1,0)</f>
        <v>1</v>
      </c>
      <c r="I96">
        <f>IF(data[[#This Row],[production_1]],1,0)</f>
        <v>1</v>
      </c>
      <c r="K96">
        <f>SUM(data[[#This Row],[production_unit]],data[[#This Row],[production_22]],data[[#This Row],[production_12]])+K95</f>
        <v>75</v>
      </c>
      <c r="L96">
        <f>data[[#This Row],[Time]]-B74</f>
        <v>0.69666666666666721</v>
      </c>
      <c r="M96">
        <f t="shared" si="2"/>
        <v>21</v>
      </c>
      <c r="N96">
        <f t="shared" si="3"/>
        <v>30.143540669856435</v>
      </c>
    </row>
    <row r="97" spans="1:14" x14ac:dyDescent="0.25">
      <c r="A97">
        <v>2210</v>
      </c>
      <c r="B97">
        <f>data[[#This Row],[step]]*0.1/60</f>
        <v>3.6833333333333331</v>
      </c>
      <c r="C97">
        <v>0.36842105263157893</v>
      </c>
      <c r="E97">
        <f>IF(data[[#This Row],[production_1]],1,0)</f>
        <v>0</v>
      </c>
      <c r="G97">
        <f>IF(data[[#This Row],[production_1]],1,0)</f>
        <v>0</v>
      </c>
      <c r="I97">
        <f>IF(data[[#This Row],[production_1]],1,0)</f>
        <v>0</v>
      </c>
      <c r="K97">
        <f>SUM(data[[#This Row],[production_unit]],data[[#This Row],[production_22]],data[[#This Row],[production_12]])+K96</f>
        <v>75</v>
      </c>
      <c r="L97">
        <f>data[[#This Row],[Time]]-B75</f>
        <v>0.66666666666666652</v>
      </c>
      <c r="M97">
        <f t="shared" si="2"/>
        <v>18</v>
      </c>
      <c r="N97">
        <f t="shared" si="3"/>
        <v>27.000000000000007</v>
      </c>
    </row>
    <row r="98" spans="1:14" x14ac:dyDescent="0.25">
      <c r="A98">
        <v>2228</v>
      </c>
      <c r="B98">
        <f>data[[#This Row],[step]]*0.1/60</f>
        <v>3.7133333333333334</v>
      </c>
      <c r="E98">
        <f>IF(data[[#This Row],[production_1]],1,0)</f>
        <v>0</v>
      </c>
      <c r="G98">
        <f>IF(data[[#This Row],[production_1]],1,0)</f>
        <v>0</v>
      </c>
      <c r="H98">
        <v>25</v>
      </c>
      <c r="I98">
        <f>IF(data[[#This Row],[production_1]],1,0)</f>
        <v>0</v>
      </c>
      <c r="K98">
        <f>SUM(data[[#This Row],[production_unit]],data[[#This Row],[production_22]],data[[#This Row],[production_12]])+K97</f>
        <v>75</v>
      </c>
      <c r="L98">
        <f>data[[#This Row],[Time]]-B76</f>
        <v>0.6599999999999997</v>
      </c>
      <c r="M98">
        <f t="shared" si="2"/>
        <v>18</v>
      </c>
      <c r="N98">
        <f t="shared" si="3"/>
        <v>27.272727272727284</v>
      </c>
    </row>
    <row r="99" spans="1:14" x14ac:dyDescent="0.25">
      <c r="A99">
        <v>2250</v>
      </c>
      <c r="B99">
        <f>data[[#This Row],[step]]*0.1/60</f>
        <v>3.75</v>
      </c>
      <c r="E99">
        <f>IF(data[[#This Row],[production_1]],1,0)</f>
        <v>0</v>
      </c>
      <c r="F99">
        <v>26</v>
      </c>
      <c r="G99">
        <f>IF(data[[#This Row],[production_1]],1,0)</f>
        <v>0</v>
      </c>
      <c r="I99">
        <f>IF(data[[#This Row],[production_1]],1,0)</f>
        <v>0</v>
      </c>
      <c r="K99">
        <f>SUM(data[[#This Row],[production_unit]],data[[#This Row],[production_22]],data[[#This Row],[production_12]])+K98</f>
        <v>75</v>
      </c>
      <c r="L99">
        <f>data[[#This Row],[Time]]-B77</f>
        <v>0.6599999999999997</v>
      </c>
      <c r="M99">
        <f t="shared" si="2"/>
        <v>18</v>
      </c>
      <c r="N99">
        <f t="shared" si="3"/>
        <v>27.272727272727284</v>
      </c>
    </row>
    <row r="100" spans="1:14" x14ac:dyDescent="0.25">
      <c r="A100">
        <v>2272</v>
      </c>
      <c r="B100">
        <f>data[[#This Row],[step]]*0.1/60</f>
        <v>3.7866666666666671</v>
      </c>
      <c r="D100">
        <v>26</v>
      </c>
      <c r="E100">
        <f>IF(data[[#This Row],[production_1]],1,0)</f>
        <v>1</v>
      </c>
      <c r="G100">
        <f>IF(data[[#This Row],[production_1]],1,0)</f>
        <v>1</v>
      </c>
      <c r="I100">
        <f>IF(data[[#This Row],[production_1]],1,0)</f>
        <v>1</v>
      </c>
      <c r="K100">
        <f>SUM(data[[#This Row],[production_unit]],data[[#This Row],[production_22]],data[[#This Row],[production_12]])+K99</f>
        <v>78</v>
      </c>
      <c r="L100">
        <f>data[[#This Row],[Time]]-B78</f>
        <v>0.66000000000000014</v>
      </c>
      <c r="M100">
        <f t="shared" si="2"/>
        <v>18</v>
      </c>
      <c r="N100">
        <f t="shared" si="3"/>
        <v>27.272727272727266</v>
      </c>
    </row>
    <row r="101" spans="1:14" x14ac:dyDescent="0.25">
      <c r="A101">
        <v>2294</v>
      </c>
      <c r="B101">
        <f>data[[#This Row],[step]]*0.1/60</f>
        <v>3.8233333333333333</v>
      </c>
      <c r="E101">
        <f>IF(data[[#This Row],[production_1]],1,0)</f>
        <v>0</v>
      </c>
      <c r="G101">
        <f>IF(data[[#This Row],[production_1]],1,0)</f>
        <v>0</v>
      </c>
      <c r="H101">
        <v>26</v>
      </c>
      <c r="I101">
        <f>IF(data[[#This Row],[production_1]],1,0)</f>
        <v>0</v>
      </c>
      <c r="K101">
        <f>SUM(data[[#This Row],[production_unit]],data[[#This Row],[production_22]],data[[#This Row],[production_12]])+K100</f>
        <v>78</v>
      </c>
      <c r="L101">
        <f>data[[#This Row],[Time]]-B79</f>
        <v>0.6599999999999997</v>
      </c>
      <c r="M101">
        <f t="shared" si="2"/>
        <v>18</v>
      </c>
      <c r="N101">
        <f t="shared" si="3"/>
        <v>27.272727272727284</v>
      </c>
    </row>
    <row r="102" spans="1:14" x14ac:dyDescent="0.25">
      <c r="A102">
        <v>2310</v>
      </c>
      <c r="B102">
        <f>data[[#This Row],[step]]*0.1/60</f>
        <v>3.85</v>
      </c>
      <c r="C102">
        <v>0.36842105263157893</v>
      </c>
      <c r="E102">
        <f>IF(data[[#This Row],[production_1]],1,0)</f>
        <v>0</v>
      </c>
      <c r="G102">
        <f>IF(data[[#This Row],[production_1]],1,0)</f>
        <v>0</v>
      </c>
      <c r="I102">
        <f>IF(data[[#This Row],[production_1]],1,0)</f>
        <v>0</v>
      </c>
      <c r="K102">
        <f>SUM(data[[#This Row],[production_unit]],data[[#This Row],[production_22]],data[[#This Row],[production_12]])+K101</f>
        <v>78</v>
      </c>
      <c r="L102">
        <f>data[[#This Row],[Time]]-B80</f>
        <v>0.66666666666666696</v>
      </c>
      <c r="M102">
        <f t="shared" si="2"/>
        <v>18</v>
      </c>
      <c r="N102">
        <f t="shared" si="3"/>
        <v>26.999999999999989</v>
      </c>
    </row>
    <row r="103" spans="1:14" x14ac:dyDescent="0.25">
      <c r="A103">
        <v>2316</v>
      </c>
      <c r="B103">
        <f>data[[#This Row],[step]]*0.1/60</f>
        <v>3.8600000000000003</v>
      </c>
      <c r="E103">
        <f>IF(data[[#This Row],[production_1]],1,0)</f>
        <v>0</v>
      </c>
      <c r="F103">
        <v>27</v>
      </c>
      <c r="G103">
        <f>IF(data[[#This Row],[production_1]],1,0)</f>
        <v>0</v>
      </c>
      <c r="I103">
        <f>IF(data[[#This Row],[production_1]],1,0)</f>
        <v>0</v>
      </c>
      <c r="K103">
        <f>SUM(data[[#This Row],[production_unit]],data[[#This Row],[production_22]],data[[#This Row],[production_12]])+K102</f>
        <v>78</v>
      </c>
      <c r="L103">
        <f>data[[#This Row],[Time]]-B81</f>
        <v>0.66000000000000014</v>
      </c>
      <c r="M103">
        <f t="shared" si="2"/>
        <v>18</v>
      </c>
      <c r="N103">
        <f t="shared" si="3"/>
        <v>27.272727272727266</v>
      </c>
    </row>
    <row r="104" spans="1:14" x14ac:dyDescent="0.25">
      <c r="A104">
        <v>2338</v>
      </c>
      <c r="B104">
        <f>data[[#This Row],[step]]*0.1/60</f>
        <v>3.8966666666666669</v>
      </c>
      <c r="D104">
        <v>27</v>
      </c>
      <c r="E104">
        <f>IF(data[[#This Row],[production_1]],1,0)</f>
        <v>1</v>
      </c>
      <c r="G104">
        <f>IF(data[[#This Row],[production_1]],1,0)</f>
        <v>1</v>
      </c>
      <c r="I104">
        <f>IF(data[[#This Row],[production_1]],1,0)</f>
        <v>1</v>
      </c>
      <c r="K104">
        <f>SUM(data[[#This Row],[production_unit]],data[[#This Row],[production_22]],data[[#This Row],[production_12]])+K103</f>
        <v>81</v>
      </c>
      <c r="L104">
        <f>data[[#This Row],[Time]]-B82</f>
        <v>0.66000000000000014</v>
      </c>
      <c r="M104">
        <f t="shared" si="2"/>
        <v>18</v>
      </c>
      <c r="N104">
        <f t="shared" si="3"/>
        <v>27.272727272727266</v>
      </c>
    </row>
    <row r="105" spans="1:14" x14ac:dyDescent="0.25">
      <c r="A105">
        <v>2360</v>
      </c>
      <c r="B105">
        <f>data[[#This Row],[step]]*0.1/60</f>
        <v>3.9333333333333331</v>
      </c>
      <c r="E105">
        <f>IF(data[[#This Row],[production_1]],1,0)</f>
        <v>0</v>
      </c>
      <c r="G105">
        <f>IF(data[[#This Row],[production_1]],1,0)</f>
        <v>0</v>
      </c>
      <c r="H105">
        <v>27</v>
      </c>
      <c r="I105">
        <f>IF(data[[#This Row],[production_1]],1,0)</f>
        <v>0</v>
      </c>
      <c r="K105">
        <f>SUM(data[[#This Row],[production_unit]],data[[#This Row],[production_22]],data[[#This Row],[production_12]])+K104</f>
        <v>81</v>
      </c>
      <c r="L105">
        <f>data[[#This Row],[Time]]-B83</f>
        <v>0.6599999999999997</v>
      </c>
      <c r="M105">
        <f t="shared" si="2"/>
        <v>18</v>
      </c>
      <c r="N105">
        <f t="shared" si="3"/>
        <v>27.272727272727284</v>
      </c>
    </row>
    <row r="106" spans="1:14" x14ac:dyDescent="0.25">
      <c r="A106">
        <v>2382</v>
      </c>
      <c r="B106">
        <f>data[[#This Row],[step]]*0.1/60</f>
        <v>3.97</v>
      </c>
      <c r="E106">
        <f>IF(data[[#This Row],[production_1]],1,0)</f>
        <v>0</v>
      </c>
      <c r="F106">
        <v>28</v>
      </c>
      <c r="G106">
        <f>IF(data[[#This Row],[production_1]],1,0)</f>
        <v>0</v>
      </c>
      <c r="I106">
        <f>IF(data[[#This Row],[production_1]],1,0)</f>
        <v>0</v>
      </c>
      <c r="K106">
        <f>SUM(data[[#This Row],[production_unit]],data[[#This Row],[production_22]],data[[#This Row],[production_12]])+K105</f>
        <v>81</v>
      </c>
      <c r="L106">
        <f>data[[#This Row],[Time]]-B84</f>
        <v>0.6599999999999997</v>
      </c>
      <c r="M106">
        <f t="shared" si="2"/>
        <v>18</v>
      </c>
      <c r="N106">
        <f t="shared" si="3"/>
        <v>27.272727272727284</v>
      </c>
    </row>
    <row r="107" spans="1:14" x14ac:dyDescent="0.25">
      <c r="A107">
        <v>2404</v>
      </c>
      <c r="B107">
        <f>data[[#This Row],[step]]*0.1/60</f>
        <v>4.0066666666666668</v>
      </c>
      <c r="D107">
        <v>28</v>
      </c>
      <c r="E107">
        <f>IF(data[[#This Row],[production_1]],1,0)</f>
        <v>1</v>
      </c>
      <c r="G107">
        <f>IF(data[[#This Row],[production_1]],1,0)</f>
        <v>1</v>
      </c>
      <c r="I107">
        <f>IF(data[[#This Row],[production_1]],1,0)</f>
        <v>1</v>
      </c>
      <c r="K107">
        <f>SUM(data[[#This Row],[production_unit]],data[[#This Row],[production_22]],data[[#This Row],[production_12]])+K106</f>
        <v>84</v>
      </c>
      <c r="L107">
        <f>data[[#This Row],[Time]]-B85</f>
        <v>0.66000000000000014</v>
      </c>
      <c r="M107">
        <f t="shared" ref="M107:M170" si="4">K107-K85</f>
        <v>18</v>
      </c>
      <c r="N107">
        <f t="shared" si="3"/>
        <v>27.272727272727266</v>
      </c>
    </row>
    <row r="108" spans="1:14" x14ac:dyDescent="0.25">
      <c r="A108">
        <v>2410</v>
      </c>
      <c r="B108">
        <f>data[[#This Row],[step]]*0.1/60</f>
        <v>4.0166666666666666</v>
      </c>
      <c r="C108">
        <v>0.36842105263157893</v>
      </c>
      <c r="E108">
        <f>IF(data[[#This Row],[production_1]],1,0)</f>
        <v>0</v>
      </c>
      <c r="G108">
        <f>IF(data[[#This Row],[production_1]],1,0)</f>
        <v>0</v>
      </c>
      <c r="I108">
        <f>IF(data[[#This Row],[production_1]],1,0)</f>
        <v>0</v>
      </c>
      <c r="K108">
        <f>SUM(data[[#This Row],[production_unit]],data[[#This Row],[production_22]],data[[#This Row],[production_12]])+K107</f>
        <v>84</v>
      </c>
      <c r="L108">
        <f>data[[#This Row],[Time]]-B86</f>
        <v>0.66666666666666652</v>
      </c>
      <c r="M108">
        <f t="shared" si="4"/>
        <v>18</v>
      </c>
      <c r="N108">
        <f t="shared" si="3"/>
        <v>27.000000000000007</v>
      </c>
    </row>
    <row r="109" spans="1:14" x14ac:dyDescent="0.25">
      <c r="A109">
        <v>2426</v>
      </c>
      <c r="B109">
        <f>data[[#This Row],[step]]*0.1/60</f>
        <v>4.0433333333333339</v>
      </c>
      <c r="E109">
        <f>IF(data[[#This Row],[production_1]],1,0)</f>
        <v>0</v>
      </c>
      <c r="G109">
        <f>IF(data[[#This Row],[production_1]],1,0)</f>
        <v>0</v>
      </c>
      <c r="H109">
        <v>28</v>
      </c>
      <c r="I109">
        <f>IF(data[[#This Row],[production_1]],1,0)</f>
        <v>0</v>
      </c>
      <c r="K109">
        <f>SUM(data[[#This Row],[production_unit]],data[[#This Row],[production_22]],data[[#This Row],[production_12]])+K108</f>
        <v>84</v>
      </c>
      <c r="L109">
        <f>data[[#This Row],[Time]]-B87</f>
        <v>0.66000000000000059</v>
      </c>
      <c r="M109">
        <f t="shared" si="4"/>
        <v>18</v>
      </c>
      <c r="N109">
        <f t="shared" si="3"/>
        <v>27.272727272727249</v>
      </c>
    </row>
    <row r="110" spans="1:14" x14ac:dyDescent="0.25">
      <c r="A110">
        <v>2448</v>
      </c>
      <c r="B110">
        <f>data[[#This Row],[step]]*0.1/60</f>
        <v>4.08</v>
      </c>
      <c r="E110">
        <f>IF(data[[#This Row],[production_1]],1,0)</f>
        <v>0</v>
      </c>
      <c r="F110">
        <v>29</v>
      </c>
      <c r="G110">
        <f>IF(data[[#This Row],[production_1]],1,0)</f>
        <v>0</v>
      </c>
      <c r="I110">
        <f>IF(data[[#This Row],[production_1]],1,0)</f>
        <v>0</v>
      </c>
      <c r="K110">
        <f>SUM(data[[#This Row],[production_unit]],data[[#This Row],[production_22]],data[[#This Row],[production_12]])+K109</f>
        <v>84</v>
      </c>
      <c r="L110">
        <f>data[[#This Row],[Time]]-B88</f>
        <v>0.6599999999999997</v>
      </c>
      <c r="M110">
        <f t="shared" si="4"/>
        <v>18</v>
      </c>
      <c r="N110">
        <f t="shared" si="3"/>
        <v>27.272727272727284</v>
      </c>
    </row>
    <row r="111" spans="1:14" x14ac:dyDescent="0.25">
      <c r="A111">
        <v>2470</v>
      </c>
      <c r="B111">
        <f>data[[#This Row],[step]]*0.1/60</f>
        <v>4.1166666666666663</v>
      </c>
      <c r="D111">
        <v>29</v>
      </c>
      <c r="E111">
        <f>IF(data[[#This Row],[production_1]],1,0)</f>
        <v>1</v>
      </c>
      <c r="G111">
        <f>IF(data[[#This Row],[production_1]],1,0)</f>
        <v>1</v>
      </c>
      <c r="I111">
        <f>IF(data[[#This Row],[production_1]],1,0)</f>
        <v>1</v>
      </c>
      <c r="K111">
        <f>SUM(data[[#This Row],[production_unit]],data[[#This Row],[production_22]],data[[#This Row],[production_12]])+K110</f>
        <v>87</v>
      </c>
      <c r="L111">
        <f>data[[#This Row],[Time]]-B89</f>
        <v>0.6599999999999997</v>
      </c>
      <c r="M111">
        <f t="shared" si="4"/>
        <v>18</v>
      </c>
      <c r="N111">
        <f t="shared" si="3"/>
        <v>27.272727272727284</v>
      </c>
    </row>
    <row r="112" spans="1:14" x14ac:dyDescent="0.25">
      <c r="A112">
        <v>2492</v>
      </c>
      <c r="B112">
        <f>data[[#This Row],[step]]*0.1/60</f>
        <v>4.1533333333333333</v>
      </c>
      <c r="E112">
        <f>IF(data[[#This Row],[production_1]],1,0)</f>
        <v>0</v>
      </c>
      <c r="G112">
        <f>IF(data[[#This Row],[production_1]],1,0)</f>
        <v>0</v>
      </c>
      <c r="H112">
        <v>29</v>
      </c>
      <c r="I112">
        <f>IF(data[[#This Row],[production_1]],1,0)</f>
        <v>0</v>
      </c>
      <c r="K112">
        <f>SUM(data[[#This Row],[production_unit]],data[[#This Row],[production_22]],data[[#This Row],[production_12]])+K111</f>
        <v>87</v>
      </c>
      <c r="L112">
        <f>data[[#This Row],[Time]]-B90</f>
        <v>0.6599999999999997</v>
      </c>
      <c r="M112">
        <f t="shared" si="4"/>
        <v>18</v>
      </c>
      <c r="N112">
        <f t="shared" si="3"/>
        <v>27.272727272727284</v>
      </c>
    </row>
    <row r="113" spans="1:14" x14ac:dyDescent="0.25">
      <c r="A113">
        <v>2510</v>
      </c>
      <c r="B113">
        <f>data[[#This Row],[step]]*0.1/60</f>
        <v>4.1833333333333336</v>
      </c>
      <c r="C113">
        <v>0.36842105263157893</v>
      </c>
      <c r="E113">
        <f>IF(data[[#This Row],[production_1]],1,0)</f>
        <v>0</v>
      </c>
      <c r="G113">
        <f>IF(data[[#This Row],[production_1]],1,0)</f>
        <v>0</v>
      </c>
      <c r="I113">
        <f>IF(data[[#This Row],[production_1]],1,0)</f>
        <v>0</v>
      </c>
      <c r="K113">
        <f>SUM(data[[#This Row],[production_unit]],data[[#This Row],[production_22]],data[[#This Row],[production_12]])+K112</f>
        <v>87</v>
      </c>
      <c r="L113">
        <f>data[[#This Row],[Time]]-B91</f>
        <v>0.66666666666666696</v>
      </c>
      <c r="M113">
        <f t="shared" si="4"/>
        <v>18</v>
      </c>
      <c r="N113">
        <f t="shared" si="3"/>
        <v>26.999999999999989</v>
      </c>
    </row>
    <row r="114" spans="1:14" x14ac:dyDescent="0.25">
      <c r="A114">
        <v>2514</v>
      </c>
      <c r="B114">
        <f>data[[#This Row],[step]]*0.1/60</f>
        <v>4.1900000000000004</v>
      </c>
      <c r="E114">
        <f>IF(data[[#This Row],[production_1]],1,0)</f>
        <v>0</v>
      </c>
      <c r="F114">
        <v>30</v>
      </c>
      <c r="G114">
        <f>IF(data[[#This Row],[production_1]],1,0)</f>
        <v>0</v>
      </c>
      <c r="I114">
        <f>IF(data[[#This Row],[production_1]],1,0)</f>
        <v>0</v>
      </c>
      <c r="K114">
        <f>SUM(data[[#This Row],[production_unit]],data[[#This Row],[production_22]],data[[#This Row],[production_12]])+K113</f>
        <v>87</v>
      </c>
      <c r="L114">
        <f>data[[#This Row],[Time]]-B92</f>
        <v>0.66000000000000014</v>
      </c>
      <c r="M114">
        <f t="shared" si="4"/>
        <v>18</v>
      </c>
      <c r="N114">
        <f t="shared" si="3"/>
        <v>27.272727272727266</v>
      </c>
    </row>
    <row r="115" spans="1:14" x14ac:dyDescent="0.25">
      <c r="A115">
        <v>2536</v>
      </c>
      <c r="B115">
        <f>data[[#This Row],[step]]*0.1/60</f>
        <v>4.2266666666666675</v>
      </c>
      <c r="D115">
        <v>30</v>
      </c>
      <c r="E115">
        <f>IF(data[[#This Row],[production_1]],1,0)</f>
        <v>1</v>
      </c>
      <c r="G115">
        <f>IF(data[[#This Row],[production_1]],1,0)</f>
        <v>1</v>
      </c>
      <c r="I115">
        <f>IF(data[[#This Row],[production_1]],1,0)</f>
        <v>1</v>
      </c>
      <c r="K115">
        <f>SUM(data[[#This Row],[production_unit]],data[[#This Row],[production_22]],data[[#This Row],[production_12]])+K114</f>
        <v>90</v>
      </c>
      <c r="L115">
        <f>data[[#This Row],[Time]]-B93</f>
        <v>0.66000000000000059</v>
      </c>
      <c r="M115">
        <f t="shared" si="4"/>
        <v>18</v>
      </c>
      <c r="N115">
        <f t="shared" si="3"/>
        <v>27.272727272727249</v>
      </c>
    </row>
    <row r="116" spans="1:14" x14ac:dyDescent="0.25">
      <c r="A116">
        <v>2558</v>
      </c>
      <c r="B116">
        <f>data[[#This Row],[step]]*0.1/60</f>
        <v>4.2633333333333336</v>
      </c>
      <c r="E116">
        <f>IF(data[[#This Row],[production_1]],1,0)</f>
        <v>0</v>
      </c>
      <c r="G116">
        <f>IF(data[[#This Row],[production_1]],1,0)</f>
        <v>0</v>
      </c>
      <c r="H116">
        <v>30</v>
      </c>
      <c r="I116">
        <f>IF(data[[#This Row],[production_1]],1,0)</f>
        <v>0</v>
      </c>
      <c r="K116">
        <f>SUM(data[[#This Row],[production_unit]],data[[#This Row],[production_22]],data[[#This Row],[production_12]])+K115</f>
        <v>90</v>
      </c>
      <c r="L116">
        <f>data[[#This Row],[Time]]-B94</f>
        <v>0.66000000000000014</v>
      </c>
      <c r="M116">
        <f t="shared" si="4"/>
        <v>18</v>
      </c>
      <c r="N116">
        <f t="shared" si="3"/>
        <v>27.272727272727266</v>
      </c>
    </row>
    <row r="117" spans="1:14" x14ac:dyDescent="0.25">
      <c r="A117">
        <v>2580</v>
      </c>
      <c r="B117">
        <f>data[[#This Row],[step]]*0.1/60</f>
        <v>4.3</v>
      </c>
      <c r="E117">
        <f>IF(data[[#This Row],[production_1]],1,0)</f>
        <v>0</v>
      </c>
      <c r="F117">
        <v>31</v>
      </c>
      <c r="G117">
        <f>IF(data[[#This Row],[production_1]],1,0)</f>
        <v>0</v>
      </c>
      <c r="I117">
        <f>IF(data[[#This Row],[production_1]],1,0)</f>
        <v>0</v>
      </c>
      <c r="K117">
        <f>SUM(data[[#This Row],[production_unit]],data[[#This Row],[production_22]],data[[#This Row],[production_12]])+K116</f>
        <v>90</v>
      </c>
      <c r="L117">
        <f>data[[#This Row],[Time]]-B95</f>
        <v>0.6599999999999997</v>
      </c>
      <c r="M117">
        <f t="shared" si="4"/>
        <v>18</v>
      </c>
      <c r="N117">
        <f t="shared" si="3"/>
        <v>27.272727272727284</v>
      </c>
    </row>
    <row r="118" spans="1:14" x14ac:dyDescent="0.25">
      <c r="A118">
        <v>2602</v>
      </c>
      <c r="B118">
        <f>data[[#This Row],[step]]*0.1/60</f>
        <v>4.3366666666666669</v>
      </c>
      <c r="D118">
        <v>31</v>
      </c>
      <c r="E118">
        <f>IF(data[[#This Row],[production_1]],1,0)</f>
        <v>1</v>
      </c>
      <c r="G118">
        <f>IF(data[[#This Row],[production_1]],1,0)</f>
        <v>1</v>
      </c>
      <c r="I118">
        <f>IF(data[[#This Row],[production_1]],1,0)</f>
        <v>1</v>
      </c>
      <c r="K118">
        <f>SUM(data[[#This Row],[production_unit]],data[[#This Row],[production_22]],data[[#This Row],[production_12]])+K117</f>
        <v>93</v>
      </c>
      <c r="L118">
        <f>data[[#This Row],[Time]]-B96</f>
        <v>0.6599999999999997</v>
      </c>
      <c r="M118">
        <f t="shared" si="4"/>
        <v>18</v>
      </c>
      <c r="N118">
        <f t="shared" si="3"/>
        <v>27.272727272727284</v>
      </c>
    </row>
    <row r="119" spans="1:14" x14ac:dyDescent="0.25">
      <c r="A119">
        <v>2610</v>
      </c>
      <c r="B119">
        <f>data[[#This Row],[step]]*0.1/60</f>
        <v>4.3499999999999996</v>
      </c>
      <c r="C119">
        <v>0.36842105263157893</v>
      </c>
      <c r="E119">
        <f>IF(data[[#This Row],[production_1]],1,0)</f>
        <v>0</v>
      </c>
      <c r="G119">
        <f>IF(data[[#This Row],[production_1]],1,0)</f>
        <v>0</v>
      </c>
      <c r="I119">
        <f>IF(data[[#This Row],[production_1]],1,0)</f>
        <v>0</v>
      </c>
      <c r="K119">
        <f>SUM(data[[#This Row],[production_unit]],data[[#This Row],[production_22]],data[[#This Row],[production_12]])+K118</f>
        <v>93</v>
      </c>
      <c r="L119">
        <f>data[[#This Row],[Time]]-B97</f>
        <v>0.66666666666666652</v>
      </c>
      <c r="M119">
        <f t="shared" si="4"/>
        <v>18</v>
      </c>
      <c r="N119">
        <f t="shared" si="3"/>
        <v>27.000000000000007</v>
      </c>
    </row>
    <row r="120" spans="1:14" x14ac:dyDescent="0.25">
      <c r="A120">
        <v>2624</v>
      </c>
      <c r="B120">
        <f>data[[#This Row],[step]]*0.1/60</f>
        <v>4.373333333333334</v>
      </c>
      <c r="E120">
        <f>IF(data[[#This Row],[production_1]],1,0)</f>
        <v>0</v>
      </c>
      <c r="G120">
        <f>IF(data[[#This Row],[production_1]],1,0)</f>
        <v>0</v>
      </c>
      <c r="H120">
        <v>31</v>
      </c>
      <c r="I120">
        <f>IF(data[[#This Row],[production_1]],1,0)</f>
        <v>0</v>
      </c>
      <c r="K120">
        <f>SUM(data[[#This Row],[production_unit]],data[[#This Row],[production_22]],data[[#This Row],[production_12]])+K119</f>
        <v>93</v>
      </c>
      <c r="L120">
        <f>data[[#This Row],[Time]]-B98</f>
        <v>0.66000000000000059</v>
      </c>
      <c r="M120">
        <f t="shared" si="4"/>
        <v>18</v>
      </c>
      <c r="N120">
        <f t="shared" si="3"/>
        <v>27.272727272727249</v>
      </c>
    </row>
    <row r="121" spans="1:14" x14ac:dyDescent="0.25">
      <c r="A121">
        <v>2646</v>
      </c>
      <c r="B121">
        <f>data[[#This Row],[step]]*0.1/60</f>
        <v>4.41</v>
      </c>
      <c r="E121">
        <f>IF(data[[#This Row],[production_1]],1,0)</f>
        <v>0</v>
      </c>
      <c r="F121">
        <v>32</v>
      </c>
      <c r="G121">
        <f>IF(data[[#This Row],[production_1]],1,0)</f>
        <v>0</v>
      </c>
      <c r="I121">
        <f>IF(data[[#This Row],[production_1]],1,0)</f>
        <v>0</v>
      </c>
      <c r="K121">
        <f>SUM(data[[#This Row],[production_unit]],data[[#This Row],[production_22]],data[[#This Row],[production_12]])+K120</f>
        <v>93</v>
      </c>
      <c r="L121">
        <f>data[[#This Row],[Time]]-B99</f>
        <v>0.66000000000000014</v>
      </c>
      <c r="M121">
        <f t="shared" si="4"/>
        <v>18</v>
      </c>
      <c r="N121">
        <f t="shared" si="3"/>
        <v>27.272727272727266</v>
      </c>
    </row>
    <row r="122" spans="1:14" x14ac:dyDescent="0.25">
      <c r="A122">
        <v>2668</v>
      </c>
      <c r="B122">
        <f>data[[#This Row],[step]]*0.1/60</f>
        <v>4.4466666666666672</v>
      </c>
      <c r="D122">
        <v>32</v>
      </c>
      <c r="E122">
        <f>IF(data[[#This Row],[production_1]],1,0)</f>
        <v>1</v>
      </c>
      <c r="G122">
        <f>IF(data[[#This Row],[production_1]],1,0)</f>
        <v>1</v>
      </c>
      <c r="I122">
        <f>IF(data[[#This Row],[production_1]],1,0)</f>
        <v>1</v>
      </c>
      <c r="K122">
        <f>SUM(data[[#This Row],[production_unit]],data[[#This Row],[production_22]],data[[#This Row],[production_12]])+K121</f>
        <v>96</v>
      </c>
      <c r="L122">
        <f>data[[#This Row],[Time]]-B100</f>
        <v>0.66000000000000014</v>
      </c>
      <c r="M122">
        <f t="shared" si="4"/>
        <v>18</v>
      </c>
      <c r="N122">
        <f t="shared" si="3"/>
        <v>27.272727272727266</v>
      </c>
    </row>
    <row r="123" spans="1:14" x14ac:dyDescent="0.25">
      <c r="A123">
        <v>2690</v>
      </c>
      <c r="B123">
        <f>data[[#This Row],[step]]*0.1/60</f>
        <v>4.4833333333333334</v>
      </c>
      <c r="E123">
        <f>IF(data[[#This Row],[production_1]],1,0)</f>
        <v>0</v>
      </c>
      <c r="G123">
        <f>IF(data[[#This Row],[production_1]],1,0)</f>
        <v>0</v>
      </c>
      <c r="H123">
        <v>32</v>
      </c>
      <c r="I123">
        <f>IF(data[[#This Row],[production_1]],1,0)</f>
        <v>0</v>
      </c>
      <c r="K123">
        <f>SUM(data[[#This Row],[production_unit]],data[[#This Row],[production_22]],data[[#This Row],[production_12]])+K122</f>
        <v>96</v>
      </c>
      <c r="L123">
        <f>data[[#This Row],[Time]]-B101</f>
        <v>0.66000000000000014</v>
      </c>
      <c r="M123">
        <f t="shared" si="4"/>
        <v>18</v>
      </c>
      <c r="N123">
        <f t="shared" si="3"/>
        <v>27.272727272727266</v>
      </c>
    </row>
    <row r="124" spans="1:14" x14ac:dyDescent="0.25">
      <c r="A124">
        <v>2710</v>
      </c>
      <c r="B124">
        <f>data[[#This Row],[step]]*0.1/60</f>
        <v>4.5166666666666666</v>
      </c>
      <c r="C124">
        <v>0.34210526315789475</v>
      </c>
      <c r="E124">
        <f>IF(data[[#This Row],[production_1]],1,0)</f>
        <v>0</v>
      </c>
      <c r="G124">
        <f>IF(data[[#This Row],[production_1]],1,0)</f>
        <v>0</v>
      </c>
      <c r="I124">
        <f>IF(data[[#This Row],[production_1]],1,0)</f>
        <v>0</v>
      </c>
      <c r="K124">
        <f>SUM(data[[#This Row],[production_unit]],data[[#This Row],[production_22]],data[[#This Row],[production_12]])+K123</f>
        <v>96</v>
      </c>
      <c r="L124">
        <f>data[[#This Row],[Time]]-B102</f>
        <v>0.66666666666666652</v>
      </c>
      <c r="M124">
        <f t="shared" si="4"/>
        <v>18</v>
      </c>
      <c r="N124">
        <f t="shared" si="3"/>
        <v>27.000000000000007</v>
      </c>
    </row>
    <row r="125" spans="1:14" x14ac:dyDescent="0.25">
      <c r="A125">
        <v>2712</v>
      </c>
      <c r="B125">
        <f>data[[#This Row],[step]]*0.1/60</f>
        <v>4.5199999999999996</v>
      </c>
      <c r="E125">
        <f>IF(data[[#This Row],[production_1]],1,0)</f>
        <v>0</v>
      </c>
      <c r="F125">
        <v>33</v>
      </c>
      <c r="G125">
        <f>IF(data[[#This Row],[production_1]],1,0)</f>
        <v>0</v>
      </c>
      <c r="I125">
        <f>IF(data[[#This Row],[production_1]],1,0)</f>
        <v>0</v>
      </c>
      <c r="K125">
        <f>SUM(data[[#This Row],[production_unit]],data[[#This Row],[production_22]],data[[#This Row],[production_12]])+K124</f>
        <v>96</v>
      </c>
      <c r="L125">
        <f>data[[#This Row],[Time]]-B103</f>
        <v>0.65999999999999925</v>
      </c>
      <c r="M125">
        <f t="shared" si="4"/>
        <v>18</v>
      </c>
      <c r="N125">
        <f t="shared" si="3"/>
        <v>27.272727272727302</v>
      </c>
    </row>
    <row r="126" spans="1:14" x14ac:dyDescent="0.25">
      <c r="A126">
        <v>2734</v>
      </c>
      <c r="B126">
        <f>data[[#This Row],[step]]*0.1/60</f>
        <v>4.5566666666666675</v>
      </c>
      <c r="D126">
        <v>33</v>
      </c>
      <c r="E126">
        <f>IF(data[[#This Row],[production_1]],1,0)</f>
        <v>1</v>
      </c>
      <c r="G126">
        <f>IF(data[[#This Row],[production_1]],1,0)</f>
        <v>1</v>
      </c>
      <c r="I126">
        <f>IF(data[[#This Row],[production_1]],1,0)</f>
        <v>1</v>
      </c>
      <c r="K126">
        <f>SUM(data[[#This Row],[production_unit]],data[[#This Row],[production_22]],data[[#This Row],[production_12]])+K125</f>
        <v>99</v>
      </c>
      <c r="L126">
        <f>data[[#This Row],[Time]]-B104</f>
        <v>0.66000000000000059</v>
      </c>
      <c r="M126">
        <f t="shared" si="4"/>
        <v>18</v>
      </c>
      <c r="N126">
        <f t="shared" si="3"/>
        <v>27.272727272727249</v>
      </c>
    </row>
    <row r="127" spans="1:14" x14ac:dyDescent="0.25">
      <c r="A127">
        <v>2756</v>
      </c>
      <c r="B127">
        <f>data[[#This Row],[step]]*0.1/60</f>
        <v>4.5933333333333337</v>
      </c>
      <c r="E127">
        <f>IF(data[[#This Row],[production_1]],1,0)</f>
        <v>0</v>
      </c>
      <c r="G127">
        <f>IF(data[[#This Row],[production_1]],1,0)</f>
        <v>0</v>
      </c>
      <c r="H127">
        <v>33</v>
      </c>
      <c r="I127">
        <f>IF(data[[#This Row],[production_1]],1,0)</f>
        <v>0</v>
      </c>
      <c r="K127">
        <f>SUM(data[[#This Row],[production_unit]],data[[#This Row],[production_22]],data[[#This Row],[production_12]])+K126</f>
        <v>99</v>
      </c>
      <c r="L127">
        <f>data[[#This Row],[Time]]-B105</f>
        <v>0.66000000000000059</v>
      </c>
      <c r="M127">
        <f t="shared" si="4"/>
        <v>18</v>
      </c>
      <c r="N127">
        <f t="shared" si="3"/>
        <v>27.272727272727249</v>
      </c>
    </row>
    <row r="128" spans="1:14" x14ac:dyDescent="0.25">
      <c r="A128">
        <v>2778</v>
      </c>
      <c r="B128">
        <f>data[[#This Row],[step]]*0.1/60</f>
        <v>4.63</v>
      </c>
      <c r="E128">
        <f>IF(data[[#This Row],[production_1]],1,0)</f>
        <v>0</v>
      </c>
      <c r="F128">
        <v>34</v>
      </c>
      <c r="G128">
        <f>IF(data[[#This Row],[production_1]],1,0)</f>
        <v>0</v>
      </c>
      <c r="I128">
        <f>IF(data[[#This Row],[production_1]],1,0)</f>
        <v>0</v>
      </c>
      <c r="K128">
        <f>SUM(data[[#This Row],[production_unit]],data[[#This Row],[production_22]],data[[#This Row],[production_12]])+K127</f>
        <v>99</v>
      </c>
      <c r="L128">
        <f>data[[#This Row],[Time]]-B106</f>
        <v>0.6599999999999997</v>
      </c>
      <c r="M128">
        <f t="shared" si="4"/>
        <v>18</v>
      </c>
      <c r="N128">
        <f t="shared" si="3"/>
        <v>27.272727272727284</v>
      </c>
    </row>
    <row r="129" spans="1:14" x14ac:dyDescent="0.25">
      <c r="A129">
        <v>2800</v>
      </c>
      <c r="B129">
        <f>data[[#This Row],[step]]*0.1/60</f>
        <v>4.666666666666667</v>
      </c>
      <c r="D129">
        <v>34</v>
      </c>
      <c r="E129">
        <f>IF(data[[#This Row],[production_1]],1,0)</f>
        <v>1</v>
      </c>
      <c r="G129">
        <f>IF(data[[#This Row],[production_1]],1,0)</f>
        <v>1</v>
      </c>
      <c r="I129">
        <f>IF(data[[#This Row],[production_1]],1,0)</f>
        <v>1</v>
      </c>
      <c r="K129">
        <f>SUM(data[[#This Row],[production_unit]],data[[#This Row],[production_22]],data[[#This Row],[production_12]])+K128</f>
        <v>102</v>
      </c>
      <c r="L129">
        <f>data[[#This Row],[Time]]-B107</f>
        <v>0.66000000000000014</v>
      </c>
      <c r="M129">
        <f t="shared" si="4"/>
        <v>18</v>
      </c>
      <c r="N129">
        <f t="shared" si="3"/>
        <v>27.272727272727266</v>
      </c>
    </row>
    <row r="130" spans="1:14" x14ac:dyDescent="0.25">
      <c r="A130">
        <v>2810</v>
      </c>
      <c r="B130">
        <f>data[[#This Row],[step]]*0.1/60</f>
        <v>4.6833333333333336</v>
      </c>
      <c r="C130">
        <v>0.36842105263157893</v>
      </c>
      <c r="E130">
        <f>IF(data[[#This Row],[production_1]],1,0)</f>
        <v>0</v>
      </c>
      <c r="G130">
        <f>IF(data[[#This Row],[production_1]],1,0)</f>
        <v>0</v>
      </c>
      <c r="I130">
        <f>IF(data[[#This Row],[production_1]],1,0)</f>
        <v>0</v>
      </c>
      <c r="K130">
        <f>SUM(data[[#This Row],[production_unit]],data[[#This Row],[production_22]],data[[#This Row],[production_12]])+K129</f>
        <v>102</v>
      </c>
      <c r="L130">
        <f>data[[#This Row],[Time]]-B108</f>
        <v>0.66666666666666696</v>
      </c>
      <c r="M130">
        <f t="shared" si="4"/>
        <v>18</v>
      </c>
      <c r="N130">
        <f t="shared" si="3"/>
        <v>26.999999999999989</v>
      </c>
    </row>
    <row r="131" spans="1:14" x14ac:dyDescent="0.25">
      <c r="A131">
        <v>2822</v>
      </c>
      <c r="B131">
        <f>data[[#This Row],[step]]*0.1/60</f>
        <v>4.7033333333333331</v>
      </c>
      <c r="E131">
        <f>IF(data[[#This Row],[production_1]],1,0)</f>
        <v>0</v>
      </c>
      <c r="G131">
        <f>IF(data[[#This Row],[production_1]],1,0)</f>
        <v>0</v>
      </c>
      <c r="H131">
        <v>34</v>
      </c>
      <c r="I131">
        <f>IF(data[[#This Row],[production_1]],1,0)</f>
        <v>0</v>
      </c>
      <c r="K131">
        <f>SUM(data[[#This Row],[production_unit]],data[[#This Row],[production_22]],data[[#This Row],[production_12]])+K130</f>
        <v>102</v>
      </c>
      <c r="L131">
        <f>data[[#This Row],[Time]]-B109</f>
        <v>0.65999999999999925</v>
      </c>
      <c r="M131">
        <f t="shared" si="4"/>
        <v>18</v>
      </c>
      <c r="N131">
        <f t="shared" si="3"/>
        <v>27.272727272727302</v>
      </c>
    </row>
    <row r="132" spans="1:14" x14ac:dyDescent="0.25">
      <c r="A132">
        <v>2844</v>
      </c>
      <c r="B132">
        <f>data[[#This Row],[step]]*0.1/60</f>
        <v>4.74</v>
      </c>
      <c r="E132">
        <f>IF(data[[#This Row],[production_1]],1,0)</f>
        <v>0</v>
      </c>
      <c r="F132">
        <v>35</v>
      </c>
      <c r="G132">
        <f>IF(data[[#This Row],[production_1]],1,0)</f>
        <v>0</v>
      </c>
      <c r="I132">
        <f>IF(data[[#This Row],[production_1]],1,0)</f>
        <v>0</v>
      </c>
      <c r="K132">
        <f>SUM(data[[#This Row],[production_unit]],data[[#This Row],[production_22]],data[[#This Row],[production_12]])+K131</f>
        <v>102</v>
      </c>
      <c r="L132">
        <f>data[[#This Row],[Time]]-B110</f>
        <v>0.66000000000000014</v>
      </c>
      <c r="M132">
        <f t="shared" si="4"/>
        <v>18</v>
      </c>
      <c r="N132">
        <f t="shared" si="3"/>
        <v>27.272727272727266</v>
      </c>
    </row>
    <row r="133" spans="1:14" x14ac:dyDescent="0.25">
      <c r="A133">
        <v>2866</v>
      </c>
      <c r="B133">
        <f>data[[#This Row],[step]]*0.1/60</f>
        <v>4.7766666666666673</v>
      </c>
      <c r="D133">
        <v>35</v>
      </c>
      <c r="E133">
        <f>IF(data[[#This Row],[production_1]],1,0)</f>
        <v>1</v>
      </c>
      <c r="G133">
        <f>IF(data[[#This Row],[production_1]],1,0)</f>
        <v>1</v>
      </c>
      <c r="I133">
        <f>IF(data[[#This Row],[production_1]],1,0)</f>
        <v>1</v>
      </c>
      <c r="K133">
        <f>SUM(data[[#This Row],[production_unit]],data[[#This Row],[production_22]],data[[#This Row],[production_12]])+K132</f>
        <v>105</v>
      </c>
      <c r="L133">
        <f>data[[#This Row],[Time]]-B111</f>
        <v>0.66000000000000103</v>
      </c>
      <c r="M133">
        <f t="shared" si="4"/>
        <v>18</v>
      </c>
      <c r="N133">
        <f t="shared" si="3"/>
        <v>27.272727272727231</v>
      </c>
    </row>
    <row r="134" spans="1:14" x14ac:dyDescent="0.25">
      <c r="A134">
        <v>2888</v>
      </c>
      <c r="B134">
        <f>data[[#This Row],[step]]*0.1/60</f>
        <v>4.8133333333333335</v>
      </c>
      <c r="E134">
        <f>IF(data[[#This Row],[production_1]],1,0)</f>
        <v>0</v>
      </c>
      <c r="G134">
        <f>IF(data[[#This Row],[production_1]],1,0)</f>
        <v>0</v>
      </c>
      <c r="H134">
        <v>35</v>
      </c>
      <c r="I134">
        <f>IF(data[[#This Row],[production_1]],1,0)</f>
        <v>0</v>
      </c>
      <c r="K134">
        <f>SUM(data[[#This Row],[production_unit]],data[[#This Row],[production_22]],data[[#This Row],[production_12]])+K133</f>
        <v>105</v>
      </c>
      <c r="L134">
        <f>data[[#This Row],[Time]]-B112</f>
        <v>0.66000000000000014</v>
      </c>
      <c r="M134">
        <f t="shared" si="4"/>
        <v>18</v>
      </c>
      <c r="N134">
        <f t="shared" si="3"/>
        <v>27.272727272727266</v>
      </c>
    </row>
    <row r="135" spans="1:14" x14ac:dyDescent="0.25">
      <c r="A135">
        <v>2910</v>
      </c>
      <c r="B135">
        <f>data[[#This Row],[step]]*0.1/60</f>
        <v>4.8499999999999996</v>
      </c>
      <c r="C135">
        <v>0.34210526315789475</v>
      </c>
      <c r="E135">
        <f>IF(data[[#This Row],[production_1]],1,0)</f>
        <v>0</v>
      </c>
      <c r="F135">
        <v>36</v>
      </c>
      <c r="G135">
        <f>IF(data[[#This Row],[production_1]],1,0)</f>
        <v>0</v>
      </c>
      <c r="I135">
        <f>IF(data[[#This Row],[production_1]],1,0)</f>
        <v>0</v>
      </c>
      <c r="K135">
        <f>SUM(data[[#This Row],[production_unit]],data[[#This Row],[production_22]],data[[#This Row],[production_12]])+K134</f>
        <v>105</v>
      </c>
      <c r="L135">
        <f>data[[#This Row],[Time]]-B113</f>
        <v>0.66666666666666607</v>
      </c>
      <c r="M135">
        <f t="shared" si="4"/>
        <v>18</v>
      </c>
      <c r="N135">
        <f t="shared" si="3"/>
        <v>27.000000000000025</v>
      </c>
    </row>
    <row r="136" spans="1:14" x14ac:dyDescent="0.25">
      <c r="A136">
        <v>2932</v>
      </c>
      <c r="B136">
        <f>data[[#This Row],[step]]*0.1/60</f>
        <v>4.8866666666666667</v>
      </c>
      <c r="D136">
        <v>36</v>
      </c>
      <c r="E136">
        <f>IF(data[[#This Row],[production_1]],1,0)</f>
        <v>1</v>
      </c>
      <c r="G136">
        <f>IF(data[[#This Row],[production_1]],1,0)</f>
        <v>1</v>
      </c>
      <c r="I136">
        <f>IF(data[[#This Row],[production_1]],1,0)</f>
        <v>1</v>
      </c>
      <c r="K136">
        <f>SUM(data[[#This Row],[production_unit]],data[[#This Row],[production_22]],data[[#This Row],[production_12]])+K135</f>
        <v>108</v>
      </c>
      <c r="L136">
        <f>data[[#This Row],[Time]]-B114</f>
        <v>0.69666666666666632</v>
      </c>
      <c r="M136">
        <f t="shared" si="4"/>
        <v>21</v>
      </c>
      <c r="N136">
        <f t="shared" si="3"/>
        <v>30.143540669856474</v>
      </c>
    </row>
    <row r="137" spans="1:14" x14ac:dyDescent="0.25">
      <c r="A137">
        <v>2954</v>
      </c>
      <c r="B137">
        <f>data[[#This Row],[step]]*0.1/60</f>
        <v>4.9233333333333338</v>
      </c>
      <c r="E137">
        <f>IF(data[[#This Row],[production_1]],1,0)</f>
        <v>0</v>
      </c>
      <c r="G137">
        <f>IF(data[[#This Row],[production_1]],1,0)</f>
        <v>0</v>
      </c>
      <c r="H137">
        <v>36</v>
      </c>
      <c r="I137">
        <f>IF(data[[#This Row],[production_1]],1,0)</f>
        <v>0</v>
      </c>
      <c r="K137">
        <f>SUM(data[[#This Row],[production_unit]],data[[#This Row],[production_22]],data[[#This Row],[production_12]])+K136</f>
        <v>108</v>
      </c>
      <c r="L137">
        <f>data[[#This Row],[Time]]-B115</f>
        <v>0.69666666666666632</v>
      </c>
      <c r="M137">
        <f t="shared" si="4"/>
        <v>18</v>
      </c>
      <c r="N137">
        <f t="shared" si="3"/>
        <v>25.837320574162693</v>
      </c>
    </row>
    <row r="138" spans="1:14" x14ac:dyDescent="0.25">
      <c r="A138">
        <v>2976</v>
      </c>
      <c r="B138">
        <f>data[[#This Row],[step]]*0.1/60</f>
        <v>4.96</v>
      </c>
      <c r="E138">
        <f>IF(data[[#This Row],[production_1]],1,0)</f>
        <v>0</v>
      </c>
      <c r="F138">
        <v>37</v>
      </c>
      <c r="G138">
        <f>IF(data[[#This Row],[production_1]],1,0)</f>
        <v>0</v>
      </c>
      <c r="I138">
        <f>IF(data[[#This Row],[production_1]],1,0)</f>
        <v>0</v>
      </c>
      <c r="K138">
        <f>SUM(data[[#This Row],[production_unit]],data[[#This Row],[production_22]],data[[#This Row],[production_12]])+K137</f>
        <v>108</v>
      </c>
      <c r="L138">
        <f>data[[#This Row],[Time]]-B116</f>
        <v>0.69666666666666632</v>
      </c>
      <c r="M138">
        <f t="shared" si="4"/>
        <v>18</v>
      </c>
      <c r="N138">
        <f t="shared" si="3"/>
        <v>25.837320574162693</v>
      </c>
    </row>
    <row r="139" spans="1:14" x14ac:dyDescent="0.25">
      <c r="A139">
        <v>2998</v>
      </c>
      <c r="B139">
        <f>data[[#This Row],[step]]*0.1/60</f>
        <v>4.996666666666667</v>
      </c>
      <c r="D139">
        <v>37</v>
      </c>
      <c r="E139">
        <f>IF(data[[#This Row],[production_1]],1,0)</f>
        <v>1</v>
      </c>
      <c r="G139">
        <f>IF(data[[#This Row],[production_1]],1,0)</f>
        <v>1</v>
      </c>
      <c r="I139">
        <f>IF(data[[#This Row],[production_1]],1,0)</f>
        <v>1</v>
      </c>
      <c r="K139">
        <f>SUM(data[[#This Row],[production_unit]],data[[#This Row],[production_22]],data[[#This Row],[production_12]])+K138</f>
        <v>111</v>
      </c>
      <c r="L139">
        <f>data[[#This Row],[Time]]-B117</f>
        <v>0.69666666666666721</v>
      </c>
      <c r="M139">
        <f t="shared" si="4"/>
        <v>21</v>
      </c>
      <c r="N139">
        <f t="shared" si="3"/>
        <v>30.143540669856435</v>
      </c>
    </row>
    <row r="140" spans="1:14" x14ac:dyDescent="0.25">
      <c r="A140">
        <v>3010</v>
      </c>
      <c r="B140">
        <f>data[[#This Row],[step]]*0.1/60</f>
        <v>5.0166666666666666</v>
      </c>
      <c r="C140">
        <v>0.36842105263157893</v>
      </c>
      <c r="E140">
        <f>IF(data[[#This Row],[production_1]],1,0)</f>
        <v>0</v>
      </c>
      <c r="G140">
        <f>IF(data[[#This Row],[production_1]],1,0)</f>
        <v>0</v>
      </c>
      <c r="I140">
        <f>IF(data[[#This Row],[production_1]],1,0)</f>
        <v>0</v>
      </c>
      <c r="K140">
        <f>SUM(data[[#This Row],[production_unit]],data[[#This Row],[production_22]],data[[#This Row],[production_12]])+K139</f>
        <v>111</v>
      </c>
      <c r="L140">
        <f>data[[#This Row],[Time]]-B118</f>
        <v>0.67999999999999972</v>
      </c>
      <c r="M140">
        <f t="shared" si="4"/>
        <v>18</v>
      </c>
      <c r="N140">
        <f t="shared" si="3"/>
        <v>26.47058823529413</v>
      </c>
    </row>
    <row r="141" spans="1:14" x14ac:dyDescent="0.25">
      <c r="A141">
        <v>3020</v>
      </c>
      <c r="B141">
        <f>data[[#This Row],[step]]*0.1/60</f>
        <v>5.0333333333333332</v>
      </c>
      <c r="E141">
        <f>IF(data[[#This Row],[production_1]],1,0)</f>
        <v>0</v>
      </c>
      <c r="G141">
        <f>IF(data[[#This Row],[production_1]],1,0)</f>
        <v>0</v>
      </c>
      <c r="H141">
        <v>37</v>
      </c>
      <c r="I141">
        <f>IF(data[[#This Row],[production_1]],1,0)</f>
        <v>0</v>
      </c>
      <c r="K141">
        <f>SUM(data[[#This Row],[production_unit]],data[[#This Row],[production_22]],data[[#This Row],[production_12]])+K140</f>
        <v>111</v>
      </c>
      <c r="L141">
        <f>data[[#This Row],[Time]]-B119</f>
        <v>0.68333333333333357</v>
      </c>
      <c r="M141">
        <f t="shared" si="4"/>
        <v>18</v>
      </c>
      <c r="N141">
        <f t="shared" si="3"/>
        <v>26.341463414634138</v>
      </c>
    </row>
    <row r="142" spans="1:14" x14ac:dyDescent="0.25">
      <c r="A142">
        <v>3042</v>
      </c>
      <c r="B142">
        <f>data[[#This Row],[step]]*0.1/60</f>
        <v>5.0699999999999994</v>
      </c>
      <c r="E142">
        <f>IF(data[[#This Row],[production_1]],1,0)</f>
        <v>0</v>
      </c>
      <c r="F142">
        <v>38</v>
      </c>
      <c r="G142">
        <f>IF(data[[#This Row],[production_1]],1,0)</f>
        <v>0</v>
      </c>
      <c r="I142">
        <f>IF(data[[#This Row],[production_1]],1,0)</f>
        <v>0</v>
      </c>
      <c r="K142">
        <f>SUM(data[[#This Row],[production_unit]],data[[#This Row],[production_22]],data[[#This Row],[production_12]])+K141</f>
        <v>111</v>
      </c>
      <c r="L142">
        <f>data[[#This Row],[Time]]-B120</f>
        <v>0.69666666666666544</v>
      </c>
      <c r="M142">
        <f t="shared" si="4"/>
        <v>18</v>
      </c>
      <c r="N142">
        <f t="shared" si="3"/>
        <v>25.837320574162725</v>
      </c>
    </row>
    <row r="143" spans="1:14" x14ac:dyDescent="0.25">
      <c r="A143">
        <v>3064</v>
      </c>
      <c r="B143">
        <f>data[[#This Row],[step]]*0.1/60</f>
        <v>5.1066666666666674</v>
      </c>
      <c r="D143">
        <v>38</v>
      </c>
      <c r="E143">
        <f>IF(data[[#This Row],[production_1]],1,0)</f>
        <v>1</v>
      </c>
      <c r="G143">
        <f>IF(data[[#This Row],[production_1]],1,0)</f>
        <v>1</v>
      </c>
      <c r="I143">
        <f>IF(data[[#This Row],[production_1]],1,0)</f>
        <v>1</v>
      </c>
      <c r="K143">
        <f>SUM(data[[#This Row],[production_unit]],data[[#This Row],[production_22]],data[[#This Row],[production_12]])+K142</f>
        <v>114</v>
      </c>
      <c r="L143">
        <f>data[[#This Row],[Time]]-B121</f>
        <v>0.69666666666666721</v>
      </c>
      <c r="M143">
        <f t="shared" si="4"/>
        <v>21</v>
      </c>
      <c r="N143">
        <f t="shared" si="3"/>
        <v>30.143540669856435</v>
      </c>
    </row>
    <row r="144" spans="1:14" x14ac:dyDescent="0.25">
      <c r="A144">
        <v>3086</v>
      </c>
      <c r="B144">
        <f>data[[#This Row],[step]]*0.1/60</f>
        <v>5.1433333333333335</v>
      </c>
      <c r="E144">
        <f>IF(data[[#This Row],[production_1]],1,0)</f>
        <v>0</v>
      </c>
      <c r="G144">
        <f>IF(data[[#This Row],[production_1]],1,0)</f>
        <v>0</v>
      </c>
      <c r="H144">
        <v>38</v>
      </c>
      <c r="I144">
        <f>IF(data[[#This Row],[production_1]],1,0)</f>
        <v>0</v>
      </c>
      <c r="K144">
        <f>SUM(data[[#This Row],[production_unit]],data[[#This Row],[production_22]],data[[#This Row],[production_12]])+K143</f>
        <v>114</v>
      </c>
      <c r="L144">
        <f>data[[#This Row],[Time]]-B122</f>
        <v>0.69666666666666632</v>
      </c>
      <c r="M144">
        <f t="shared" si="4"/>
        <v>18</v>
      </c>
      <c r="N144">
        <f t="shared" si="3"/>
        <v>25.837320574162693</v>
      </c>
    </row>
    <row r="145" spans="1:14" x14ac:dyDescent="0.25">
      <c r="A145">
        <v>3108</v>
      </c>
      <c r="B145">
        <f>data[[#This Row],[step]]*0.1/60</f>
        <v>5.1800000000000006</v>
      </c>
      <c r="E145">
        <f>IF(data[[#This Row],[production_1]],1,0)</f>
        <v>0</v>
      </c>
      <c r="F145">
        <v>39</v>
      </c>
      <c r="G145">
        <f>IF(data[[#This Row],[production_1]],1,0)</f>
        <v>0</v>
      </c>
      <c r="I145">
        <f>IF(data[[#This Row],[production_1]],1,0)</f>
        <v>0</v>
      </c>
      <c r="K145">
        <f>SUM(data[[#This Row],[production_unit]],data[[#This Row],[production_22]],data[[#This Row],[production_12]])+K144</f>
        <v>114</v>
      </c>
      <c r="L145">
        <f>data[[#This Row],[Time]]-B123</f>
        <v>0.69666666666666721</v>
      </c>
      <c r="M145">
        <f t="shared" si="4"/>
        <v>18</v>
      </c>
      <c r="N145">
        <f t="shared" si="3"/>
        <v>25.837320574162661</v>
      </c>
    </row>
    <row r="146" spans="1:14" x14ac:dyDescent="0.25">
      <c r="A146">
        <v>3110</v>
      </c>
      <c r="B146">
        <f>data[[#This Row],[step]]*0.1/60</f>
        <v>5.1833333333333336</v>
      </c>
      <c r="C146">
        <v>0.36842105263157893</v>
      </c>
      <c r="E146">
        <f>IF(data[[#This Row],[production_1]],1,0)</f>
        <v>0</v>
      </c>
      <c r="G146">
        <f>IF(data[[#This Row],[production_1]],1,0)</f>
        <v>0</v>
      </c>
      <c r="I146">
        <f>IF(data[[#This Row],[production_1]],1,0)</f>
        <v>0</v>
      </c>
      <c r="K146">
        <f>SUM(data[[#This Row],[production_unit]],data[[#This Row],[production_22]],data[[#This Row],[production_12]])+K145</f>
        <v>114</v>
      </c>
      <c r="L146">
        <f>data[[#This Row],[Time]]-B124</f>
        <v>0.66666666666666696</v>
      </c>
      <c r="M146">
        <f t="shared" si="4"/>
        <v>18</v>
      </c>
      <c r="N146">
        <f t="shared" si="3"/>
        <v>26.999999999999989</v>
      </c>
    </row>
    <row r="147" spans="1:14" x14ac:dyDescent="0.25">
      <c r="A147">
        <v>3130</v>
      </c>
      <c r="B147">
        <f>data[[#This Row],[step]]*0.1/60</f>
        <v>5.2166666666666668</v>
      </c>
      <c r="D147">
        <v>39</v>
      </c>
      <c r="E147">
        <f>IF(data[[#This Row],[production_1]],1,0)</f>
        <v>1</v>
      </c>
      <c r="G147">
        <f>IF(data[[#This Row],[production_1]],1,0)</f>
        <v>1</v>
      </c>
      <c r="I147">
        <f>IF(data[[#This Row],[production_1]],1,0)</f>
        <v>1</v>
      </c>
      <c r="K147">
        <f>SUM(data[[#This Row],[production_unit]],data[[#This Row],[production_22]],data[[#This Row],[production_12]])+K146</f>
        <v>117</v>
      </c>
      <c r="L147">
        <f>data[[#This Row],[Time]]-B125</f>
        <v>0.69666666666666721</v>
      </c>
      <c r="M147">
        <f t="shared" si="4"/>
        <v>21</v>
      </c>
      <c r="N147">
        <f t="shared" si="3"/>
        <v>30.143540669856435</v>
      </c>
    </row>
    <row r="148" spans="1:14" x14ac:dyDescent="0.25">
      <c r="A148">
        <v>3152</v>
      </c>
      <c r="B148">
        <f>data[[#This Row],[step]]*0.1/60</f>
        <v>5.2533333333333339</v>
      </c>
      <c r="E148">
        <f>IF(data[[#This Row],[production_1]],1,0)</f>
        <v>0</v>
      </c>
      <c r="G148">
        <f>IF(data[[#This Row],[production_1]],1,0)</f>
        <v>0</v>
      </c>
      <c r="H148">
        <v>39</v>
      </c>
      <c r="I148">
        <f>IF(data[[#This Row],[production_1]],1,0)</f>
        <v>0</v>
      </c>
      <c r="K148">
        <f>SUM(data[[#This Row],[production_unit]],data[[#This Row],[production_22]],data[[#This Row],[production_12]])+K147</f>
        <v>117</v>
      </c>
      <c r="L148">
        <f>data[[#This Row],[Time]]-B126</f>
        <v>0.69666666666666632</v>
      </c>
      <c r="M148">
        <f t="shared" si="4"/>
        <v>18</v>
      </c>
      <c r="N148">
        <f t="shared" si="3"/>
        <v>25.837320574162693</v>
      </c>
    </row>
    <row r="149" spans="1:14" x14ac:dyDescent="0.25">
      <c r="A149">
        <v>3174</v>
      </c>
      <c r="B149">
        <f>data[[#This Row],[step]]*0.1/60</f>
        <v>5.2900000000000009</v>
      </c>
      <c r="E149">
        <f>IF(data[[#This Row],[production_1]],1,0)</f>
        <v>0</v>
      </c>
      <c r="F149">
        <v>40</v>
      </c>
      <c r="G149">
        <f>IF(data[[#This Row],[production_1]],1,0)</f>
        <v>0</v>
      </c>
      <c r="I149">
        <f>IF(data[[#This Row],[production_1]],1,0)</f>
        <v>0</v>
      </c>
      <c r="K149">
        <f>SUM(data[[#This Row],[production_unit]],data[[#This Row],[production_22]],data[[#This Row],[production_12]])+K148</f>
        <v>117</v>
      </c>
      <c r="L149">
        <f>data[[#This Row],[Time]]-B127</f>
        <v>0.69666666666666721</v>
      </c>
      <c r="M149">
        <f t="shared" si="4"/>
        <v>18</v>
      </c>
      <c r="N149">
        <f t="shared" si="3"/>
        <v>25.837320574162661</v>
      </c>
    </row>
    <row r="150" spans="1:14" x14ac:dyDescent="0.25">
      <c r="A150">
        <v>3196</v>
      </c>
      <c r="B150">
        <f>data[[#This Row],[step]]*0.1/60</f>
        <v>5.3266666666666671</v>
      </c>
      <c r="D150">
        <v>40</v>
      </c>
      <c r="E150">
        <f>IF(data[[#This Row],[production_1]],1,0)</f>
        <v>1</v>
      </c>
      <c r="G150">
        <f>IF(data[[#This Row],[production_1]],1,0)</f>
        <v>1</v>
      </c>
      <c r="I150">
        <f>IF(data[[#This Row],[production_1]],1,0)</f>
        <v>1</v>
      </c>
      <c r="K150">
        <f>SUM(data[[#This Row],[production_unit]],data[[#This Row],[production_22]],data[[#This Row],[production_12]])+K149</f>
        <v>120</v>
      </c>
      <c r="L150">
        <f>data[[#This Row],[Time]]-B128</f>
        <v>0.69666666666666721</v>
      </c>
      <c r="M150">
        <f t="shared" si="4"/>
        <v>21</v>
      </c>
      <c r="N150">
        <f t="shared" si="3"/>
        <v>30.143540669856435</v>
      </c>
    </row>
    <row r="151" spans="1:14" x14ac:dyDescent="0.25">
      <c r="A151">
        <v>3210</v>
      </c>
      <c r="B151">
        <f>data[[#This Row],[step]]*0.1/60</f>
        <v>5.35</v>
      </c>
      <c r="C151">
        <v>0.36842105263157893</v>
      </c>
      <c r="E151">
        <f>IF(data[[#This Row],[production_1]],1,0)</f>
        <v>0</v>
      </c>
      <c r="G151">
        <f>IF(data[[#This Row],[production_1]],1,0)</f>
        <v>0</v>
      </c>
      <c r="I151">
        <f>IF(data[[#This Row],[production_1]],1,0)</f>
        <v>0</v>
      </c>
      <c r="K151">
        <f>SUM(data[[#This Row],[production_unit]],data[[#This Row],[production_22]],data[[#This Row],[production_12]])+K150</f>
        <v>120</v>
      </c>
      <c r="L151">
        <f>data[[#This Row],[Time]]-B129</f>
        <v>0.68333333333333268</v>
      </c>
      <c r="M151">
        <f t="shared" si="4"/>
        <v>18</v>
      </c>
      <c r="N151">
        <f t="shared" si="3"/>
        <v>26.34146341463417</v>
      </c>
    </row>
    <row r="152" spans="1:14" x14ac:dyDescent="0.25">
      <c r="A152">
        <v>3218</v>
      </c>
      <c r="B152">
        <f>data[[#This Row],[step]]*0.1/60</f>
        <v>5.3633333333333333</v>
      </c>
      <c r="E152">
        <f>IF(data[[#This Row],[production_1]],1,0)</f>
        <v>0</v>
      </c>
      <c r="G152">
        <f>IF(data[[#This Row],[production_1]],1,0)</f>
        <v>0</v>
      </c>
      <c r="H152">
        <v>40</v>
      </c>
      <c r="I152">
        <f>IF(data[[#This Row],[production_1]],1,0)</f>
        <v>0</v>
      </c>
      <c r="K152">
        <f>SUM(data[[#This Row],[production_unit]],data[[#This Row],[production_22]],data[[#This Row],[production_12]])+K151</f>
        <v>120</v>
      </c>
      <c r="L152">
        <f>data[[#This Row],[Time]]-B130</f>
        <v>0.67999999999999972</v>
      </c>
      <c r="M152">
        <f t="shared" si="4"/>
        <v>18</v>
      </c>
      <c r="N152">
        <f t="shared" si="3"/>
        <v>26.47058823529413</v>
      </c>
    </row>
    <row r="153" spans="1:14" x14ac:dyDescent="0.25">
      <c r="A153">
        <v>3240</v>
      </c>
      <c r="B153">
        <f>data[[#This Row],[step]]*0.1/60</f>
        <v>5.4</v>
      </c>
      <c r="E153">
        <f>IF(data[[#This Row],[production_1]],1,0)</f>
        <v>0</v>
      </c>
      <c r="F153">
        <v>41</v>
      </c>
      <c r="G153">
        <f>IF(data[[#This Row],[production_1]],1,0)</f>
        <v>0</v>
      </c>
      <c r="I153">
        <f>IF(data[[#This Row],[production_1]],1,0)</f>
        <v>0</v>
      </c>
      <c r="K153">
        <f>SUM(data[[#This Row],[production_unit]],data[[#This Row],[production_22]],data[[#This Row],[production_12]])+K152</f>
        <v>120</v>
      </c>
      <c r="L153">
        <f>data[[#This Row],[Time]]-B131</f>
        <v>0.69666666666666721</v>
      </c>
      <c r="M153">
        <f t="shared" si="4"/>
        <v>18</v>
      </c>
      <c r="N153">
        <f t="shared" ref="N153:N216" si="5">M153/L153</f>
        <v>25.837320574162661</v>
      </c>
    </row>
    <row r="154" spans="1:14" x14ac:dyDescent="0.25">
      <c r="A154">
        <v>3262</v>
      </c>
      <c r="B154">
        <f>data[[#This Row],[step]]*0.1/60</f>
        <v>5.4366666666666674</v>
      </c>
      <c r="D154">
        <v>41</v>
      </c>
      <c r="E154">
        <f>IF(data[[#This Row],[production_1]],1,0)</f>
        <v>1</v>
      </c>
      <c r="G154">
        <f>IF(data[[#This Row],[production_1]],1,0)</f>
        <v>1</v>
      </c>
      <c r="I154">
        <f>IF(data[[#This Row],[production_1]],1,0)</f>
        <v>1</v>
      </c>
      <c r="K154">
        <f>SUM(data[[#This Row],[production_unit]],data[[#This Row],[production_22]],data[[#This Row],[production_12]])+K153</f>
        <v>123</v>
      </c>
      <c r="L154">
        <f>data[[#This Row],[Time]]-B132</f>
        <v>0.69666666666666721</v>
      </c>
      <c r="M154">
        <f t="shared" si="4"/>
        <v>21</v>
      </c>
      <c r="N154">
        <f t="shared" si="5"/>
        <v>30.143540669856435</v>
      </c>
    </row>
    <row r="155" spans="1:14" x14ac:dyDescent="0.25">
      <c r="A155">
        <v>3284</v>
      </c>
      <c r="B155">
        <f>data[[#This Row],[step]]*0.1/60</f>
        <v>5.4733333333333336</v>
      </c>
      <c r="E155">
        <f>IF(data[[#This Row],[production_1]],1,0)</f>
        <v>0</v>
      </c>
      <c r="G155">
        <f>IF(data[[#This Row],[production_1]],1,0)</f>
        <v>0</v>
      </c>
      <c r="H155">
        <v>41</v>
      </c>
      <c r="I155">
        <f>IF(data[[#This Row],[production_1]],1,0)</f>
        <v>0</v>
      </c>
      <c r="K155">
        <f>SUM(data[[#This Row],[production_unit]],data[[#This Row],[production_22]],data[[#This Row],[production_12]])+K154</f>
        <v>123</v>
      </c>
      <c r="L155">
        <f>data[[#This Row],[Time]]-B133</f>
        <v>0.69666666666666632</v>
      </c>
      <c r="M155">
        <f t="shared" si="4"/>
        <v>18</v>
      </c>
      <c r="N155">
        <f t="shared" si="5"/>
        <v>25.837320574162693</v>
      </c>
    </row>
    <row r="156" spans="1:14" x14ac:dyDescent="0.25">
      <c r="A156">
        <v>3306</v>
      </c>
      <c r="B156">
        <f>data[[#This Row],[step]]*0.1/60</f>
        <v>5.5100000000000007</v>
      </c>
      <c r="E156">
        <f>IF(data[[#This Row],[production_1]],1,0)</f>
        <v>0</v>
      </c>
      <c r="F156">
        <v>42</v>
      </c>
      <c r="G156">
        <f>IF(data[[#This Row],[production_1]],1,0)</f>
        <v>0</v>
      </c>
      <c r="I156">
        <f>IF(data[[#This Row],[production_1]],1,0)</f>
        <v>0</v>
      </c>
      <c r="K156">
        <f>SUM(data[[#This Row],[production_unit]],data[[#This Row],[production_22]],data[[#This Row],[production_12]])+K155</f>
        <v>123</v>
      </c>
      <c r="L156">
        <f>data[[#This Row],[Time]]-B134</f>
        <v>0.69666666666666721</v>
      </c>
      <c r="M156">
        <f t="shared" si="4"/>
        <v>18</v>
      </c>
      <c r="N156">
        <f t="shared" si="5"/>
        <v>25.837320574162661</v>
      </c>
    </row>
    <row r="157" spans="1:14" x14ac:dyDescent="0.25">
      <c r="A157">
        <v>3310</v>
      </c>
      <c r="B157">
        <f>data[[#This Row],[step]]*0.1/60</f>
        <v>5.5166666666666666</v>
      </c>
      <c r="C157">
        <v>0.36842105263157893</v>
      </c>
      <c r="E157">
        <f>IF(data[[#This Row],[production_1]],1,0)</f>
        <v>0</v>
      </c>
      <c r="G157">
        <f>IF(data[[#This Row],[production_1]],1,0)</f>
        <v>0</v>
      </c>
      <c r="I157">
        <f>IF(data[[#This Row],[production_1]],1,0)</f>
        <v>0</v>
      </c>
      <c r="K157">
        <f>SUM(data[[#This Row],[production_unit]],data[[#This Row],[production_22]],data[[#This Row],[production_12]])+K156</f>
        <v>123</v>
      </c>
      <c r="L157">
        <f>data[[#This Row],[Time]]-B135</f>
        <v>0.66666666666666696</v>
      </c>
      <c r="M157">
        <f t="shared" si="4"/>
        <v>18</v>
      </c>
      <c r="N157">
        <f t="shared" si="5"/>
        <v>26.999999999999989</v>
      </c>
    </row>
    <row r="158" spans="1:14" x14ac:dyDescent="0.25">
      <c r="A158">
        <v>3328</v>
      </c>
      <c r="B158">
        <f>data[[#This Row],[step]]*0.1/60</f>
        <v>5.5466666666666669</v>
      </c>
      <c r="D158">
        <v>42</v>
      </c>
      <c r="E158">
        <f>IF(data[[#This Row],[production_1]],1,0)</f>
        <v>1</v>
      </c>
      <c r="G158">
        <f>IF(data[[#This Row],[production_1]],1,0)</f>
        <v>1</v>
      </c>
      <c r="I158">
        <f>IF(data[[#This Row],[production_1]],1,0)</f>
        <v>1</v>
      </c>
      <c r="K158">
        <f>SUM(data[[#This Row],[production_unit]],data[[#This Row],[production_22]],data[[#This Row],[production_12]])+K157</f>
        <v>126</v>
      </c>
      <c r="L158">
        <f>data[[#This Row],[Time]]-B136</f>
        <v>0.66000000000000014</v>
      </c>
      <c r="M158">
        <f t="shared" si="4"/>
        <v>18</v>
      </c>
      <c r="N158">
        <f t="shared" si="5"/>
        <v>27.272727272727266</v>
      </c>
    </row>
    <row r="159" spans="1:14" x14ac:dyDescent="0.25">
      <c r="A159">
        <v>3350</v>
      </c>
      <c r="B159">
        <f>data[[#This Row],[step]]*0.1/60</f>
        <v>5.583333333333333</v>
      </c>
      <c r="E159">
        <f>IF(data[[#This Row],[production_1]],1,0)</f>
        <v>0</v>
      </c>
      <c r="G159">
        <f>IF(data[[#This Row],[production_1]],1,0)</f>
        <v>0</v>
      </c>
      <c r="H159">
        <v>42</v>
      </c>
      <c r="I159">
        <f>IF(data[[#This Row],[production_1]],1,0)</f>
        <v>0</v>
      </c>
      <c r="K159">
        <f>SUM(data[[#This Row],[production_unit]],data[[#This Row],[production_22]],data[[#This Row],[production_12]])+K158</f>
        <v>126</v>
      </c>
      <c r="L159">
        <f>data[[#This Row],[Time]]-B137</f>
        <v>0.65999999999999925</v>
      </c>
      <c r="M159">
        <f t="shared" si="4"/>
        <v>18</v>
      </c>
      <c r="N159">
        <f t="shared" si="5"/>
        <v>27.272727272727302</v>
      </c>
    </row>
    <row r="160" spans="1:14" x14ac:dyDescent="0.25">
      <c r="A160">
        <v>3372</v>
      </c>
      <c r="B160">
        <f>data[[#This Row],[step]]*0.1/60</f>
        <v>5.620000000000001</v>
      </c>
      <c r="E160">
        <f>IF(data[[#This Row],[production_1]],1,0)</f>
        <v>0</v>
      </c>
      <c r="F160">
        <v>43</v>
      </c>
      <c r="G160">
        <f>IF(data[[#This Row],[production_1]],1,0)</f>
        <v>0</v>
      </c>
      <c r="I160">
        <f>IF(data[[#This Row],[production_1]],1,0)</f>
        <v>0</v>
      </c>
      <c r="K160">
        <f>SUM(data[[#This Row],[production_unit]],data[[#This Row],[production_22]],data[[#This Row],[production_12]])+K159</f>
        <v>126</v>
      </c>
      <c r="L160">
        <f>data[[#This Row],[Time]]-B138</f>
        <v>0.66000000000000103</v>
      </c>
      <c r="M160">
        <f t="shared" si="4"/>
        <v>18</v>
      </c>
      <c r="N160">
        <f t="shared" si="5"/>
        <v>27.272727272727231</v>
      </c>
    </row>
    <row r="161" spans="1:14" x14ac:dyDescent="0.25">
      <c r="A161">
        <v>3394</v>
      </c>
      <c r="B161">
        <f>data[[#This Row],[step]]*0.1/60</f>
        <v>5.6566666666666672</v>
      </c>
      <c r="D161">
        <v>43</v>
      </c>
      <c r="E161">
        <f>IF(data[[#This Row],[production_1]],1,0)</f>
        <v>1</v>
      </c>
      <c r="G161">
        <f>IF(data[[#This Row],[production_1]],1,0)</f>
        <v>1</v>
      </c>
      <c r="I161">
        <f>IF(data[[#This Row],[production_1]],1,0)</f>
        <v>1</v>
      </c>
      <c r="K161">
        <f>SUM(data[[#This Row],[production_unit]],data[[#This Row],[production_22]],data[[#This Row],[production_12]])+K160</f>
        <v>129</v>
      </c>
      <c r="L161">
        <f>data[[#This Row],[Time]]-B139</f>
        <v>0.66000000000000014</v>
      </c>
      <c r="M161">
        <f t="shared" si="4"/>
        <v>18</v>
      </c>
      <c r="N161">
        <f t="shared" si="5"/>
        <v>27.272727272727266</v>
      </c>
    </row>
    <row r="162" spans="1:14" x14ac:dyDescent="0.25">
      <c r="A162">
        <v>3410</v>
      </c>
      <c r="B162">
        <f>data[[#This Row],[step]]*0.1/60</f>
        <v>5.6833333333333336</v>
      </c>
      <c r="C162">
        <v>0.34210526315789475</v>
      </c>
      <c r="E162">
        <f>IF(data[[#This Row],[production_1]],1,0)</f>
        <v>0</v>
      </c>
      <c r="G162">
        <f>IF(data[[#This Row],[production_1]],1,0)</f>
        <v>0</v>
      </c>
      <c r="I162">
        <f>IF(data[[#This Row],[production_1]],1,0)</f>
        <v>0</v>
      </c>
      <c r="K162">
        <f>SUM(data[[#This Row],[production_unit]],data[[#This Row],[production_22]],data[[#This Row],[production_12]])+K161</f>
        <v>129</v>
      </c>
      <c r="L162">
        <f>data[[#This Row],[Time]]-B140</f>
        <v>0.66666666666666696</v>
      </c>
      <c r="M162">
        <f t="shared" si="4"/>
        <v>18</v>
      </c>
      <c r="N162">
        <f t="shared" si="5"/>
        <v>26.999999999999989</v>
      </c>
    </row>
    <row r="163" spans="1:14" x14ac:dyDescent="0.25">
      <c r="A163">
        <v>3416</v>
      </c>
      <c r="B163">
        <f>data[[#This Row],[step]]*0.1/60</f>
        <v>5.6933333333333334</v>
      </c>
      <c r="E163">
        <f>IF(data[[#This Row],[production_1]],1,0)</f>
        <v>0</v>
      </c>
      <c r="G163">
        <f>IF(data[[#This Row],[production_1]],1,0)</f>
        <v>0</v>
      </c>
      <c r="H163">
        <v>43</v>
      </c>
      <c r="I163">
        <f>IF(data[[#This Row],[production_1]],1,0)</f>
        <v>0</v>
      </c>
      <c r="K163">
        <f>SUM(data[[#This Row],[production_unit]],data[[#This Row],[production_22]],data[[#This Row],[production_12]])+K162</f>
        <v>129</v>
      </c>
      <c r="L163">
        <f>data[[#This Row],[Time]]-B141</f>
        <v>0.66000000000000014</v>
      </c>
      <c r="M163">
        <f t="shared" si="4"/>
        <v>18</v>
      </c>
      <c r="N163">
        <f t="shared" si="5"/>
        <v>27.272727272727266</v>
      </c>
    </row>
    <row r="164" spans="1:14" x14ac:dyDescent="0.25">
      <c r="A164">
        <v>3438</v>
      </c>
      <c r="B164">
        <f>data[[#This Row],[step]]*0.1/60</f>
        <v>5.73</v>
      </c>
      <c r="E164">
        <f>IF(data[[#This Row],[production_1]],1,0)</f>
        <v>0</v>
      </c>
      <c r="F164">
        <v>44</v>
      </c>
      <c r="G164">
        <f>IF(data[[#This Row],[production_1]],1,0)</f>
        <v>0</v>
      </c>
      <c r="I164">
        <f>IF(data[[#This Row],[production_1]],1,0)</f>
        <v>0</v>
      </c>
      <c r="K164">
        <f>SUM(data[[#This Row],[production_unit]],data[[#This Row],[production_22]],data[[#This Row],[production_12]])+K163</f>
        <v>129</v>
      </c>
      <c r="L164">
        <f>data[[#This Row],[Time]]-B142</f>
        <v>0.66000000000000103</v>
      </c>
      <c r="M164">
        <f t="shared" si="4"/>
        <v>18</v>
      </c>
      <c r="N164">
        <f t="shared" si="5"/>
        <v>27.272727272727231</v>
      </c>
    </row>
    <row r="165" spans="1:14" x14ac:dyDescent="0.25">
      <c r="A165">
        <v>3460</v>
      </c>
      <c r="B165">
        <f>data[[#This Row],[step]]*0.1/60</f>
        <v>5.7666666666666666</v>
      </c>
      <c r="D165">
        <v>44</v>
      </c>
      <c r="E165">
        <f>IF(data[[#This Row],[production_1]],1,0)</f>
        <v>1</v>
      </c>
      <c r="G165">
        <f>IF(data[[#This Row],[production_1]],1,0)</f>
        <v>1</v>
      </c>
      <c r="I165">
        <f>IF(data[[#This Row],[production_1]],1,0)</f>
        <v>1</v>
      </c>
      <c r="K165">
        <f>SUM(data[[#This Row],[production_unit]],data[[#This Row],[production_22]],data[[#This Row],[production_12]])+K164</f>
        <v>132</v>
      </c>
      <c r="L165">
        <f>data[[#This Row],[Time]]-B143</f>
        <v>0.65999999999999925</v>
      </c>
      <c r="M165">
        <f t="shared" si="4"/>
        <v>18</v>
      </c>
      <c r="N165">
        <f t="shared" si="5"/>
        <v>27.272727272727302</v>
      </c>
    </row>
    <row r="166" spans="1:14" x14ac:dyDescent="0.25">
      <c r="A166">
        <v>3482</v>
      </c>
      <c r="B166">
        <f>data[[#This Row],[step]]*0.1/60</f>
        <v>5.8033333333333337</v>
      </c>
      <c r="E166">
        <f>IF(data[[#This Row],[production_1]],1,0)</f>
        <v>0</v>
      </c>
      <c r="G166">
        <f>IF(data[[#This Row],[production_1]],1,0)</f>
        <v>0</v>
      </c>
      <c r="H166">
        <v>44</v>
      </c>
      <c r="I166">
        <f>IF(data[[#This Row],[production_1]],1,0)</f>
        <v>0</v>
      </c>
      <c r="K166">
        <f>SUM(data[[#This Row],[production_unit]],data[[#This Row],[production_22]],data[[#This Row],[production_12]])+K165</f>
        <v>132</v>
      </c>
      <c r="L166">
        <f>data[[#This Row],[Time]]-B144</f>
        <v>0.66000000000000014</v>
      </c>
      <c r="M166">
        <f t="shared" si="4"/>
        <v>18</v>
      </c>
      <c r="N166">
        <f t="shared" si="5"/>
        <v>27.272727272727266</v>
      </c>
    </row>
    <row r="167" spans="1:14" x14ac:dyDescent="0.25">
      <c r="A167">
        <v>3504</v>
      </c>
      <c r="B167">
        <f>data[[#This Row],[step]]*0.1/60</f>
        <v>5.8400000000000007</v>
      </c>
      <c r="E167">
        <f>IF(data[[#This Row],[production_1]],1,0)</f>
        <v>0</v>
      </c>
      <c r="F167">
        <v>45</v>
      </c>
      <c r="G167">
        <f>IF(data[[#This Row],[production_1]],1,0)</f>
        <v>0</v>
      </c>
      <c r="I167">
        <f>IF(data[[#This Row],[production_1]],1,0)</f>
        <v>0</v>
      </c>
      <c r="K167">
        <f>SUM(data[[#This Row],[production_unit]],data[[#This Row],[production_22]],data[[#This Row],[production_12]])+K166</f>
        <v>132</v>
      </c>
      <c r="L167">
        <f>data[[#This Row],[Time]]-B145</f>
        <v>0.66000000000000014</v>
      </c>
      <c r="M167">
        <f t="shared" si="4"/>
        <v>18</v>
      </c>
      <c r="N167">
        <f t="shared" si="5"/>
        <v>27.272727272727266</v>
      </c>
    </row>
    <row r="168" spans="1:14" x14ac:dyDescent="0.25">
      <c r="A168">
        <v>3510</v>
      </c>
      <c r="B168">
        <f>data[[#This Row],[step]]*0.1/60</f>
        <v>5.85</v>
      </c>
      <c r="C168">
        <v>0.36842105263157893</v>
      </c>
      <c r="E168">
        <f>IF(data[[#This Row],[production_1]],1,0)</f>
        <v>0</v>
      </c>
      <c r="G168">
        <f>IF(data[[#This Row],[production_1]],1,0)</f>
        <v>0</v>
      </c>
      <c r="I168">
        <f>IF(data[[#This Row],[production_1]],1,0)</f>
        <v>0</v>
      </c>
      <c r="K168">
        <f>SUM(data[[#This Row],[production_unit]],data[[#This Row],[production_22]],data[[#This Row],[production_12]])+K167</f>
        <v>132</v>
      </c>
      <c r="L168">
        <f>data[[#This Row],[Time]]-B146</f>
        <v>0.66666666666666607</v>
      </c>
      <c r="M168">
        <f t="shared" si="4"/>
        <v>18</v>
      </c>
      <c r="N168">
        <f t="shared" si="5"/>
        <v>27.000000000000025</v>
      </c>
    </row>
    <row r="169" spans="1:14" x14ac:dyDescent="0.25">
      <c r="A169">
        <v>3526</v>
      </c>
      <c r="B169">
        <f>data[[#This Row],[step]]*0.1/60</f>
        <v>5.8766666666666669</v>
      </c>
      <c r="D169">
        <v>45</v>
      </c>
      <c r="E169">
        <f>IF(data[[#This Row],[production_1]],1,0)</f>
        <v>1</v>
      </c>
      <c r="G169">
        <f>IF(data[[#This Row],[production_1]],1,0)</f>
        <v>1</v>
      </c>
      <c r="I169">
        <f>IF(data[[#This Row],[production_1]],1,0)</f>
        <v>1</v>
      </c>
      <c r="K169">
        <f>SUM(data[[#This Row],[production_unit]],data[[#This Row],[production_22]],data[[#This Row],[production_12]])+K168</f>
        <v>135</v>
      </c>
      <c r="L169">
        <f>data[[#This Row],[Time]]-B147</f>
        <v>0.66000000000000014</v>
      </c>
      <c r="M169">
        <f t="shared" si="4"/>
        <v>18</v>
      </c>
      <c r="N169">
        <f t="shared" si="5"/>
        <v>27.272727272727266</v>
      </c>
    </row>
    <row r="170" spans="1:14" x14ac:dyDescent="0.25">
      <c r="A170">
        <v>3548</v>
      </c>
      <c r="B170">
        <f>data[[#This Row],[step]]*0.1/60</f>
        <v>5.9133333333333331</v>
      </c>
      <c r="E170">
        <f>IF(data[[#This Row],[production_1]],1,0)</f>
        <v>0</v>
      </c>
      <c r="G170">
        <f>IF(data[[#This Row],[production_1]],1,0)</f>
        <v>0</v>
      </c>
      <c r="H170">
        <v>45</v>
      </c>
      <c r="I170">
        <f>IF(data[[#This Row],[production_1]],1,0)</f>
        <v>0</v>
      </c>
      <c r="K170">
        <f>SUM(data[[#This Row],[production_unit]],data[[#This Row],[production_22]],data[[#This Row],[production_12]])+K169</f>
        <v>135</v>
      </c>
      <c r="L170">
        <f>data[[#This Row],[Time]]-B148</f>
        <v>0.65999999999999925</v>
      </c>
      <c r="M170">
        <f t="shared" si="4"/>
        <v>18</v>
      </c>
      <c r="N170">
        <f t="shared" si="5"/>
        <v>27.272727272727302</v>
      </c>
    </row>
    <row r="171" spans="1:14" x14ac:dyDescent="0.25">
      <c r="A171">
        <v>3570</v>
      </c>
      <c r="B171">
        <f>data[[#This Row],[step]]*0.1/60</f>
        <v>5.95</v>
      </c>
      <c r="E171">
        <f>IF(data[[#This Row],[production_1]],1,0)</f>
        <v>0</v>
      </c>
      <c r="F171">
        <v>46</v>
      </c>
      <c r="G171">
        <f>IF(data[[#This Row],[production_1]],1,0)</f>
        <v>0</v>
      </c>
      <c r="I171">
        <f>IF(data[[#This Row],[production_1]],1,0)</f>
        <v>0</v>
      </c>
      <c r="K171">
        <f>SUM(data[[#This Row],[production_unit]],data[[#This Row],[production_22]],data[[#This Row],[production_12]])+K170</f>
        <v>135</v>
      </c>
      <c r="L171">
        <f>data[[#This Row],[Time]]-B149</f>
        <v>0.65999999999999925</v>
      </c>
      <c r="M171">
        <f t="shared" ref="M171:M234" si="6">K171-K149</f>
        <v>18</v>
      </c>
      <c r="N171">
        <f t="shared" si="5"/>
        <v>27.272727272727302</v>
      </c>
    </row>
    <row r="172" spans="1:14" x14ac:dyDescent="0.25">
      <c r="A172">
        <v>3592</v>
      </c>
      <c r="B172">
        <f>data[[#This Row],[step]]*0.1/60</f>
        <v>5.9866666666666672</v>
      </c>
      <c r="D172">
        <v>46</v>
      </c>
      <c r="E172">
        <f>IF(data[[#This Row],[production_1]],1,0)</f>
        <v>1</v>
      </c>
      <c r="G172">
        <f>IF(data[[#This Row],[production_1]],1,0)</f>
        <v>1</v>
      </c>
      <c r="I172">
        <f>IF(data[[#This Row],[production_1]],1,0)</f>
        <v>1</v>
      </c>
      <c r="K172">
        <f>SUM(data[[#This Row],[production_unit]],data[[#This Row],[production_22]],data[[#This Row],[production_12]])+K171</f>
        <v>138</v>
      </c>
      <c r="L172">
        <f>data[[#This Row],[Time]]-B150</f>
        <v>0.66000000000000014</v>
      </c>
      <c r="M172">
        <f t="shared" si="6"/>
        <v>18</v>
      </c>
      <c r="N172">
        <f t="shared" si="5"/>
        <v>27.272727272727266</v>
      </c>
    </row>
    <row r="173" spans="1:14" x14ac:dyDescent="0.25">
      <c r="A173">
        <v>3610</v>
      </c>
      <c r="B173">
        <f>data[[#This Row],[step]]*0.1/60</f>
        <v>6.0166666666666666</v>
      </c>
      <c r="C173">
        <v>0.34210526315789475</v>
      </c>
      <c r="E173">
        <f>IF(data[[#This Row],[production_1]],1,0)</f>
        <v>0</v>
      </c>
      <c r="G173">
        <f>IF(data[[#This Row],[production_1]],1,0)</f>
        <v>0</v>
      </c>
      <c r="I173">
        <f>IF(data[[#This Row],[production_1]],1,0)</f>
        <v>0</v>
      </c>
      <c r="K173">
        <f>SUM(data[[#This Row],[production_unit]],data[[#This Row],[production_22]],data[[#This Row],[production_12]])+K172</f>
        <v>138</v>
      </c>
      <c r="L173">
        <f>data[[#This Row],[Time]]-B151</f>
        <v>0.66666666666666696</v>
      </c>
      <c r="M173">
        <f t="shared" si="6"/>
        <v>18</v>
      </c>
      <c r="N173">
        <f t="shared" si="5"/>
        <v>26.999999999999989</v>
      </c>
    </row>
    <row r="174" spans="1:14" x14ac:dyDescent="0.25">
      <c r="A174">
        <v>3614</v>
      </c>
      <c r="B174">
        <f>data[[#This Row],[step]]*0.1/60</f>
        <v>6.0233333333333343</v>
      </c>
      <c r="E174">
        <f>IF(data[[#This Row],[production_1]],1,0)</f>
        <v>0</v>
      </c>
      <c r="G174">
        <f>IF(data[[#This Row],[production_1]],1,0)</f>
        <v>0</v>
      </c>
      <c r="H174">
        <v>46</v>
      </c>
      <c r="I174">
        <f>IF(data[[#This Row],[production_1]],1,0)</f>
        <v>0</v>
      </c>
      <c r="K174">
        <f>SUM(data[[#This Row],[production_unit]],data[[#This Row],[production_22]],data[[#This Row],[production_12]])+K173</f>
        <v>138</v>
      </c>
      <c r="L174">
        <f>data[[#This Row],[Time]]-B152</f>
        <v>0.66000000000000103</v>
      </c>
      <c r="M174">
        <f t="shared" si="6"/>
        <v>18</v>
      </c>
      <c r="N174">
        <f t="shared" si="5"/>
        <v>27.272727272727231</v>
      </c>
    </row>
    <row r="175" spans="1:14" x14ac:dyDescent="0.25">
      <c r="A175">
        <v>3636</v>
      </c>
      <c r="B175">
        <f>data[[#This Row],[step]]*0.1/60</f>
        <v>6.0600000000000005</v>
      </c>
      <c r="E175">
        <f>IF(data[[#This Row],[production_1]],1,0)</f>
        <v>0</v>
      </c>
      <c r="F175">
        <v>47</v>
      </c>
      <c r="G175">
        <f>IF(data[[#This Row],[production_1]],1,0)</f>
        <v>0</v>
      </c>
      <c r="I175">
        <f>IF(data[[#This Row],[production_1]],1,0)</f>
        <v>0</v>
      </c>
      <c r="K175">
        <f>SUM(data[[#This Row],[production_unit]],data[[#This Row],[production_22]],data[[#This Row],[production_12]])+K174</f>
        <v>138</v>
      </c>
      <c r="L175">
        <f>data[[#This Row],[Time]]-B153</f>
        <v>0.66000000000000014</v>
      </c>
      <c r="M175">
        <f t="shared" si="6"/>
        <v>18</v>
      </c>
      <c r="N175">
        <f t="shared" si="5"/>
        <v>27.272727272727266</v>
      </c>
    </row>
    <row r="176" spans="1:14" x14ac:dyDescent="0.25">
      <c r="A176">
        <v>3658</v>
      </c>
      <c r="B176">
        <f>data[[#This Row],[step]]*0.1/60</f>
        <v>6.0966666666666667</v>
      </c>
      <c r="D176">
        <v>47</v>
      </c>
      <c r="E176">
        <f>IF(data[[#This Row],[production_1]],1,0)</f>
        <v>1</v>
      </c>
      <c r="G176">
        <f>IF(data[[#This Row],[production_1]],1,0)</f>
        <v>1</v>
      </c>
      <c r="I176">
        <f>IF(data[[#This Row],[production_1]],1,0)</f>
        <v>1</v>
      </c>
      <c r="K176">
        <f>SUM(data[[#This Row],[production_unit]],data[[#This Row],[production_22]],data[[#This Row],[production_12]])+K175</f>
        <v>141</v>
      </c>
      <c r="L176">
        <f>data[[#This Row],[Time]]-B154</f>
        <v>0.65999999999999925</v>
      </c>
      <c r="M176">
        <f t="shared" si="6"/>
        <v>18</v>
      </c>
      <c r="N176">
        <f t="shared" si="5"/>
        <v>27.272727272727302</v>
      </c>
    </row>
    <row r="177" spans="1:14" x14ac:dyDescent="0.25">
      <c r="A177">
        <v>3680</v>
      </c>
      <c r="B177">
        <f>data[[#This Row],[step]]*0.1/60</f>
        <v>6.1333333333333337</v>
      </c>
      <c r="E177">
        <f>IF(data[[#This Row],[production_1]],1,0)</f>
        <v>0</v>
      </c>
      <c r="G177">
        <f>IF(data[[#This Row],[production_1]],1,0)</f>
        <v>0</v>
      </c>
      <c r="H177">
        <v>47</v>
      </c>
      <c r="I177">
        <f>IF(data[[#This Row],[production_1]],1,0)</f>
        <v>0</v>
      </c>
      <c r="K177">
        <f>SUM(data[[#This Row],[production_unit]],data[[#This Row],[production_22]],data[[#This Row],[production_12]])+K176</f>
        <v>141</v>
      </c>
      <c r="L177">
        <f>data[[#This Row],[Time]]-B155</f>
        <v>0.66000000000000014</v>
      </c>
      <c r="M177">
        <f t="shared" si="6"/>
        <v>18</v>
      </c>
      <c r="N177">
        <f t="shared" si="5"/>
        <v>27.272727272727266</v>
      </c>
    </row>
    <row r="178" spans="1:14" x14ac:dyDescent="0.25">
      <c r="A178">
        <v>3702</v>
      </c>
      <c r="B178">
        <f>data[[#This Row],[step]]*0.1/60</f>
        <v>6.1700000000000008</v>
      </c>
      <c r="E178">
        <f>IF(data[[#This Row],[production_1]],1,0)</f>
        <v>0</v>
      </c>
      <c r="F178">
        <v>48</v>
      </c>
      <c r="G178">
        <f>IF(data[[#This Row],[production_1]],1,0)</f>
        <v>0</v>
      </c>
      <c r="I178">
        <f>IF(data[[#This Row],[production_1]],1,0)</f>
        <v>0</v>
      </c>
      <c r="K178">
        <f>SUM(data[[#This Row],[production_unit]],data[[#This Row],[production_22]],data[[#This Row],[production_12]])+K177</f>
        <v>141</v>
      </c>
      <c r="L178">
        <f>data[[#This Row],[Time]]-B156</f>
        <v>0.66000000000000014</v>
      </c>
      <c r="M178">
        <f t="shared" si="6"/>
        <v>18</v>
      </c>
      <c r="N178">
        <f t="shared" si="5"/>
        <v>27.272727272727266</v>
      </c>
    </row>
    <row r="179" spans="1:14" x14ac:dyDescent="0.25">
      <c r="A179">
        <v>3710</v>
      </c>
      <c r="B179">
        <f>data[[#This Row],[step]]*0.1/60</f>
        <v>6.1833333333333336</v>
      </c>
      <c r="C179">
        <v>0.36842105263157893</v>
      </c>
      <c r="E179">
        <f>IF(data[[#This Row],[production_1]],1,0)</f>
        <v>0</v>
      </c>
      <c r="G179">
        <f>IF(data[[#This Row],[production_1]],1,0)</f>
        <v>0</v>
      </c>
      <c r="I179">
        <f>IF(data[[#This Row],[production_1]],1,0)</f>
        <v>0</v>
      </c>
      <c r="K179">
        <f>SUM(data[[#This Row],[production_unit]],data[[#This Row],[production_22]],data[[#This Row],[production_12]])+K178</f>
        <v>141</v>
      </c>
      <c r="L179">
        <f>data[[#This Row],[Time]]-B157</f>
        <v>0.66666666666666696</v>
      </c>
      <c r="M179">
        <f t="shared" si="6"/>
        <v>18</v>
      </c>
      <c r="N179">
        <f t="shared" si="5"/>
        <v>26.999999999999989</v>
      </c>
    </row>
    <row r="180" spans="1:14" x14ac:dyDescent="0.25">
      <c r="A180">
        <v>3724</v>
      </c>
      <c r="B180">
        <f>data[[#This Row],[step]]*0.1/60</f>
        <v>6.206666666666667</v>
      </c>
      <c r="D180">
        <v>48</v>
      </c>
      <c r="E180">
        <f>IF(data[[#This Row],[production_1]],1,0)</f>
        <v>1</v>
      </c>
      <c r="G180">
        <f>IF(data[[#This Row],[production_1]],1,0)</f>
        <v>1</v>
      </c>
      <c r="I180">
        <f>IF(data[[#This Row],[production_1]],1,0)</f>
        <v>1</v>
      </c>
      <c r="K180">
        <f>SUM(data[[#This Row],[production_unit]],data[[#This Row],[production_22]],data[[#This Row],[production_12]])+K179</f>
        <v>144</v>
      </c>
      <c r="L180">
        <f>data[[#This Row],[Time]]-B158</f>
        <v>0.66000000000000014</v>
      </c>
      <c r="M180">
        <f t="shared" si="6"/>
        <v>18</v>
      </c>
      <c r="N180">
        <f t="shared" si="5"/>
        <v>27.272727272727266</v>
      </c>
    </row>
    <row r="181" spans="1:14" x14ac:dyDescent="0.25">
      <c r="A181">
        <v>3746</v>
      </c>
      <c r="B181">
        <f>data[[#This Row],[step]]*0.1/60</f>
        <v>6.2433333333333341</v>
      </c>
      <c r="E181">
        <f>IF(data[[#This Row],[production_1]],1,0)</f>
        <v>0</v>
      </c>
      <c r="G181">
        <f>IF(data[[#This Row],[production_1]],1,0)</f>
        <v>0</v>
      </c>
      <c r="H181">
        <v>48</v>
      </c>
      <c r="I181">
        <f>IF(data[[#This Row],[production_1]],1,0)</f>
        <v>0</v>
      </c>
      <c r="K181">
        <f>SUM(data[[#This Row],[production_unit]],data[[#This Row],[production_22]],data[[#This Row],[production_12]])+K180</f>
        <v>144</v>
      </c>
      <c r="L181">
        <f>data[[#This Row],[Time]]-B159</f>
        <v>0.66000000000000103</v>
      </c>
      <c r="M181">
        <f t="shared" si="6"/>
        <v>18</v>
      </c>
      <c r="N181">
        <f t="shared" si="5"/>
        <v>27.272727272727231</v>
      </c>
    </row>
    <row r="182" spans="1:14" x14ac:dyDescent="0.25">
      <c r="A182">
        <v>3768</v>
      </c>
      <c r="B182">
        <f>data[[#This Row],[step]]*0.1/60</f>
        <v>6.28</v>
      </c>
      <c r="E182">
        <f>IF(data[[#This Row],[production_1]],1,0)</f>
        <v>0</v>
      </c>
      <c r="F182">
        <v>49</v>
      </c>
      <c r="G182">
        <f>IF(data[[#This Row],[production_1]],1,0)</f>
        <v>0</v>
      </c>
      <c r="I182">
        <f>IF(data[[#This Row],[production_1]],1,0)</f>
        <v>0</v>
      </c>
      <c r="K182">
        <f>SUM(data[[#This Row],[production_unit]],data[[#This Row],[production_22]],data[[#This Row],[production_12]])+K181</f>
        <v>144</v>
      </c>
      <c r="L182">
        <f>data[[#This Row],[Time]]-B160</f>
        <v>0.65999999999999925</v>
      </c>
      <c r="M182">
        <f t="shared" si="6"/>
        <v>18</v>
      </c>
      <c r="N182">
        <f t="shared" si="5"/>
        <v>27.272727272727302</v>
      </c>
    </row>
    <row r="183" spans="1:14" x14ac:dyDescent="0.25">
      <c r="A183">
        <v>3790</v>
      </c>
      <c r="B183">
        <f>data[[#This Row],[step]]*0.1/60</f>
        <v>6.3166666666666664</v>
      </c>
      <c r="D183">
        <v>49</v>
      </c>
      <c r="E183">
        <f>IF(data[[#This Row],[production_1]],1,0)</f>
        <v>1</v>
      </c>
      <c r="G183">
        <f>IF(data[[#This Row],[production_1]],1,0)</f>
        <v>1</v>
      </c>
      <c r="I183">
        <f>IF(data[[#This Row],[production_1]],1,0)</f>
        <v>1</v>
      </c>
      <c r="K183">
        <f>SUM(data[[#This Row],[production_unit]],data[[#This Row],[production_22]],data[[#This Row],[production_12]])+K182</f>
        <v>147</v>
      </c>
      <c r="L183">
        <f>data[[#This Row],[Time]]-B161</f>
        <v>0.65999999999999925</v>
      </c>
      <c r="M183">
        <f t="shared" si="6"/>
        <v>18</v>
      </c>
      <c r="N183">
        <f t="shared" si="5"/>
        <v>27.272727272727302</v>
      </c>
    </row>
    <row r="184" spans="1:14" x14ac:dyDescent="0.25">
      <c r="A184">
        <v>3810</v>
      </c>
      <c r="B184">
        <f>data[[#This Row],[step]]*0.1/60</f>
        <v>6.35</v>
      </c>
      <c r="C184">
        <v>0.36842105263157893</v>
      </c>
      <c r="E184">
        <f>IF(data[[#This Row],[production_1]],1,0)</f>
        <v>0</v>
      </c>
      <c r="G184">
        <f>IF(data[[#This Row],[production_1]],1,0)</f>
        <v>0</v>
      </c>
      <c r="I184">
        <f>IF(data[[#This Row],[production_1]],1,0)</f>
        <v>0</v>
      </c>
      <c r="K184">
        <f>SUM(data[[#This Row],[production_unit]],data[[#This Row],[production_22]],data[[#This Row],[production_12]])+K183</f>
        <v>147</v>
      </c>
      <c r="L184">
        <f>data[[#This Row],[Time]]-B162</f>
        <v>0.66666666666666607</v>
      </c>
      <c r="M184">
        <f t="shared" si="6"/>
        <v>18</v>
      </c>
      <c r="N184">
        <f t="shared" si="5"/>
        <v>27.000000000000025</v>
      </c>
    </row>
    <row r="185" spans="1:14" x14ac:dyDescent="0.25">
      <c r="A185">
        <v>3812</v>
      </c>
      <c r="B185">
        <f>data[[#This Row],[step]]*0.1/60</f>
        <v>6.3533333333333344</v>
      </c>
      <c r="E185">
        <f>IF(data[[#This Row],[production_1]],1,0)</f>
        <v>0</v>
      </c>
      <c r="G185">
        <f>IF(data[[#This Row],[production_1]],1,0)</f>
        <v>0</v>
      </c>
      <c r="H185">
        <v>49</v>
      </c>
      <c r="I185">
        <f>IF(data[[#This Row],[production_1]],1,0)</f>
        <v>0</v>
      </c>
      <c r="K185">
        <f>SUM(data[[#This Row],[production_unit]],data[[#This Row],[production_22]],data[[#This Row],[production_12]])+K184</f>
        <v>147</v>
      </c>
      <c r="L185">
        <f>data[[#This Row],[Time]]-B163</f>
        <v>0.66000000000000103</v>
      </c>
      <c r="M185">
        <f t="shared" si="6"/>
        <v>18</v>
      </c>
      <c r="N185">
        <f t="shared" si="5"/>
        <v>27.272727272727231</v>
      </c>
    </row>
    <row r="186" spans="1:14" x14ac:dyDescent="0.25">
      <c r="A186">
        <v>3834</v>
      </c>
      <c r="B186">
        <f>data[[#This Row],[step]]*0.1/60</f>
        <v>6.3900000000000006</v>
      </c>
      <c r="E186">
        <f>IF(data[[#This Row],[production_1]],1,0)</f>
        <v>0</v>
      </c>
      <c r="F186">
        <v>50</v>
      </c>
      <c r="G186">
        <f>IF(data[[#This Row],[production_1]],1,0)</f>
        <v>0</v>
      </c>
      <c r="I186">
        <f>IF(data[[#This Row],[production_1]],1,0)</f>
        <v>0</v>
      </c>
      <c r="K186">
        <f>SUM(data[[#This Row],[production_unit]],data[[#This Row],[production_22]],data[[#This Row],[production_12]])+K185</f>
        <v>147</v>
      </c>
      <c r="L186">
        <f>data[[#This Row],[Time]]-B164</f>
        <v>0.66000000000000014</v>
      </c>
      <c r="M186">
        <f t="shared" si="6"/>
        <v>18</v>
      </c>
      <c r="N186">
        <f t="shared" si="5"/>
        <v>27.272727272727266</v>
      </c>
    </row>
    <row r="187" spans="1:14" x14ac:dyDescent="0.25">
      <c r="A187">
        <v>3856</v>
      </c>
      <c r="B187">
        <f>data[[#This Row],[step]]*0.1/60</f>
        <v>6.4266666666666667</v>
      </c>
      <c r="D187">
        <v>50</v>
      </c>
      <c r="E187">
        <f>IF(data[[#This Row],[production_1]],1,0)</f>
        <v>1</v>
      </c>
      <c r="G187">
        <f>IF(data[[#This Row],[production_1]],1,0)</f>
        <v>1</v>
      </c>
      <c r="I187">
        <f>IF(data[[#This Row],[production_1]],1,0)</f>
        <v>1</v>
      </c>
      <c r="K187">
        <f>SUM(data[[#This Row],[production_unit]],data[[#This Row],[production_22]],data[[#This Row],[production_12]])+K186</f>
        <v>150</v>
      </c>
      <c r="L187">
        <f>data[[#This Row],[Time]]-B165</f>
        <v>0.66000000000000014</v>
      </c>
      <c r="M187">
        <f t="shared" si="6"/>
        <v>18</v>
      </c>
      <c r="N187">
        <f t="shared" si="5"/>
        <v>27.272727272727266</v>
      </c>
    </row>
    <row r="188" spans="1:14" x14ac:dyDescent="0.25">
      <c r="A188">
        <v>3878</v>
      </c>
      <c r="B188">
        <f>data[[#This Row],[step]]*0.1/60</f>
        <v>6.4633333333333338</v>
      </c>
      <c r="E188">
        <f>IF(data[[#This Row],[production_1]],1,0)</f>
        <v>0</v>
      </c>
      <c r="G188">
        <f>IF(data[[#This Row],[production_1]],1,0)</f>
        <v>0</v>
      </c>
      <c r="H188">
        <v>50</v>
      </c>
      <c r="I188">
        <f>IF(data[[#This Row],[production_1]],1,0)</f>
        <v>0</v>
      </c>
      <c r="K188">
        <f>SUM(data[[#This Row],[production_unit]],data[[#This Row],[production_22]],data[[#This Row],[production_12]])+K187</f>
        <v>150</v>
      </c>
      <c r="L188">
        <f>data[[#This Row],[Time]]-B166</f>
        <v>0.66000000000000014</v>
      </c>
      <c r="M188">
        <f t="shared" si="6"/>
        <v>18</v>
      </c>
      <c r="N188">
        <f t="shared" si="5"/>
        <v>27.272727272727266</v>
      </c>
    </row>
    <row r="189" spans="1:14" x14ac:dyDescent="0.25">
      <c r="A189">
        <v>3900</v>
      </c>
      <c r="B189">
        <f>data[[#This Row],[step]]*0.1/60</f>
        <v>6.5</v>
      </c>
      <c r="E189">
        <f>IF(data[[#This Row],[production_1]],1,0)</f>
        <v>0</v>
      </c>
      <c r="F189">
        <v>51</v>
      </c>
      <c r="G189">
        <f>IF(data[[#This Row],[production_1]],1,0)</f>
        <v>0</v>
      </c>
      <c r="I189">
        <f>IF(data[[#This Row],[production_1]],1,0)</f>
        <v>0</v>
      </c>
      <c r="K189">
        <f>SUM(data[[#This Row],[production_unit]],data[[#This Row],[production_22]],data[[#This Row],[production_12]])+K188</f>
        <v>150</v>
      </c>
      <c r="L189">
        <f>data[[#This Row],[Time]]-B167</f>
        <v>0.65999999999999925</v>
      </c>
      <c r="M189">
        <f t="shared" si="6"/>
        <v>18</v>
      </c>
      <c r="N189">
        <f t="shared" si="5"/>
        <v>27.272727272727302</v>
      </c>
    </row>
    <row r="190" spans="1:14" x14ac:dyDescent="0.25">
      <c r="A190">
        <v>3910</v>
      </c>
      <c r="B190">
        <f>data[[#This Row],[step]]*0.1/60</f>
        <v>6.5166666666666666</v>
      </c>
      <c r="C190">
        <v>0.36842105263157893</v>
      </c>
      <c r="E190">
        <f>IF(data[[#This Row],[production_1]],1,0)</f>
        <v>0</v>
      </c>
      <c r="G190">
        <f>IF(data[[#This Row],[production_1]],1,0)</f>
        <v>0</v>
      </c>
      <c r="I190">
        <f>IF(data[[#This Row],[production_1]],1,0)</f>
        <v>0</v>
      </c>
      <c r="K190">
        <f>SUM(data[[#This Row],[production_unit]],data[[#This Row],[production_22]],data[[#This Row],[production_12]])+K189</f>
        <v>150</v>
      </c>
      <c r="L190">
        <f>data[[#This Row],[Time]]-B168</f>
        <v>0.66666666666666696</v>
      </c>
      <c r="M190">
        <f t="shared" si="6"/>
        <v>18</v>
      </c>
      <c r="N190">
        <f t="shared" si="5"/>
        <v>26.999999999999989</v>
      </c>
    </row>
    <row r="191" spans="1:14" x14ac:dyDescent="0.25">
      <c r="A191">
        <v>3922</v>
      </c>
      <c r="B191">
        <f>data[[#This Row],[step]]*0.1/60</f>
        <v>6.5366666666666671</v>
      </c>
      <c r="D191">
        <v>51</v>
      </c>
      <c r="E191">
        <f>IF(data[[#This Row],[production_1]],1,0)</f>
        <v>1</v>
      </c>
      <c r="G191">
        <f>IF(data[[#This Row],[production_1]],1,0)</f>
        <v>1</v>
      </c>
      <c r="I191">
        <f>IF(data[[#This Row],[production_1]],1,0)</f>
        <v>1</v>
      </c>
      <c r="K191">
        <f>SUM(data[[#This Row],[production_unit]],data[[#This Row],[production_22]],data[[#This Row],[production_12]])+K190</f>
        <v>153</v>
      </c>
      <c r="L191">
        <f>data[[#This Row],[Time]]-B169</f>
        <v>0.66000000000000014</v>
      </c>
      <c r="M191">
        <f t="shared" si="6"/>
        <v>18</v>
      </c>
      <c r="N191">
        <f t="shared" si="5"/>
        <v>27.272727272727266</v>
      </c>
    </row>
    <row r="192" spans="1:14" x14ac:dyDescent="0.25">
      <c r="A192">
        <v>3944</v>
      </c>
      <c r="B192">
        <f>data[[#This Row],[step]]*0.1/60</f>
        <v>6.5733333333333341</v>
      </c>
      <c r="E192">
        <f>IF(data[[#This Row],[production_1]],1,0)</f>
        <v>0</v>
      </c>
      <c r="G192">
        <f>IF(data[[#This Row],[production_1]],1,0)</f>
        <v>0</v>
      </c>
      <c r="H192">
        <v>51</v>
      </c>
      <c r="I192">
        <f>IF(data[[#This Row],[production_1]],1,0)</f>
        <v>0</v>
      </c>
      <c r="K192">
        <f>SUM(data[[#This Row],[production_unit]],data[[#This Row],[production_22]],data[[#This Row],[production_12]])+K191</f>
        <v>153</v>
      </c>
      <c r="L192">
        <f>data[[#This Row],[Time]]-B170</f>
        <v>0.66000000000000103</v>
      </c>
      <c r="M192">
        <f t="shared" si="6"/>
        <v>18</v>
      </c>
      <c r="N192">
        <f t="shared" si="5"/>
        <v>27.272727272727231</v>
      </c>
    </row>
    <row r="193" spans="1:14" x14ac:dyDescent="0.25">
      <c r="A193">
        <v>3966</v>
      </c>
      <c r="B193">
        <f>data[[#This Row],[step]]*0.1/60</f>
        <v>6.61</v>
      </c>
      <c r="E193">
        <f>IF(data[[#This Row],[production_1]],1,0)</f>
        <v>0</v>
      </c>
      <c r="F193">
        <v>52</v>
      </c>
      <c r="G193">
        <f>IF(data[[#This Row],[production_1]],1,0)</f>
        <v>0</v>
      </c>
      <c r="I193">
        <f>IF(data[[#This Row],[production_1]],1,0)</f>
        <v>0</v>
      </c>
      <c r="K193">
        <f>SUM(data[[#This Row],[production_unit]],data[[#This Row],[production_22]],data[[#This Row],[production_12]])+K192</f>
        <v>153</v>
      </c>
      <c r="L193">
        <f>data[[#This Row],[Time]]-B171</f>
        <v>0.66000000000000014</v>
      </c>
      <c r="M193">
        <f t="shared" si="6"/>
        <v>18</v>
      </c>
      <c r="N193">
        <f t="shared" si="5"/>
        <v>27.272727272727266</v>
      </c>
    </row>
    <row r="194" spans="1:14" x14ac:dyDescent="0.25">
      <c r="A194">
        <v>3988</v>
      </c>
      <c r="B194">
        <f>data[[#This Row],[step]]*0.1/60</f>
        <v>6.6466666666666665</v>
      </c>
      <c r="D194">
        <v>52</v>
      </c>
      <c r="E194">
        <f>IF(data[[#This Row],[production_1]],1,0)</f>
        <v>1</v>
      </c>
      <c r="G194">
        <f>IF(data[[#This Row],[production_1]],1,0)</f>
        <v>1</v>
      </c>
      <c r="I194">
        <f>IF(data[[#This Row],[production_1]],1,0)</f>
        <v>1</v>
      </c>
      <c r="K194">
        <f>SUM(data[[#This Row],[production_unit]],data[[#This Row],[production_22]],data[[#This Row],[production_12]])+K193</f>
        <v>156</v>
      </c>
      <c r="L194">
        <f>data[[#This Row],[Time]]-B172</f>
        <v>0.65999999999999925</v>
      </c>
      <c r="M194">
        <f t="shared" si="6"/>
        <v>18</v>
      </c>
      <c r="N194">
        <f t="shared" si="5"/>
        <v>27.272727272727302</v>
      </c>
    </row>
    <row r="195" spans="1:14" x14ac:dyDescent="0.25">
      <c r="A195">
        <v>4010</v>
      </c>
      <c r="B195">
        <f>data[[#This Row],[step]]*0.1/60</f>
        <v>6.6833333333333336</v>
      </c>
      <c r="C195">
        <v>0.34210526315789475</v>
      </c>
      <c r="E195">
        <f>IF(data[[#This Row],[production_1]],1,0)</f>
        <v>0</v>
      </c>
      <c r="G195">
        <f>IF(data[[#This Row],[production_1]],1,0)</f>
        <v>0</v>
      </c>
      <c r="H195">
        <v>52</v>
      </c>
      <c r="I195">
        <f>IF(data[[#This Row],[production_1]],1,0)</f>
        <v>0</v>
      </c>
      <c r="K195">
        <f>SUM(data[[#This Row],[production_unit]],data[[#This Row],[production_22]],data[[#This Row],[production_12]])+K194</f>
        <v>156</v>
      </c>
      <c r="L195">
        <f>data[[#This Row],[Time]]-B173</f>
        <v>0.66666666666666696</v>
      </c>
      <c r="M195">
        <f t="shared" si="6"/>
        <v>18</v>
      </c>
      <c r="N195">
        <f t="shared" si="5"/>
        <v>26.999999999999989</v>
      </c>
    </row>
    <row r="196" spans="1:14" x14ac:dyDescent="0.25">
      <c r="A196">
        <v>4032</v>
      </c>
      <c r="B196">
        <f>data[[#This Row],[step]]*0.1/60</f>
        <v>6.7200000000000006</v>
      </c>
      <c r="E196">
        <f>IF(data[[#This Row],[production_1]],1,0)</f>
        <v>0</v>
      </c>
      <c r="F196">
        <v>53</v>
      </c>
      <c r="G196">
        <f>IF(data[[#This Row],[production_1]],1,0)</f>
        <v>0</v>
      </c>
      <c r="I196">
        <f>IF(data[[#This Row],[production_1]],1,0)</f>
        <v>0</v>
      </c>
      <c r="K196">
        <f>SUM(data[[#This Row],[production_unit]],data[[#This Row],[production_22]],data[[#This Row],[production_12]])+K195</f>
        <v>156</v>
      </c>
      <c r="L196">
        <f>data[[#This Row],[Time]]-B174</f>
        <v>0.69666666666666632</v>
      </c>
      <c r="M196">
        <f t="shared" si="6"/>
        <v>18</v>
      </c>
      <c r="N196">
        <f t="shared" si="5"/>
        <v>25.837320574162693</v>
      </c>
    </row>
    <row r="197" spans="1:14" x14ac:dyDescent="0.25">
      <c r="A197">
        <v>4054</v>
      </c>
      <c r="B197">
        <f>data[[#This Row],[step]]*0.1/60</f>
        <v>6.7566666666666668</v>
      </c>
      <c r="D197">
        <v>53</v>
      </c>
      <c r="E197">
        <f>IF(data[[#This Row],[production_1]],1,0)</f>
        <v>1</v>
      </c>
      <c r="G197">
        <f>IF(data[[#This Row],[production_1]],1,0)</f>
        <v>1</v>
      </c>
      <c r="I197">
        <f>IF(data[[#This Row],[production_1]],1,0)</f>
        <v>1</v>
      </c>
      <c r="K197">
        <f>SUM(data[[#This Row],[production_unit]],data[[#This Row],[production_22]],data[[#This Row],[production_12]])+K196</f>
        <v>159</v>
      </c>
      <c r="L197">
        <f>data[[#This Row],[Time]]-B175</f>
        <v>0.69666666666666632</v>
      </c>
      <c r="M197">
        <f t="shared" si="6"/>
        <v>21</v>
      </c>
      <c r="N197">
        <f t="shared" si="5"/>
        <v>30.143540669856474</v>
      </c>
    </row>
    <row r="198" spans="1:14" x14ac:dyDescent="0.25">
      <c r="A198">
        <v>4076</v>
      </c>
      <c r="B198">
        <f>data[[#This Row],[step]]*0.1/60</f>
        <v>6.7933333333333339</v>
      </c>
      <c r="E198">
        <f>IF(data[[#This Row],[production_1]],1,0)</f>
        <v>0</v>
      </c>
      <c r="G198">
        <f>IF(data[[#This Row],[production_1]],1,0)</f>
        <v>0</v>
      </c>
      <c r="H198">
        <v>53</v>
      </c>
      <c r="I198">
        <f>IF(data[[#This Row],[production_1]],1,0)</f>
        <v>0</v>
      </c>
      <c r="K198">
        <f>SUM(data[[#This Row],[production_unit]],data[[#This Row],[production_22]],data[[#This Row],[production_12]])+K197</f>
        <v>159</v>
      </c>
      <c r="L198">
        <f>data[[#This Row],[Time]]-B176</f>
        <v>0.69666666666666721</v>
      </c>
      <c r="M198">
        <f t="shared" si="6"/>
        <v>18</v>
      </c>
      <c r="N198">
        <f t="shared" si="5"/>
        <v>25.837320574162661</v>
      </c>
    </row>
    <row r="199" spans="1:14" x14ac:dyDescent="0.25">
      <c r="A199">
        <v>4098</v>
      </c>
      <c r="B199">
        <f>data[[#This Row],[step]]*0.1/60</f>
        <v>6.83</v>
      </c>
      <c r="E199">
        <f>IF(data[[#This Row],[production_1]],1,0)</f>
        <v>0</v>
      </c>
      <c r="F199">
        <v>54</v>
      </c>
      <c r="G199">
        <f>IF(data[[#This Row],[production_1]],1,0)</f>
        <v>0</v>
      </c>
      <c r="I199">
        <f>IF(data[[#This Row],[production_1]],1,0)</f>
        <v>0</v>
      </c>
      <c r="K199">
        <f>SUM(data[[#This Row],[production_unit]],data[[#This Row],[production_22]],data[[#This Row],[production_12]])+K198</f>
        <v>159</v>
      </c>
      <c r="L199">
        <f>data[[#This Row],[Time]]-B177</f>
        <v>0.69666666666666632</v>
      </c>
      <c r="M199">
        <f t="shared" si="6"/>
        <v>18</v>
      </c>
      <c r="N199">
        <f t="shared" si="5"/>
        <v>25.837320574162693</v>
      </c>
    </row>
    <row r="200" spans="1:14" x14ac:dyDescent="0.25">
      <c r="A200">
        <v>4110</v>
      </c>
      <c r="B200">
        <f>data[[#This Row],[step]]*0.1/60</f>
        <v>6.85</v>
      </c>
      <c r="C200">
        <v>0.36842105263157893</v>
      </c>
      <c r="E200">
        <f>IF(data[[#This Row],[production_1]],1,0)</f>
        <v>0</v>
      </c>
      <c r="G200">
        <f>IF(data[[#This Row],[production_1]],1,0)</f>
        <v>0</v>
      </c>
      <c r="I200">
        <f>IF(data[[#This Row],[production_1]],1,0)</f>
        <v>0</v>
      </c>
      <c r="K200">
        <f>SUM(data[[#This Row],[production_unit]],data[[#This Row],[production_22]],data[[#This Row],[production_12]])+K199</f>
        <v>159</v>
      </c>
      <c r="L200">
        <f>data[[#This Row],[Time]]-B178</f>
        <v>0.67999999999999883</v>
      </c>
      <c r="M200">
        <f t="shared" si="6"/>
        <v>18</v>
      </c>
      <c r="N200">
        <f t="shared" si="5"/>
        <v>26.470588235294162</v>
      </c>
    </row>
    <row r="201" spans="1:14" x14ac:dyDescent="0.25">
      <c r="A201">
        <v>4120</v>
      </c>
      <c r="B201">
        <f>data[[#This Row],[step]]*0.1/60</f>
        <v>6.8666666666666663</v>
      </c>
      <c r="D201">
        <v>54</v>
      </c>
      <c r="E201">
        <f>IF(data[[#This Row],[production_1]],1,0)</f>
        <v>1</v>
      </c>
      <c r="G201">
        <f>IF(data[[#This Row],[production_1]],1,0)</f>
        <v>1</v>
      </c>
      <c r="I201">
        <f>IF(data[[#This Row],[production_1]],1,0)</f>
        <v>1</v>
      </c>
      <c r="K201">
        <f>SUM(data[[#This Row],[production_unit]],data[[#This Row],[production_22]],data[[#This Row],[production_12]])+K200</f>
        <v>162</v>
      </c>
      <c r="L201">
        <f>data[[#This Row],[Time]]-B179</f>
        <v>0.68333333333333268</v>
      </c>
      <c r="M201">
        <f t="shared" si="6"/>
        <v>21</v>
      </c>
      <c r="N201">
        <f t="shared" si="5"/>
        <v>30.731707317073202</v>
      </c>
    </row>
    <row r="202" spans="1:14" x14ac:dyDescent="0.25">
      <c r="A202">
        <v>4142</v>
      </c>
      <c r="B202">
        <f>data[[#This Row],[step]]*0.1/60</f>
        <v>6.9033333333333342</v>
      </c>
      <c r="E202">
        <f>IF(data[[#This Row],[production_1]],1,0)</f>
        <v>0</v>
      </c>
      <c r="G202">
        <f>IF(data[[#This Row],[production_1]],1,0)</f>
        <v>0</v>
      </c>
      <c r="H202">
        <v>54</v>
      </c>
      <c r="I202">
        <f>IF(data[[#This Row],[production_1]],1,0)</f>
        <v>0</v>
      </c>
      <c r="K202">
        <f>SUM(data[[#This Row],[production_unit]],data[[#This Row],[production_22]],data[[#This Row],[production_12]])+K201</f>
        <v>162</v>
      </c>
      <c r="L202">
        <f>data[[#This Row],[Time]]-B180</f>
        <v>0.69666666666666721</v>
      </c>
      <c r="M202">
        <f t="shared" si="6"/>
        <v>18</v>
      </c>
      <c r="N202">
        <f t="shared" si="5"/>
        <v>25.837320574162661</v>
      </c>
    </row>
    <row r="203" spans="1:14" x14ac:dyDescent="0.25">
      <c r="A203">
        <v>4164</v>
      </c>
      <c r="B203">
        <f>data[[#This Row],[step]]*0.1/60</f>
        <v>6.94</v>
      </c>
      <c r="E203">
        <f>IF(data[[#This Row],[production_1]],1,0)</f>
        <v>0</v>
      </c>
      <c r="F203">
        <v>55</v>
      </c>
      <c r="G203">
        <f>IF(data[[#This Row],[production_1]],1,0)</f>
        <v>0</v>
      </c>
      <c r="I203">
        <f>IF(data[[#This Row],[production_1]],1,0)</f>
        <v>0</v>
      </c>
      <c r="K203">
        <f>SUM(data[[#This Row],[production_unit]],data[[#This Row],[production_22]],data[[#This Row],[production_12]])+K202</f>
        <v>162</v>
      </c>
      <c r="L203">
        <f>data[[#This Row],[Time]]-B181</f>
        <v>0.69666666666666632</v>
      </c>
      <c r="M203">
        <f t="shared" si="6"/>
        <v>18</v>
      </c>
      <c r="N203">
        <f t="shared" si="5"/>
        <v>25.837320574162693</v>
      </c>
    </row>
    <row r="204" spans="1:14" x14ac:dyDescent="0.25">
      <c r="A204">
        <v>4186</v>
      </c>
      <c r="B204">
        <f>data[[#This Row],[step]]*0.1/60</f>
        <v>6.9766666666666675</v>
      </c>
      <c r="D204">
        <v>55</v>
      </c>
      <c r="E204">
        <f>IF(data[[#This Row],[production_1]],1,0)</f>
        <v>1</v>
      </c>
      <c r="G204">
        <f>IF(data[[#This Row],[production_1]],1,0)</f>
        <v>1</v>
      </c>
      <c r="I204">
        <f>IF(data[[#This Row],[production_1]],1,0)</f>
        <v>1</v>
      </c>
      <c r="K204">
        <f>SUM(data[[#This Row],[production_unit]],data[[#This Row],[production_22]],data[[#This Row],[production_12]])+K203</f>
        <v>165</v>
      </c>
      <c r="L204">
        <f>data[[#This Row],[Time]]-B182</f>
        <v>0.69666666666666721</v>
      </c>
      <c r="M204">
        <f t="shared" si="6"/>
        <v>21</v>
      </c>
      <c r="N204">
        <f t="shared" si="5"/>
        <v>30.143540669856435</v>
      </c>
    </row>
    <row r="205" spans="1:14" x14ac:dyDescent="0.25">
      <c r="A205">
        <v>4208</v>
      </c>
      <c r="B205">
        <f>data[[#This Row],[step]]*0.1/60</f>
        <v>7.0133333333333336</v>
      </c>
      <c r="E205">
        <f>IF(data[[#This Row],[production_1]],1,0)</f>
        <v>0</v>
      </c>
      <c r="G205">
        <f>IF(data[[#This Row],[production_1]],1,0)</f>
        <v>0</v>
      </c>
      <c r="H205">
        <v>55</v>
      </c>
      <c r="I205">
        <f>IF(data[[#This Row],[production_1]],1,0)</f>
        <v>0</v>
      </c>
      <c r="K205">
        <f>SUM(data[[#This Row],[production_unit]],data[[#This Row],[production_22]],data[[#This Row],[production_12]])+K204</f>
        <v>165</v>
      </c>
      <c r="L205">
        <f>data[[#This Row],[Time]]-B183</f>
        <v>0.69666666666666721</v>
      </c>
      <c r="M205">
        <f t="shared" si="6"/>
        <v>18</v>
      </c>
      <c r="N205">
        <f t="shared" si="5"/>
        <v>25.837320574162661</v>
      </c>
    </row>
    <row r="206" spans="1:14" x14ac:dyDescent="0.25">
      <c r="A206">
        <v>4210</v>
      </c>
      <c r="B206">
        <f>data[[#This Row],[step]]*0.1/60</f>
        <v>7.0166666666666666</v>
      </c>
      <c r="C206">
        <v>0.36842105263157893</v>
      </c>
      <c r="E206">
        <f>IF(data[[#This Row],[production_1]],1,0)</f>
        <v>0</v>
      </c>
      <c r="G206">
        <f>IF(data[[#This Row],[production_1]],1,0)</f>
        <v>0</v>
      </c>
      <c r="I206">
        <f>IF(data[[#This Row],[production_1]],1,0)</f>
        <v>0</v>
      </c>
      <c r="K206">
        <f>SUM(data[[#This Row],[production_unit]],data[[#This Row],[production_22]],data[[#This Row],[production_12]])+K205</f>
        <v>165</v>
      </c>
      <c r="L206">
        <f>data[[#This Row],[Time]]-B184</f>
        <v>0.66666666666666696</v>
      </c>
      <c r="M206">
        <f t="shared" si="6"/>
        <v>18</v>
      </c>
      <c r="N206">
        <f t="shared" si="5"/>
        <v>26.999999999999989</v>
      </c>
    </row>
    <row r="207" spans="1:14" x14ac:dyDescent="0.25">
      <c r="A207">
        <v>4230</v>
      </c>
      <c r="B207">
        <f>data[[#This Row],[step]]*0.1/60</f>
        <v>7.05</v>
      </c>
      <c r="E207">
        <f>IF(data[[#This Row],[production_1]],1,0)</f>
        <v>0</v>
      </c>
      <c r="F207">
        <v>56</v>
      </c>
      <c r="G207">
        <f>IF(data[[#This Row],[production_1]],1,0)</f>
        <v>0</v>
      </c>
      <c r="I207">
        <f>IF(data[[#This Row],[production_1]],1,0)</f>
        <v>0</v>
      </c>
      <c r="K207">
        <f>SUM(data[[#This Row],[production_unit]],data[[#This Row],[production_22]],data[[#This Row],[production_12]])+K206</f>
        <v>165</v>
      </c>
      <c r="L207">
        <f>data[[#This Row],[Time]]-B185</f>
        <v>0.69666666666666544</v>
      </c>
      <c r="M207">
        <f t="shared" si="6"/>
        <v>18</v>
      </c>
      <c r="N207">
        <f t="shared" si="5"/>
        <v>25.837320574162725</v>
      </c>
    </row>
    <row r="208" spans="1:14" x14ac:dyDescent="0.25">
      <c r="A208">
        <v>4252</v>
      </c>
      <c r="B208">
        <f>data[[#This Row],[step]]*0.1/60</f>
        <v>7.0866666666666678</v>
      </c>
      <c r="D208">
        <v>56</v>
      </c>
      <c r="E208">
        <f>IF(data[[#This Row],[production_1]],1,0)</f>
        <v>1</v>
      </c>
      <c r="G208">
        <f>IF(data[[#This Row],[production_1]],1,0)</f>
        <v>1</v>
      </c>
      <c r="I208">
        <f>IF(data[[#This Row],[production_1]],1,0)</f>
        <v>1</v>
      </c>
      <c r="K208">
        <f>SUM(data[[#This Row],[production_unit]],data[[#This Row],[production_22]],data[[#This Row],[production_12]])+K207</f>
        <v>168</v>
      </c>
      <c r="L208">
        <f>data[[#This Row],[Time]]-B186</f>
        <v>0.69666666666666721</v>
      </c>
      <c r="M208">
        <f t="shared" si="6"/>
        <v>21</v>
      </c>
      <c r="N208">
        <f t="shared" si="5"/>
        <v>30.143540669856435</v>
      </c>
    </row>
    <row r="209" spans="1:14" x14ac:dyDescent="0.25">
      <c r="A209">
        <v>4274</v>
      </c>
      <c r="B209">
        <f>data[[#This Row],[step]]*0.1/60</f>
        <v>7.123333333333334</v>
      </c>
      <c r="E209">
        <f>IF(data[[#This Row],[production_1]],1,0)</f>
        <v>0</v>
      </c>
      <c r="G209">
        <f>IF(data[[#This Row],[production_1]],1,0)</f>
        <v>0</v>
      </c>
      <c r="H209">
        <v>56</v>
      </c>
      <c r="I209">
        <f>IF(data[[#This Row],[production_1]],1,0)</f>
        <v>0</v>
      </c>
      <c r="K209">
        <f>SUM(data[[#This Row],[production_unit]],data[[#This Row],[production_22]],data[[#This Row],[production_12]])+K208</f>
        <v>168</v>
      </c>
      <c r="L209">
        <f>data[[#This Row],[Time]]-B187</f>
        <v>0.69666666666666721</v>
      </c>
      <c r="M209">
        <f t="shared" si="6"/>
        <v>18</v>
      </c>
      <c r="N209">
        <f t="shared" si="5"/>
        <v>25.837320574162661</v>
      </c>
    </row>
    <row r="210" spans="1:14" x14ac:dyDescent="0.25">
      <c r="A210">
        <v>4296</v>
      </c>
      <c r="B210">
        <f>data[[#This Row],[step]]*0.1/60</f>
        <v>7.16</v>
      </c>
      <c r="E210">
        <f>IF(data[[#This Row],[production_1]],1,0)</f>
        <v>0</v>
      </c>
      <c r="F210">
        <v>57</v>
      </c>
      <c r="G210">
        <f>IF(data[[#This Row],[production_1]],1,0)</f>
        <v>0</v>
      </c>
      <c r="I210">
        <f>IF(data[[#This Row],[production_1]],1,0)</f>
        <v>0</v>
      </c>
      <c r="K210">
        <f>SUM(data[[#This Row],[production_unit]],data[[#This Row],[production_22]],data[[#This Row],[production_12]])+K209</f>
        <v>168</v>
      </c>
      <c r="L210">
        <f>data[[#This Row],[Time]]-B188</f>
        <v>0.69666666666666632</v>
      </c>
      <c r="M210">
        <f t="shared" si="6"/>
        <v>18</v>
      </c>
      <c r="N210">
        <f t="shared" si="5"/>
        <v>25.837320574162693</v>
      </c>
    </row>
    <row r="211" spans="1:14" x14ac:dyDescent="0.25">
      <c r="A211">
        <v>4310</v>
      </c>
      <c r="B211">
        <f>data[[#This Row],[step]]*0.1/60</f>
        <v>7.1833333333333336</v>
      </c>
      <c r="C211">
        <v>0.36842105263157893</v>
      </c>
      <c r="E211">
        <f>IF(data[[#This Row],[production_1]],1,0)</f>
        <v>0</v>
      </c>
      <c r="G211">
        <f>IF(data[[#This Row],[production_1]],1,0)</f>
        <v>0</v>
      </c>
      <c r="I211">
        <f>IF(data[[#This Row],[production_1]],1,0)</f>
        <v>0</v>
      </c>
      <c r="K211">
        <f>SUM(data[[#This Row],[production_unit]],data[[#This Row],[production_22]],data[[#This Row],[production_12]])+K210</f>
        <v>168</v>
      </c>
      <c r="L211">
        <f>data[[#This Row],[Time]]-B189</f>
        <v>0.68333333333333357</v>
      </c>
      <c r="M211">
        <f t="shared" si="6"/>
        <v>18</v>
      </c>
      <c r="N211">
        <f t="shared" si="5"/>
        <v>26.341463414634138</v>
      </c>
    </row>
    <row r="212" spans="1:14" x14ac:dyDescent="0.25">
      <c r="A212">
        <v>4318</v>
      </c>
      <c r="B212">
        <f>data[[#This Row],[step]]*0.1/60</f>
        <v>7.1966666666666672</v>
      </c>
      <c r="D212">
        <v>57</v>
      </c>
      <c r="E212">
        <f>IF(data[[#This Row],[production_1]],1,0)</f>
        <v>1</v>
      </c>
      <c r="G212">
        <f>IF(data[[#This Row],[production_1]],1,0)</f>
        <v>1</v>
      </c>
      <c r="I212">
        <f>IF(data[[#This Row],[production_1]],1,0)</f>
        <v>1</v>
      </c>
      <c r="K212">
        <f>SUM(data[[#This Row],[production_unit]],data[[#This Row],[production_22]],data[[#This Row],[production_12]])+K211</f>
        <v>171</v>
      </c>
      <c r="L212">
        <f>data[[#This Row],[Time]]-B190</f>
        <v>0.6800000000000006</v>
      </c>
      <c r="M212">
        <f t="shared" si="6"/>
        <v>21</v>
      </c>
      <c r="N212">
        <f t="shared" si="5"/>
        <v>30.882352941176443</v>
      </c>
    </row>
    <row r="213" spans="1:14" x14ac:dyDescent="0.25">
      <c r="A213">
        <v>4340</v>
      </c>
      <c r="B213">
        <f>data[[#This Row],[step]]*0.1/60</f>
        <v>7.2333333333333334</v>
      </c>
      <c r="E213">
        <f>IF(data[[#This Row],[production_1]],1,0)</f>
        <v>0</v>
      </c>
      <c r="G213">
        <f>IF(data[[#This Row],[production_1]],1,0)</f>
        <v>0</v>
      </c>
      <c r="H213">
        <v>57</v>
      </c>
      <c r="I213">
        <f>IF(data[[#This Row],[production_1]],1,0)</f>
        <v>0</v>
      </c>
      <c r="K213">
        <f>SUM(data[[#This Row],[production_unit]],data[[#This Row],[production_22]],data[[#This Row],[production_12]])+K212</f>
        <v>171</v>
      </c>
      <c r="L213">
        <f>data[[#This Row],[Time]]-B191</f>
        <v>0.69666666666666632</v>
      </c>
      <c r="M213">
        <f t="shared" si="6"/>
        <v>18</v>
      </c>
      <c r="N213">
        <f t="shared" si="5"/>
        <v>25.837320574162693</v>
      </c>
    </row>
    <row r="214" spans="1:14" x14ac:dyDescent="0.25">
      <c r="A214">
        <v>4362</v>
      </c>
      <c r="B214">
        <f>data[[#This Row],[step]]*0.1/60</f>
        <v>7.2700000000000005</v>
      </c>
      <c r="E214">
        <f>IF(data[[#This Row],[production_1]],1,0)</f>
        <v>0</v>
      </c>
      <c r="F214">
        <v>58</v>
      </c>
      <c r="G214">
        <f>IF(data[[#This Row],[production_1]],1,0)</f>
        <v>0</v>
      </c>
      <c r="I214">
        <f>IF(data[[#This Row],[production_1]],1,0)</f>
        <v>0</v>
      </c>
      <c r="K214">
        <f>SUM(data[[#This Row],[production_unit]],data[[#This Row],[production_22]],data[[#This Row],[production_12]])+K213</f>
        <v>171</v>
      </c>
      <c r="L214">
        <f>data[[#This Row],[Time]]-B192</f>
        <v>0.69666666666666632</v>
      </c>
      <c r="M214">
        <f t="shared" si="6"/>
        <v>18</v>
      </c>
      <c r="N214">
        <f t="shared" si="5"/>
        <v>25.837320574162693</v>
      </c>
    </row>
    <row r="215" spans="1:14" x14ac:dyDescent="0.25">
      <c r="A215">
        <v>4384</v>
      </c>
      <c r="B215">
        <f>data[[#This Row],[step]]*0.1/60</f>
        <v>7.3066666666666675</v>
      </c>
      <c r="D215">
        <v>58</v>
      </c>
      <c r="E215">
        <f>IF(data[[#This Row],[production_1]],1,0)</f>
        <v>1</v>
      </c>
      <c r="G215">
        <f>IF(data[[#This Row],[production_1]],1,0)</f>
        <v>1</v>
      </c>
      <c r="I215">
        <f>IF(data[[#This Row],[production_1]],1,0)</f>
        <v>1</v>
      </c>
      <c r="K215">
        <f>SUM(data[[#This Row],[production_unit]],data[[#This Row],[production_22]],data[[#This Row],[production_12]])+K214</f>
        <v>174</v>
      </c>
      <c r="L215">
        <f>data[[#This Row],[Time]]-B193</f>
        <v>0.69666666666666721</v>
      </c>
      <c r="M215">
        <f t="shared" si="6"/>
        <v>21</v>
      </c>
      <c r="N215">
        <f t="shared" si="5"/>
        <v>30.143540669856435</v>
      </c>
    </row>
    <row r="216" spans="1:14" x14ac:dyDescent="0.25">
      <c r="A216">
        <v>4406</v>
      </c>
      <c r="B216">
        <f>data[[#This Row],[step]]*0.1/60</f>
        <v>7.3433333333333337</v>
      </c>
      <c r="E216">
        <f>IF(data[[#This Row],[production_1]],1,0)</f>
        <v>0</v>
      </c>
      <c r="G216">
        <f>IF(data[[#This Row],[production_1]],1,0)</f>
        <v>0</v>
      </c>
      <c r="H216">
        <v>58</v>
      </c>
      <c r="I216">
        <f>IF(data[[#This Row],[production_1]],1,0)</f>
        <v>0</v>
      </c>
      <c r="K216">
        <f>SUM(data[[#This Row],[production_unit]],data[[#This Row],[production_22]],data[[#This Row],[production_12]])+K215</f>
        <v>174</v>
      </c>
      <c r="L216">
        <f>data[[#This Row],[Time]]-B194</f>
        <v>0.69666666666666721</v>
      </c>
      <c r="M216">
        <f t="shared" si="6"/>
        <v>18</v>
      </c>
      <c r="N216">
        <f t="shared" si="5"/>
        <v>25.837320574162661</v>
      </c>
    </row>
    <row r="217" spans="1:14" x14ac:dyDescent="0.25">
      <c r="A217">
        <v>4410</v>
      </c>
      <c r="B217">
        <f>data[[#This Row],[step]]*0.1/60</f>
        <v>7.35</v>
      </c>
      <c r="C217">
        <v>0.36842105263157893</v>
      </c>
      <c r="E217">
        <f>IF(data[[#This Row],[production_1]],1,0)</f>
        <v>0</v>
      </c>
      <c r="G217">
        <f>IF(data[[#This Row],[production_1]],1,0)</f>
        <v>0</v>
      </c>
      <c r="I217">
        <f>IF(data[[#This Row],[production_1]],1,0)</f>
        <v>0</v>
      </c>
      <c r="K217">
        <f>SUM(data[[#This Row],[production_unit]],data[[#This Row],[production_22]],data[[#This Row],[production_12]])+K216</f>
        <v>174</v>
      </c>
      <c r="L217">
        <f>data[[#This Row],[Time]]-B195</f>
        <v>0.66666666666666607</v>
      </c>
      <c r="M217">
        <f t="shared" si="6"/>
        <v>18</v>
      </c>
      <c r="N217">
        <f t="shared" ref="N217:N280" si="7">M217/L217</f>
        <v>27.000000000000025</v>
      </c>
    </row>
    <row r="218" spans="1:14" x14ac:dyDescent="0.25">
      <c r="A218">
        <v>4428</v>
      </c>
      <c r="B218">
        <f>data[[#This Row],[step]]*0.1/60</f>
        <v>7.38</v>
      </c>
      <c r="E218">
        <f>IF(data[[#This Row],[production_1]],1,0)</f>
        <v>0</v>
      </c>
      <c r="F218">
        <v>59</v>
      </c>
      <c r="G218">
        <f>IF(data[[#This Row],[production_1]],1,0)</f>
        <v>0</v>
      </c>
      <c r="I218">
        <f>IF(data[[#This Row],[production_1]],1,0)</f>
        <v>0</v>
      </c>
      <c r="K218">
        <f>SUM(data[[#This Row],[production_unit]],data[[#This Row],[production_22]],data[[#This Row],[production_12]])+K217</f>
        <v>174</v>
      </c>
      <c r="L218">
        <f>data[[#This Row],[Time]]-B196</f>
        <v>0.65999999999999925</v>
      </c>
      <c r="M218">
        <f t="shared" si="6"/>
        <v>18</v>
      </c>
      <c r="N218">
        <f t="shared" si="7"/>
        <v>27.272727272727302</v>
      </c>
    </row>
    <row r="219" spans="1:14" x14ac:dyDescent="0.25">
      <c r="A219">
        <v>4450</v>
      </c>
      <c r="B219">
        <f>data[[#This Row],[step]]*0.1/60</f>
        <v>7.416666666666667</v>
      </c>
      <c r="D219">
        <v>59</v>
      </c>
      <c r="E219">
        <f>IF(data[[#This Row],[production_1]],1,0)</f>
        <v>1</v>
      </c>
      <c r="G219">
        <f>IF(data[[#This Row],[production_1]],1,0)</f>
        <v>1</v>
      </c>
      <c r="I219">
        <f>IF(data[[#This Row],[production_1]],1,0)</f>
        <v>1</v>
      </c>
      <c r="K219">
        <f>SUM(data[[#This Row],[production_unit]],data[[#This Row],[production_22]],data[[#This Row],[production_12]])+K218</f>
        <v>177</v>
      </c>
      <c r="L219">
        <f>data[[#This Row],[Time]]-B197</f>
        <v>0.66000000000000014</v>
      </c>
      <c r="M219">
        <f t="shared" si="6"/>
        <v>18</v>
      </c>
      <c r="N219">
        <f t="shared" si="7"/>
        <v>27.272727272727266</v>
      </c>
    </row>
    <row r="220" spans="1:14" x14ac:dyDescent="0.25">
      <c r="A220">
        <v>4472</v>
      </c>
      <c r="B220">
        <f>data[[#This Row],[step]]*0.1/60</f>
        <v>7.453333333333334</v>
      </c>
      <c r="E220">
        <f>IF(data[[#This Row],[production_1]],1,0)</f>
        <v>0</v>
      </c>
      <c r="G220">
        <f>IF(data[[#This Row],[production_1]],1,0)</f>
        <v>0</v>
      </c>
      <c r="H220">
        <v>59</v>
      </c>
      <c r="I220">
        <f>IF(data[[#This Row],[production_1]],1,0)</f>
        <v>0</v>
      </c>
      <c r="K220">
        <f>SUM(data[[#This Row],[production_unit]],data[[#This Row],[production_22]],data[[#This Row],[production_12]])+K219</f>
        <v>177</v>
      </c>
      <c r="L220">
        <f>data[[#This Row],[Time]]-B198</f>
        <v>0.66000000000000014</v>
      </c>
      <c r="M220">
        <f t="shared" si="6"/>
        <v>18</v>
      </c>
      <c r="N220">
        <f t="shared" si="7"/>
        <v>27.272727272727266</v>
      </c>
    </row>
    <row r="221" spans="1:14" x14ac:dyDescent="0.25">
      <c r="A221">
        <v>4494</v>
      </c>
      <c r="B221">
        <f>data[[#This Row],[step]]*0.1/60</f>
        <v>7.49</v>
      </c>
      <c r="E221">
        <f>IF(data[[#This Row],[production_1]],1,0)</f>
        <v>0</v>
      </c>
      <c r="F221">
        <v>60</v>
      </c>
      <c r="G221">
        <f>IF(data[[#This Row],[production_1]],1,0)</f>
        <v>0</v>
      </c>
      <c r="I221">
        <f>IF(data[[#This Row],[production_1]],1,0)</f>
        <v>0</v>
      </c>
      <c r="K221">
        <f>SUM(data[[#This Row],[production_unit]],data[[#This Row],[production_22]],data[[#This Row],[production_12]])+K220</f>
        <v>177</v>
      </c>
      <c r="L221">
        <f>data[[#This Row],[Time]]-B199</f>
        <v>0.66000000000000014</v>
      </c>
      <c r="M221">
        <f t="shared" si="6"/>
        <v>18</v>
      </c>
      <c r="N221">
        <f t="shared" si="7"/>
        <v>27.272727272727266</v>
      </c>
    </row>
    <row r="222" spans="1:14" x14ac:dyDescent="0.25">
      <c r="A222">
        <v>4510</v>
      </c>
      <c r="B222">
        <f>data[[#This Row],[step]]*0.1/60</f>
        <v>7.5166666666666666</v>
      </c>
      <c r="C222">
        <v>0.36842105263157893</v>
      </c>
      <c r="E222">
        <f>IF(data[[#This Row],[production_1]],1,0)</f>
        <v>0</v>
      </c>
      <c r="G222">
        <f>IF(data[[#This Row],[production_1]],1,0)</f>
        <v>0</v>
      </c>
      <c r="I222">
        <f>IF(data[[#This Row],[production_1]],1,0)</f>
        <v>0</v>
      </c>
      <c r="K222">
        <f>SUM(data[[#This Row],[production_unit]],data[[#This Row],[production_22]],data[[#This Row],[production_12]])+K221</f>
        <v>177</v>
      </c>
      <c r="L222">
        <f>data[[#This Row],[Time]]-B200</f>
        <v>0.66666666666666696</v>
      </c>
      <c r="M222">
        <f t="shared" si="6"/>
        <v>18</v>
      </c>
      <c r="N222">
        <f t="shared" si="7"/>
        <v>26.999999999999989</v>
      </c>
    </row>
    <row r="223" spans="1:14" x14ac:dyDescent="0.25">
      <c r="A223">
        <v>4516</v>
      </c>
      <c r="B223">
        <f>data[[#This Row],[step]]*0.1/60</f>
        <v>7.5266666666666673</v>
      </c>
      <c r="D223">
        <v>60</v>
      </c>
      <c r="E223">
        <f>IF(data[[#This Row],[production_1]],1,0)</f>
        <v>1</v>
      </c>
      <c r="G223">
        <f>IF(data[[#This Row],[production_1]],1,0)</f>
        <v>1</v>
      </c>
      <c r="I223">
        <f>IF(data[[#This Row],[production_1]],1,0)</f>
        <v>1</v>
      </c>
      <c r="K223">
        <f>SUM(data[[#This Row],[production_unit]],data[[#This Row],[production_22]],data[[#This Row],[production_12]])+K222</f>
        <v>180</v>
      </c>
      <c r="L223">
        <f>data[[#This Row],[Time]]-B201</f>
        <v>0.66000000000000103</v>
      </c>
      <c r="M223">
        <f t="shared" si="6"/>
        <v>18</v>
      </c>
      <c r="N223">
        <f t="shared" si="7"/>
        <v>27.272727272727231</v>
      </c>
    </row>
    <row r="224" spans="1:14" x14ac:dyDescent="0.25">
      <c r="A224">
        <v>4538</v>
      </c>
      <c r="B224">
        <f>data[[#This Row],[step]]*0.1/60</f>
        <v>7.5633333333333335</v>
      </c>
      <c r="E224">
        <f>IF(data[[#This Row],[production_1]],1,0)</f>
        <v>0</v>
      </c>
      <c r="G224">
        <f>IF(data[[#This Row],[production_1]],1,0)</f>
        <v>0</v>
      </c>
      <c r="H224">
        <v>60</v>
      </c>
      <c r="I224">
        <f>IF(data[[#This Row],[production_1]],1,0)</f>
        <v>0</v>
      </c>
      <c r="K224">
        <f>SUM(data[[#This Row],[production_unit]],data[[#This Row],[production_22]],data[[#This Row],[production_12]])+K223</f>
        <v>180</v>
      </c>
      <c r="L224">
        <f>data[[#This Row],[Time]]-B202</f>
        <v>0.65999999999999925</v>
      </c>
      <c r="M224">
        <f t="shared" si="6"/>
        <v>18</v>
      </c>
      <c r="N224">
        <f t="shared" si="7"/>
        <v>27.272727272727302</v>
      </c>
    </row>
    <row r="225" spans="1:14" x14ac:dyDescent="0.25">
      <c r="A225">
        <v>4560</v>
      </c>
      <c r="B225">
        <f>data[[#This Row],[step]]*0.1/60</f>
        <v>7.6</v>
      </c>
      <c r="E225">
        <f>IF(data[[#This Row],[production_1]],1,0)</f>
        <v>0</v>
      </c>
      <c r="F225">
        <v>61</v>
      </c>
      <c r="G225">
        <f>IF(data[[#This Row],[production_1]],1,0)</f>
        <v>0</v>
      </c>
      <c r="I225">
        <f>IF(data[[#This Row],[production_1]],1,0)</f>
        <v>0</v>
      </c>
      <c r="K225">
        <f>SUM(data[[#This Row],[production_unit]],data[[#This Row],[production_22]],data[[#This Row],[production_12]])+K224</f>
        <v>180</v>
      </c>
      <c r="L225">
        <f>data[[#This Row],[Time]]-B203</f>
        <v>0.65999999999999925</v>
      </c>
      <c r="M225">
        <f t="shared" si="6"/>
        <v>18</v>
      </c>
      <c r="N225">
        <f t="shared" si="7"/>
        <v>27.272727272727302</v>
      </c>
    </row>
    <row r="226" spans="1:14" x14ac:dyDescent="0.25">
      <c r="A226">
        <v>4582</v>
      </c>
      <c r="B226">
        <f>data[[#This Row],[step]]*0.1/60</f>
        <v>7.6366666666666676</v>
      </c>
      <c r="D226">
        <v>61</v>
      </c>
      <c r="E226">
        <f>IF(data[[#This Row],[production_1]],1,0)</f>
        <v>1</v>
      </c>
      <c r="G226">
        <f>IF(data[[#This Row],[production_1]],1,0)</f>
        <v>1</v>
      </c>
      <c r="I226">
        <f>IF(data[[#This Row],[production_1]],1,0)</f>
        <v>1</v>
      </c>
      <c r="K226">
        <f>SUM(data[[#This Row],[production_unit]],data[[#This Row],[production_22]],data[[#This Row],[production_12]])+K225</f>
        <v>183</v>
      </c>
      <c r="L226">
        <f>data[[#This Row],[Time]]-B204</f>
        <v>0.66000000000000014</v>
      </c>
      <c r="M226">
        <f t="shared" si="6"/>
        <v>18</v>
      </c>
      <c r="N226">
        <f t="shared" si="7"/>
        <v>27.272727272727266</v>
      </c>
    </row>
    <row r="227" spans="1:14" x14ac:dyDescent="0.25">
      <c r="A227">
        <v>4604</v>
      </c>
      <c r="B227">
        <f>data[[#This Row],[step]]*0.1/60</f>
        <v>7.6733333333333338</v>
      </c>
      <c r="E227">
        <f>IF(data[[#This Row],[production_1]],1,0)</f>
        <v>0</v>
      </c>
      <c r="G227">
        <f>IF(data[[#This Row],[production_1]],1,0)</f>
        <v>0</v>
      </c>
      <c r="H227">
        <v>61</v>
      </c>
      <c r="I227">
        <f>IF(data[[#This Row],[production_1]],1,0)</f>
        <v>0</v>
      </c>
      <c r="K227">
        <f>SUM(data[[#This Row],[production_unit]],data[[#This Row],[production_22]],data[[#This Row],[production_12]])+K226</f>
        <v>183</v>
      </c>
      <c r="L227">
        <f>data[[#This Row],[Time]]-B205</f>
        <v>0.66000000000000014</v>
      </c>
      <c r="M227">
        <f t="shared" si="6"/>
        <v>18</v>
      </c>
      <c r="N227">
        <f t="shared" si="7"/>
        <v>27.272727272727266</v>
      </c>
    </row>
    <row r="228" spans="1:14" x14ac:dyDescent="0.25">
      <c r="A228">
        <v>4610</v>
      </c>
      <c r="B228">
        <f>data[[#This Row],[step]]*0.1/60</f>
        <v>7.6833333333333336</v>
      </c>
      <c r="C228">
        <v>0.36842105263157893</v>
      </c>
      <c r="E228">
        <f>IF(data[[#This Row],[production_1]],1,0)</f>
        <v>0</v>
      </c>
      <c r="G228">
        <f>IF(data[[#This Row],[production_1]],1,0)</f>
        <v>0</v>
      </c>
      <c r="I228">
        <f>IF(data[[#This Row],[production_1]],1,0)</f>
        <v>0</v>
      </c>
      <c r="K228">
        <f>SUM(data[[#This Row],[production_unit]],data[[#This Row],[production_22]],data[[#This Row],[production_12]])+K227</f>
        <v>183</v>
      </c>
      <c r="L228">
        <f>data[[#This Row],[Time]]-B206</f>
        <v>0.66666666666666696</v>
      </c>
      <c r="M228">
        <f t="shared" si="6"/>
        <v>18</v>
      </c>
      <c r="N228">
        <f t="shared" si="7"/>
        <v>26.999999999999989</v>
      </c>
    </row>
    <row r="229" spans="1:14" x14ac:dyDescent="0.25">
      <c r="A229">
        <v>4626</v>
      </c>
      <c r="B229">
        <f>data[[#This Row],[step]]*0.1/60</f>
        <v>7.71</v>
      </c>
      <c r="E229">
        <f>IF(data[[#This Row],[production_1]],1,0)</f>
        <v>0</v>
      </c>
      <c r="F229">
        <v>62</v>
      </c>
      <c r="G229">
        <f>IF(data[[#This Row],[production_1]],1,0)</f>
        <v>0</v>
      </c>
      <c r="I229">
        <f>IF(data[[#This Row],[production_1]],1,0)</f>
        <v>0</v>
      </c>
      <c r="K229">
        <f>SUM(data[[#This Row],[production_unit]],data[[#This Row],[production_22]],data[[#This Row],[production_12]])+K228</f>
        <v>183</v>
      </c>
      <c r="L229">
        <f>data[[#This Row],[Time]]-B207</f>
        <v>0.66000000000000014</v>
      </c>
      <c r="M229">
        <f t="shared" si="6"/>
        <v>18</v>
      </c>
      <c r="N229">
        <f t="shared" si="7"/>
        <v>27.272727272727266</v>
      </c>
    </row>
    <row r="230" spans="1:14" x14ac:dyDescent="0.25">
      <c r="A230">
        <v>4648</v>
      </c>
      <c r="B230">
        <f>data[[#This Row],[step]]*0.1/60</f>
        <v>7.746666666666667</v>
      </c>
      <c r="D230">
        <v>62</v>
      </c>
      <c r="E230">
        <f>IF(data[[#This Row],[production_1]],1,0)</f>
        <v>1</v>
      </c>
      <c r="G230">
        <f>IF(data[[#This Row],[production_1]],1,0)</f>
        <v>1</v>
      </c>
      <c r="I230">
        <f>IF(data[[#This Row],[production_1]],1,0)</f>
        <v>1</v>
      </c>
      <c r="K230">
        <f>SUM(data[[#This Row],[production_unit]],data[[#This Row],[production_22]],data[[#This Row],[production_12]])+K229</f>
        <v>186</v>
      </c>
      <c r="L230">
        <f>data[[#This Row],[Time]]-B208</f>
        <v>0.65999999999999925</v>
      </c>
      <c r="M230">
        <f t="shared" si="6"/>
        <v>18</v>
      </c>
      <c r="N230">
        <f t="shared" si="7"/>
        <v>27.272727272727302</v>
      </c>
    </row>
    <row r="231" spans="1:14" x14ac:dyDescent="0.25">
      <c r="A231">
        <v>4670</v>
      </c>
      <c r="B231">
        <f>data[[#This Row],[step]]*0.1/60</f>
        <v>7.7833333333333332</v>
      </c>
      <c r="E231">
        <f>IF(data[[#This Row],[production_1]],1,0)</f>
        <v>0</v>
      </c>
      <c r="G231">
        <f>IF(data[[#This Row],[production_1]],1,0)</f>
        <v>0</v>
      </c>
      <c r="H231">
        <v>62</v>
      </c>
      <c r="I231">
        <f>IF(data[[#This Row],[production_1]],1,0)</f>
        <v>0</v>
      </c>
      <c r="K231">
        <f>SUM(data[[#This Row],[production_unit]],data[[#This Row],[production_22]],data[[#This Row],[production_12]])+K230</f>
        <v>186</v>
      </c>
      <c r="L231">
        <f>data[[#This Row],[Time]]-B209</f>
        <v>0.65999999999999925</v>
      </c>
      <c r="M231">
        <f t="shared" si="6"/>
        <v>18</v>
      </c>
      <c r="N231">
        <f t="shared" si="7"/>
        <v>27.272727272727302</v>
      </c>
    </row>
    <row r="232" spans="1:14" x14ac:dyDescent="0.25">
      <c r="A232">
        <v>4692</v>
      </c>
      <c r="B232">
        <f>data[[#This Row],[step]]*0.1/60</f>
        <v>7.8200000000000012</v>
      </c>
      <c r="E232">
        <f>IF(data[[#This Row],[production_1]],1,0)</f>
        <v>0</v>
      </c>
      <c r="F232">
        <v>63</v>
      </c>
      <c r="G232">
        <f>IF(data[[#This Row],[production_1]],1,0)</f>
        <v>0</v>
      </c>
      <c r="I232">
        <f>IF(data[[#This Row],[production_1]],1,0)</f>
        <v>0</v>
      </c>
      <c r="K232">
        <f>SUM(data[[#This Row],[production_unit]],data[[#This Row],[production_22]],data[[#This Row],[production_12]])+K231</f>
        <v>186</v>
      </c>
      <c r="L232">
        <f>data[[#This Row],[Time]]-B210</f>
        <v>0.66000000000000103</v>
      </c>
      <c r="M232">
        <f t="shared" si="6"/>
        <v>18</v>
      </c>
      <c r="N232">
        <f t="shared" si="7"/>
        <v>27.272727272727231</v>
      </c>
    </row>
    <row r="233" spans="1:14" x14ac:dyDescent="0.25">
      <c r="A233">
        <v>4710</v>
      </c>
      <c r="B233">
        <f>data[[#This Row],[step]]*0.1/60</f>
        <v>7.85</v>
      </c>
      <c r="C233">
        <v>0.36842105263157893</v>
      </c>
      <c r="E233">
        <f>IF(data[[#This Row],[production_1]],1,0)</f>
        <v>0</v>
      </c>
      <c r="G233">
        <f>IF(data[[#This Row],[production_1]],1,0)</f>
        <v>0</v>
      </c>
      <c r="I233">
        <f>IF(data[[#This Row],[production_1]],1,0)</f>
        <v>0</v>
      </c>
      <c r="K233">
        <f>SUM(data[[#This Row],[production_unit]],data[[#This Row],[production_22]],data[[#This Row],[production_12]])+K232</f>
        <v>186</v>
      </c>
      <c r="L233">
        <f>data[[#This Row],[Time]]-B211</f>
        <v>0.66666666666666607</v>
      </c>
      <c r="M233">
        <f t="shared" si="6"/>
        <v>18</v>
      </c>
      <c r="N233">
        <f t="shared" si="7"/>
        <v>27.000000000000025</v>
      </c>
    </row>
    <row r="234" spans="1:14" x14ac:dyDescent="0.25">
      <c r="A234">
        <v>4714</v>
      </c>
      <c r="B234">
        <f>data[[#This Row],[step]]*0.1/60</f>
        <v>7.8566666666666674</v>
      </c>
      <c r="D234">
        <v>63</v>
      </c>
      <c r="E234">
        <f>IF(data[[#This Row],[production_1]],1,0)</f>
        <v>1</v>
      </c>
      <c r="G234">
        <f>IF(data[[#This Row],[production_1]],1,0)</f>
        <v>1</v>
      </c>
      <c r="I234">
        <f>IF(data[[#This Row],[production_1]],1,0)</f>
        <v>1</v>
      </c>
      <c r="K234">
        <f>SUM(data[[#This Row],[production_unit]],data[[#This Row],[production_22]],data[[#This Row],[production_12]])+K233</f>
        <v>189</v>
      </c>
      <c r="L234">
        <f>data[[#This Row],[Time]]-B212</f>
        <v>0.66000000000000014</v>
      </c>
      <c r="M234">
        <f t="shared" si="6"/>
        <v>18</v>
      </c>
      <c r="N234">
        <f t="shared" si="7"/>
        <v>27.272727272727266</v>
      </c>
    </row>
    <row r="235" spans="1:14" x14ac:dyDescent="0.25">
      <c r="A235">
        <v>4736</v>
      </c>
      <c r="B235">
        <f>data[[#This Row],[step]]*0.1/60</f>
        <v>7.8933333333333335</v>
      </c>
      <c r="E235">
        <f>IF(data[[#This Row],[production_1]],1,0)</f>
        <v>0</v>
      </c>
      <c r="G235">
        <f>IF(data[[#This Row],[production_1]],1,0)</f>
        <v>0</v>
      </c>
      <c r="H235">
        <v>63</v>
      </c>
      <c r="I235">
        <f>IF(data[[#This Row],[production_1]],1,0)</f>
        <v>0</v>
      </c>
      <c r="K235">
        <f>SUM(data[[#This Row],[production_unit]],data[[#This Row],[production_22]],data[[#This Row],[production_12]])+K234</f>
        <v>189</v>
      </c>
      <c r="L235">
        <f>data[[#This Row],[Time]]-B213</f>
        <v>0.66000000000000014</v>
      </c>
      <c r="M235">
        <f t="shared" ref="M235:M298" si="8">K235-K213</f>
        <v>18</v>
      </c>
      <c r="N235">
        <f t="shared" si="7"/>
        <v>27.272727272727266</v>
      </c>
    </row>
    <row r="236" spans="1:14" x14ac:dyDescent="0.25">
      <c r="A236">
        <v>4758</v>
      </c>
      <c r="B236">
        <f>data[[#This Row],[step]]*0.1/60</f>
        <v>7.9300000000000006</v>
      </c>
      <c r="E236">
        <f>IF(data[[#This Row],[production_1]],1,0)</f>
        <v>0</v>
      </c>
      <c r="F236">
        <v>64</v>
      </c>
      <c r="G236">
        <f>IF(data[[#This Row],[production_1]],1,0)</f>
        <v>0</v>
      </c>
      <c r="I236">
        <f>IF(data[[#This Row],[production_1]],1,0)</f>
        <v>0</v>
      </c>
      <c r="K236">
        <f>SUM(data[[#This Row],[production_unit]],data[[#This Row],[production_22]],data[[#This Row],[production_12]])+K235</f>
        <v>189</v>
      </c>
      <c r="L236">
        <f>data[[#This Row],[Time]]-B214</f>
        <v>0.66000000000000014</v>
      </c>
      <c r="M236">
        <f t="shared" si="8"/>
        <v>18</v>
      </c>
      <c r="N236">
        <f t="shared" si="7"/>
        <v>27.272727272727266</v>
      </c>
    </row>
    <row r="237" spans="1:14" x14ac:dyDescent="0.25">
      <c r="A237">
        <v>4780</v>
      </c>
      <c r="B237">
        <f>data[[#This Row],[step]]*0.1/60</f>
        <v>7.9666666666666668</v>
      </c>
      <c r="D237">
        <v>64</v>
      </c>
      <c r="E237">
        <f>IF(data[[#This Row],[production_1]],1,0)</f>
        <v>1</v>
      </c>
      <c r="G237">
        <f>IF(data[[#This Row],[production_1]],1,0)</f>
        <v>1</v>
      </c>
      <c r="I237">
        <f>IF(data[[#This Row],[production_1]],1,0)</f>
        <v>1</v>
      </c>
      <c r="K237">
        <f>SUM(data[[#This Row],[production_unit]],data[[#This Row],[production_22]],data[[#This Row],[production_12]])+K236</f>
        <v>192</v>
      </c>
      <c r="L237">
        <f>data[[#This Row],[Time]]-B215</f>
        <v>0.65999999999999925</v>
      </c>
      <c r="M237">
        <f t="shared" si="8"/>
        <v>18</v>
      </c>
      <c r="N237">
        <f t="shared" si="7"/>
        <v>27.272727272727302</v>
      </c>
    </row>
    <row r="238" spans="1:14" x14ac:dyDescent="0.25">
      <c r="A238">
        <v>4802</v>
      </c>
      <c r="B238">
        <f>data[[#This Row],[step]]*0.1/60</f>
        <v>8.0033333333333339</v>
      </c>
      <c r="E238">
        <f>IF(data[[#This Row],[production_1]],1,0)</f>
        <v>0</v>
      </c>
      <c r="G238">
        <f>IF(data[[#This Row],[production_1]],1,0)</f>
        <v>0</v>
      </c>
      <c r="H238">
        <v>64</v>
      </c>
      <c r="I238">
        <f>IF(data[[#This Row],[production_1]],1,0)</f>
        <v>0</v>
      </c>
      <c r="K238">
        <f>SUM(data[[#This Row],[production_unit]],data[[#This Row],[production_22]],data[[#This Row],[production_12]])+K237</f>
        <v>192</v>
      </c>
      <c r="L238">
        <f>data[[#This Row],[Time]]-B216</f>
        <v>0.66000000000000014</v>
      </c>
      <c r="M238">
        <f t="shared" si="8"/>
        <v>18</v>
      </c>
      <c r="N238">
        <f t="shared" si="7"/>
        <v>27.272727272727266</v>
      </c>
    </row>
    <row r="239" spans="1:14" x14ac:dyDescent="0.25">
      <c r="A239">
        <v>4810</v>
      </c>
      <c r="B239">
        <f>data[[#This Row],[step]]*0.1/60</f>
        <v>8.0166666666666675</v>
      </c>
      <c r="C239">
        <v>0.36842105263157893</v>
      </c>
      <c r="E239">
        <f>IF(data[[#This Row],[production_1]],1,0)</f>
        <v>0</v>
      </c>
      <c r="G239">
        <f>IF(data[[#This Row],[production_1]],1,0)</f>
        <v>0</v>
      </c>
      <c r="I239">
        <f>IF(data[[#This Row],[production_1]],1,0)</f>
        <v>0</v>
      </c>
      <c r="K239">
        <f>SUM(data[[#This Row],[production_unit]],data[[#This Row],[production_22]],data[[#This Row],[production_12]])+K238</f>
        <v>192</v>
      </c>
      <c r="L239">
        <f>data[[#This Row],[Time]]-B217</f>
        <v>0.66666666666666785</v>
      </c>
      <c r="M239">
        <f t="shared" si="8"/>
        <v>18</v>
      </c>
      <c r="N239">
        <f t="shared" si="7"/>
        <v>26.99999999999995</v>
      </c>
    </row>
    <row r="240" spans="1:14" x14ac:dyDescent="0.25">
      <c r="A240">
        <v>4824</v>
      </c>
      <c r="B240">
        <f>data[[#This Row],[step]]*0.1/60</f>
        <v>8.0400000000000009</v>
      </c>
      <c r="E240">
        <f>IF(data[[#This Row],[production_1]],1,0)</f>
        <v>0</v>
      </c>
      <c r="F240">
        <v>65</v>
      </c>
      <c r="G240">
        <f>IF(data[[#This Row],[production_1]],1,0)</f>
        <v>0</v>
      </c>
      <c r="I240">
        <f>IF(data[[#This Row],[production_1]],1,0)</f>
        <v>0</v>
      </c>
      <c r="K240">
        <f>SUM(data[[#This Row],[production_unit]],data[[#This Row],[production_22]],data[[#This Row],[production_12]])+K239</f>
        <v>192</v>
      </c>
      <c r="L240">
        <f>data[[#This Row],[Time]]-B218</f>
        <v>0.66000000000000103</v>
      </c>
      <c r="M240">
        <f t="shared" si="8"/>
        <v>18</v>
      </c>
      <c r="N240">
        <f t="shared" si="7"/>
        <v>27.272727272727231</v>
      </c>
    </row>
    <row r="241" spans="1:14" x14ac:dyDescent="0.25">
      <c r="A241">
        <v>4846</v>
      </c>
      <c r="B241">
        <f>data[[#This Row],[step]]*0.1/60</f>
        <v>8.0766666666666662</v>
      </c>
      <c r="D241">
        <v>65</v>
      </c>
      <c r="E241">
        <f>IF(data[[#This Row],[production_1]],1,0)</f>
        <v>1</v>
      </c>
      <c r="G241">
        <f>IF(data[[#This Row],[production_1]],1,0)</f>
        <v>1</v>
      </c>
      <c r="I241">
        <f>IF(data[[#This Row],[production_1]],1,0)</f>
        <v>1</v>
      </c>
      <c r="K241">
        <f>SUM(data[[#This Row],[production_unit]],data[[#This Row],[production_22]],data[[#This Row],[production_12]])+K240</f>
        <v>195</v>
      </c>
      <c r="L241">
        <f>data[[#This Row],[Time]]-B219</f>
        <v>0.65999999999999925</v>
      </c>
      <c r="M241">
        <f t="shared" si="8"/>
        <v>18</v>
      </c>
      <c r="N241">
        <f t="shared" si="7"/>
        <v>27.272727272727302</v>
      </c>
    </row>
    <row r="242" spans="1:14" x14ac:dyDescent="0.25">
      <c r="A242">
        <v>4868</v>
      </c>
      <c r="B242">
        <f>data[[#This Row],[step]]*0.1/60</f>
        <v>8.1133333333333333</v>
      </c>
      <c r="E242">
        <f>IF(data[[#This Row],[production_1]],1,0)</f>
        <v>0</v>
      </c>
      <c r="G242">
        <f>IF(data[[#This Row],[production_1]],1,0)</f>
        <v>0</v>
      </c>
      <c r="H242">
        <v>65</v>
      </c>
      <c r="I242">
        <f>IF(data[[#This Row],[production_1]],1,0)</f>
        <v>0</v>
      </c>
      <c r="K242">
        <f>SUM(data[[#This Row],[production_unit]],data[[#This Row],[production_22]],data[[#This Row],[production_12]])+K241</f>
        <v>195</v>
      </c>
      <c r="L242">
        <f>data[[#This Row],[Time]]-B220</f>
        <v>0.65999999999999925</v>
      </c>
      <c r="M242">
        <f t="shared" si="8"/>
        <v>18</v>
      </c>
      <c r="N242">
        <f t="shared" si="7"/>
        <v>27.272727272727302</v>
      </c>
    </row>
    <row r="243" spans="1:14" x14ac:dyDescent="0.25">
      <c r="A243">
        <v>4890</v>
      </c>
      <c r="B243">
        <f>data[[#This Row],[step]]*0.1/60</f>
        <v>8.15</v>
      </c>
      <c r="E243">
        <f>IF(data[[#This Row],[production_1]],1,0)</f>
        <v>0</v>
      </c>
      <c r="F243">
        <v>66</v>
      </c>
      <c r="G243">
        <f>IF(data[[#This Row],[production_1]],1,0)</f>
        <v>0</v>
      </c>
      <c r="I243">
        <f>IF(data[[#This Row],[production_1]],1,0)</f>
        <v>0</v>
      </c>
      <c r="K243">
        <f>SUM(data[[#This Row],[production_unit]],data[[#This Row],[production_22]],data[[#This Row],[production_12]])+K242</f>
        <v>195</v>
      </c>
      <c r="L243">
        <f>data[[#This Row],[Time]]-B221</f>
        <v>0.66000000000000014</v>
      </c>
      <c r="M243">
        <f t="shared" si="8"/>
        <v>18</v>
      </c>
      <c r="N243">
        <f t="shared" si="7"/>
        <v>27.272727272727266</v>
      </c>
    </row>
    <row r="244" spans="1:14" x14ac:dyDescent="0.25">
      <c r="A244">
        <v>4910</v>
      </c>
      <c r="B244">
        <f>data[[#This Row],[step]]*0.1/60</f>
        <v>8.1833333333333336</v>
      </c>
      <c r="C244">
        <v>0.34210526315789475</v>
      </c>
      <c r="E244">
        <f>IF(data[[#This Row],[production_1]],1,0)</f>
        <v>0</v>
      </c>
      <c r="G244">
        <f>IF(data[[#This Row],[production_1]],1,0)</f>
        <v>0</v>
      </c>
      <c r="I244">
        <f>IF(data[[#This Row],[production_1]],1,0)</f>
        <v>0</v>
      </c>
      <c r="K244">
        <f>SUM(data[[#This Row],[production_unit]],data[[#This Row],[production_22]],data[[#This Row],[production_12]])+K243</f>
        <v>195</v>
      </c>
      <c r="L244">
        <f>data[[#This Row],[Time]]-B222</f>
        <v>0.66666666666666696</v>
      </c>
      <c r="M244">
        <f t="shared" si="8"/>
        <v>18</v>
      </c>
      <c r="N244">
        <f t="shared" si="7"/>
        <v>26.999999999999989</v>
      </c>
    </row>
    <row r="245" spans="1:14" x14ac:dyDescent="0.25">
      <c r="A245">
        <v>4912</v>
      </c>
      <c r="B245">
        <f>data[[#This Row],[step]]*0.1/60</f>
        <v>8.1866666666666674</v>
      </c>
      <c r="D245">
        <v>66</v>
      </c>
      <c r="E245">
        <f>IF(data[[#This Row],[production_1]],1,0)</f>
        <v>1</v>
      </c>
      <c r="G245">
        <f>IF(data[[#This Row],[production_1]],1,0)</f>
        <v>1</v>
      </c>
      <c r="I245">
        <f>IF(data[[#This Row],[production_1]],1,0)</f>
        <v>1</v>
      </c>
      <c r="K245">
        <f>SUM(data[[#This Row],[production_unit]],data[[#This Row],[production_22]],data[[#This Row],[production_12]])+K244</f>
        <v>198</v>
      </c>
      <c r="L245">
        <f>data[[#This Row],[Time]]-B223</f>
        <v>0.66000000000000014</v>
      </c>
      <c r="M245">
        <f t="shared" si="8"/>
        <v>18</v>
      </c>
      <c r="N245">
        <f t="shared" si="7"/>
        <v>27.272727272727266</v>
      </c>
    </row>
    <row r="246" spans="1:14" x14ac:dyDescent="0.25">
      <c r="A246">
        <v>4934</v>
      </c>
      <c r="B246">
        <f>data[[#This Row],[step]]*0.1/60</f>
        <v>8.2233333333333345</v>
      </c>
      <c r="E246">
        <f>IF(data[[#This Row],[production_1]],1,0)</f>
        <v>0</v>
      </c>
      <c r="G246">
        <f>IF(data[[#This Row],[production_1]],1,0)</f>
        <v>0</v>
      </c>
      <c r="H246">
        <v>66</v>
      </c>
      <c r="I246">
        <f>IF(data[[#This Row],[production_1]],1,0)</f>
        <v>0</v>
      </c>
      <c r="K246">
        <f>SUM(data[[#This Row],[production_unit]],data[[#This Row],[production_22]],data[[#This Row],[production_12]])+K245</f>
        <v>198</v>
      </c>
      <c r="L246">
        <f>data[[#This Row],[Time]]-B224</f>
        <v>0.66000000000000103</v>
      </c>
      <c r="M246">
        <f t="shared" si="8"/>
        <v>18</v>
      </c>
      <c r="N246">
        <f t="shared" si="7"/>
        <v>27.272727272727231</v>
      </c>
    </row>
    <row r="247" spans="1:14" x14ac:dyDescent="0.25">
      <c r="A247">
        <v>4956</v>
      </c>
      <c r="B247">
        <f>data[[#This Row],[step]]*0.1/60</f>
        <v>8.26</v>
      </c>
      <c r="E247">
        <f>IF(data[[#This Row],[production_1]],1,0)</f>
        <v>0</v>
      </c>
      <c r="F247">
        <v>67</v>
      </c>
      <c r="G247">
        <f>IF(data[[#This Row],[production_1]],1,0)</f>
        <v>0</v>
      </c>
      <c r="I247">
        <f>IF(data[[#This Row],[production_1]],1,0)</f>
        <v>0</v>
      </c>
      <c r="K247">
        <f>SUM(data[[#This Row],[production_unit]],data[[#This Row],[production_22]],data[[#This Row],[production_12]])+K246</f>
        <v>198</v>
      </c>
      <c r="L247">
        <f>data[[#This Row],[Time]]-B225</f>
        <v>0.66000000000000014</v>
      </c>
      <c r="M247">
        <f t="shared" si="8"/>
        <v>18</v>
      </c>
      <c r="N247">
        <f t="shared" si="7"/>
        <v>27.272727272727266</v>
      </c>
    </row>
    <row r="248" spans="1:14" x14ac:dyDescent="0.25">
      <c r="A248">
        <v>4978</v>
      </c>
      <c r="B248">
        <f>data[[#This Row],[step]]*0.1/60</f>
        <v>8.2966666666666669</v>
      </c>
      <c r="D248">
        <v>67</v>
      </c>
      <c r="E248">
        <f>IF(data[[#This Row],[production_1]],1,0)</f>
        <v>1</v>
      </c>
      <c r="G248">
        <f>IF(data[[#This Row],[production_1]],1,0)</f>
        <v>1</v>
      </c>
      <c r="I248">
        <f>IF(data[[#This Row],[production_1]],1,0)</f>
        <v>1</v>
      </c>
      <c r="K248">
        <f>SUM(data[[#This Row],[production_unit]],data[[#This Row],[production_22]],data[[#This Row],[production_12]])+K247</f>
        <v>201</v>
      </c>
      <c r="L248">
        <f>data[[#This Row],[Time]]-B226</f>
        <v>0.65999999999999925</v>
      </c>
      <c r="M248">
        <f t="shared" si="8"/>
        <v>18</v>
      </c>
      <c r="N248">
        <f t="shared" si="7"/>
        <v>27.272727272727302</v>
      </c>
    </row>
    <row r="249" spans="1:14" x14ac:dyDescent="0.25">
      <c r="A249">
        <v>5000</v>
      </c>
      <c r="B249">
        <f>data[[#This Row],[step]]*0.1/60</f>
        <v>8.3333333333333339</v>
      </c>
      <c r="E249">
        <f>IF(data[[#This Row],[production_1]],1,0)</f>
        <v>0</v>
      </c>
      <c r="G249">
        <f>IF(data[[#This Row],[production_1]],1,0)</f>
        <v>0</v>
      </c>
      <c r="H249">
        <v>67</v>
      </c>
      <c r="I249">
        <f>IF(data[[#This Row],[production_1]],1,0)</f>
        <v>0</v>
      </c>
      <c r="K249">
        <f>SUM(data[[#This Row],[production_unit]],data[[#This Row],[production_22]],data[[#This Row],[production_12]])+K248</f>
        <v>201</v>
      </c>
      <c r="L249">
        <f>data[[#This Row],[Time]]-B227</f>
        <v>0.66000000000000014</v>
      </c>
      <c r="M249">
        <f t="shared" si="8"/>
        <v>18</v>
      </c>
      <c r="N249">
        <f t="shared" si="7"/>
        <v>27.272727272727266</v>
      </c>
    </row>
    <row r="250" spans="1:14" x14ac:dyDescent="0.25">
      <c r="A250">
        <v>5010</v>
      </c>
      <c r="B250">
        <f>data[[#This Row],[step]]*0.1/60</f>
        <v>8.35</v>
      </c>
      <c r="C250">
        <v>0.36842105263157893</v>
      </c>
      <c r="E250">
        <f>IF(data[[#This Row],[production_1]],1,0)</f>
        <v>0</v>
      </c>
      <c r="G250">
        <f>IF(data[[#This Row],[production_1]],1,0)</f>
        <v>0</v>
      </c>
      <c r="I250">
        <f>IF(data[[#This Row],[production_1]],1,0)</f>
        <v>0</v>
      </c>
      <c r="K250">
        <f>SUM(data[[#This Row],[production_unit]],data[[#This Row],[production_22]],data[[#This Row],[production_12]])+K249</f>
        <v>201</v>
      </c>
      <c r="L250">
        <f>data[[#This Row],[Time]]-B228</f>
        <v>0.66666666666666607</v>
      </c>
      <c r="M250">
        <f t="shared" si="8"/>
        <v>18</v>
      </c>
      <c r="N250">
        <f t="shared" si="7"/>
        <v>27.000000000000025</v>
      </c>
    </row>
    <row r="251" spans="1:14" x14ac:dyDescent="0.25">
      <c r="A251">
        <v>5022</v>
      </c>
      <c r="B251">
        <f>data[[#This Row],[step]]*0.1/60</f>
        <v>8.370000000000001</v>
      </c>
      <c r="E251">
        <f>IF(data[[#This Row],[production_1]],1,0)</f>
        <v>0</v>
      </c>
      <c r="F251">
        <v>68</v>
      </c>
      <c r="G251">
        <f>IF(data[[#This Row],[production_1]],1,0)</f>
        <v>0</v>
      </c>
      <c r="I251">
        <f>IF(data[[#This Row],[production_1]],1,0)</f>
        <v>0</v>
      </c>
      <c r="K251">
        <f>SUM(data[[#This Row],[production_unit]],data[[#This Row],[production_22]],data[[#This Row],[production_12]])+K250</f>
        <v>201</v>
      </c>
      <c r="L251">
        <f>data[[#This Row],[Time]]-B229</f>
        <v>0.66000000000000103</v>
      </c>
      <c r="M251">
        <f t="shared" si="8"/>
        <v>18</v>
      </c>
      <c r="N251">
        <f t="shared" si="7"/>
        <v>27.272727272727231</v>
      </c>
    </row>
    <row r="252" spans="1:14" x14ac:dyDescent="0.25">
      <c r="A252">
        <v>5044</v>
      </c>
      <c r="B252">
        <f>data[[#This Row],[step]]*0.1/60</f>
        <v>8.4066666666666681</v>
      </c>
      <c r="D252">
        <v>68</v>
      </c>
      <c r="E252">
        <f>IF(data[[#This Row],[production_1]],1,0)</f>
        <v>1</v>
      </c>
      <c r="G252">
        <f>IF(data[[#This Row],[production_1]],1,0)</f>
        <v>1</v>
      </c>
      <c r="I252">
        <f>IF(data[[#This Row],[production_1]],1,0)</f>
        <v>1</v>
      </c>
      <c r="K252">
        <f>SUM(data[[#This Row],[production_unit]],data[[#This Row],[production_22]],data[[#This Row],[production_12]])+K251</f>
        <v>204</v>
      </c>
      <c r="L252">
        <f>data[[#This Row],[Time]]-B230</f>
        <v>0.66000000000000103</v>
      </c>
      <c r="M252">
        <f t="shared" si="8"/>
        <v>18</v>
      </c>
      <c r="N252">
        <f t="shared" si="7"/>
        <v>27.272727272727231</v>
      </c>
    </row>
    <row r="253" spans="1:14" x14ac:dyDescent="0.25">
      <c r="A253">
        <v>5066</v>
      </c>
      <c r="B253">
        <f>data[[#This Row],[step]]*0.1/60</f>
        <v>8.4433333333333334</v>
      </c>
      <c r="E253">
        <f>IF(data[[#This Row],[production_1]],1,0)</f>
        <v>0</v>
      </c>
      <c r="G253">
        <f>IF(data[[#This Row],[production_1]],1,0)</f>
        <v>0</v>
      </c>
      <c r="H253">
        <v>68</v>
      </c>
      <c r="I253">
        <f>IF(data[[#This Row],[production_1]],1,0)</f>
        <v>0</v>
      </c>
      <c r="K253">
        <f>SUM(data[[#This Row],[production_unit]],data[[#This Row],[production_22]],data[[#This Row],[production_12]])+K252</f>
        <v>204</v>
      </c>
      <c r="L253">
        <f>data[[#This Row],[Time]]-B231</f>
        <v>0.66000000000000014</v>
      </c>
      <c r="M253">
        <f t="shared" si="8"/>
        <v>18</v>
      </c>
      <c r="N253">
        <f t="shared" si="7"/>
        <v>27.272727272727266</v>
      </c>
    </row>
    <row r="254" spans="1:14" x14ac:dyDescent="0.25">
      <c r="A254">
        <v>5088</v>
      </c>
      <c r="B254">
        <f>data[[#This Row],[step]]*0.1/60</f>
        <v>8.48</v>
      </c>
      <c r="E254">
        <f>IF(data[[#This Row],[production_1]],1,0)</f>
        <v>0</v>
      </c>
      <c r="F254">
        <v>69</v>
      </c>
      <c r="G254">
        <f>IF(data[[#This Row],[production_1]],1,0)</f>
        <v>0</v>
      </c>
      <c r="I254">
        <f>IF(data[[#This Row],[production_1]],1,0)</f>
        <v>0</v>
      </c>
      <c r="K254">
        <f>SUM(data[[#This Row],[production_unit]],data[[#This Row],[production_22]],data[[#This Row],[production_12]])+K253</f>
        <v>204</v>
      </c>
      <c r="L254">
        <f>data[[#This Row],[Time]]-B232</f>
        <v>0.65999999999999925</v>
      </c>
      <c r="M254">
        <f t="shared" si="8"/>
        <v>18</v>
      </c>
      <c r="N254">
        <f t="shared" si="7"/>
        <v>27.272727272727302</v>
      </c>
    </row>
    <row r="255" spans="1:14" x14ac:dyDescent="0.25">
      <c r="A255">
        <v>5110</v>
      </c>
      <c r="B255">
        <f>data[[#This Row],[step]]*0.1/60</f>
        <v>8.5166666666666675</v>
      </c>
      <c r="C255">
        <v>0.34210526315789475</v>
      </c>
      <c r="D255">
        <v>69</v>
      </c>
      <c r="E255">
        <f>IF(data[[#This Row],[production_1]],1,0)</f>
        <v>1</v>
      </c>
      <c r="G255">
        <f>IF(data[[#This Row],[production_1]],1,0)</f>
        <v>1</v>
      </c>
      <c r="I255">
        <f>IF(data[[#This Row],[production_1]],1,0)</f>
        <v>1</v>
      </c>
      <c r="K255">
        <f>SUM(data[[#This Row],[production_unit]],data[[#This Row],[production_22]],data[[#This Row],[production_12]])+K254</f>
        <v>207</v>
      </c>
      <c r="L255">
        <f>data[[#This Row],[Time]]-B233</f>
        <v>0.66666666666666785</v>
      </c>
      <c r="M255">
        <f t="shared" si="8"/>
        <v>21</v>
      </c>
      <c r="N255">
        <f t="shared" si="7"/>
        <v>31.499999999999943</v>
      </c>
    </row>
    <row r="256" spans="1:14" x14ac:dyDescent="0.25">
      <c r="A256">
        <v>5132</v>
      </c>
      <c r="B256">
        <f>data[[#This Row],[step]]*0.1/60</f>
        <v>8.5533333333333346</v>
      </c>
      <c r="E256">
        <f>IF(data[[#This Row],[production_1]],1,0)</f>
        <v>0</v>
      </c>
      <c r="G256">
        <f>IF(data[[#This Row],[production_1]],1,0)</f>
        <v>0</v>
      </c>
      <c r="H256">
        <v>69</v>
      </c>
      <c r="I256">
        <f>IF(data[[#This Row],[production_1]],1,0)</f>
        <v>0</v>
      </c>
      <c r="K256">
        <f>SUM(data[[#This Row],[production_unit]],data[[#This Row],[production_22]],data[[#This Row],[production_12]])+K255</f>
        <v>207</v>
      </c>
      <c r="L256">
        <f>data[[#This Row],[Time]]-B234</f>
        <v>0.69666666666666721</v>
      </c>
      <c r="M256">
        <f t="shared" si="8"/>
        <v>18</v>
      </c>
      <c r="N256">
        <f t="shared" si="7"/>
        <v>25.837320574162661</v>
      </c>
    </row>
    <row r="257" spans="1:14" x14ac:dyDescent="0.25">
      <c r="A257">
        <v>5154</v>
      </c>
      <c r="B257">
        <f>data[[#This Row],[step]]*0.1/60</f>
        <v>8.59</v>
      </c>
      <c r="E257">
        <f>IF(data[[#This Row],[production_1]],1,0)</f>
        <v>0</v>
      </c>
      <c r="F257">
        <v>70</v>
      </c>
      <c r="G257">
        <f>IF(data[[#This Row],[production_1]],1,0)</f>
        <v>0</v>
      </c>
      <c r="I257">
        <f>IF(data[[#This Row],[production_1]],1,0)</f>
        <v>0</v>
      </c>
      <c r="K257">
        <f>SUM(data[[#This Row],[production_unit]],data[[#This Row],[production_22]],data[[#This Row],[production_12]])+K256</f>
        <v>207</v>
      </c>
      <c r="L257">
        <f>data[[#This Row],[Time]]-B235</f>
        <v>0.69666666666666632</v>
      </c>
      <c r="M257">
        <f t="shared" si="8"/>
        <v>18</v>
      </c>
      <c r="N257">
        <f t="shared" si="7"/>
        <v>25.837320574162693</v>
      </c>
    </row>
    <row r="258" spans="1:14" x14ac:dyDescent="0.25">
      <c r="A258">
        <v>5176</v>
      </c>
      <c r="B258">
        <f>data[[#This Row],[step]]*0.1/60</f>
        <v>8.6266666666666669</v>
      </c>
      <c r="D258">
        <v>70</v>
      </c>
      <c r="E258">
        <f>IF(data[[#This Row],[production_1]],1,0)</f>
        <v>1</v>
      </c>
      <c r="G258">
        <f>IF(data[[#This Row],[production_1]],1,0)</f>
        <v>1</v>
      </c>
      <c r="I258">
        <f>IF(data[[#This Row],[production_1]],1,0)</f>
        <v>1</v>
      </c>
      <c r="K258">
        <f>SUM(data[[#This Row],[production_unit]],data[[#This Row],[production_22]],data[[#This Row],[production_12]])+K257</f>
        <v>210</v>
      </c>
      <c r="L258">
        <f>data[[#This Row],[Time]]-B236</f>
        <v>0.69666666666666632</v>
      </c>
      <c r="M258">
        <f t="shared" si="8"/>
        <v>21</v>
      </c>
      <c r="N258">
        <f t="shared" si="7"/>
        <v>30.143540669856474</v>
      </c>
    </row>
    <row r="259" spans="1:14" x14ac:dyDescent="0.25">
      <c r="A259">
        <v>5198</v>
      </c>
      <c r="B259">
        <f>data[[#This Row],[step]]*0.1/60</f>
        <v>8.663333333333334</v>
      </c>
      <c r="E259">
        <f>IF(data[[#This Row],[production_1]],1,0)</f>
        <v>0</v>
      </c>
      <c r="G259">
        <f>IF(data[[#This Row],[production_1]],1,0)</f>
        <v>0</v>
      </c>
      <c r="H259">
        <v>70</v>
      </c>
      <c r="I259">
        <f>IF(data[[#This Row],[production_1]],1,0)</f>
        <v>0</v>
      </c>
      <c r="K259">
        <f>SUM(data[[#This Row],[production_unit]],data[[#This Row],[production_22]],data[[#This Row],[production_12]])+K258</f>
        <v>210</v>
      </c>
      <c r="L259">
        <f>data[[#This Row],[Time]]-B237</f>
        <v>0.69666666666666721</v>
      </c>
      <c r="M259">
        <f t="shared" si="8"/>
        <v>18</v>
      </c>
      <c r="N259">
        <f t="shared" si="7"/>
        <v>25.837320574162661</v>
      </c>
    </row>
    <row r="260" spans="1:14" x14ac:dyDescent="0.25">
      <c r="A260">
        <v>5210</v>
      </c>
      <c r="B260">
        <f>data[[#This Row],[step]]*0.1/60</f>
        <v>8.6833333333333336</v>
      </c>
      <c r="C260">
        <v>0.36842105263157893</v>
      </c>
      <c r="E260">
        <f>IF(data[[#This Row],[production_1]],1,0)</f>
        <v>0</v>
      </c>
      <c r="G260">
        <f>IF(data[[#This Row],[production_1]],1,0)</f>
        <v>0</v>
      </c>
      <c r="I260">
        <f>IF(data[[#This Row],[production_1]],1,0)</f>
        <v>0</v>
      </c>
      <c r="K260">
        <f>SUM(data[[#This Row],[production_unit]],data[[#This Row],[production_22]],data[[#This Row],[production_12]])+K259</f>
        <v>210</v>
      </c>
      <c r="L260">
        <f>data[[#This Row],[Time]]-B238</f>
        <v>0.67999999999999972</v>
      </c>
      <c r="M260">
        <f t="shared" si="8"/>
        <v>18</v>
      </c>
      <c r="N260">
        <f t="shared" si="7"/>
        <v>26.47058823529413</v>
      </c>
    </row>
    <row r="261" spans="1:14" x14ac:dyDescent="0.25">
      <c r="A261">
        <v>5220</v>
      </c>
      <c r="B261">
        <f>data[[#This Row],[step]]*0.1/60</f>
        <v>8.6999999999999993</v>
      </c>
      <c r="E261">
        <f>IF(data[[#This Row],[production_1]],1,0)</f>
        <v>0</v>
      </c>
      <c r="F261">
        <v>71</v>
      </c>
      <c r="G261">
        <f>IF(data[[#This Row],[production_1]],1,0)</f>
        <v>0</v>
      </c>
      <c r="I261">
        <f>IF(data[[#This Row],[production_1]],1,0)</f>
        <v>0</v>
      </c>
      <c r="K261">
        <f>SUM(data[[#This Row],[production_unit]],data[[#This Row],[production_22]],data[[#This Row],[production_12]])+K260</f>
        <v>210</v>
      </c>
      <c r="L261">
        <f>data[[#This Row],[Time]]-B239</f>
        <v>0.68333333333333179</v>
      </c>
      <c r="M261">
        <f t="shared" si="8"/>
        <v>18</v>
      </c>
      <c r="N261">
        <f t="shared" si="7"/>
        <v>26.341463414634205</v>
      </c>
    </row>
    <row r="262" spans="1:14" x14ac:dyDescent="0.25">
      <c r="A262">
        <v>5242</v>
      </c>
      <c r="B262">
        <f>data[[#This Row],[step]]*0.1/60</f>
        <v>8.7366666666666681</v>
      </c>
      <c r="D262">
        <v>71</v>
      </c>
      <c r="E262">
        <f>IF(data[[#This Row],[production_1]],1,0)</f>
        <v>1</v>
      </c>
      <c r="G262">
        <f>IF(data[[#This Row],[production_1]],1,0)</f>
        <v>1</v>
      </c>
      <c r="I262">
        <f>IF(data[[#This Row],[production_1]],1,0)</f>
        <v>1</v>
      </c>
      <c r="K262">
        <f>SUM(data[[#This Row],[production_unit]],data[[#This Row],[production_22]],data[[#This Row],[production_12]])+K261</f>
        <v>213</v>
      </c>
      <c r="L262">
        <f>data[[#This Row],[Time]]-B240</f>
        <v>0.69666666666666721</v>
      </c>
      <c r="M262">
        <f t="shared" si="8"/>
        <v>21</v>
      </c>
      <c r="N262">
        <f t="shared" si="7"/>
        <v>30.143540669856435</v>
      </c>
    </row>
    <row r="263" spans="1:14" x14ac:dyDescent="0.25">
      <c r="A263">
        <v>5264</v>
      </c>
      <c r="B263">
        <f>data[[#This Row],[step]]*0.1/60</f>
        <v>8.7733333333333334</v>
      </c>
      <c r="E263">
        <f>IF(data[[#This Row],[production_1]],1,0)</f>
        <v>0</v>
      </c>
      <c r="G263">
        <f>IF(data[[#This Row],[production_1]],1,0)</f>
        <v>0</v>
      </c>
      <c r="H263">
        <v>71</v>
      </c>
      <c r="I263">
        <f>IF(data[[#This Row],[production_1]],1,0)</f>
        <v>0</v>
      </c>
      <c r="K263">
        <f>SUM(data[[#This Row],[production_unit]],data[[#This Row],[production_22]],data[[#This Row],[production_12]])+K262</f>
        <v>213</v>
      </c>
      <c r="L263">
        <f>data[[#This Row],[Time]]-B241</f>
        <v>0.69666666666666721</v>
      </c>
      <c r="M263">
        <f t="shared" si="8"/>
        <v>18</v>
      </c>
      <c r="N263">
        <f t="shared" si="7"/>
        <v>25.837320574162661</v>
      </c>
    </row>
    <row r="264" spans="1:14" x14ac:dyDescent="0.25">
      <c r="A264">
        <v>5286</v>
      </c>
      <c r="B264">
        <f>data[[#This Row],[step]]*0.1/60</f>
        <v>8.81</v>
      </c>
      <c r="E264">
        <f>IF(data[[#This Row],[production_1]],1,0)</f>
        <v>0</v>
      </c>
      <c r="F264">
        <v>72</v>
      </c>
      <c r="G264">
        <f>IF(data[[#This Row],[production_1]],1,0)</f>
        <v>0</v>
      </c>
      <c r="I264">
        <f>IF(data[[#This Row],[production_1]],1,0)</f>
        <v>0</v>
      </c>
      <c r="K264">
        <f>SUM(data[[#This Row],[production_unit]],data[[#This Row],[production_22]],data[[#This Row],[production_12]])+K263</f>
        <v>213</v>
      </c>
      <c r="L264">
        <f>data[[#This Row],[Time]]-B242</f>
        <v>0.69666666666666721</v>
      </c>
      <c r="M264">
        <f t="shared" si="8"/>
        <v>18</v>
      </c>
      <c r="N264">
        <f t="shared" si="7"/>
        <v>25.837320574162661</v>
      </c>
    </row>
    <row r="265" spans="1:14" x14ac:dyDescent="0.25">
      <c r="A265">
        <v>5308</v>
      </c>
      <c r="B265">
        <f>data[[#This Row],[step]]*0.1/60</f>
        <v>8.8466666666666676</v>
      </c>
      <c r="D265">
        <v>72</v>
      </c>
      <c r="E265">
        <f>IF(data[[#This Row],[production_1]],1,0)</f>
        <v>1</v>
      </c>
      <c r="G265">
        <f>IF(data[[#This Row],[production_1]],1,0)</f>
        <v>1</v>
      </c>
      <c r="I265">
        <f>IF(data[[#This Row],[production_1]],1,0)</f>
        <v>1</v>
      </c>
      <c r="K265">
        <f>SUM(data[[#This Row],[production_unit]],data[[#This Row],[production_22]],data[[#This Row],[production_12]])+K264</f>
        <v>216</v>
      </c>
      <c r="L265">
        <f>data[[#This Row],[Time]]-B243</f>
        <v>0.69666666666666721</v>
      </c>
      <c r="M265">
        <f t="shared" si="8"/>
        <v>21</v>
      </c>
      <c r="N265">
        <f t="shared" si="7"/>
        <v>30.143540669856435</v>
      </c>
    </row>
    <row r="266" spans="1:14" x14ac:dyDescent="0.25">
      <c r="A266">
        <v>5310</v>
      </c>
      <c r="B266">
        <f>data[[#This Row],[step]]*0.1/60</f>
        <v>8.85</v>
      </c>
      <c r="C266">
        <v>0.36842105263157893</v>
      </c>
      <c r="E266">
        <f>IF(data[[#This Row],[production_1]],1,0)</f>
        <v>0</v>
      </c>
      <c r="G266">
        <f>IF(data[[#This Row],[production_1]],1,0)</f>
        <v>0</v>
      </c>
      <c r="I266">
        <f>IF(data[[#This Row],[production_1]],1,0)</f>
        <v>0</v>
      </c>
      <c r="K266">
        <f>SUM(data[[#This Row],[production_unit]],data[[#This Row],[production_22]],data[[#This Row],[production_12]])+K265</f>
        <v>216</v>
      </c>
      <c r="L266">
        <f>data[[#This Row],[Time]]-B244</f>
        <v>0.66666666666666607</v>
      </c>
      <c r="M266">
        <f t="shared" si="8"/>
        <v>21</v>
      </c>
      <c r="N266">
        <f t="shared" si="7"/>
        <v>31.500000000000028</v>
      </c>
    </row>
    <row r="267" spans="1:14" x14ac:dyDescent="0.25">
      <c r="A267">
        <v>5330</v>
      </c>
      <c r="B267">
        <f>data[[#This Row],[step]]*0.1/60</f>
        <v>8.8833333333333329</v>
      </c>
      <c r="E267">
        <f>IF(data[[#This Row],[production_1]],1,0)</f>
        <v>0</v>
      </c>
      <c r="G267">
        <f>IF(data[[#This Row],[production_1]],1,0)</f>
        <v>0</v>
      </c>
      <c r="H267">
        <v>72</v>
      </c>
      <c r="I267">
        <f>IF(data[[#This Row],[production_1]],1,0)</f>
        <v>0</v>
      </c>
      <c r="K267">
        <f>SUM(data[[#This Row],[production_unit]],data[[#This Row],[production_22]],data[[#This Row],[production_12]])+K266</f>
        <v>216</v>
      </c>
      <c r="L267">
        <f>data[[#This Row],[Time]]-B245</f>
        <v>0.69666666666666544</v>
      </c>
      <c r="M267">
        <f t="shared" si="8"/>
        <v>18</v>
      </c>
      <c r="N267">
        <f t="shared" si="7"/>
        <v>25.837320574162725</v>
      </c>
    </row>
    <row r="268" spans="1:14" x14ac:dyDescent="0.25">
      <c r="A268">
        <v>5352</v>
      </c>
      <c r="B268">
        <f>data[[#This Row],[step]]*0.1/60</f>
        <v>8.92</v>
      </c>
      <c r="E268">
        <f>IF(data[[#This Row],[production_1]],1,0)</f>
        <v>0</v>
      </c>
      <c r="F268">
        <v>73</v>
      </c>
      <c r="G268">
        <f>IF(data[[#This Row],[production_1]],1,0)</f>
        <v>0</v>
      </c>
      <c r="I268">
        <f>IF(data[[#This Row],[production_1]],1,0)</f>
        <v>0</v>
      </c>
      <c r="K268">
        <f>SUM(data[[#This Row],[production_unit]],data[[#This Row],[production_22]],data[[#This Row],[production_12]])+K267</f>
        <v>216</v>
      </c>
      <c r="L268">
        <f>data[[#This Row],[Time]]-B246</f>
        <v>0.69666666666666544</v>
      </c>
      <c r="M268">
        <f t="shared" si="8"/>
        <v>18</v>
      </c>
      <c r="N268">
        <f t="shared" si="7"/>
        <v>25.837320574162725</v>
      </c>
    </row>
    <row r="269" spans="1:14" x14ac:dyDescent="0.25">
      <c r="A269">
        <v>5374</v>
      </c>
      <c r="B269">
        <f>data[[#This Row],[step]]*0.1/60</f>
        <v>8.956666666666667</v>
      </c>
      <c r="D269">
        <v>73</v>
      </c>
      <c r="E269">
        <f>IF(data[[#This Row],[production_1]],1,0)</f>
        <v>1</v>
      </c>
      <c r="G269">
        <f>IF(data[[#This Row],[production_1]],1,0)</f>
        <v>1</v>
      </c>
      <c r="I269">
        <f>IF(data[[#This Row],[production_1]],1,0)</f>
        <v>1</v>
      </c>
      <c r="K269">
        <f>SUM(data[[#This Row],[production_unit]],data[[#This Row],[production_22]],data[[#This Row],[production_12]])+K268</f>
        <v>219</v>
      </c>
      <c r="L269">
        <f>data[[#This Row],[Time]]-B247</f>
        <v>0.69666666666666721</v>
      </c>
      <c r="M269">
        <f t="shared" si="8"/>
        <v>21</v>
      </c>
      <c r="N269">
        <f t="shared" si="7"/>
        <v>30.143540669856435</v>
      </c>
    </row>
    <row r="270" spans="1:14" x14ac:dyDescent="0.25">
      <c r="A270">
        <v>5396</v>
      </c>
      <c r="B270">
        <f>data[[#This Row],[step]]*0.1/60</f>
        <v>8.9933333333333341</v>
      </c>
      <c r="E270">
        <f>IF(data[[#This Row],[production_1]],1,0)</f>
        <v>0</v>
      </c>
      <c r="G270">
        <f>IF(data[[#This Row],[production_1]],1,0)</f>
        <v>0</v>
      </c>
      <c r="H270">
        <v>73</v>
      </c>
      <c r="I270">
        <f>IF(data[[#This Row],[production_1]],1,0)</f>
        <v>0</v>
      </c>
      <c r="K270">
        <f>SUM(data[[#This Row],[production_unit]],data[[#This Row],[production_22]],data[[#This Row],[production_12]])+K269</f>
        <v>219</v>
      </c>
      <c r="L270">
        <f>data[[#This Row],[Time]]-B248</f>
        <v>0.69666666666666721</v>
      </c>
      <c r="M270">
        <f t="shared" si="8"/>
        <v>18</v>
      </c>
      <c r="N270">
        <f t="shared" si="7"/>
        <v>25.837320574162661</v>
      </c>
    </row>
    <row r="271" spans="1:14" x14ac:dyDescent="0.25">
      <c r="A271">
        <v>5410</v>
      </c>
      <c r="B271">
        <f>data[[#This Row],[step]]*0.1/60</f>
        <v>9.0166666666666675</v>
      </c>
      <c r="C271">
        <v>0.36842105263157893</v>
      </c>
      <c r="E271">
        <f>IF(data[[#This Row],[production_1]],1,0)</f>
        <v>0</v>
      </c>
      <c r="G271">
        <f>IF(data[[#This Row],[production_1]],1,0)</f>
        <v>0</v>
      </c>
      <c r="I271">
        <f>IF(data[[#This Row],[production_1]],1,0)</f>
        <v>0</v>
      </c>
      <c r="K271">
        <f>SUM(data[[#This Row],[production_unit]],data[[#This Row],[production_22]],data[[#This Row],[production_12]])+K270</f>
        <v>219</v>
      </c>
      <c r="L271">
        <f>data[[#This Row],[Time]]-B249</f>
        <v>0.68333333333333357</v>
      </c>
      <c r="M271">
        <f t="shared" si="8"/>
        <v>18</v>
      </c>
      <c r="N271">
        <f t="shared" si="7"/>
        <v>26.341463414634138</v>
      </c>
    </row>
    <row r="272" spans="1:14" x14ac:dyDescent="0.25">
      <c r="A272">
        <v>5418</v>
      </c>
      <c r="B272">
        <f>data[[#This Row],[step]]*0.1/60</f>
        <v>9.0300000000000011</v>
      </c>
      <c r="E272">
        <f>IF(data[[#This Row],[production_1]],1,0)</f>
        <v>0</v>
      </c>
      <c r="F272">
        <v>74</v>
      </c>
      <c r="G272">
        <f>IF(data[[#This Row],[production_1]],1,0)</f>
        <v>0</v>
      </c>
      <c r="I272">
        <f>IF(data[[#This Row],[production_1]],1,0)</f>
        <v>0</v>
      </c>
      <c r="K272">
        <f>SUM(data[[#This Row],[production_unit]],data[[#This Row],[production_22]],data[[#This Row],[production_12]])+K271</f>
        <v>219</v>
      </c>
      <c r="L272">
        <f>data[[#This Row],[Time]]-B250</f>
        <v>0.68000000000000149</v>
      </c>
      <c r="M272">
        <f t="shared" si="8"/>
        <v>18</v>
      </c>
      <c r="N272">
        <f t="shared" si="7"/>
        <v>26.470588235294059</v>
      </c>
    </row>
    <row r="273" spans="1:14" x14ac:dyDescent="0.25">
      <c r="A273">
        <v>5440</v>
      </c>
      <c r="B273">
        <f>data[[#This Row],[step]]*0.1/60</f>
        <v>9.0666666666666664</v>
      </c>
      <c r="D273">
        <v>74</v>
      </c>
      <c r="E273">
        <f>IF(data[[#This Row],[production_1]],1,0)</f>
        <v>1</v>
      </c>
      <c r="G273">
        <f>IF(data[[#This Row],[production_1]],1,0)</f>
        <v>1</v>
      </c>
      <c r="I273">
        <f>IF(data[[#This Row],[production_1]],1,0)</f>
        <v>1</v>
      </c>
      <c r="K273">
        <f>SUM(data[[#This Row],[production_unit]],data[[#This Row],[production_22]],data[[#This Row],[production_12]])+K272</f>
        <v>222</v>
      </c>
      <c r="L273">
        <f>data[[#This Row],[Time]]-B251</f>
        <v>0.69666666666666544</v>
      </c>
      <c r="M273">
        <f t="shared" si="8"/>
        <v>21</v>
      </c>
      <c r="N273">
        <f t="shared" si="7"/>
        <v>30.143540669856513</v>
      </c>
    </row>
    <row r="274" spans="1:14" x14ac:dyDescent="0.25">
      <c r="A274">
        <v>5462</v>
      </c>
      <c r="B274">
        <f>data[[#This Row],[step]]*0.1/60</f>
        <v>9.1033333333333335</v>
      </c>
      <c r="E274">
        <f>IF(data[[#This Row],[production_1]],1,0)</f>
        <v>0</v>
      </c>
      <c r="G274">
        <f>IF(data[[#This Row],[production_1]],1,0)</f>
        <v>0</v>
      </c>
      <c r="H274">
        <v>74</v>
      </c>
      <c r="I274">
        <f>IF(data[[#This Row],[production_1]],1,0)</f>
        <v>0</v>
      </c>
      <c r="K274">
        <f>SUM(data[[#This Row],[production_unit]],data[[#This Row],[production_22]],data[[#This Row],[production_12]])+K273</f>
        <v>222</v>
      </c>
      <c r="L274">
        <f>data[[#This Row],[Time]]-B252</f>
        <v>0.69666666666666544</v>
      </c>
      <c r="M274">
        <f t="shared" si="8"/>
        <v>18</v>
      </c>
      <c r="N274">
        <f t="shared" si="7"/>
        <v>25.837320574162725</v>
      </c>
    </row>
    <row r="275" spans="1:14" x14ac:dyDescent="0.25">
      <c r="A275">
        <v>5484</v>
      </c>
      <c r="B275">
        <f>data[[#This Row],[step]]*0.1/60</f>
        <v>9.1399999999999988</v>
      </c>
      <c r="E275">
        <f>IF(data[[#This Row],[production_1]],1,0)</f>
        <v>0</v>
      </c>
      <c r="F275">
        <v>75</v>
      </c>
      <c r="G275">
        <f>IF(data[[#This Row],[production_1]],1,0)</f>
        <v>0</v>
      </c>
      <c r="I275">
        <f>IF(data[[#This Row],[production_1]],1,0)</f>
        <v>0</v>
      </c>
      <c r="K275">
        <f>SUM(data[[#This Row],[production_unit]],data[[#This Row],[production_22]],data[[#This Row],[production_12]])+K274</f>
        <v>222</v>
      </c>
      <c r="L275">
        <f>data[[#This Row],[Time]]-B253</f>
        <v>0.69666666666666544</v>
      </c>
      <c r="M275">
        <f t="shared" si="8"/>
        <v>18</v>
      </c>
      <c r="N275">
        <f t="shared" si="7"/>
        <v>25.837320574162725</v>
      </c>
    </row>
    <row r="276" spans="1:14" x14ac:dyDescent="0.25">
      <c r="A276">
        <v>5506</v>
      </c>
      <c r="B276">
        <f>data[[#This Row],[step]]*0.1/60</f>
        <v>9.1766666666666676</v>
      </c>
      <c r="D276">
        <v>75</v>
      </c>
      <c r="E276">
        <f>IF(data[[#This Row],[production_1]],1,0)</f>
        <v>1</v>
      </c>
      <c r="G276">
        <f>IF(data[[#This Row],[production_1]],1,0)</f>
        <v>1</v>
      </c>
      <c r="I276">
        <f>IF(data[[#This Row],[production_1]],1,0)</f>
        <v>1</v>
      </c>
      <c r="K276">
        <f>SUM(data[[#This Row],[production_unit]],data[[#This Row],[production_22]],data[[#This Row],[production_12]])+K275</f>
        <v>225</v>
      </c>
      <c r="L276">
        <f>data[[#This Row],[Time]]-B254</f>
        <v>0.69666666666666721</v>
      </c>
      <c r="M276">
        <f t="shared" si="8"/>
        <v>21</v>
      </c>
      <c r="N276">
        <f t="shared" si="7"/>
        <v>30.143540669856435</v>
      </c>
    </row>
    <row r="277" spans="1:14" x14ac:dyDescent="0.25">
      <c r="A277">
        <v>5510</v>
      </c>
      <c r="B277">
        <f>data[[#This Row],[step]]*0.1/60</f>
        <v>9.1833333333333336</v>
      </c>
      <c r="C277">
        <v>0.36842105263157893</v>
      </c>
      <c r="E277">
        <f>IF(data[[#This Row],[production_1]],1,0)</f>
        <v>0</v>
      </c>
      <c r="G277">
        <f>IF(data[[#This Row],[production_1]],1,0)</f>
        <v>0</v>
      </c>
      <c r="I277">
        <f>IF(data[[#This Row],[production_1]],1,0)</f>
        <v>0</v>
      </c>
      <c r="K277">
        <f>SUM(data[[#This Row],[production_unit]],data[[#This Row],[production_22]],data[[#This Row],[production_12]])+K276</f>
        <v>225</v>
      </c>
      <c r="L277">
        <f>data[[#This Row],[Time]]-B255</f>
        <v>0.66666666666666607</v>
      </c>
      <c r="M277">
        <f t="shared" si="8"/>
        <v>18</v>
      </c>
      <c r="N277">
        <f t="shared" si="7"/>
        <v>27.000000000000025</v>
      </c>
    </row>
    <row r="278" spans="1:14" x14ac:dyDescent="0.25">
      <c r="A278">
        <v>5528</v>
      </c>
      <c r="B278">
        <f>data[[#This Row],[step]]*0.1/60</f>
        <v>9.2133333333333347</v>
      </c>
      <c r="E278">
        <f>IF(data[[#This Row],[production_1]],1,0)</f>
        <v>0</v>
      </c>
      <c r="G278">
        <f>IF(data[[#This Row],[production_1]],1,0)</f>
        <v>0</v>
      </c>
      <c r="H278">
        <v>75</v>
      </c>
      <c r="I278">
        <f>IF(data[[#This Row],[production_1]],1,0)</f>
        <v>0</v>
      </c>
      <c r="K278">
        <f>SUM(data[[#This Row],[production_unit]],data[[#This Row],[production_22]],data[[#This Row],[production_12]])+K277</f>
        <v>225</v>
      </c>
      <c r="L278">
        <f>data[[#This Row],[Time]]-B256</f>
        <v>0.66000000000000014</v>
      </c>
      <c r="M278">
        <f t="shared" si="8"/>
        <v>18</v>
      </c>
      <c r="N278">
        <f t="shared" si="7"/>
        <v>27.272727272727266</v>
      </c>
    </row>
    <row r="279" spans="1:14" x14ac:dyDescent="0.25">
      <c r="A279">
        <v>5550</v>
      </c>
      <c r="B279">
        <f>data[[#This Row],[step]]*0.1/60</f>
        <v>9.25</v>
      </c>
      <c r="E279">
        <f>IF(data[[#This Row],[production_1]],1,0)</f>
        <v>0</v>
      </c>
      <c r="F279">
        <v>76</v>
      </c>
      <c r="G279">
        <f>IF(data[[#This Row],[production_1]],1,0)</f>
        <v>0</v>
      </c>
      <c r="I279">
        <f>IF(data[[#This Row],[production_1]],1,0)</f>
        <v>0</v>
      </c>
      <c r="K279">
        <f>SUM(data[[#This Row],[production_unit]],data[[#This Row],[production_22]],data[[#This Row],[production_12]])+K278</f>
        <v>225</v>
      </c>
      <c r="L279">
        <f>data[[#This Row],[Time]]-B257</f>
        <v>0.66000000000000014</v>
      </c>
      <c r="M279">
        <f t="shared" si="8"/>
        <v>18</v>
      </c>
      <c r="N279">
        <f t="shared" si="7"/>
        <v>27.272727272727266</v>
      </c>
    </row>
    <row r="280" spans="1:14" x14ac:dyDescent="0.25">
      <c r="A280">
        <v>5572</v>
      </c>
      <c r="B280">
        <f>data[[#This Row],[step]]*0.1/60</f>
        <v>9.2866666666666671</v>
      </c>
      <c r="D280">
        <v>76</v>
      </c>
      <c r="E280">
        <f>IF(data[[#This Row],[production_1]],1,0)</f>
        <v>1</v>
      </c>
      <c r="G280">
        <f>IF(data[[#This Row],[production_1]],1,0)</f>
        <v>1</v>
      </c>
      <c r="I280">
        <f>IF(data[[#This Row],[production_1]],1,0)</f>
        <v>1</v>
      </c>
      <c r="K280">
        <f>SUM(data[[#This Row],[production_unit]],data[[#This Row],[production_22]],data[[#This Row],[production_12]])+K279</f>
        <v>228</v>
      </c>
      <c r="L280">
        <f>data[[#This Row],[Time]]-B258</f>
        <v>0.66000000000000014</v>
      </c>
      <c r="M280">
        <f t="shared" si="8"/>
        <v>18</v>
      </c>
      <c r="N280">
        <f t="shared" si="7"/>
        <v>27.272727272727266</v>
      </c>
    </row>
    <row r="281" spans="1:14" x14ac:dyDescent="0.25">
      <c r="A281">
        <v>5594</v>
      </c>
      <c r="B281">
        <f>data[[#This Row],[step]]*0.1/60</f>
        <v>9.3233333333333324</v>
      </c>
      <c r="E281">
        <f>IF(data[[#This Row],[production_1]],1,0)</f>
        <v>0</v>
      </c>
      <c r="G281">
        <f>IF(data[[#This Row],[production_1]],1,0)</f>
        <v>0</v>
      </c>
      <c r="H281">
        <v>76</v>
      </c>
      <c r="I281">
        <f>IF(data[[#This Row],[production_1]],1,0)</f>
        <v>0</v>
      </c>
      <c r="K281">
        <f>SUM(data[[#This Row],[production_unit]],data[[#This Row],[production_22]],data[[#This Row],[production_12]])+K280</f>
        <v>228</v>
      </c>
      <c r="L281">
        <f>data[[#This Row],[Time]]-B259</f>
        <v>0.65999999999999837</v>
      </c>
      <c r="M281">
        <f t="shared" si="8"/>
        <v>18</v>
      </c>
      <c r="N281">
        <f t="shared" ref="N281:N344" si="9">M281/L281</f>
        <v>27.272727272727341</v>
      </c>
    </row>
    <row r="282" spans="1:14" x14ac:dyDescent="0.25">
      <c r="A282">
        <v>5610</v>
      </c>
      <c r="B282">
        <f>data[[#This Row],[step]]*0.1/60</f>
        <v>9.35</v>
      </c>
      <c r="C282">
        <v>0.36842105263157893</v>
      </c>
      <c r="E282">
        <f>IF(data[[#This Row],[production_1]],1,0)</f>
        <v>0</v>
      </c>
      <c r="G282">
        <f>IF(data[[#This Row],[production_1]],1,0)</f>
        <v>0</v>
      </c>
      <c r="I282">
        <f>IF(data[[#This Row],[production_1]],1,0)</f>
        <v>0</v>
      </c>
      <c r="K282">
        <f>SUM(data[[#This Row],[production_unit]],data[[#This Row],[production_22]],data[[#This Row],[production_12]])+K281</f>
        <v>228</v>
      </c>
      <c r="L282">
        <f>data[[#This Row],[Time]]-B260</f>
        <v>0.66666666666666607</v>
      </c>
      <c r="M282">
        <f t="shared" si="8"/>
        <v>18</v>
      </c>
      <c r="N282">
        <f t="shared" si="9"/>
        <v>27.000000000000025</v>
      </c>
    </row>
    <row r="283" spans="1:14" x14ac:dyDescent="0.25">
      <c r="A283">
        <v>5616</v>
      </c>
      <c r="B283">
        <f>data[[#This Row],[step]]*0.1/60</f>
        <v>9.3600000000000012</v>
      </c>
      <c r="E283">
        <f>IF(data[[#This Row],[production_1]],1,0)</f>
        <v>0</v>
      </c>
      <c r="F283">
        <v>77</v>
      </c>
      <c r="G283">
        <f>IF(data[[#This Row],[production_1]],1,0)</f>
        <v>0</v>
      </c>
      <c r="I283">
        <f>IF(data[[#This Row],[production_1]],1,0)</f>
        <v>0</v>
      </c>
      <c r="K283">
        <f>SUM(data[[#This Row],[production_unit]],data[[#This Row],[production_22]],data[[#This Row],[production_12]])+K282</f>
        <v>228</v>
      </c>
      <c r="L283">
        <f>data[[#This Row],[Time]]-B261</f>
        <v>0.66000000000000192</v>
      </c>
      <c r="M283">
        <f t="shared" si="8"/>
        <v>18</v>
      </c>
      <c r="N283">
        <f t="shared" si="9"/>
        <v>27.272727272727195</v>
      </c>
    </row>
    <row r="284" spans="1:14" x14ac:dyDescent="0.25">
      <c r="A284">
        <v>5638</v>
      </c>
      <c r="B284">
        <f>data[[#This Row],[step]]*0.1/60</f>
        <v>9.3966666666666683</v>
      </c>
      <c r="D284">
        <v>77</v>
      </c>
      <c r="E284">
        <f>IF(data[[#This Row],[production_1]],1,0)</f>
        <v>1</v>
      </c>
      <c r="G284">
        <f>IF(data[[#This Row],[production_1]],1,0)</f>
        <v>1</v>
      </c>
      <c r="I284">
        <f>IF(data[[#This Row],[production_1]],1,0)</f>
        <v>1</v>
      </c>
      <c r="K284">
        <f>SUM(data[[#This Row],[production_unit]],data[[#This Row],[production_22]],data[[#This Row],[production_12]])+K283</f>
        <v>231</v>
      </c>
      <c r="L284">
        <f>data[[#This Row],[Time]]-B262</f>
        <v>0.66000000000000014</v>
      </c>
      <c r="M284">
        <f t="shared" si="8"/>
        <v>18</v>
      </c>
      <c r="N284">
        <f t="shared" si="9"/>
        <v>27.272727272727266</v>
      </c>
    </row>
    <row r="285" spans="1:14" x14ac:dyDescent="0.25">
      <c r="A285">
        <v>5660</v>
      </c>
      <c r="B285">
        <f>data[[#This Row],[step]]*0.1/60</f>
        <v>9.4333333333333336</v>
      </c>
      <c r="E285">
        <f>IF(data[[#This Row],[production_1]],1,0)</f>
        <v>0</v>
      </c>
      <c r="G285">
        <f>IF(data[[#This Row],[production_1]],1,0)</f>
        <v>0</v>
      </c>
      <c r="H285">
        <v>77</v>
      </c>
      <c r="I285">
        <f>IF(data[[#This Row],[production_1]],1,0)</f>
        <v>0</v>
      </c>
      <c r="K285">
        <f>SUM(data[[#This Row],[production_unit]],data[[#This Row],[production_22]],data[[#This Row],[production_12]])+K284</f>
        <v>231</v>
      </c>
      <c r="L285">
        <f>data[[#This Row],[Time]]-B263</f>
        <v>0.66000000000000014</v>
      </c>
      <c r="M285">
        <f t="shared" si="8"/>
        <v>18</v>
      </c>
      <c r="N285">
        <f t="shared" si="9"/>
        <v>27.272727272727266</v>
      </c>
    </row>
    <row r="286" spans="1:14" x14ac:dyDescent="0.25">
      <c r="A286">
        <v>5682</v>
      </c>
      <c r="B286">
        <f>data[[#This Row],[step]]*0.1/60</f>
        <v>9.4700000000000006</v>
      </c>
      <c r="E286">
        <f>IF(data[[#This Row],[production_1]],1,0)</f>
        <v>0</v>
      </c>
      <c r="F286">
        <v>78</v>
      </c>
      <c r="G286">
        <f>IF(data[[#This Row],[production_1]],1,0)</f>
        <v>0</v>
      </c>
      <c r="I286">
        <f>IF(data[[#This Row],[production_1]],1,0)</f>
        <v>0</v>
      </c>
      <c r="K286">
        <f>SUM(data[[#This Row],[production_unit]],data[[#This Row],[production_22]],data[[#This Row],[production_12]])+K285</f>
        <v>231</v>
      </c>
      <c r="L286">
        <f>data[[#This Row],[Time]]-B264</f>
        <v>0.66000000000000014</v>
      </c>
      <c r="M286">
        <f t="shared" si="8"/>
        <v>18</v>
      </c>
      <c r="N286">
        <f t="shared" si="9"/>
        <v>27.272727272727266</v>
      </c>
    </row>
    <row r="287" spans="1:14" x14ac:dyDescent="0.25">
      <c r="A287">
        <v>5704</v>
      </c>
      <c r="B287">
        <f>data[[#This Row],[step]]*0.1/60</f>
        <v>9.5066666666666659</v>
      </c>
      <c r="D287">
        <v>78</v>
      </c>
      <c r="E287">
        <f>IF(data[[#This Row],[production_1]],1,0)</f>
        <v>1</v>
      </c>
      <c r="G287">
        <f>IF(data[[#This Row],[production_1]],1,0)</f>
        <v>1</v>
      </c>
      <c r="I287">
        <f>IF(data[[#This Row],[production_1]],1,0)</f>
        <v>1</v>
      </c>
      <c r="K287">
        <f>SUM(data[[#This Row],[production_unit]],data[[#This Row],[production_22]],data[[#This Row],[production_12]])+K286</f>
        <v>234</v>
      </c>
      <c r="L287">
        <f>data[[#This Row],[Time]]-B265</f>
        <v>0.65999999999999837</v>
      </c>
      <c r="M287">
        <f t="shared" si="8"/>
        <v>18</v>
      </c>
      <c r="N287">
        <f t="shared" si="9"/>
        <v>27.272727272727341</v>
      </c>
    </row>
    <row r="288" spans="1:14" x14ac:dyDescent="0.25">
      <c r="A288">
        <v>5710</v>
      </c>
      <c r="B288">
        <f>data[[#This Row],[step]]*0.1/60</f>
        <v>9.5166666666666675</v>
      </c>
      <c r="C288">
        <v>0.36842105263157893</v>
      </c>
      <c r="E288">
        <f>IF(data[[#This Row],[production_1]],1,0)</f>
        <v>0</v>
      </c>
      <c r="G288">
        <f>IF(data[[#This Row],[production_1]],1,0)</f>
        <v>0</v>
      </c>
      <c r="I288">
        <f>IF(data[[#This Row],[production_1]],1,0)</f>
        <v>0</v>
      </c>
      <c r="K288">
        <f>SUM(data[[#This Row],[production_unit]],data[[#This Row],[production_22]],data[[#This Row],[production_12]])+K287</f>
        <v>234</v>
      </c>
      <c r="L288">
        <f>data[[#This Row],[Time]]-B266</f>
        <v>0.66666666666666785</v>
      </c>
      <c r="M288">
        <f t="shared" si="8"/>
        <v>18</v>
      </c>
      <c r="N288">
        <f t="shared" si="9"/>
        <v>26.99999999999995</v>
      </c>
    </row>
    <row r="289" spans="1:14" x14ac:dyDescent="0.25">
      <c r="A289">
        <v>5726</v>
      </c>
      <c r="B289">
        <f>data[[#This Row],[step]]*0.1/60</f>
        <v>9.543333333333333</v>
      </c>
      <c r="E289">
        <f>IF(data[[#This Row],[production_1]],1,0)</f>
        <v>0</v>
      </c>
      <c r="G289">
        <f>IF(data[[#This Row],[production_1]],1,0)</f>
        <v>0</v>
      </c>
      <c r="H289">
        <v>78</v>
      </c>
      <c r="I289">
        <f>IF(data[[#This Row],[production_1]],1,0)</f>
        <v>0</v>
      </c>
      <c r="K289">
        <f>SUM(data[[#This Row],[production_unit]],data[[#This Row],[production_22]],data[[#This Row],[production_12]])+K288</f>
        <v>234</v>
      </c>
      <c r="L289">
        <f>data[[#This Row],[Time]]-B267</f>
        <v>0.66000000000000014</v>
      </c>
      <c r="M289">
        <f t="shared" si="8"/>
        <v>18</v>
      </c>
      <c r="N289">
        <f t="shared" si="9"/>
        <v>27.272727272727266</v>
      </c>
    </row>
    <row r="290" spans="1:14" x14ac:dyDescent="0.25">
      <c r="A290">
        <v>5748</v>
      </c>
      <c r="B290">
        <f>data[[#This Row],[step]]*0.1/60</f>
        <v>9.5800000000000018</v>
      </c>
      <c r="E290">
        <f>IF(data[[#This Row],[production_1]],1,0)</f>
        <v>0</v>
      </c>
      <c r="F290">
        <v>79</v>
      </c>
      <c r="G290">
        <f>IF(data[[#This Row],[production_1]],1,0)</f>
        <v>0</v>
      </c>
      <c r="I290">
        <f>IF(data[[#This Row],[production_1]],1,0)</f>
        <v>0</v>
      </c>
      <c r="K290">
        <f>SUM(data[[#This Row],[production_unit]],data[[#This Row],[production_22]],data[[#This Row],[production_12]])+K289</f>
        <v>234</v>
      </c>
      <c r="L290">
        <f>data[[#This Row],[Time]]-B268</f>
        <v>0.66000000000000192</v>
      </c>
      <c r="M290">
        <f t="shared" si="8"/>
        <v>18</v>
      </c>
      <c r="N290">
        <f t="shared" si="9"/>
        <v>27.272727272727195</v>
      </c>
    </row>
    <row r="291" spans="1:14" x14ac:dyDescent="0.25">
      <c r="A291">
        <v>5770</v>
      </c>
      <c r="B291">
        <f>data[[#This Row],[step]]*0.1/60</f>
        <v>9.6166666666666671</v>
      </c>
      <c r="D291">
        <v>79</v>
      </c>
      <c r="E291">
        <f>IF(data[[#This Row],[production_1]],1,0)</f>
        <v>1</v>
      </c>
      <c r="G291">
        <f>IF(data[[#This Row],[production_1]],1,0)</f>
        <v>1</v>
      </c>
      <c r="I291">
        <f>IF(data[[#This Row],[production_1]],1,0)</f>
        <v>1</v>
      </c>
      <c r="K291">
        <f>SUM(data[[#This Row],[production_unit]],data[[#This Row],[production_22]],data[[#This Row],[production_12]])+K290</f>
        <v>237</v>
      </c>
      <c r="L291">
        <f>data[[#This Row],[Time]]-B269</f>
        <v>0.66000000000000014</v>
      </c>
      <c r="M291">
        <f t="shared" si="8"/>
        <v>18</v>
      </c>
      <c r="N291">
        <f t="shared" si="9"/>
        <v>27.272727272727266</v>
      </c>
    </row>
    <row r="292" spans="1:14" x14ac:dyDescent="0.25">
      <c r="A292">
        <v>5792</v>
      </c>
      <c r="B292">
        <f>data[[#This Row],[step]]*0.1/60</f>
        <v>9.6533333333333342</v>
      </c>
      <c r="E292">
        <f>IF(data[[#This Row],[production_1]],1,0)</f>
        <v>0</v>
      </c>
      <c r="G292">
        <f>IF(data[[#This Row],[production_1]],1,0)</f>
        <v>0</v>
      </c>
      <c r="H292">
        <v>79</v>
      </c>
      <c r="I292">
        <f>IF(data[[#This Row],[production_1]],1,0)</f>
        <v>0</v>
      </c>
      <c r="K292">
        <f>SUM(data[[#This Row],[production_unit]],data[[#This Row],[production_22]],data[[#This Row],[production_12]])+K291</f>
        <v>237</v>
      </c>
      <c r="L292">
        <f>data[[#This Row],[Time]]-B270</f>
        <v>0.66000000000000014</v>
      </c>
      <c r="M292">
        <f t="shared" si="8"/>
        <v>18</v>
      </c>
      <c r="N292">
        <f t="shared" si="9"/>
        <v>27.272727272727266</v>
      </c>
    </row>
    <row r="293" spans="1:14" x14ac:dyDescent="0.25">
      <c r="A293">
        <v>5810</v>
      </c>
      <c r="B293">
        <f>data[[#This Row],[step]]*0.1/60</f>
        <v>9.6833333333333336</v>
      </c>
      <c r="C293">
        <v>0.36842105263157893</v>
      </c>
      <c r="E293">
        <f>IF(data[[#This Row],[production_1]],1,0)</f>
        <v>0</v>
      </c>
      <c r="G293">
        <f>IF(data[[#This Row],[production_1]],1,0)</f>
        <v>0</v>
      </c>
      <c r="I293">
        <f>IF(data[[#This Row],[production_1]],1,0)</f>
        <v>0</v>
      </c>
      <c r="K293">
        <f>SUM(data[[#This Row],[production_unit]],data[[#This Row],[production_22]],data[[#This Row],[production_12]])+K292</f>
        <v>237</v>
      </c>
      <c r="L293">
        <f>data[[#This Row],[Time]]-B271</f>
        <v>0.66666666666666607</v>
      </c>
      <c r="M293">
        <f t="shared" si="8"/>
        <v>18</v>
      </c>
      <c r="N293">
        <f t="shared" si="9"/>
        <v>27.000000000000025</v>
      </c>
    </row>
    <row r="294" spans="1:14" x14ac:dyDescent="0.25">
      <c r="A294">
        <v>5814</v>
      </c>
      <c r="B294">
        <f>data[[#This Row],[step]]*0.1/60</f>
        <v>9.69</v>
      </c>
      <c r="E294">
        <f>IF(data[[#This Row],[production_1]],1,0)</f>
        <v>0</v>
      </c>
      <c r="F294">
        <v>80</v>
      </c>
      <c r="G294">
        <f>IF(data[[#This Row],[production_1]],1,0)</f>
        <v>0</v>
      </c>
      <c r="I294">
        <f>IF(data[[#This Row],[production_1]],1,0)</f>
        <v>0</v>
      </c>
      <c r="K294">
        <f>SUM(data[[#This Row],[production_unit]],data[[#This Row],[production_22]],data[[#This Row],[production_12]])+K293</f>
        <v>237</v>
      </c>
      <c r="L294">
        <f>data[[#This Row],[Time]]-B272</f>
        <v>0.65999999999999837</v>
      </c>
      <c r="M294">
        <f t="shared" si="8"/>
        <v>18</v>
      </c>
      <c r="N294">
        <f t="shared" si="9"/>
        <v>27.272727272727341</v>
      </c>
    </row>
    <row r="295" spans="1:14" x14ac:dyDescent="0.25">
      <c r="A295">
        <v>5836</v>
      </c>
      <c r="B295">
        <f>data[[#This Row],[step]]*0.1/60</f>
        <v>9.7266666666666666</v>
      </c>
      <c r="D295">
        <v>80</v>
      </c>
      <c r="E295">
        <f>IF(data[[#This Row],[production_1]],1,0)</f>
        <v>1</v>
      </c>
      <c r="G295">
        <f>IF(data[[#This Row],[production_1]],1,0)</f>
        <v>1</v>
      </c>
      <c r="I295">
        <f>IF(data[[#This Row],[production_1]],1,0)</f>
        <v>1</v>
      </c>
      <c r="K295">
        <f>SUM(data[[#This Row],[production_unit]],data[[#This Row],[production_22]],data[[#This Row],[production_12]])+K294</f>
        <v>240</v>
      </c>
      <c r="L295">
        <f>data[[#This Row],[Time]]-B273</f>
        <v>0.66000000000000014</v>
      </c>
      <c r="M295">
        <f t="shared" si="8"/>
        <v>18</v>
      </c>
      <c r="N295">
        <f t="shared" si="9"/>
        <v>27.272727272727266</v>
      </c>
    </row>
    <row r="296" spans="1:14" x14ac:dyDescent="0.25">
      <c r="A296">
        <v>5858</v>
      </c>
      <c r="B296">
        <f>data[[#This Row],[step]]*0.1/60</f>
        <v>9.7633333333333336</v>
      </c>
      <c r="E296">
        <f>IF(data[[#This Row],[production_1]],1,0)</f>
        <v>0</v>
      </c>
      <c r="G296">
        <f>IF(data[[#This Row],[production_1]],1,0)</f>
        <v>0</v>
      </c>
      <c r="H296">
        <v>80</v>
      </c>
      <c r="I296">
        <f>IF(data[[#This Row],[production_1]],1,0)</f>
        <v>0</v>
      </c>
      <c r="K296">
        <f>SUM(data[[#This Row],[production_unit]],data[[#This Row],[production_22]],data[[#This Row],[production_12]])+K295</f>
        <v>240</v>
      </c>
      <c r="L296">
        <f>data[[#This Row],[Time]]-B274</f>
        <v>0.66000000000000014</v>
      </c>
      <c r="M296">
        <f t="shared" si="8"/>
        <v>18</v>
      </c>
      <c r="N296">
        <f t="shared" si="9"/>
        <v>27.272727272727266</v>
      </c>
    </row>
    <row r="297" spans="1:14" x14ac:dyDescent="0.25">
      <c r="A297">
        <v>5880</v>
      </c>
      <c r="B297">
        <f>data[[#This Row],[step]]*0.1/60</f>
        <v>9.8000000000000007</v>
      </c>
      <c r="E297">
        <f>IF(data[[#This Row],[production_1]],1,0)</f>
        <v>0</v>
      </c>
      <c r="F297">
        <v>81</v>
      </c>
      <c r="G297">
        <f>IF(data[[#This Row],[production_1]],1,0)</f>
        <v>0</v>
      </c>
      <c r="I297">
        <f>IF(data[[#This Row],[production_1]],1,0)</f>
        <v>0</v>
      </c>
      <c r="K297">
        <f>SUM(data[[#This Row],[production_unit]],data[[#This Row],[production_22]],data[[#This Row],[production_12]])+K296</f>
        <v>240</v>
      </c>
      <c r="L297">
        <f>data[[#This Row],[Time]]-B275</f>
        <v>0.66000000000000192</v>
      </c>
      <c r="M297">
        <f t="shared" si="8"/>
        <v>18</v>
      </c>
      <c r="N297">
        <f t="shared" si="9"/>
        <v>27.272727272727195</v>
      </c>
    </row>
    <row r="298" spans="1:14" x14ac:dyDescent="0.25">
      <c r="A298">
        <v>5902</v>
      </c>
      <c r="B298">
        <f>data[[#This Row],[step]]*0.1/60</f>
        <v>9.8366666666666678</v>
      </c>
      <c r="D298">
        <v>81</v>
      </c>
      <c r="E298">
        <f>IF(data[[#This Row],[production_1]],1,0)</f>
        <v>1</v>
      </c>
      <c r="G298">
        <f>IF(data[[#This Row],[production_1]],1,0)</f>
        <v>1</v>
      </c>
      <c r="I298">
        <f>IF(data[[#This Row],[production_1]],1,0)</f>
        <v>1</v>
      </c>
      <c r="K298">
        <f>SUM(data[[#This Row],[production_unit]],data[[#This Row],[production_22]],data[[#This Row],[production_12]])+K297</f>
        <v>243</v>
      </c>
      <c r="L298">
        <f>data[[#This Row],[Time]]-B276</f>
        <v>0.66000000000000014</v>
      </c>
      <c r="M298">
        <f t="shared" si="8"/>
        <v>18</v>
      </c>
      <c r="N298">
        <f t="shared" si="9"/>
        <v>27.272727272727266</v>
      </c>
    </row>
    <row r="299" spans="1:14" x14ac:dyDescent="0.25">
      <c r="A299">
        <v>5910</v>
      </c>
      <c r="B299">
        <f>data[[#This Row],[step]]*0.1/60</f>
        <v>9.85</v>
      </c>
      <c r="C299">
        <v>0.36842105263157893</v>
      </c>
      <c r="E299">
        <f>IF(data[[#This Row],[production_1]],1,0)</f>
        <v>0</v>
      </c>
      <c r="G299">
        <f>IF(data[[#This Row],[production_1]],1,0)</f>
        <v>0</v>
      </c>
      <c r="I299">
        <f>IF(data[[#This Row],[production_1]],1,0)</f>
        <v>0</v>
      </c>
      <c r="K299">
        <f>SUM(data[[#This Row],[production_unit]],data[[#This Row],[production_22]],data[[#This Row],[production_12]])+K298</f>
        <v>243</v>
      </c>
      <c r="L299">
        <f>data[[#This Row],[Time]]-B277</f>
        <v>0.66666666666666607</v>
      </c>
      <c r="M299">
        <f t="shared" ref="M299:M362" si="10">K299-K277</f>
        <v>18</v>
      </c>
      <c r="N299">
        <f t="shared" si="9"/>
        <v>27.000000000000025</v>
      </c>
    </row>
    <row r="300" spans="1:14" x14ac:dyDescent="0.25">
      <c r="A300">
        <v>5924</v>
      </c>
      <c r="B300">
        <f>data[[#This Row],[step]]*0.1/60</f>
        <v>9.8733333333333331</v>
      </c>
      <c r="E300">
        <f>IF(data[[#This Row],[production_1]],1,0)</f>
        <v>0</v>
      </c>
      <c r="G300">
        <f>IF(data[[#This Row],[production_1]],1,0)</f>
        <v>0</v>
      </c>
      <c r="H300">
        <v>81</v>
      </c>
      <c r="I300">
        <f>IF(data[[#This Row],[production_1]],1,0)</f>
        <v>0</v>
      </c>
      <c r="K300">
        <f>SUM(data[[#This Row],[production_unit]],data[[#This Row],[production_22]],data[[#This Row],[production_12]])+K299</f>
        <v>243</v>
      </c>
      <c r="L300">
        <f>data[[#This Row],[Time]]-B278</f>
        <v>0.65999999999999837</v>
      </c>
      <c r="M300">
        <f t="shared" si="10"/>
        <v>18</v>
      </c>
      <c r="N300">
        <f t="shared" si="9"/>
        <v>27.272727272727341</v>
      </c>
    </row>
    <row r="301" spans="1:14" x14ac:dyDescent="0.25">
      <c r="A301">
        <v>5946</v>
      </c>
      <c r="B301">
        <f>data[[#This Row],[step]]*0.1/60</f>
        <v>9.91</v>
      </c>
      <c r="E301">
        <f>IF(data[[#This Row],[production_1]],1,0)</f>
        <v>0</v>
      </c>
      <c r="F301">
        <v>82</v>
      </c>
      <c r="G301">
        <f>IF(data[[#This Row],[production_1]],1,0)</f>
        <v>0</v>
      </c>
      <c r="I301">
        <f>IF(data[[#This Row],[production_1]],1,0)</f>
        <v>0</v>
      </c>
      <c r="K301">
        <f>SUM(data[[#This Row],[production_unit]],data[[#This Row],[production_22]],data[[#This Row],[production_12]])+K300</f>
        <v>243</v>
      </c>
      <c r="L301">
        <f>data[[#This Row],[Time]]-B279</f>
        <v>0.66000000000000014</v>
      </c>
      <c r="M301">
        <f t="shared" si="10"/>
        <v>18</v>
      </c>
      <c r="N301">
        <f t="shared" si="9"/>
        <v>27.272727272727266</v>
      </c>
    </row>
    <row r="302" spans="1:14" x14ac:dyDescent="0.25">
      <c r="A302">
        <v>5968</v>
      </c>
      <c r="B302">
        <f>data[[#This Row],[step]]*0.1/60</f>
        <v>9.9466666666666672</v>
      </c>
      <c r="D302">
        <v>82</v>
      </c>
      <c r="E302">
        <f>IF(data[[#This Row],[production_1]],1,0)</f>
        <v>1</v>
      </c>
      <c r="G302">
        <f>IF(data[[#This Row],[production_1]],1,0)</f>
        <v>1</v>
      </c>
      <c r="I302">
        <f>IF(data[[#This Row],[production_1]],1,0)</f>
        <v>1</v>
      </c>
      <c r="K302">
        <f>SUM(data[[#This Row],[production_unit]],data[[#This Row],[production_22]],data[[#This Row],[production_12]])+K301</f>
        <v>246</v>
      </c>
      <c r="L302">
        <f>data[[#This Row],[Time]]-B280</f>
        <v>0.66000000000000014</v>
      </c>
      <c r="M302">
        <f t="shared" si="10"/>
        <v>18</v>
      </c>
      <c r="N302">
        <f t="shared" si="9"/>
        <v>27.272727272727266</v>
      </c>
    </row>
    <row r="303" spans="1:14" x14ac:dyDescent="0.25">
      <c r="A303">
        <v>5990</v>
      </c>
      <c r="B303">
        <f>data[[#This Row],[step]]*0.1/60</f>
        <v>9.9833333333333325</v>
      </c>
      <c r="E303">
        <f>IF(data[[#This Row],[production_1]],1,0)</f>
        <v>0</v>
      </c>
      <c r="G303">
        <f>IF(data[[#This Row],[production_1]],1,0)</f>
        <v>0</v>
      </c>
      <c r="H303">
        <v>82</v>
      </c>
      <c r="I303">
        <f>IF(data[[#This Row],[production_1]],1,0)</f>
        <v>0</v>
      </c>
      <c r="K303">
        <f>SUM(data[[#This Row],[production_unit]],data[[#This Row],[production_22]],data[[#This Row],[production_12]])+K302</f>
        <v>246</v>
      </c>
      <c r="L303">
        <f>data[[#This Row],[Time]]-B281</f>
        <v>0.66000000000000014</v>
      </c>
      <c r="M303">
        <f t="shared" si="10"/>
        <v>18</v>
      </c>
      <c r="N303">
        <f t="shared" si="9"/>
        <v>27.272727272727266</v>
      </c>
    </row>
    <row r="304" spans="1:14" x14ac:dyDescent="0.25">
      <c r="A304">
        <v>6010</v>
      </c>
      <c r="B304">
        <f>data[[#This Row],[step]]*0.1/60</f>
        <v>10.016666666666667</v>
      </c>
      <c r="C304">
        <v>0.34210526315789475</v>
      </c>
      <c r="E304">
        <f>IF(data[[#This Row],[production_1]],1,0)</f>
        <v>0</v>
      </c>
      <c r="G304">
        <f>IF(data[[#This Row],[production_1]],1,0)</f>
        <v>0</v>
      </c>
      <c r="I304">
        <f>IF(data[[#This Row],[production_1]],1,0)</f>
        <v>0</v>
      </c>
      <c r="K304">
        <f>SUM(data[[#This Row],[production_unit]],data[[#This Row],[production_22]],data[[#This Row],[production_12]])+K303</f>
        <v>246</v>
      </c>
      <c r="L304">
        <f>data[[#This Row],[Time]]-B282</f>
        <v>0.66666666666666785</v>
      </c>
      <c r="M304">
        <f t="shared" si="10"/>
        <v>18</v>
      </c>
      <c r="N304">
        <f t="shared" si="9"/>
        <v>26.99999999999995</v>
      </c>
    </row>
    <row r="305" spans="1:14" x14ac:dyDescent="0.25">
      <c r="A305">
        <v>6012</v>
      </c>
      <c r="B305">
        <f>data[[#This Row],[step]]*0.1/60</f>
        <v>10.020000000000001</v>
      </c>
      <c r="E305">
        <f>IF(data[[#This Row],[production_1]],1,0)</f>
        <v>0</v>
      </c>
      <c r="F305">
        <v>83</v>
      </c>
      <c r="G305">
        <f>IF(data[[#This Row],[production_1]],1,0)</f>
        <v>0</v>
      </c>
      <c r="I305">
        <f>IF(data[[#This Row],[production_1]],1,0)</f>
        <v>0</v>
      </c>
      <c r="K305">
        <f>SUM(data[[#This Row],[production_unit]],data[[#This Row],[production_22]],data[[#This Row],[production_12]])+K304</f>
        <v>246</v>
      </c>
      <c r="L305">
        <f>data[[#This Row],[Time]]-B283</f>
        <v>0.66000000000000014</v>
      </c>
      <c r="M305">
        <f t="shared" si="10"/>
        <v>18</v>
      </c>
      <c r="N305">
        <f t="shared" si="9"/>
        <v>27.272727272727266</v>
      </c>
    </row>
    <row r="306" spans="1:14" x14ac:dyDescent="0.25">
      <c r="A306">
        <v>6034</v>
      </c>
      <c r="B306">
        <f>data[[#This Row],[step]]*0.1/60</f>
        <v>10.056666666666667</v>
      </c>
      <c r="D306">
        <v>83</v>
      </c>
      <c r="E306">
        <f>IF(data[[#This Row],[production_1]],1,0)</f>
        <v>1</v>
      </c>
      <c r="G306">
        <f>IF(data[[#This Row],[production_1]],1,0)</f>
        <v>1</v>
      </c>
      <c r="I306">
        <f>IF(data[[#This Row],[production_1]],1,0)</f>
        <v>1</v>
      </c>
      <c r="K306">
        <f>SUM(data[[#This Row],[production_unit]],data[[#This Row],[production_22]],data[[#This Row],[production_12]])+K305</f>
        <v>249</v>
      </c>
      <c r="L306">
        <f>data[[#This Row],[Time]]-B284</f>
        <v>0.65999999999999837</v>
      </c>
      <c r="M306">
        <f t="shared" si="10"/>
        <v>18</v>
      </c>
      <c r="N306">
        <f t="shared" si="9"/>
        <v>27.272727272727341</v>
      </c>
    </row>
    <row r="307" spans="1:14" x14ac:dyDescent="0.25">
      <c r="A307">
        <v>6056</v>
      </c>
      <c r="B307">
        <f>data[[#This Row],[step]]*0.1/60</f>
        <v>10.093333333333334</v>
      </c>
      <c r="E307">
        <f>IF(data[[#This Row],[production_1]],1,0)</f>
        <v>0</v>
      </c>
      <c r="G307">
        <f>IF(data[[#This Row],[production_1]],1,0)</f>
        <v>0</v>
      </c>
      <c r="H307">
        <v>83</v>
      </c>
      <c r="I307">
        <f>IF(data[[#This Row],[production_1]],1,0)</f>
        <v>0</v>
      </c>
      <c r="K307">
        <f>SUM(data[[#This Row],[production_unit]],data[[#This Row],[production_22]],data[[#This Row],[production_12]])+K306</f>
        <v>249</v>
      </c>
      <c r="L307">
        <f>data[[#This Row],[Time]]-B285</f>
        <v>0.66000000000000014</v>
      </c>
      <c r="M307">
        <f t="shared" si="10"/>
        <v>18</v>
      </c>
      <c r="N307">
        <f t="shared" si="9"/>
        <v>27.272727272727266</v>
      </c>
    </row>
    <row r="308" spans="1:14" x14ac:dyDescent="0.25">
      <c r="A308">
        <v>6078</v>
      </c>
      <c r="B308">
        <f>data[[#This Row],[step]]*0.1/60</f>
        <v>10.130000000000001</v>
      </c>
      <c r="E308">
        <f>IF(data[[#This Row],[production_1]],1,0)</f>
        <v>0</v>
      </c>
      <c r="F308">
        <v>84</v>
      </c>
      <c r="G308">
        <f>IF(data[[#This Row],[production_1]],1,0)</f>
        <v>0</v>
      </c>
      <c r="I308">
        <f>IF(data[[#This Row],[production_1]],1,0)</f>
        <v>0</v>
      </c>
      <c r="K308">
        <f>SUM(data[[#This Row],[production_unit]],data[[#This Row],[production_22]],data[[#This Row],[production_12]])+K307</f>
        <v>249</v>
      </c>
      <c r="L308">
        <f>data[[#This Row],[Time]]-B286</f>
        <v>0.66000000000000014</v>
      </c>
      <c r="M308">
        <f t="shared" si="10"/>
        <v>18</v>
      </c>
      <c r="N308">
        <f t="shared" si="9"/>
        <v>27.272727272727266</v>
      </c>
    </row>
    <row r="309" spans="1:14" x14ac:dyDescent="0.25">
      <c r="A309">
        <v>6100</v>
      </c>
      <c r="B309">
        <f>data[[#This Row],[step]]*0.1/60</f>
        <v>10.166666666666666</v>
      </c>
      <c r="D309">
        <v>84</v>
      </c>
      <c r="E309">
        <f>IF(data[[#This Row],[production_1]],1,0)</f>
        <v>1</v>
      </c>
      <c r="G309">
        <f>IF(data[[#This Row],[production_1]],1,0)</f>
        <v>1</v>
      </c>
      <c r="I309">
        <f>IF(data[[#This Row],[production_1]],1,0)</f>
        <v>1</v>
      </c>
      <c r="K309">
        <f>SUM(data[[#This Row],[production_unit]],data[[#This Row],[production_22]],data[[#This Row],[production_12]])+K308</f>
        <v>252</v>
      </c>
      <c r="L309">
        <f>data[[#This Row],[Time]]-B287</f>
        <v>0.66000000000000014</v>
      </c>
      <c r="M309">
        <f t="shared" si="10"/>
        <v>18</v>
      </c>
      <c r="N309">
        <f t="shared" si="9"/>
        <v>27.272727272727266</v>
      </c>
    </row>
    <row r="310" spans="1:14" x14ac:dyDescent="0.25">
      <c r="A310">
        <v>6110</v>
      </c>
      <c r="B310">
        <f>data[[#This Row],[step]]*0.1/60</f>
        <v>10.183333333333334</v>
      </c>
      <c r="C310">
        <v>0.36842105263157893</v>
      </c>
      <c r="E310">
        <f>IF(data[[#This Row],[production_1]],1,0)</f>
        <v>0</v>
      </c>
      <c r="G310">
        <f>IF(data[[#This Row],[production_1]],1,0)</f>
        <v>0</v>
      </c>
      <c r="I310">
        <f>IF(data[[#This Row],[production_1]],1,0)</f>
        <v>0</v>
      </c>
      <c r="K310">
        <f>SUM(data[[#This Row],[production_unit]],data[[#This Row],[production_22]],data[[#This Row],[production_12]])+K309</f>
        <v>252</v>
      </c>
      <c r="L310">
        <f>data[[#This Row],[Time]]-B288</f>
        <v>0.66666666666666607</v>
      </c>
      <c r="M310">
        <f t="shared" si="10"/>
        <v>18</v>
      </c>
      <c r="N310">
        <f t="shared" si="9"/>
        <v>27.000000000000025</v>
      </c>
    </row>
    <row r="311" spans="1:14" x14ac:dyDescent="0.25">
      <c r="A311">
        <v>6122</v>
      </c>
      <c r="B311">
        <f>data[[#This Row],[step]]*0.1/60</f>
        <v>10.203333333333335</v>
      </c>
      <c r="E311">
        <f>IF(data[[#This Row],[production_1]],1,0)</f>
        <v>0</v>
      </c>
      <c r="G311">
        <f>IF(data[[#This Row],[production_1]],1,0)</f>
        <v>0</v>
      </c>
      <c r="H311">
        <v>84</v>
      </c>
      <c r="I311">
        <f>IF(data[[#This Row],[production_1]],1,0)</f>
        <v>0</v>
      </c>
      <c r="K311">
        <f>SUM(data[[#This Row],[production_unit]],data[[#This Row],[production_22]],data[[#This Row],[production_12]])+K310</f>
        <v>252</v>
      </c>
      <c r="L311">
        <f>data[[#This Row],[Time]]-B289</f>
        <v>0.66000000000000192</v>
      </c>
      <c r="M311">
        <f t="shared" si="10"/>
        <v>18</v>
      </c>
      <c r="N311">
        <f t="shared" si="9"/>
        <v>27.272727272727195</v>
      </c>
    </row>
    <row r="312" spans="1:14" x14ac:dyDescent="0.25">
      <c r="A312">
        <v>6144</v>
      </c>
      <c r="B312">
        <f>data[[#This Row],[step]]*0.1/60</f>
        <v>10.240000000000002</v>
      </c>
      <c r="E312">
        <f>IF(data[[#This Row],[production_1]],1,0)</f>
        <v>0</v>
      </c>
      <c r="F312">
        <v>85</v>
      </c>
      <c r="G312">
        <f>IF(data[[#This Row],[production_1]],1,0)</f>
        <v>0</v>
      </c>
      <c r="I312">
        <f>IF(data[[#This Row],[production_1]],1,0)</f>
        <v>0</v>
      </c>
      <c r="K312">
        <f>SUM(data[[#This Row],[production_unit]],data[[#This Row],[production_22]],data[[#This Row],[production_12]])+K311</f>
        <v>252</v>
      </c>
      <c r="L312">
        <f>data[[#This Row],[Time]]-B290</f>
        <v>0.66000000000000014</v>
      </c>
      <c r="M312">
        <f t="shared" si="10"/>
        <v>18</v>
      </c>
      <c r="N312">
        <f t="shared" si="9"/>
        <v>27.272727272727266</v>
      </c>
    </row>
    <row r="313" spans="1:14" x14ac:dyDescent="0.25">
      <c r="A313">
        <v>6166</v>
      </c>
      <c r="B313">
        <f>data[[#This Row],[step]]*0.1/60</f>
        <v>10.276666666666667</v>
      </c>
      <c r="D313">
        <v>85</v>
      </c>
      <c r="E313">
        <f>IF(data[[#This Row],[production_1]],1,0)</f>
        <v>1</v>
      </c>
      <c r="G313">
        <f>IF(data[[#This Row],[production_1]],1,0)</f>
        <v>1</v>
      </c>
      <c r="I313">
        <f>IF(data[[#This Row],[production_1]],1,0)</f>
        <v>1</v>
      </c>
      <c r="K313">
        <f>SUM(data[[#This Row],[production_unit]],data[[#This Row],[production_22]],data[[#This Row],[production_12]])+K312</f>
        <v>255</v>
      </c>
      <c r="L313">
        <f>data[[#This Row],[Time]]-B291</f>
        <v>0.66000000000000014</v>
      </c>
      <c r="M313">
        <f t="shared" si="10"/>
        <v>18</v>
      </c>
      <c r="N313">
        <f t="shared" si="9"/>
        <v>27.272727272727266</v>
      </c>
    </row>
    <row r="314" spans="1:14" x14ac:dyDescent="0.25">
      <c r="A314">
        <v>6188</v>
      </c>
      <c r="B314">
        <f>data[[#This Row],[step]]*0.1/60</f>
        <v>10.313333333333334</v>
      </c>
      <c r="E314">
        <f>IF(data[[#This Row],[production_1]],1,0)</f>
        <v>0</v>
      </c>
      <c r="G314">
        <f>IF(data[[#This Row],[production_1]],1,0)</f>
        <v>0</v>
      </c>
      <c r="H314">
        <v>85</v>
      </c>
      <c r="I314">
        <f>IF(data[[#This Row],[production_1]],1,0)</f>
        <v>0</v>
      </c>
      <c r="K314">
        <f>SUM(data[[#This Row],[production_unit]],data[[#This Row],[production_22]],data[[#This Row],[production_12]])+K313</f>
        <v>255</v>
      </c>
      <c r="L314">
        <f>data[[#This Row],[Time]]-B292</f>
        <v>0.66000000000000014</v>
      </c>
      <c r="M314">
        <f t="shared" si="10"/>
        <v>18</v>
      </c>
      <c r="N314">
        <f t="shared" si="9"/>
        <v>27.272727272727266</v>
      </c>
    </row>
    <row r="315" spans="1:14" x14ac:dyDescent="0.25">
      <c r="A315">
        <v>6210</v>
      </c>
      <c r="B315">
        <f>data[[#This Row],[step]]*0.1/60</f>
        <v>10.35</v>
      </c>
      <c r="C315">
        <v>0.34210526315789475</v>
      </c>
      <c r="E315">
        <f>IF(data[[#This Row],[production_1]],1,0)</f>
        <v>0</v>
      </c>
      <c r="F315">
        <v>86</v>
      </c>
      <c r="G315">
        <f>IF(data[[#This Row],[production_1]],1,0)</f>
        <v>0</v>
      </c>
      <c r="I315">
        <f>IF(data[[#This Row],[production_1]],1,0)</f>
        <v>0</v>
      </c>
      <c r="K315">
        <f>SUM(data[[#This Row],[production_unit]],data[[#This Row],[production_22]],data[[#This Row],[production_12]])+K314</f>
        <v>255</v>
      </c>
      <c r="L315">
        <f>data[[#This Row],[Time]]-B293</f>
        <v>0.66666666666666607</v>
      </c>
      <c r="M315">
        <f t="shared" si="10"/>
        <v>18</v>
      </c>
      <c r="N315">
        <f t="shared" si="9"/>
        <v>27.000000000000025</v>
      </c>
    </row>
    <row r="316" spans="1:14" x14ac:dyDescent="0.25">
      <c r="A316">
        <v>6232</v>
      </c>
      <c r="B316">
        <f>data[[#This Row],[step]]*0.1/60</f>
        <v>10.386666666666667</v>
      </c>
      <c r="D316">
        <v>86</v>
      </c>
      <c r="E316">
        <f>IF(data[[#This Row],[production_1]],1,0)</f>
        <v>1</v>
      </c>
      <c r="G316">
        <f>IF(data[[#This Row],[production_1]],1,0)</f>
        <v>1</v>
      </c>
      <c r="I316">
        <f>IF(data[[#This Row],[production_1]],1,0)</f>
        <v>1</v>
      </c>
      <c r="K316">
        <f>SUM(data[[#This Row],[production_unit]],data[[#This Row],[production_22]],data[[#This Row],[production_12]])+K315</f>
        <v>258</v>
      </c>
      <c r="L316">
        <f>data[[#This Row],[Time]]-B294</f>
        <v>0.69666666666666721</v>
      </c>
      <c r="M316">
        <f t="shared" si="10"/>
        <v>21</v>
      </c>
      <c r="N316">
        <f t="shared" si="9"/>
        <v>30.143540669856435</v>
      </c>
    </row>
    <row r="317" spans="1:14" x14ac:dyDescent="0.25">
      <c r="A317">
        <v>6254</v>
      </c>
      <c r="B317">
        <f>data[[#This Row],[step]]*0.1/60</f>
        <v>10.423333333333336</v>
      </c>
      <c r="E317">
        <f>IF(data[[#This Row],[production_1]],1,0)</f>
        <v>0</v>
      </c>
      <c r="G317">
        <f>IF(data[[#This Row],[production_1]],1,0)</f>
        <v>0</v>
      </c>
      <c r="H317">
        <v>86</v>
      </c>
      <c r="I317">
        <f>IF(data[[#This Row],[production_1]],1,0)</f>
        <v>0</v>
      </c>
      <c r="K317">
        <f>SUM(data[[#This Row],[production_unit]],data[[#This Row],[production_22]],data[[#This Row],[production_12]])+K316</f>
        <v>258</v>
      </c>
      <c r="L317">
        <f>data[[#This Row],[Time]]-B295</f>
        <v>0.69666666666666899</v>
      </c>
      <c r="M317">
        <f t="shared" si="10"/>
        <v>18</v>
      </c>
      <c r="N317">
        <f t="shared" si="9"/>
        <v>25.837320574162593</v>
      </c>
    </row>
    <row r="318" spans="1:14" x14ac:dyDescent="0.25">
      <c r="A318">
        <v>6276</v>
      </c>
      <c r="B318">
        <f>data[[#This Row],[step]]*0.1/60</f>
        <v>10.46</v>
      </c>
      <c r="E318">
        <f>IF(data[[#This Row],[production_1]],1,0)</f>
        <v>0</v>
      </c>
      <c r="F318">
        <v>87</v>
      </c>
      <c r="G318">
        <f>IF(data[[#This Row],[production_1]],1,0)</f>
        <v>0</v>
      </c>
      <c r="I318">
        <f>IF(data[[#This Row],[production_1]],1,0)</f>
        <v>0</v>
      </c>
      <c r="K318">
        <f>SUM(data[[#This Row],[production_unit]],data[[#This Row],[production_22]],data[[#This Row],[production_12]])+K317</f>
        <v>258</v>
      </c>
      <c r="L318">
        <f>data[[#This Row],[Time]]-B296</f>
        <v>0.69666666666666721</v>
      </c>
      <c r="M318">
        <f t="shared" si="10"/>
        <v>18</v>
      </c>
      <c r="N318">
        <f t="shared" si="9"/>
        <v>25.837320574162661</v>
      </c>
    </row>
    <row r="319" spans="1:14" x14ac:dyDescent="0.25">
      <c r="A319">
        <v>6298</v>
      </c>
      <c r="B319">
        <f>data[[#This Row],[step]]*0.1/60</f>
        <v>10.496666666666668</v>
      </c>
      <c r="D319">
        <v>87</v>
      </c>
      <c r="E319">
        <f>IF(data[[#This Row],[production_1]],1,0)</f>
        <v>1</v>
      </c>
      <c r="G319">
        <f>IF(data[[#This Row],[production_1]],1,0)</f>
        <v>1</v>
      </c>
      <c r="I319">
        <f>IF(data[[#This Row],[production_1]],1,0)</f>
        <v>1</v>
      </c>
      <c r="K319">
        <f>SUM(data[[#This Row],[production_unit]],data[[#This Row],[production_22]],data[[#This Row],[production_12]])+K318</f>
        <v>261</v>
      </c>
      <c r="L319">
        <f>data[[#This Row],[Time]]-B297</f>
        <v>0.69666666666666721</v>
      </c>
      <c r="M319">
        <f t="shared" si="10"/>
        <v>21</v>
      </c>
      <c r="N319">
        <f t="shared" si="9"/>
        <v>30.143540669856435</v>
      </c>
    </row>
    <row r="320" spans="1:14" x14ac:dyDescent="0.25">
      <c r="A320">
        <v>6310</v>
      </c>
      <c r="B320">
        <f>data[[#This Row],[step]]*0.1/60</f>
        <v>10.516666666666667</v>
      </c>
      <c r="C320">
        <v>0.36842105263157893</v>
      </c>
      <c r="E320">
        <f>IF(data[[#This Row],[production_1]],1,0)</f>
        <v>0</v>
      </c>
      <c r="G320">
        <f>IF(data[[#This Row],[production_1]],1,0)</f>
        <v>0</v>
      </c>
      <c r="I320">
        <f>IF(data[[#This Row],[production_1]],1,0)</f>
        <v>0</v>
      </c>
      <c r="K320">
        <f>SUM(data[[#This Row],[production_unit]],data[[#This Row],[production_22]],data[[#This Row],[production_12]])+K319</f>
        <v>261</v>
      </c>
      <c r="L320">
        <f>data[[#This Row],[Time]]-B298</f>
        <v>0.67999999999999972</v>
      </c>
      <c r="M320">
        <f t="shared" si="10"/>
        <v>18</v>
      </c>
      <c r="N320">
        <f t="shared" si="9"/>
        <v>26.47058823529413</v>
      </c>
    </row>
    <row r="321" spans="1:14" x14ac:dyDescent="0.25">
      <c r="A321">
        <v>6320</v>
      </c>
      <c r="B321">
        <f>data[[#This Row],[step]]*0.1/60</f>
        <v>10.533333333333333</v>
      </c>
      <c r="E321">
        <f>IF(data[[#This Row],[production_1]],1,0)</f>
        <v>0</v>
      </c>
      <c r="G321">
        <f>IF(data[[#This Row],[production_1]],1,0)</f>
        <v>0</v>
      </c>
      <c r="H321">
        <v>87</v>
      </c>
      <c r="I321">
        <f>IF(data[[#This Row],[production_1]],1,0)</f>
        <v>0</v>
      </c>
      <c r="K321">
        <f>SUM(data[[#This Row],[production_unit]],data[[#This Row],[production_22]],data[[#This Row],[production_12]])+K320</f>
        <v>261</v>
      </c>
      <c r="L321">
        <f>data[[#This Row],[Time]]-B299</f>
        <v>0.68333333333333357</v>
      </c>
      <c r="M321">
        <f t="shared" si="10"/>
        <v>18</v>
      </c>
      <c r="N321">
        <f t="shared" si="9"/>
        <v>26.341463414634138</v>
      </c>
    </row>
    <row r="322" spans="1:14" x14ac:dyDescent="0.25">
      <c r="A322">
        <v>6342</v>
      </c>
      <c r="B322">
        <f>data[[#This Row],[step]]*0.1/60</f>
        <v>10.57</v>
      </c>
      <c r="E322">
        <f>IF(data[[#This Row],[production_1]],1,0)</f>
        <v>0</v>
      </c>
      <c r="F322">
        <v>88</v>
      </c>
      <c r="G322">
        <f>IF(data[[#This Row],[production_1]],1,0)</f>
        <v>0</v>
      </c>
      <c r="I322">
        <f>IF(data[[#This Row],[production_1]],1,0)</f>
        <v>0</v>
      </c>
      <c r="K322">
        <f>SUM(data[[#This Row],[production_unit]],data[[#This Row],[production_22]],data[[#This Row],[production_12]])+K321</f>
        <v>261</v>
      </c>
      <c r="L322">
        <f>data[[#This Row],[Time]]-B300</f>
        <v>0.69666666666666721</v>
      </c>
      <c r="M322">
        <f t="shared" si="10"/>
        <v>18</v>
      </c>
      <c r="N322">
        <f t="shared" si="9"/>
        <v>25.837320574162661</v>
      </c>
    </row>
    <row r="323" spans="1:14" x14ac:dyDescent="0.25">
      <c r="A323">
        <v>6364</v>
      </c>
      <c r="B323">
        <f>data[[#This Row],[step]]*0.1/60</f>
        <v>10.606666666666667</v>
      </c>
      <c r="D323">
        <v>88</v>
      </c>
      <c r="E323">
        <f>IF(data[[#This Row],[production_1]],1,0)</f>
        <v>1</v>
      </c>
      <c r="G323">
        <f>IF(data[[#This Row],[production_1]],1,0)</f>
        <v>1</v>
      </c>
      <c r="I323">
        <f>IF(data[[#This Row],[production_1]],1,0)</f>
        <v>1</v>
      </c>
      <c r="K323">
        <f>SUM(data[[#This Row],[production_unit]],data[[#This Row],[production_22]],data[[#This Row],[production_12]])+K322</f>
        <v>264</v>
      </c>
      <c r="L323">
        <f>data[[#This Row],[Time]]-B301</f>
        <v>0.69666666666666721</v>
      </c>
      <c r="M323">
        <f t="shared" si="10"/>
        <v>21</v>
      </c>
      <c r="N323">
        <f t="shared" si="9"/>
        <v>30.143540669856435</v>
      </c>
    </row>
    <row r="324" spans="1:14" x14ac:dyDescent="0.25">
      <c r="A324">
        <v>6386</v>
      </c>
      <c r="B324">
        <f>data[[#This Row],[step]]*0.1/60</f>
        <v>10.643333333333334</v>
      </c>
      <c r="E324">
        <f>IF(data[[#This Row],[production_1]],1,0)</f>
        <v>0</v>
      </c>
      <c r="G324">
        <f>IF(data[[#This Row],[production_1]],1,0)</f>
        <v>0</v>
      </c>
      <c r="H324">
        <v>88</v>
      </c>
      <c r="I324">
        <f>IF(data[[#This Row],[production_1]],1,0)</f>
        <v>0</v>
      </c>
      <c r="K324">
        <f>SUM(data[[#This Row],[production_unit]],data[[#This Row],[production_22]],data[[#This Row],[production_12]])+K323</f>
        <v>264</v>
      </c>
      <c r="L324">
        <f>data[[#This Row],[Time]]-B302</f>
        <v>0.69666666666666721</v>
      </c>
      <c r="M324">
        <f t="shared" si="10"/>
        <v>18</v>
      </c>
      <c r="N324">
        <f t="shared" si="9"/>
        <v>25.837320574162661</v>
      </c>
    </row>
    <row r="325" spans="1:14" x14ac:dyDescent="0.25">
      <c r="A325">
        <v>6408</v>
      </c>
      <c r="B325">
        <f>data[[#This Row],[step]]*0.1/60</f>
        <v>10.680000000000001</v>
      </c>
      <c r="E325">
        <f>IF(data[[#This Row],[production_1]],1,0)</f>
        <v>0</v>
      </c>
      <c r="F325">
        <v>89</v>
      </c>
      <c r="G325">
        <f>IF(data[[#This Row],[production_1]],1,0)</f>
        <v>0</v>
      </c>
      <c r="I325">
        <f>IF(data[[#This Row],[production_1]],1,0)</f>
        <v>0</v>
      </c>
      <c r="K325">
        <f>SUM(data[[#This Row],[production_unit]],data[[#This Row],[production_22]],data[[#This Row],[production_12]])+K324</f>
        <v>264</v>
      </c>
      <c r="L325">
        <f>data[[#This Row],[Time]]-B303</f>
        <v>0.69666666666666899</v>
      </c>
      <c r="M325">
        <f t="shared" si="10"/>
        <v>18</v>
      </c>
      <c r="N325">
        <f t="shared" si="9"/>
        <v>25.837320574162593</v>
      </c>
    </row>
    <row r="326" spans="1:14" x14ac:dyDescent="0.25">
      <c r="A326">
        <v>6410</v>
      </c>
      <c r="B326">
        <f>data[[#This Row],[step]]*0.1/60</f>
        <v>10.683333333333334</v>
      </c>
      <c r="C326">
        <v>0.36842105263157893</v>
      </c>
      <c r="E326">
        <f>IF(data[[#This Row],[production_1]],1,0)</f>
        <v>0</v>
      </c>
      <c r="G326">
        <f>IF(data[[#This Row],[production_1]],1,0)</f>
        <v>0</v>
      </c>
      <c r="I326">
        <f>IF(data[[#This Row],[production_1]],1,0)</f>
        <v>0</v>
      </c>
      <c r="K326">
        <f>SUM(data[[#This Row],[production_unit]],data[[#This Row],[production_22]],data[[#This Row],[production_12]])+K325</f>
        <v>264</v>
      </c>
      <c r="L326">
        <f>data[[#This Row],[Time]]-B304</f>
        <v>0.66666666666666607</v>
      </c>
      <c r="M326">
        <f t="shared" si="10"/>
        <v>18</v>
      </c>
      <c r="N326">
        <f t="shared" si="9"/>
        <v>27.000000000000025</v>
      </c>
    </row>
    <row r="327" spans="1:14" x14ac:dyDescent="0.25">
      <c r="A327">
        <v>6430</v>
      </c>
      <c r="B327">
        <f>data[[#This Row],[step]]*0.1/60</f>
        <v>10.716666666666667</v>
      </c>
      <c r="D327">
        <v>89</v>
      </c>
      <c r="E327">
        <f>IF(data[[#This Row],[production_1]],1,0)</f>
        <v>1</v>
      </c>
      <c r="G327">
        <f>IF(data[[#This Row],[production_1]],1,0)</f>
        <v>1</v>
      </c>
      <c r="I327">
        <f>IF(data[[#This Row],[production_1]],1,0)</f>
        <v>1</v>
      </c>
      <c r="K327">
        <f>SUM(data[[#This Row],[production_unit]],data[[#This Row],[production_22]],data[[#This Row],[production_12]])+K326</f>
        <v>267</v>
      </c>
      <c r="L327">
        <f>data[[#This Row],[Time]]-B305</f>
        <v>0.69666666666666544</v>
      </c>
      <c r="M327">
        <f t="shared" si="10"/>
        <v>21</v>
      </c>
      <c r="N327">
        <f t="shared" si="9"/>
        <v>30.143540669856513</v>
      </c>
    </row>
    <row r="328" spans="1:14" x14ac:dyDescent="0.25">
      <c r="A328">
        <v>6452</v>
      </c>
      <c r="B328">
        <f>data[[#This Row],[step]]*0.1/60</f>
        <v>10.753333333333334</v>
      </c>
      <c r="E328">
        <f>IF(data[[#This Row],[production_1]],1,0)</f>
        <v>0</v>
      </c>
      <c r="G328">
        <f>IF(data[[#This Row],[production_1]],1,0)</f>
        <v>0</v>
      </c>
      <c r="H328">
        <v>89</v>
      </c>
      <c r="I328">
        <f>IF(data[[#This Row],[production_1]],1,0)</f>
        <v>0</v>
      </c>
      <c r="K328">
        <f>SUM(data[[#This Row],[production_unit]],data[[#This Row],[production_22]],data[[#This Row],[production_12]])+K327</f>
        <v>267</v>
      </c>
      <c r="L328">
        <f>data[[#This Row],[Time]]-B306</f>
        <v>0.69666666666666721</v>
      </c>
      <c r="M328">
        <f t="shared" si="10"/>
        <v>18</v>
      </c>
      <c r="N328">
        <f t="shared" si="9"/>
        <v>25.837320574162661</v>
      </c>
    </row>
    <row r="329" spans="1:14" x14ac:dyDescent="0.25">
      <c r="A329">
        <v>6474</v>
      </c>
      <c r="B329">
        <f>data[[#This Row],[step]]*0.1/60</f>
        <v>10.790000000000001</v>
      </c>
      <c r="E329">
        <f>IF(data[[#This Row],[production_1]],1,0)</f>
        <v>0</v>
      </c>
      <c r="F329">
        <v>90</v>
      </c>
      <c r="G329">
        <f>IF(data[[#This Row],[production_1]],1,0)</f>
        <v>0</v>
      </c>
      <c r="I329">
        <f>IF(data[[#This Row],[production_1]],1,0)</f>
        <v>0</v>
      </c>
      <c r="K329">
        <f>SUM(data[[#This Row],[production_unit]],data[[#This Row],[production_22]],data[[#This Row],[production_12]])+K328</f>
        <v>267</v>
      </c>
      <c r="L329">
        <f>data[[#This Row],[Time]]-B307</f>
        <v>0.69666666666666721</v>
      </c>
      <c r="M329">
        <f t="shared" si="10"/>
        <v>18</v>
      </c>
      <c r="N329">
        <f t="shared" si="9"/>
        <v>25.837320574162661</v>
      </c>
    </row>
    <row r="330" spans="1:14" x14ac:dyDescent="0.25">
      <c r="A330">
        <v>6496</v>
      </c>
      <c r="B330">
        <f>data[[#This Row],[step]]*0.1/60</f>
        <v>10.826666666666666</v>
      </c>
      <c r="D330">
        <v>90</v>
      </c>
      <c r="E330">
        <f>IF(data[[#This Row],[production_1]],1,0)</f>
        <v>1</v>
      </c>
      <c r="G330">
        <f>IF(data[[#This Row],[production_1]],1,0)</f>
        <v>1</v>
      </c>
      <c r="I330">
        <f>IF(data[[#This Row],[production_1]],1,0)</f>
        <v>1</v>
      </c>
      <c r="K330">
        <f>SUM(data[[#This Row],[production_unit]],data[[#This Row],[production_22]],data[[#This Row],[production_12]])+K329</f>
        <v>270</v>
      </c>
      <c r="L330">
        <f>data[[#This Row],[Time]]-B308</f>
        <v>0.69666666666666544</v>
      </c>
      <c r="M330">
        <f t="shared" si="10"/>
        <v>21</v>
      </c>
      <c r="N330">
        <f t="shared" si="9"/>
        <v>30.143540669856513</v>
      </c>
    </row>
    <row r="331" spans="1:14" x14ac:dyDescent="0.25">
      <c r="A331">
        <v>6510</v>
      </c>
      <c r="B331">
        <f>data[[#This Row],[step]]*0.1/60</f>
        <v>10.85</v>
      </c>
      <c r="C331">
        <v>0.36842105263157893</v>
      </c>
      <c r="E331">
        <f>IF(data[[#This Row],[production_1]],1,0)</f>
        <v>0</v>
      </c>
      <c r="G331">
        <f>IF(data[[#This Row],[production_1]],1,0)</f>
        <v>0</v>
      </c>
      <c r="I331">
        <f>IF(data[[#This Row],[production_1]],1,0)</f>
        <v>0</v>
      </c>
      <c r="K331">
        <f>SUM(data[[#This Row],[production_unit]],data[[#This Row],[production_22]],data[[#This Row],[production_12]])+K330</f>
        <v>270</v>
      </c>
      <c r="L331">
        <f>data[[#This Row],[Time]]-B309</f>
        <v>0.68333333333333357</v>
      </c>
      <c r="M331">
        <f t="shared" si="10"/>
        <v>18</v>
      </c>
      <c r="N331">
        <f t="shared" si="9"/>
        <v>26.341463414634138</v>
      </c>
    </row>
    <row r="332" spans="1:14" x14ac:dyDescent="0.25">
      <c r="A332">
        <v>6518</v>
      </c>
      <c r="B332">
        <f>data[[#This Row],[step]]*0.1/60</f>
        <v>10.863333333333335</v>
      </c>
      <c r="E332">
        <f>IF(data[[#This Row],[production_1]],1,0)</f>
        <v>0</v>
      </c>
      <c r="G332">
        <f>IF(data[[#This Row],[production_1]],1,0)</f>
        <v>0</v>
      </c>
      <c r="H332">
        <v>90</v>
      </c>
      <c r="I332">
        <f>IF(data[[#This Row],[production_1]],1,0)</f>
        <v>0</v>
      </c>
      <c r="K332">
        <f>SUM(data[[#This Row],[production_unit]],data[[#This Row],[production_22]],data[[#This Row],[production_12]])+K331</f>
        <v>270</v>
      </c>
      <c r="L332">
        <f>data[[#This Row],[Time]]-B310</f>
        <v>0.68000000000000149</v>
      </c>
      <c r="M332">
        <f t="shared" si="10"/>
        <v>18</v>
      </c>
      <c r="N332">
        <f t="shared" si="9"/>
        <v>26.470588235294059</v>
      </c>
    </row>
    <row r="333" spans="1:14" x14ac:dyDescent="0.25">
      <c r="A333">
        <v>6540</v>
      </c>
      <c r="B333">
        <f>data[[#This Row],[step]]*0.1/60</f>
        <v>10.9</v>
      </c>
      <c r="E333">
        <f>IF(data[[#This Row],[production_1]],1,0)</f>
        <v>0</v>
      </c>
      <c r="F333">
        <v>91</v>
      </c>
      <c r="G333">
        <f>IF(data[[#This Row],[production_1]],1,0)</f>
        <v>0</v>
      </c>
      <c r="I333">
        <f>IF(data[[#This Row],[production_1]],1,0)</f>
        <v>0</v>
      </c>
      <c r="K333">
        <f>SUM(data[[#This Row],[production_unit]],data[[#This Row],[production_22]],data[[#This Row],[production_12]])+K332</f>
        <v>270</v>
      </c>
      <c r="L333">
        <f>data[[#This Row],[Time]]-B311</f>
        <v>0.69666666666666544</v>
      </c>
      <c r="M333">
        <f t="shared" si="10"/>
        <v>18</v>
      </c>
      <c r="N333">
        <f t="shared" si="9"/>
        <v>25.837320574162725</v>
      </c>
    </row>
    <row r="334" spans="1:14" x14ac:dyDescent="0.25">
      <c r="A334">
        <v>6562</v>
      </c>
      <c r="B334">
        <f>data[[#This Row],[step]]*0.1/60</f>
        <v>10.936666666666667</v>
      </c>
      <c r="D334">
        <v>91</v>
      </c>
      <c r="E334">
        <f>IF(data[[#This Row],[production_1]],1,0)</f>
        <v>1</v>
      </c>
      <c r="G334">
        <f>IF(data[[#This Row],[production_1]],1,0)</f>
        <v>1</v>
      </c>
      <c r="I334">
        <f>IF(data[[#This Row],[production_1]],1,0)</f>
        <v>1</v>
      </c>
      <c r="K334">
        <f>SUM(data[[#This Row],[production_unit]],data[[#This Row],[production_22]],data[[#This Row],[production_12]])+K333</f>
        <v>273</v>
      </c>
      <c r="L334">
        <f>data[[#This Row],[Time]]-B312</f>
        <v>0.69666666666666544</v>
      </c>
      <c r="M334">
        <f t="shared" si="10"/>
        <v>21</v>
      </c>
      <c r="N334">
        <f t="shared" si="9"/>
        <v>30.143540669856513</v>
      </c>
    </row>
    <row r="335" spans="1:14" x14ac:dyDescent="0.25">
      <c r="A335">
        <v>6584</v>
      </c>
      <c r="B335">
        <f>data[[#This Row],[step]]*0.1/60</f>
        <v>10.973333333333334</v>
      </c>
      <c r="E335">
        <f>IF(data[[#This Row],[production_1]],1,0)</f>
        <v>0</v>
      </c>
      <c r="G335">
        <f>IF(data[[#This Row],[production_1]],1,0)</f>
        <v>0</v>
      </c>
      <c r="H335">
        <v>91</v>
      </c>
      <c r="I335">
        <f>IF(data[[#This Row],[production_1]],1,0)</f>
        <v>0</v>
      </c>
      <c r="K335">
        <f>SUM(data[[#This Row],[production_unit]],data[[#This Row],[production_22]],data[[#This Row],[production_12]])+K334</f>
        <v>273</v>
      </c>
      <c r="L335">
        <f>data[[#This Row],[Time]]-B313</f>
        <v>0.69666666666666721</v>
      </c>
      <c r="M335">
        <f t="shared" si="10"/>
        <v>18</v>
      </c>
      <c r="N335">
        <f t="shared" si="9"/>
        <v>25.837320574162661</v>
      </c>
    </row>
    <row r="336" spans="1:14" x14ac:dyDescent="0.25">
      <c r="A336">
        <v>6606</v>
      </c>
      <c r="B336">
        <f>data[[#This Row],[step]]*0.1/60</f>
        <v>11.01</v>
      </c>
      <c r="E336">
        <f>IF(data[[#This Row],[production_1]],1,0)</f>
        <v>0</v>
      </c>
      <c r="F336">
        <v>92</v>
      </c>
      <c r="G336">
        <f>IF(data[[#This Row],[production_1]],1,0)</f>
        <v>0</v>
      </c>
      <c r="I336">
        <f>IF(data[[#This Row],[production_1]],1,0)</f>
        <v>0</v>
      </c>
      <c r="K336">
        <f>SUM(data[[#This Row],[production_unit]],data[[#This Row],[production_22]],data[[#This Row],[production_12]])+K335</f>
        <v>273</v>
      </c>
      <c r="L336">
        <f>data[[#This Row],[Time]]-B314</f>
        <v>0.69666666666666544</v>
      </c>
      <c r="M336">
        <f t="shared" si="10"/>
        <v>18</v>
      </c>
      <c r="N336">
        <f t="shared" si="9"/>
        <v>25.837320574162725</v>
      </c>
    </row>
    <row r="337" spans="1:14" x14ac:dyDescent="0.25">
      <c r="A337">
        <v>6610</v>
      </c>
      <c r="B337">
        <f>data[[#This Row],[step]]*0.1/60</f>
        <v>11.016666666666667</v>
      </c>
      <c r="C337">
        <v>0.36842105263157893</v>
      </c>
      <c r="E337">
        <f>IF(data[[#This Row],[production_1]],1,0)</f>
        <v>0</v>
      </c>
      <c r="G337">
        <f>IF(data[[#This Row],[production_1]],1,0)</f>
        <v>0</v>
      </c>
      <c r="I337">
        <f>IF(data[[#This Row],[production_1]],1,0)</f>
        <v>0</v>
      </c>
      <c r="K337">
        <f>SUM(data[[#This Row],[production_unit]],data[[#This Row],[production_22]],data[[#This Row],[production_12]])+K336</f>
        <v>273</v>
      </c>
      <c r="L337">
        <f>data[[#This Row],[Time]]-B315</f>
        <v>0.66666666666666785</v>
      </c>
      <c r="M337">
        <f t="shared" si="10"/>
        <v>18</v>
      </c>
      <c r="N337">
        <f t="shared" si="9"/>
        <v>26.99999999999995</v>
      </c>
    </row>
    <row r="338" spans="1:14" x14ac:dyDescent="0.25">
      <c r="A338">
        <v>6628</v>
      </c>
      <c r="B338">
        <f>data[[#This Row],[step]]*0.1/60</f>
        <v>11.046666666666669</v>
      </c>
      <c r="D338">
        <v>92</v>
      </c>
      <c r="E338">
        <f>IF(data[[#This Row],[production_1]],1,0)</f>
        <v>1</v>
      </c>
      <c r="G338">
        <f>IF(data[[#This Row],[production_1]],1,0)</f>
        <v>1</v>
      </c>
      <c r="I338">
        <f>IF(data[[#This Row],[production_1]],1,0)</f>
        <v>1</v>
      </c>
      <c r="K338">
        <f>SUM(data[[#This Row],[production_unit]],data[[#This Row],[production_22]],data[[#This Row],[production_12]])+K337</f>
        <v>276</v>
      </c>
      <c r="L338">
        <f>data[[#This Row],[Time]]-B316</f>
        <v>0.66000000000000192</v>
      </c>
      <c r="M338">
        <f t="shared" si="10"/>
        <v>18</v>
      </c>
      <c r="N338">
        <f t="shared" si="9"/>
        <v>27.272727272727195</v>
      </c>
    </row>
    <row r="339" spans="1:14" x14ac:dyDescent="0.25">
      <c r="A339">
        <v>6650</v>
      </c>
      <c r="B339">
        <f>data[[#This Row],[step]]*0.1/60</f>
        <v>11.083333333333334</v>
      </c>
      <c r="E339">
        <f>IF(data[[#This Row],[production_1]],1,0)</f>
        <v>0</v>
      </c>
      <c r="G339">
        <f>IF(data[[#This Row],[production_1]],1,0)</f>
        <v>0</v>
      </c>
      <c r="H339">
        <v>92</v>
      </c>
      <c r="I339">
        <f>IF(data[[#This Row],[production_1]],1,0)</f>
        <v>0</v>
      </c>
      <c r="K339">
        <f>SUM(data[[#This Row],[production_unit]],data[[#This Row],[production_22]],data[[#This Row],[production_12]])+K338</f>
        <v>276</v>
      </c>
      <c r="L339">
        <f>data[[#This Row],[Time]]-B317</f>
        <v>0.65999999999999837</v>
      </c>
      <c r="M339">
        <f t="shared" si="10"/>
        <v>18</v>
      </c>
      <c r="N339">
        <f t="shared" si="9"/>
        <v>27.272727272727341</v>
      </c>
    </row>
    <row r="340" spans="1:14" x14ac:dyDescent="0.25">
      <c r="A340">
        <v>6672</v>
      </c>
      <c r="B340">
        <f>data[[#This Row],[step]]*0.1/60</f>
        <v>11.120000000000001</v>
      </c>
      <c r="E340">
        <f>IF(data[[#This Row],[production_1]],1,0)</f>
        <v>0</v>
      </c>
      <c r="F340">
        <v>93</v>
      </c>
      <c r="G340">
        <f>IF(data[[#This Row],[production_1]],1,0)</f>
        <v>0</v>
      </c>
      <c r="I340">
        <f>IF(data[[#This Row],[production_1]],1,0)</f>
        <v>0</v>
      </c>
      <c r="K340">
        <f>SUM(data[[#This Row],[production_unit]],data[[#This Row],[production_22]],data[[#This Row],[production_12]])+K339</f>
        <v>276</v>
      </c>
      <c r="L340">
        <f>data[[#This Row],[Time]]-B318</f>
        <v>0.66000000000000014</v>
      </c>
      <c r="M340">
        <f t="shared" si="10"/>
        <v>18</v>
      </c>
      <c r="N340">
        <f t="shared" si="9"/>
        <v>27.272727272727266</v>
      </c>
    </row>
    <row r="341" spans="1:14" x14ac:dyDescent="0.25">
      <c r="A341">
        <v>6694</v>
      </c>
      <c r="B341">
        <f>data[[#This Row],[step]]*0.1/60</f>
        <v>11.156666666666668</v>
      </c>
      <c r="D341">
        <v>93</v>
      </c>
      <c r="E341">
        <f>IF(data[[#This Row],[production_1]],1,0)</f>
        <v>1</v>
      </c>
      <c r="G341">
        <f>IF(data[[#This Row],[production_1]],1,0)</f>
        <v>1</v>
      </c>
      <c r="I341">
        <f>IF(data[[#This Row],[production_1]],1,0)</f>
        <v>1</v>
      </c>
      <c r="K341">
        <f>SUM(data[[#This Row],[production_unit]],data[[#This Row],[production_22]],data[[#This Row],[production_12]])+K340</f>
        <v>279</v>
      </c>
      <c r="L341">
        <f>data[[#This Row],[Time]]-B319</f>
        <v>0.66000000000000014</v>
      </c>
      <c r="M341">
        <f t="shared" si="10"/>
        <v>18</v>
      </c>
      <c r="N341">
        <f t="shared" si="9"/>
        <v>27.272727272727266</v>
      </c>
    </row>
    <row r="342" spans="1:14" x14ac:dyDescent="0.25">
      <c r="A342">
        <v>6710</v>
      </c>
      <c r="B342">
        <f>data[[#This Row],[step]]*0.1/60</f>
        <v>11.183333333333334</v>
      </c>
      <c r="C342">
        <v>0.34210526315789475</v>
      </c>
      <c r="E342">
        <f>IF(data[[#This Row],[production_1]],1,0)</f>
        <v>0</v>
      </c>
      <c r="G342">
        <f>IF(data[[#This Row],[production_1]],1,0)</f>
        <v>0</v>
      </c>
      <c r="I342">
        <f>IF(data[[#This Row],[production_1]],1,0)</f>
        <v>0</v>
      </c>
      <c r="K342">
        <f>SUM(data[[#This Row],[production_unit]],data[[#This Row],[production_22]],data[[#This Row],[production_12]])+K341</f>
        <v>279</v>
      </c>
      <c r="L342">
        <f>data[[#This Row],[Time]]-B320</f>
        <v>0.66666666666666607</v>
      </c>
      <c r="M342">
        <f t="shared" si="10"/>
        <v>18</v>
      </c>
      <c r="N342">
        <f t="shared" si="9"/>
        <v>27.000000000000025</v>
      </c>
    </row>
    <row r="343" spans="1:14" x14ac:dyDescent="0.25">
      <c r="A343">
        <v>6716</v>
      </c>
      <c r="B343">
        <f>data[[#This Row],[step]]*0.1/60</f>
        <v>11.193333333333333</v>
      </c>
      <c r="E343">
        <f>IF(data[[#This Row],[production_1]],1,0)</f>
        <v>0</v>
      </c>
      <c r="G343">
        <f>IF(data[[#This Row],[production_1]],1,0)</f>
        <v>0</v>
      </c>
      <c r="H343">
        <v>93</v>
      </c>
      <c r="I343">
        <f>IF(data[[#This Row],[production_1]],1,0)</f>
        <v>0</v>
      </c>
      <c r="K343">
        <f>SUM(data[[#This Row],[production_unit]],data[[#This Row],[production_22]],data[[#This Row],[production_12]])+K342</f>
        <v>279</v>
      </c>
      <c r="L343">
        <f>data[[#This Row],[Time]]-B321</f>
        <v>0.66000000000000014</v>
      </c>
      <c r="M343">
        <f t="shared" si="10"/>
        <v>18</v>
      </c>
      <c r="N343">
        <f t="shared" si="9"/>
        <v>27.272727272727266</v>
      </c>
    </row>
    <row r="344" spans="1:14" x14ac:dyDescent="0.25">
      <c r="A344">
        <v>6738</v>
      </c>
      <c r="B344">
        <f>data[[#This Row],[step]]*0.1/60</f>
        <v>11.23</v>
      </c>
      <c r="E344">
        <f>IF(data[[#This Row],[production_1]],1,0)</f>
        <v>0</v>
      </c>
      <c r="F344">
        <v>94</v>
      </c>
      <c r="G344">
        <f>IF(data[[#This Row],[production_1]],1,0)</f>
        <v>0</v>
      </c>
      <c r="I344">
        <f>IF(data[[#This Row],[production_1]],1,0)</f>
        <v>0</v>
      </c>
      <c r="K344">
        <f>SUM(data[[#This Row],[production_unit]],data[[#This Row],[production_22]],data[[#This Row],[production_12]])+K343</f>
        <v>279</v>
      </c>
      <c r="L344">
        <f>data[[#This Row],[Time]]-B322</f>
        <v>0.66000000000000014</v>
      </c>
      <c r="M344">
        <f t="shared" si="10"/>
        <v>18</v>
      </c>
      <c r="N344">
        <f t="shared" si="9"/>
        <v>27.272727272727266</v>
      </c>
    </row>
    <row r="345" spans="1:14" x14ac:dyDescent="0.25">
      <c r="A345">
        <v>6760</v>
      </c>
      <c r="B345">
        <f>data[[#This Row],[step]]*0.1/60</f>
        <v>11.266666666666667</v>
      </c>
      <c r="D345">
        <v>94</v>
      </c>
      <c r="E345">
        <f>IF(data[[#This Row],[production_1]],1,0)</f>
        <v>1</v>
      </c>
      <c r="G345">
        <f>IF(data[[#This Row],[production_1]],1,0)</f>
        <v>1</v>
      </c>
      <c r="I345">
        <f>IF(data[[#This Row],[production_1]],1,0)</f>
        <v>1</v>
      </c>
      <c r="K345">
        <f>SUM(data[[#This Row],[production_unit]],data[[#This Row],[production_22]],data[[#This Row],[production_12]])+K344</f>
        <v>282</v>
      </c>
      <c r="L345">
        <f>data[[#This Row],[Time]]-B323</f>
        <v>0.66000000000000014</v>
      </c>
      <c r="M345">
        <f t="shared" si="10"/>
        <v>18</v>
      </c>
      <c r="N345">
        <f t="shared" ref="N345:N408" si="11">M345/L345</f>
        <v>27.272727272727266</v>
      </c>
    </row>
    <row r="346" spans="1:14" x14ac:dyDescent="0.25">
      <c r="A346">
        <v>6782</v>
      </c>
      <c r="B346">
        <f>data[[#This Row],[step]]*0.1/60</f>
        <v>11.303333333333335</v>
      </c>
      <c r="E346">
        <f>IF(data[[#This Row],[production_1]],1,0)</f>
        <v>0</v>
      </c>
      <c r="G346">
        <f>IF(data[[#This Row],[production_1]],1,0)</f>
        <v>0</v>
      </c>
      <c r="H346">
        <v>94</v>
      </c>
      <c r="I346">
        <f>IF(data[[#This Row],[production_1]],1,0)</f>
        <v>0</v>
      </c>
      <c r="K346">
        <f>SUM(data[[#This Row],[production_unit]],data[[#This Row],[production_22]],data[[#This Row],[production_12]])+K345</f>
        <v>282</v>
      </c>
      <c r="L346">
        <f>data[[#This Row],[Time]]-B324</f>
        <v>0.66000000000000014</v>
      </c>
      <c r="M346">
        <f t="shared" si="10"/>
        <v>18</v>
      </c>
      <c r="N346">
        <f t="shared" si="11"/>
        <v>27.272727272727266</v>
      </c>
    </row>
    <row r="347" spans="1:14" x14ac:dyDescent="0.25">
      <c r="A347">
        <v>6804</v>
      </c>
      <c r="B347">
        <f>data[[#This Row],[step]]*0.1/60</f>
        <v>11.340000000000002</v>
      </c>
      <c r="E347">
        <f>IF(data[[#This Row],[production_1]],1,0)</f>
        <v>0</v>
      </c>
      <c r="F347">
        <v>95</v>
      </c>
      <c r="G347">
        <f>IF(data[[#This Row],[production_1]],1,0)</f>
        <v>0</v>
      </c>
      <c r="I347">
        <f>IF(data[[#This Row],[production_1]],1,0)</f>
        <v>0</v>
      </c>
      <c r="K347">
        <f>SUM(data[[#This Row],[production_unit]],data[[#This Row],[production_22]],data[[#This Row],[production_12]])+K346</f>
        <v>282</v>
      </c>
      <c r="L347">
        <f>data[[#This Row],[Time]]-B325</f>
        <v>0.66000000000000014</v>
      </c>
      <c r="M347">
        <f t="shared" si="10"/>
        <v>18</v>
      </c>
      <c r="N347">
        <f t="shared" si="11"/>
        <v>27.272727272727266</v>
      </c>
    </row>
    <row r="348" spans="1:14" x14ac:dyDescent="0.25">
      <c r="A348">
        <v>6810</v>
      </c>
      <c r="B348">
        <f>data[[#This Row],[step]]*0.1/60</f>
        <v>11.35</v>
      </c>
      <c r="C348">
        <v>0.36842105263157893</v>
      </c>
      <c r="E348">
        <f>IF(data[[#This Row],[production_1]],1,0)</f>
        <v>0</v>
      </c>
      <c r="G348">
        <f>IF(data[[#This Row],[production_1]],1,0)</f>
        <v>0</v>
      </c>
      <c r="I348">
        <f>IF(data[[#This Row],[production_1]],1,0)</f>
        <v>0</v>
      </c>
      <c r="K348">
        <f>SUM(data[[#This Row],[production_unit]],data[[#This Row],[production_22]],data[[#This Row],[production_12]])+K347</f>
        <v>282</v>
      </c>
      <c r="L348">
        <f>data[[#This Row],[Time]]-B326</f>
        <v>0.66666666666666607</v>
      </c>
      <c r="M348">
        <f t="shared" si="10"/>
        <v>18</v>
      </c>
      <c r="N348">
        <f t="shared" si="11"/>
        <v>27.000000000000025</v>
      </c>
    </row>
    <row r="349" spans="1:14" x14ac:dyDescent="0.25">
      <c r="A349">
        <v>6826</v>
      </c>
      <c r="B349">
        <f>data[[#This Row],[step]]*0.1/60</f>
        <v>11.376666666666667</v>
      </c>
      <c r="D349">
        <v>95</v>
      </c>
      <c r="E349">
        <f>IF(data[[#This Row],[production_1]],1,0)</f>
        <v>1</v>
      </c>
      <c r="G349">
        <f>IF(data[[#This Row],[production_1]],1,0)</f>
        <v>1</v>
      </c>
      <c r="I349">
        <f>IF(data[[#This Row],[production_1]],1,0)</f>
        <v>1</v>
      </c>
      <c r="K349">
        <f>SUM(data[[#This Row],[production_unit]],data[[#This Row],[production_22]],data[[#This Row],[production_12]])+K348</f>
        <v>285</v>
      </c>
      <c r="L349">
        <f>data[[#This Row],[Time]]-B327</f>
        <v>0.66000000000000014</v>
      </c>
      <c r="M349">
        <f t="shared" si="10"/>
        <v>18</v>
      </c>
      <c r="N349">
        <f t="shared" si="11"/>
        <v>27.272727272727266</v>
      </c>
    </row>
    <row r="350" spans="1:14" x14ac:dyDescent="0.25">
      <c r="A350">
        <v>6848</v>
      </c>
      <c r="B350">
        <f>data[[#This Row],[step]]*0.1/60</f>
        <v>11.413333333333334</v>
      </c>
      <c r="E350">
        <f>IF(data[[#This Row],[production_1]],1,0)</f>
        <v>0</v>
      </c>
      <c r="G350">
        <f>IF(data[[#This Row],[production_1]],1,0)</f>
        <v>0</v>
      </c>
      <c r="H350">
        <v>95</v>
      </c>
      <c r="I350">
        <f>IF(data[[#This Row],[production_1]],1,0)</f>
        <v>0</v>
      </c>
      <c r="K350">
        <f>SUM(data[[#This Row],[production_unit]],data[[#This Row],[production_22]],data[[#This Row],[production_12]])+K349</f>
        <v>285</v>
      </c>
      <c r="L350">
        <f>data[[#This Row],[Time]]-B328</f>
        <v>0.66000000000000014</v>
      </c>
      <c r="M350">
        <f t="shared" si="10"/>
        <v>18</v>
      </c>
      <c r="N350">
        <f t="shared" si="11"/>
        <v>27.272727272727266</v>
      </c>
    </row>
    <row r="351" spans="1:14" x14ac:dyDescent="0.25">
      <c r="A351">
        <v>6870</v>
      </c>
      <c r="B351">
        <f>data[[#This Row],[step]]*0.1/60</f>
        <v>11.45</v>
      </c>
      <c r="E351">
        <f>IF(data[[#This Row],[production_1]],1,0)</f>
        <v>0</v>
      </c>
      <c r="F351">
        <v>96</v>
      </c>
      <c r="G351">
        <f>IF(data[[#This Row],[production_1]],1,0)</f>
        <v>0</v>
      </c>
      <c r="I351">
        <f>IF(data[[#This Row],[production_1]],1,0)</f>
        <v>0</v>
      </c>
      <c r="K351">
        <f>SUM(data[[#This Row],[production_unit]],data[[#This Row],[production_22]],data[[#This Row],[production_12]])+K350</f>
        <v>285</v>
      </c>
      <c r="L351">
        <f>data[[#This Row],[Time]]-B329</f>
        <v>0.65999999999999837</v>
      </c>
      <c r="M351">
        <f t="shared" si="10"/>
        <v>18</v>
      </c>
      <c r="N351">
        <f t="shared" si="11"/>
        <v>27.272727272727341</v>
      </c>
    </row>
    <row r="352" spans="1:14" x14ac:dyDescent="0.25">
      <c r="A352">
        <v>6892</v>
      </c>
      <c r="B352">
        <f>data[[#This Row],[step]]*0.1/60</f>
        <v>11.486666666666668</v>
      </c>
      <c r="D352">
        <v>96</v>
      </c>
      <c r="E352">
        <f>IF(data[[#This Row],[production_1]],1,0)</f>
        <v>1</v>
      </c>
      <c r="G352">
        <f>IF(data[[#This Row],[production_1]],1,0)</f>
        <v>1</v>
      </c>
      <c r="I352">
        <f>IF(data[[#This Row],[production_1]],1,0)</f>
        <v>1</v>
      </c>
      <c r="K352">
        <f>SUM(data[[#This Row],[production_unit]],data[[#This Row],[production_22]],data[[#This Row],[production_12]])+K351</f>
        <v>288</v>
      </c>
      <c r="L352">
        <f>data[[#This Row],[Time]]-B330</f>
        <v>0.66000000000000192</v>
      </c>
      <c r="M352">
        <f t="shared" si="10"/>
        <v>18</v>
      </c>
      <c r="N352">
        <f t="shared" si="11"/>
        <v>27.272727272727195</v>
      </c>
    </row>
    <row r="353" spans="1:14" x14ac:dyDescent="0.25">
      <c r="A353">
        <v>6910</v>
      </c>
      <c r="B353">
        <f>data[[#This Row],[step]]*0.1/60</f>
        <v>11.516666666666667</v>
      </c>
      <c r="C353">
        <v>0.34210526315789475</v>
      </c>
      <c r="E353">
        <f>IF(data[[#This Row],[production_1]],1,0)</f>
        <v>0</v>
      </c>
      <c r="G353">
        <f>IF(data[[#This Row],[production_1]],1,0)</f>
        <v>0</v>
      </c>
      <c r="I353">
        <f>IF(data[[#This Row],[production_1]],1,0)</f>
        <v>0</v>
      </c>
      <c r="K353">
        <f>SUM(data[[#This Row],[production_unit]],data[[#This Row],[production_22]],data[[#This Row],[production_12]])+K352</f>
        <v>288</v>
      </c>
      <c r="L353">
        <f>data[[#This Row],[Time]]-B331</f>
        <v>0.66666666666666785</v>
      </c>
      <c r="M353">
        <f t="shared" si="10"/>
        <v>18</v>
      </c>
      <c r="N353">
        <f t="shared" si="11"/>
        <v>26.99999999999995</v>
      </c>
    </row>
    <row r="354" spans="1:14" x14ac:dyDescent="0.25">
      <c r="A354">
        <v>6914</v>
      </c>
      <c r="B354">
        <f>data[[#This Row],[step]]*0.1/60</f>
        <v>11.523333333333335</v>
      </c>
      <c r="E354">
        <f>IF(data[[#This Row],[production_1]],1,0)</f>
        <v>0</v>
      </c>
      <c r="G354">
        <f>IF(data[[#This Row],[production_1]],1,0)</f>
        <v>0</v>
      </c>
      <c r="H354">
        <v>96</v>
      </c>
      <c r="I354">
        <f>IF(data[[#This Row],[production_1]],1,0)</f>
        <v>0</v>
      </c>
      <c r="K354">
        <f>SUM(data[[#This Row],[production_unit]],data[[#This Row],[production_22]],data[[#This Row],[production_12]])+K353</f>
        <v>288</v>
      </c>
      <c r="L354">
        <f>data[[#This Row],[Time]]-B332</f>
        <v>0.66000000000000014</v>
      </c>
      <c r="M354">
        <f t="shared" si="10"/>
        <v>18</v>
      </c>
      <c r="N354">
        <f t="shared" si="11"/>
        <v>27.272727272727266</v>
      </c>
    </row>
    <row r="355" spans="1:14" x14ac:dyDescent="0.25">
      <c r="A355">
        <v>6936</v>
      </c>
      <c r="B355">
        <f>data[[#This Row],[step]]*0.1/60</f>
        <v>11.56</v>
      </c>
      <c r="E355">
        <f>IF(data[[#This Row],[production_1]],1,0)</f>
        <v>0</v>
      </c>
      <c r="F355">
        <v>97</v>
      </c>
      <c r="G355">
        <f>IF(data[[#This Row],[production_1]],1,0)</f>
        <v>0</v>
      </c>
      <c r="I355">
        <f>IF(data[[#This Row],[production_1]],1,0)</f>
        <v>0</v>
      </c>
      <c r="K355">
        <f>SUM(data[[#This Row],[production_unit]],data[[#This Row],[production_22]],data[[#This Row],[production_12]])+K354</f>
        <v>288</v>
      </c>
      <c r="L355">
        <f>data[[#This Row],[Time]]-B333</f>
        <v>0.66000000000000014</v>
      </c>
      <c r="M355">
        <f t="shared" si="10"/>
        <v>18</v>
      </c>
      <c r="N355">
        <f t="shared" si="11"/>
        <v>27.272727272727266</v>
      </c>
    </row>
    <row r="356" spans="1:14" x14ac:dyDescent="0.25">
      <c r="A356">
        <v>6958</v>
      </c>
      <c r="B356">
        <f>data[[#This Row],[step]]*0.1/60</f>
        <v>11.596666666666668</v>
      </c>
      <c r="D356">
        <v>97</v>
      </c>
      <c r="E356">
        <f>IF(data[[#This Row],[production_1]],1,0)</f>
        <v>1</v>
      </c>
      <c r="G356">
        <f>IF(data[[#This Row],[production_1]],1,0)</f>
        <v>1</v>
      </c>
      <c r="I356">
        <f>IF(data[[#This Row],[production_1]],1,0)</f>
        <v>1</v>
      </c>
      <c r="K356">
        <f>SUM(data[[#This Row],[production_unit]],data[[#This Row],[production_22]],data[[#This Row],[production_12]])+K355</f>
        <v>291</v>
      </c>
      <c r="L356">
        <f>data[[#This Row],[Time]]-B334</f>
        <v>0.66000000000000014</v>
      </c>
      <c r="M356">
        <f t="shared" si="10"/>
        <v>18</v>
      </c>
      <c r="N356">
        <f t="shared" si="11"/>
        <v>27.272727272727266</v>
      </c>
    </row>
    <row r="357" spans="1:14" x14ac:dyDescent="0.25">
      <c r="A357">
        <v>6980</v>
      </c>
      <c r="B357">
        <f>data[[#This Row],[step]]*0.1/60</f>
        <v>11.633333333333333</v>
      </c>
      <c r="E357">
        <f>IF(data[[#This Row],[production_1]],1,0)</f>
        <v>0</v>
      </c>
      <c r="G357">
        <f>IF(data[[#This Row],[production_1]],1,0)</f>
        <v>0</v>
      </c>
      <c r="H357">
        <v>97</v>
      </c>
      <c r="I357">
        <f>IF(data[[#This Row],[production_1]],1,0)</f>
        <v>0</v>
      </c>
      <c r="K357">
        <f>SUM(data[[#This Row],[production_unit]],data[[#This Row],[production_22]],data[[#This Row],[production_12]])+K356</f>
        <v>291</v>
      </c>
      <c r="L357">
        <f>data[[#This Row],[Time]]-B335</f>
        <v>0.65999999999999837</v>
      </c>
      <c r="M357">
        <f t="shared" si="10"/>
        <v>18</v>
      </c>
      <c r="N357">
        <f t="shared" si="11"/>
        <v>27.272727272727341</v>
      </c>
    </row>
    <row r="358" spans="1:14" x14ac:dyDescent="0.25">
      <c r="A358">
        <v>7002</v>
      </c>
      <c r="B358">
        <f>data[[#This Row],[step]]*0.1/60</f>
        <v>11.67</v>
      </c>
      <c r="E358">
        <f>IF(data[[#This Row],[production_1]],1,0)</f>
        <v>0</v>
      </c>
      <c r="F358">
        <v>98</v>
      </c>
      <c r="G358">
        <f>IF(data[[#This Row],[production_1]],1,0)</f>
        <v>0</v>
      </c>
      <c r="I358">
        <f>IF(data[[#This Row],[production_1]],1,0)</f>
        <v>0</v>
      </c>
      <c r="K358">
        <f>SUM(data[[#This Row],[production_unit]],data[[#This Row],[production_22]],data[[#This Row],[production_12]])+K357</f>
        <v>291</v>
      </c>
      <c r="L358">
        <f>data[[#This Row],[Time]]-B336</f>
        <v>0.66000000000000014</v>
      </c>
      <c r="M358">
        <f t="shared" si="10"/>
        <v>18</v>
      </c>
      <c r="N358">
        <f t="shared" si="11"/>
        <v>27.272727272727266</v>
      </c>
    </row>
    <row r="359" spans="1:14" x14ac:dyDescent="0.25">
      <c r="A359">
        <v>7010</v>
      </c>
      <c r="B359">
        <f>data[[#This Row],[step]]*0.1/60</f>
        <v>11.683333333333334</v>
      </c>
      <c r="C359">
        <v>0.36842105263157893</v>
      </c>
      <c r="E359">
        <f>IF(data[[#This Row],[production_1]],1,0)</f>
        <v>0</v>
      </c>
      <c r="G359">
        <f>IF(data[[#This Row],[production_1]],1,0)</f>
        <v>0</v>
      </c>
      <c r="I359">
        <f>IF(data[[#This Row],[production_1]],1,0)</f>
        <v>0</v>
      </c>
      <c r="K359">
        <f>SUM(data[[#This Row],[production_unit]],data[[#This Row],[production_22]],data[[#This Row],[production_12]])+K358</f>
        <v>291</v>
      </c>
      <c r="L359">
        <f>data[[#This Row],[Time]]-B337</f>
        <v>0.66666666666666607</v>
      </c>
      <c r="M359">
        <f t="shared" si="10"/>
        <v>18</v>
      </c>
      <c r="N359">
        <f t="shared" si="11"/>
        <v>27.000000000000025</v>
      </c>
    </row>
    <row r="360" spans="1:14" x14ac:dyDescent="0.25">
      <c r="A360">
        <v>7024</v>
      </c>
      <c r="B360">
        <f>data[[#This Row],[step]]*0.1/60</f>
        <v>11.706666666666669</v>
      </c>
      <c r="D360">
        <v>98</v>
      </c>
      <c r="E360">
        <f>IF(data[[#This Row],[production_1]],1,0)</f>
        <v>1</v>
      </c>
      <c r="G360">
        <f>IF(data[[#This Row],[production_1]],1,0)</f>
        <v>1</v>
      </c>
      <c r="I360">
        <f>IF(data[[#This Row],[production_1]],1,0)</f>
        <v>1</v>
      </c>
      <c r="K360">
        <f>SUM(data[[#This Row],[production_unit]],data[[#This Row],[production_22]],data[[#This Row],[production_12]])+K359</f>
        <v>294</v>
      </c>
      <c r="L360">
        <f>data[[#This Row],[Time]]-B338</f>
        <v>0.66000000000000014</v>
      </c>
      <c r="M360">
        <f t="shared" si="10"/>
        <v>18</v>
      </c>
      <c r="N360">
        <f t="shared" si="11"/>
        <v>27.272727272727266</v>
      </c>
    </row>
    <row r="361" spans="1:14" x14ac:dyDescent="0.25">
      <c r="A361">
        <v>7046</v>
      </c>
      <c r="B361">
        <f>data[[#This Row],[step]]*0.1/60</f>
        <v>11.743333333333334</v>
      </c>
      <c r="E361">
        <f>IF(data[[#This Row],[production_1]],1,0)</f>
        <v>0</v>
      </c>
      <c r="G361">
        <f>IF(data[[#This Row],[production_1]],1,0)</f>
        <v>0</v>
      </c>
      <c r="H361">
        <v>98</v>
      </c>
      <c r="I361">
        <f>IF(data[[#This Row],[production_1]],1,0)</f>
        <v>0</v>
      </c>
      <c r="K361">
        <f>SUM(data[[#This Row],[production_unit]],data[[#This Row],[production_22]],data[[#This Row],[production_12]])+K360</f>
        <v>294</v>
      </c>
      <c r="L361">
        <f>data[[#This Row],[Time]]-B339</f>
        <v>0.66000000000000014</v>
      </c>
      <c r="M361">
        <f t="shared" si="10"/>
        <v>18</v>
      </c>
      <c r="N361">
        <f t="shared" si="11"/>
        <v>27.272727272727266</v>
      </c>
    </row>
    <row r="362" spans="1:14" x14ac:dyDescent="0.25">
      <c r="A362">
        <v>7068</v>
      </c>
      <c r="B362">
        <f>data[[#This Row],[step]]*0.1/60</f>
        <v>11.780000000000001</v>
      </c>
      <c r="E362">
        <f>IF(data[[#This Row],[production_1]],1,0)</f>
        <v>0</v>
      </c>
      <c r="F362">
        <v>99</v>
      </c>
      <c r="G362">
        <f>IF(data[[#This Row],[production_1]],1,0)</f>
        <v>0</v>
      </c>
      <c r="I362">
        <f>IF(data[[#This Row],[production_1]],1,0)</f>
        <v>0</v>
      </c>
      <c r="K362">
        <f>SUM(data[[#This Row],[production_unit]],data[[#This Row],[production_22]],data[[#This Row],[production_12]])+K361</f>
        <v>294</v>
      </c>
      <c r="L362">
        <f>data[[#This Row],[Time]]-B340</f>
        <v>0.66000000000000014</v>
      </c>
      <c r="M362">
        <f t="shared" si="10"/>
        <v>18</v>
      </c>
      <c r="N362">
        <f t="shared" si="11"/>
        <v>27.272727272727266</v>
      </c>
    </row>
    <row r="363" spans="1:14" x14ac:dyDescent="0.25">
      <c r="A363">
        <v>7090</v>
      </c>
      <c r="B363">
        <f>data[[#This Row],[step]]*0.1/60</f>
        <v>11.816666666666666</v>
      </c>
      <c r="D363">
        <v>99</v>
      </c>
      <c r="E363">
        <f>IF(data[[#This Row],[production_1]],1,0)</f>
        <v>1</v>
      </c>
      <c r="G363">
        <f>IF(data[[#This Row],[production_1]],1,0)</f>
        <v>1</v>
      </c>
      <c r="I363">
        <f>IF(data[[#This Row],[production_1]],1,0)</f>
        <v>1</v>
      </c>
      <c r="K363">
        <f>SUM(data[[#This Row],[production_unit]],data[[#This Row],[production_22]],data[[#This Row],[production_12]])+K362</f>
        <v>297</v>
      </c>
      <c r="L363">
        <f>data[[#This Row],[Time]]-B341</f>
        <v>0.65999999999999837</v>
      </c>
      <c r="M363">
        <f t="shared" ref="M363:M426" si="12">K363-K341</f>
        <v>18</v>
      </c>
      <c r="N363">
        <f t="shared" si="11"/>
        <v>27.272727272727341</v>
      </c>
    </row>
    <row r="364" spans="1:14" x14ac:dyDescent="0.25">
      <c r="A364">
        <v>7110</v>
      </c>
      <c r="B364">
        <f>data[[#This Row],[step]]*0.1/60</f>
        <v>11.85</v>
      </c>
      <c r="C364">
        <v>0.36842105263157893</v>
      </c>
      <c r="E364">
        <f>IF(data[[#This Row],[production_1]],1,0)</f>
        <v>0</v>
      </c>
      <c r="G364">
        <f>IF(data[[#This Row],[production_1]],1,0)</f>
        <v>0</v>
      </c>
      <c r="I364">
        <f>IF(data[[#This Row],[production_1]],1,0)</f>
        <v>0</v>
      </c>
      <c r="K364">
        <f>SUM(data[[#This Row],[production_unit]],data[[#This Row],[production_22]],data[[#This Row],[production_12]])+K363</f>
        <v>297</v>
      </c>
      <c r="L364">
        <f>data[[#This Row],[Time]]-B342</f>
        <v>0.66666666666666607</v>
      </c>
      <c r="M364">
        <f t="shared" si="12"/>
        <v>18</v>
      </c>
      <c r="N364">
        <f t="shared" si="11"/>
        <v>27.000000000000025</v>
      </c>
    </row>
    <row r="365" spans="1:14" x14ac:dyDescent="0.25">
      <c r="A365">
        <v>7112</v>
      </c>
      <c r="B365">
        <f>data[[#This Row],[step]]*0.1/60</f>
        <v>11.853333333333333</v>
      </c>
      <c r="E365">
        <f>IF(data[[#This Row],[production_1]],1,0)</f>
        <v>0</v>
      </c>
      <c r="G365">
        <f>IF(data[[#This Row],[production_1]],1,0)</f>
        <v>0</v>
      </c>
      <c r="H365">
        <v>99</v>
      </c>
      <c r="I365">
        <f>IF(data[[#This Row],[production_1]],1,0)</f>
        <v>0</v>
      </c>
      <c r="K365">
        <f>SUM(data[[#This Row],[production_unit]],data[[#This Row],[production_22]],data[[#This Row],[production_12]])+K364</f>
        <v>297</v>
      </c>
      <c r="L365">
        <f>data[[#This Row],[Time]]-B343</f>
        <v>0.66000000000000014</v>
      </c>
      <c r="M365">
        <f t="shared" si="12"/>
        <v>18</v>
      </c>
      <c r="N365">
        <f t="shared" si="11"/>
        <v>27.272727272727266</v>
      </c>
    </row>
    <row r="366" spans="1:14" x14ac:dyDescent="0.25">
      <c r="A366">
        <v>7134</v>
      </c>
      <c r="B366">
        <f>data[[#This Row],[step]]*0.1/60</f>
        <v>11.890000000000002</v>
      </c>
      <c r="E366">
        <f>IF(data[[#This Row],[production_1]],1,0)</f>
        <v>0</v>
      </c>
      <c r="F366">
        <v>100</v>
      </c>
      <c r="G366">
        <f>IF(data[[#This Row],[production_1]],1,0)</f>
        <v>0</v>
      </c>
      <c r="I366">
        <f>IF(data[[#This Row],[production_1]],1,0)</f>
        <v>0</v>
      </c>
      <c r="K366">
        <f>SUM(data[[#This Row],[production_unit]],data[[#This Row],[production_22]],data[[#This Row],[production_12]])+K365</f>
        <v>297</v>
      </c>
      <c r="L366">
        <f>data[[#This Row],[Time]]-B344</f>
        <v>0.66000000000000192</v>
      </c>
      <c r="M366">
        <f t="shared" si="12"/>
        <v>18</v>
      </c>
      <c r="N366">
        <f t="shared" si="11"/>
        <v>27.272727272727195</v>
      </c>
    </row>
    <row r="367" spans="1:14" x14ac:dyDescent="0.25">
      <c r="A367">
        <v>7156</v>
      </c>
      <c r="B367">
        <f>data[[#This Row],[step]]*0.1/60</f>
        <v>11.926666666666668</v>
      </c>
      <c r="D367">
        <v>100</v>
      </c>
      <c r="E367">
        <f>IF(data[[#This Row],[production_1]],1,0)</f>
        <v>1</v>
      </c>
      <c r="G367">
        <f>IF(data[[#This Row],[production_1]],1,0)</f>
        <v>1</v>
      </c>
      <c r="I367">
        <f>IF(data[[#This Row],[production_1]],1,0)</f>
        <v>1</v>
      </c>
      <c r="K367">
        <f>SUM(data[[#This Row],[production_unit]],data[[#This Row],[production_22]],data[[#This Row],[production_12]])+K366</f>
        <v>300</v>
      </c>
      <c r="L367">
        <f>data[[#This Row],[Time]]-B345</f>
        <v>0.66000000000000014</v>
      </c>
      <c r="M367">
        <f t="shared" si="12"/>
        <v>18</v>
      </c>
      <c r="N367">
        <f t="shared" si="11"/>
        <v>27.272727272727266</v>
      </c>
    </row>
    <row r="368" spans="1:14" x14ac:dyDescent="0.25">
      <c r="A368">
        <v>7178</v>
      </c>
      <c r="B368">
        <f>data[[#This Row],[step]]*0.1/60</f>
        <v>11.963333333333335</v>
      </c>
      <c r="E368">
        <f>IF(data[[#This Row],[production_1]],1,0)</f>
        <v>0</v>
      </c>
      <c r="G368">
        <f>IF(data[[#This Row],[production_1]],1,0)</f>
        <v>0</v>
      </c>
      <c r="H368">
        <v>100</v>
      </c>
      <c r="I368">
        <f>IF(data[[#This Row],[production_1]],1,0)</f>
        <v>0</v>
      </c>
      <c r="K368">
        <f>SUM(data[[#This Row],[production_unit]],data[[#This Row],[production_22]],data[[#This Row],[production_12]])+K367</f>
        <v>300</v>
      </c>
      <c r="L368">
        <f>data[[#This Row],[Time]]-B346</f>
        <v>0.66000000000000014</v>
      </c>
      <c r="M368">
        <f t="shared" si="12"/>
        <v>18</v>
      </c>
      <c r="N368">
        <f t="shared" si="11"/>
        <v>27.272727272727266</v>
      </c>
    </row>
    <row r="369" spans="1:14" x14ac:dyDescent="0.25">
      <c r="A369">
        <v>7200</v>
      </c>
      <c r="B369">
        <f>data[[#This Row],[step]]*0.1/60</f>
        <v>12</v>
      </c>
      <c r="E369">
        <f>IF(data[[#This Row],[production_1]],1,0)</f>
        <v>0</v>
      </c>
      <c r="F369">
        <v>101</v>
      </c>
      <c r="G369">
        <f>IF(data[[#This Row],[production_1]],1,0)</f>
        <v>0</v>
      </c>
      <c r="I369">
        <f>IF(data[[#This Row],[production_1]],1,0)</f>
        <v>0</v>
      </c>
      <c r="K369">
        <f>SUM(data[[#This Row],[production_unit]],data[[#This Row],[production_22]],data[[#This Row],[production_12]])+K368</f>
        <v>300</v>
      </c>
      <c r="L369">
        <f>data[[#This Row],[Time]]-B347</f>
        <v>0.65999999999999837</v>
      </c>
      <c r="M369">
        <f t="shared" si="12"/>
        <v>18</v>
      </c>
      <c r="N369">
        <f t="shared" si="11"/>
        <v>27.272727272727341</v>
      </c>
    </row>
    <row r="370" spans="1:14" x14ac:dyDescent="0.25">
      <c r="A370">
        <v>7210</v>
      </c>
      <c r="B370">
        <f>data[[#This Row],[step]]*0.1/60</f>
        <v>12.016666666666667</v>
      </c>
      <c r="C370">
        <v>0.36842105263157893</v>
      </c>
      <c r="E370">
        <f>IF(data[[#This Row],[production_1]],1,0)</f>
        <v>0</v>
      </c>
      <c r="G370">
        <f>IF(data[[#This Row],[production_1]],1,0)</f>
        <v>0</v>
      </c>
      <c r="I370">
        <f>IF(data[[#This Row],[production_1]],1,0)</f>
        <v>0</v>
      </c>
      <c r="K370">
        <f>SUM(data[[#This Row],[production_unit]],data[[#This Row],[production_22]],data[[#This Row],[production_12]])+K369</f>
        <v>300</v>
      </c>
      <c r="L370">
        <f>data[[#This Row],[Time]]-B348</f>
        <v>0.66666666666666785</v>
      </c>
      <c r="M370">
        <f t="shared" si="12"/>
        <v>18</v>
      </c>
      <c r="N370">
        <f t="shared" si="11"/>
        <v>26.99999999999995</v>
      </c>
    </row>
    <row r="371" spans="1:14" x14ac:dyDescent="0.25">
      <c r="A371">
        <v>7222</v>
      </c>
      <c r="B371">
        <f>data[[#This Row],[step]]*0.1/60</f>
        <v>12.036666666666667</v>
      </c>
      <c r="D371">
        <v>101</v>
      </c>
      <c r="E371">
        <f>IF(data[[#This Row],[production_1]],1,0)</f>
        <v>1</v>
      </c>
      <c r="G371">
        <f>IF(data[[#This Row],[production_1]],1,0)</f>
        <v>1</v>
      </c>
      <c r="I371">
        <f>IF(data[[#This Row],[production_1]],1,0)</f>
        <v>1</v>
      </c>
      <c r="K371">
        <f>SUM(data[[#This Row],[production_unit]],data[[#This Row],[production_22]],data[[#This Row],[production_12]])+K370</f>
        <v>303</v>
      </c>
      <c r="L371">
        <f>data[[#This Row],[Time]]-B349</f>
        <v>0.66000000000000014</v>
      </c>
      <c r="M371">
        <f t="shared" si="12"/>
        <v>18</v>
      </c>
      <c r="N371">
        <f t="shared" si="11"/>
        <v>27.272727272727266</v>
      </c>
    </row>
    <row r="372" spans="1:14" x14ac:dyDescent="0.25">
      <c r="A372">
        <v>7244</v>
      </c>
      <c r="B372">
        <f>data[[#This Row],[step]]*0.1/60</f>
        <v>12.073333333333334</v>
      </c>
      <c r="E372">
        <f>IF(data[[#This Row],[production_1]],1,0)</f>
        <v>0</v>
      </c>
      <c r="G372">
        <f>IF(data[[#This Row],[production_1]],1,0)</f>
        <v>0</v>
      </c>
      <c r="H372">
        <v>101</v>
      </c>
      <c r="I372">
        <f>IF(data[[#This Row],[production_1]],1,0)</f>
        <v>0</v>
      </c>
      <c r="K372">
        <f>SUM(data[[#This Row],[production_unit]],data[[#This Row],[production_22]],data[[#This Row],[production_12]])+K371</f>
        <v>303</v>
      </c>
      <c r="L372">
        <f>data[[#This Row],[Time]]-B350</f>
        <v>0.66000000000000014</v>
      </c>
      <c r="M372">
        <f t="shared" si="12"/>
        <v>18</v>
      </c>
      <c r="N372">
        <f t="shared" si="11"/>
        <v>27.272727272727266</v>
      </c>
    </row>
    <row r="373" spans="1:14" x14ac:dyDescent="0.25">
      <c r="A373">
        <v>7266</v>
      </c>
      <c r="B373">
        <f>data[[#This Row],[step]]*0.1/60</f>
        <v>12.110000000000001</v>
      </c>
      <c r="E373">
        <f>IF(data[[#This Row],[production_1]],1,0)</f>
        <v>0</v>
      </c>
      <c r="F373">
        <v>102</v>
      </c>
      <c r="G373">
        <f>IF(data[[#This Row],[production_1]],1,0)</f>
        <v>0</v>
      </c>
      <c r="I373">
        <f>IF(data[[#This Row],[production_1]],1,0)</f>
        <v>0</v>
      </c>
      <c r="K373">
        <f>SUM(data[[#This Row],[production_unit]],data[[#This Row],[production_22]],data[[#This Row],[production_12]])+K372</f>
        <v>303</v>
      </c>
      <c r="L373">
        <f>data[[#This Row],[Time]]-B351</f>
        <v>0.66000000000000192</v>
      </c>
      <c r="M373">
        <f t="shared" si="12"/>
        <v>18</v>
      </c>
      <c r="N373">
        <f t="shared" si="11"/>
        <v>27.272727272727195</v>
      </c>
    </row>
    <row r="374" spans="1:14" x14ac:dyDescent="0.25">
      <c r="A374">
        <v>7288</v>
      </c>
      <c r="B374">
        <f>data[[#This Row],[step]]*0.1/60</f>
        <v>12.146666666666668</v>
      </c>
      <c r="D374">
        <v>102</v>
      </c>
      <c r="E374">
        <f>IF(data[[#This Row],[production_1]],1,0)</f>
        <v>1</v>
      </c>
      <c r="G374">
        <f>IF(data[[#This Row],[production_1]],1,0)</f>
        <v>1</v>
      </c>
      <c r="I374">
        <f>IF(data[[#This Row],[production_1]],1,0)</f>
        <v>1</v>
      </c>
      <c r="K374">
        <f>SUM(data[[#This Row],[production_unit]],data[[#This Row],[production_22]],data[[#This Row],[production_12]])+K373</f>
        <v>306</v>
      </c>
      <c r="L374">
        <f>data[[#This Row],[Time]]-B352</f>
        <v>0.66000000000000014</v>
      </c>
      <c r="M374">
        <f t="shared" si="12"/>
        <v>18</v>
      </c>
      <c r="N374">
        <f t="shared" si="11"/>
        <v>27.272727272727266</v>
      </c>
    </row>
    <row r="375" spans="1:14" x14ac:dyDescent="0.25">
      <c r="A375">
        <v>7310</v>
      </c>
      <c r="B375">
        <f>data[[#This Row],[step]]*0.1/60</f>
        <v>12.183333333333334</v>
      </c>
      <c r="C375">
        <v>0.34210526315789475</v>
      </c>
      <c r="E375">
        <f>IF(data[[#This Row],[production_1]],1,0)</f>
        <v>0</v>
      </c>
      <c r="G375">
        <f>IF(data[[#This Row],[production_1]],1,0)</f>
        <v>0</v>
      </c>
      <c r="H375">
        <v>102</v>
      </c>
      <c r="I375">
        <f>IF(data[[#This Row],[production_1]],1,0)</f>
        <v>0</v>
      </c>
      <c r="K375">
        <f>SUM(data[[#This Row],[production_unit]],data[[#This Row],[production_22]],data[[#This Row],[production_12]])+K374</f>
        <v>306</v>
      </c>
      <c r="L375">
        <f>data[[#This Row],[Time]]-B353</f>
        <v>0.66666666666666607</v>
      </c>
      <c r="M375">
        <f t="shared" si="12"/>
        <v>18</v>
      </c>
      <c r="N375">
        <f t="shared" si="11"/>
        <v>27.000000000000025</v>
      </c>
    </row>
    <row r="376" spans="1:14" x14ac:dyDescent="0.25">
      <c r="A376">
        <v>7332</v>
      </c>
      <c r="B376">
        <f>data[[#This Row],[step]]*0.1/60</f>
        <v>12.22</v>
      </c>
      <c r="E376">
        <f>IF(data[[#This Row],[production_1]],1,0)</f>
        <v>0</v>
      </c>
      <c r="F376">
        <v>103</v>
      </c>
      <c r="G376">
        <f>IF(data[[#This Row],[production_1]],1,0)</f>
        <v>0</v>
      </c>
      <c r="I376">
        <f>IF(data[[#This Row],[production_1]],1,0)</f>
        <v>0</v>
      </c>
      <c r="K376">
        <f>SUM(data[[#This Row],[production_unit]],data[[#This Row],[production_22]],data[[#This Row],[production_12]])+K375</f>
        <v>306</v>
      </c>
      <c r="L376">
        <f>data[[#This Row],[Time]]-B354</f>
        <v>0.69666666666666544</v>
      </c>
      <c r="M376">
        <f t="shared" si="12"/>
        <v>18</v>
      </c>
      <c r="N376">
        <f t="shared" si="11"/>
        <v>25.837320574162725</v>
      </c>
    </row>
    <row r="377" spans="1:14" x14ac:dyDescent="0.25">
      <c r="A377">
        <v>7354</v>
      </c>
      <c r="B377">
        <f>data[[#This Row],[step]]*0.1/60</f>
        <v>12.256666666666668</v>
      </c>
      <c r="D377">
        <v>103</v>
      </c>
      <c r="E377">
        <f>IF(data[[#This Row],[production_1]],1,0)</f>
        <v>1</v>
      </c>
      <c r="G377">
        <f>IF(data[[#This Row],[production_1]],1,0)</f>
        <v>1</v>
      </c>
      <c r="I377">
        <f>IF(data[[#This Row],[production_1]],1,0)</f>
        <v>1</v>
      </c>
      <c r="K377">
        <f>SUM(data[[#This Row],[production_unit]],data[[#This Row],[production_22]],data[[#This Row],[production_12]])+K376</f>
        <v>309</v>
      </c>
      <c r="L377">
        <f>data[[#This Row],[Time]]-B355</f>
        <v>0.69666666666666721</v>
      </c>
      <c r="M377">
        <f t="shared" si="12"/>
        <v>21</v>
      </c>
      <c r="N377">
        <f t="shared" si="11"/>
        <v>30.143540669856435</v>
      </c>
    </row>
    <row r="378" spans="1:14" x14ac:dyDescent="0.25">
      <c r="A378">
        <v>7376</v>
      </c>
      <c r="B378">
        <f>data[[#This Row],[step]]*0.1/60</f>
        <v>12.293333333333333</v>
      </c>
      <c r="E378">
        <f>IF(data[[#This Row],[production_1]],1,0)</f>
        <v>0</v>
      </c>
      <c r="G378">
        <f>IF(data[[#This Row],[production_1]],1,0)</f>
        <v>0</v>
      </c>
      <c r="H378">
        <v>103</v>
      </c>
      <c r="I378">
        <f>IF(data[[#This Row],[production_1]],1,0)</f>
        <v>0</v>
      </c>
      <c r="K378">
        <f>SUM(data[[#This Row],[production_unit]],data[[#This Row],[production_22]],data[[#This Row],[production_12]])+K377</f>
        <v>309</v>
      </c>
      <c r="L378">
        <f>data[[#This Row],[Time]]-B356</f>
        <v>0.69666666666666544</v>
      </c>
      <c r="M378">
        <f t="shared" si="12"/>
        <v>18</v>
      </c>
      <c r="N378">
        <f t="shared" si="11"/>
        <v>25.837320574162725</v>
      </c>
    </row>
    <row r="379" spans="1:14" x14ac:dyDescent="0.25">
      <c r="A379">
        <v>7398</v>
      </c>
      <c r="B379">
        <f>data[[#This Row],[step]]*0.1/60</f>
        <v>12.330000000000002</v>
      </c>
      <c r="E379">
        <f>IF(data[[#This Row],[production_1]],1,0)</f>
        <v>0</v>
      </c>
      <c r="F379">
        <v>104</v>
      </c>
      <c r="G379">
        <f>IF(data[[#This Row],[production_1]],1,0)</f>
        <v>0</v>
      </c>
      <c r="I379">
        <f>IF(data[[#This Row],[production_1]],1,0)</f>
        <v>0</v>
      </c>
      <c r="K379">
        <f>SUM(data[[#This Row],[production_unit]],data[[#This Row],[production_22]],data[[#This Row],[production_12]])+K378</f>
        <v>309</v>
      </c>
      <c r="L379">
        <f>data[[#This Row],[Time]]-B357</f>
        <v>0.69666666666666899</v>
      </c>
      <c r="M379">
        <f t="shared" si="12"/>
        <v>18</v>
      </c>
      <c r="N379">
        <f t="shared" si="11"/>
        <v>25.837320574162593</v>
      </c>
    </row>
    <row r="380" spans="1:14" x14ac:dyDescent="0.25">
      <c r="A380">
        <v>7410</v>
      </c>
      <c r="B380">
        <f>data[[#This Row],[step]]*0.1/60</f>
        <v>12.35</v>
      </c>
      <c r="C380">
        <v>0.36842105263157893</v>
      </c>
      <c r="E380">
        <f>IF(data[[#This Row],[production_1]],1,0)</f>
        <v>0</v>
      </c>
      <c r="G380">
        <f>IF(data[[#This Row],[production_1]],1,0)</f>
        <v>0</v>
      </c>
      <c r="I380">
        <f>IF(data[[#This Row],[production_1]],1,0)</f>
        <v>0</v>
      </c>
      <c r="K380">
        <f>SUM(data[[#This Row],[production_unit]],data[[#This Row],[production_22]],data[[#This Row],[production_12]])+K379</f>
        <v>309</v>
      </c>
      <c r="L380">
        <f>data[[#This Row],[Time]]-B358</f>
        <v>0.67999999999999972</v>
      </c>
      <c r="M380">
        <f t="shared" si="12"/>
        <v>18</v>
      </c>
      <c r="N380">
        <f t="shared" si="11"/>
        <v>26.47058823529413</v>
      </c>
    </row>
    <row r="381" spans="1:14" x14ac:dyDescent="0.25">
      <c r="A381">
        <v>7420</v>
      </c>
      <c r="B381">
        <f>data[[#This Row],[step]]*0.1/60</f>
        <v>12.366666666666667</v>
      </c>
      <c r="D381">
        <v>104</v>
      </c>
      <c r="E381">
        <f>IF(data[[#This Row],[production_1]],1,0)</f>
        <v>1</v>
      </c>
      <c r="G381">
        <f>IF(data[[#This Row],[production_1]],1,0)</f>
        <v>1</v>
      </c>
      <c r="I381">
        <f>IF(data[[#This Row],[production_1]],1,0)</f>
        <v>1</v>
      </c>
      <c r="K381">
        <f>SUM(data[[#This Row],[production_unit]],data[[#This Row],[production_22]],data[[#This Row],[production_12]])+K380</f>
        <v>312</v>
      </c>
      <c r="L381">
        <f>data[[#This Row],[Time]]-B359</f>
        <v>0.68333333333333357</v>
      </c>
      <c r="M381">
        <f t="shared" si="12"/>
        <v>21</v>
      </c>
      <c r="N381">
        <f t="shared" si="11"/>
        <v>30.731707317073159</v>
      </c>
    </row>
    <row r="382" spans="1:14" x14ac:dyDescent="0.25">
      <c r="A382">
        <v>7442</v>
      </c>
      <c r="B382">
        <f>data[[#This Row],[step]]*0.1/60</f>
        <v>12.403333333333334</v>
      </c>
      <c r="E382">
        <f>IF(data[[#This Row],[production_1]],1,0)</f>
        <v>0</v>
      </c>
      <c r="G382">
        <f>IF(data[[#This Row],[production_1]],1,0)</f>
        <v>0</v>
      </c>
      <c r="H382">
        <v>104</v>
      </c>
      <c r="I382">
        <f>IF(data[[#This Row],[production_1]],1,0)</f>
        <v>0</v>
      </c>
      <c r="K382">
        <f>SUM(data[[#This Row],[production_unit]],data[[#This Row],[production_22]],data[[#This Row],[production_12]])+K381</f>
        <v>312</v>
      </c>
      <c r="L382">
        <f>data[[#This Row],[Time]]-B360</f>
        <v>0.69666666666666544</v>
      </c>
      <c r="M382">
        <f t="shared" si="12"/>
        <v>18</v>
      </c>
      <c r="N382">
        <f t="shared" si="11"/>
        <v>25.837320574162725</v>
      </c>
    </row>
    <row r="383" spans="1:14" x14ac:dyDescent="0.25">
      <c r="A383">
        <v>7464</v>
      </c>
      <c r="B383">
        <f>data[[#This Row],[step]]*0.1/60</f>
        <v>12.440000000000001</v>
      </c>
      <c r="E383">
        <f>IF(data[[#This Row],[production_1]],1,0)</f>
        <v>0</v>
      </c>
      <c r="F383">
        <v>105</v>
      </c>
      <c r="G383">
        <f>IF(data[[#This Row],[production_1]],1,0)</f>
        <v>0</v>
      </c>
      <c r="I383">
        <f>IF(data[[#This Row],[production_1]],1,0)</f>
        <v>0</v>
      </c>
      <c r="K383">
        <f>SUM(data[[#This Row],[production_unit]],data[[#This Row],[production_22]],data[[#This Row],[production_12]])+K382</f>
        <v>312</v>
      </c>
      <c r="L383">
        <f>data[[#This Row],[Time]]-B361</f>
        <v>0.69666666666666721</v>
      </c>
      <c r="M383">
        <f t="shared" si="12"/>
        <v>18</v>
      </c>
      <c r="N383">
        <f t="shared" si="11"/>
        <v>25.837320574162661</v>
      </c>
    </row>
    <row r="384" spans="1:14" x14ac:dyDescent="0.25">
      <c r="A384">
        <v>7486</v>
      </c>
      <c r="B384">
        <f>data[[#This Row],[step]]*0.1/60</f>
        <v>12.476666666666667</v>
      </c>
      <c r="D384">
        <v>105</v>
      </c>
      <c r="E384">
        <f>IF(data[[#This Row],[production_1]],1,0)</f>
        <v>1</v>
      </c>
      <c r="G384">
        <f>IF(data[[#This Row],[production_1]],1,0)</f>
        <v>1</v>
      </c>
      <c r="I384">
        <f>IF(data[[#This Row],[production_1]],1,0)</f>
        <v>1</v>
      </c>
      <c r="K384">
        <f>SUM(data[[#This Row],[production_unit]],data[[#This Row],[production_22]],data[[#This Row],[production_12]])+K383</f>
        <v>315</v>
      </c>
      <c r="L384">
        <f>data[[#This Row],[Time]]-B362</f>
        <v>0.69666666666666544</v>
      </c>
      <c r="M384">
        <f t="shared" si="12"/>
        <v>21</v>
      </c>
      <c r="N384">
        <f t="shared" si="11"/>
        <v>30.143540669856513</v>
      </c>
    </row>
    <row r="385" spans="1:14" x14ac:dyDescent="0.25">
      <c r="A385">
        <v>7508</v>
      </c>
      <c r="B385">
        <f>data[[#This Row],[step]]*0.1/60</f>
        <v>12.513333333333334</v>
      </c>
      <c r="E385">
        <f>IF(data[[#This Row],[production_1]],1,0)</f>
        <v>0</v>
      </c>
      <c r="G385">
        <f>IF(data[[#This Row],[production_1]],1,0)</f>
        <v>0</v>
      </c>
      <c r="H385">
        <v>105</v>
      </c>
      <c r="I385">
        <f>IF(data[[#This Row],[production_1]],1,0)</f>
        <v>0</v>
      </c>
      <c r="K385">
        <f>SUM(data[[#This Row],[production_unit]],data[[#This Row],[production_22]],data[[#This Row],[production_12]])+K384</f>
        <v>315</v>
      </c>
      <c r="L385">
        <f>data[[#This Row],[Time]]-B363</f>
        <v>0.69666666666666721</v>
      </c>
      <c r="M385">
        <f t="shared" si="12"/>
        <v>18</v>
      </c>
      <c r="N385">
        <f t="shared" si="11"/>
        <v>25.837320574162661</v>
      </c>
    </row>
    <row r="386" spans="1:14" x14ac:dyDescent="0.25">
      <c r="A386">
        <v>7510</v>
      </c>
      <c r="B386">
        <f>data[[#This Row],[step]]*0.1/60</f>
        <v>12.516666666666667</v>
      </c>
      <c r="C386">
        <v>0.36842105263157893</v>
      </c>
      <c r="E386">
        <f>IF(data[[#This Row],[production_1]],1,0)</f>
        <v>0</v>
      </c>
      <c r="G386">
        <f>IF(data[[#This Row],[production_1]],1,0)</f>
        <v>0</v>
      </c>
      <c r="I386">
        <f>IF(data[[#This Row],[production_1]],1,0)</f>
        <v>0</v>
      </c>
      <c r="K386">
        <f>SUM(data[[#This Row],[production_unit]],data[[#This Row],[production_22]],data[[#This Row],[production_12]])+K385</f>
        <v>315</v>
      </c>
      <c r="L386">
        <f>data[[#This Row],[Time]]-B364</f>
        <v>0.66666666666666785</v>
      </c>
      <c r="M386">
        <f t="shared" si="12"/>
        <v>18</v>
      </c>
      <c r="N386">
        <f t="shared" si="11"/>
        <v>26.99999999999995</v>
      </c>
    </row>
    <row r="387" spans="1:14" x14ac:dyDescent="0.25">
      <c r="A387">
        <v>7530</v>
      </c>
      <c r="B387">
        <f>data[[#This Row],[step]]*0.1/60</f>
        <v>12.55</v>
      </c>
      <c r="E387">
        <f>IF(data[[#This Row],[production_1]],1,0)</f>
        <v>0</v>
      </c>
      <c r="F387">
        <v>106</v>
      </c>
      <c r="G387">
        <f>IF(data[[#This Row],[production_1]],1,0)</f>
        <v>0</v>
      </c>
      <c r="I387">
        <f>IF(data[[#This Row],[production_1]],1,0)</f>
        <v>0</v>
      </c>
      <c r="K387">
        <f>SUM(data[[#This Row],[production_unit]],data[[#This Row],[production_22]],data[[#This Row],[production_12]])+K386</f>
        <v>315</v>
      </c>
      <c r="L387">
        <f>data[[#This Row],[Time]]-B365</f>
        <v>0.69666666666666721</v>
      </c>
      <c r="M387">
        <f t="shared" si="12"/>
        <v>18</v>
      </c>
      <c r="N387">
        <f t="shared" si="11"/>
        <v>25.837320574162661</v>
      </c>
    </row>
    <row r="388" spans="1:14" x14ac:dyDescent="0.25">
      <c r="A388">
        <v>7552</v>
      </c>
      <c r="B388">
        <f>data[[#This Row],[step]]*0.1/60</f>
        <v>12.586666666666668</v>
      </c>
      <c r="D388">
        <v>106</v>
      </c>
      <c r="E388">
        <f>IF(data[[#This Row],[production_1]],1,0)</f>
        <v>1</v>
      </c>
      <c r="G388">
        <f>IF(data[[#This Row],[production_1]],1,0)</f>
        <v>1</v>
      </c>
      <c r="I388">
        <f>IF(data[[#This Row],[production_1]],1,0)</f>
        <v>1</v>
      </c>
      <c r="K388">
        <f>SUM(data[[#This Row],[production_unit]],data[[#This Row],[production_22]],data[[#This Row],[production_12]])+K387</f>
        <v>318</v>
      </c>
      <c r="L388">
        <f>data[[#This Row],[Time]]-B366</f>
        <v>0.69666666666666544</v>
      </c>
      <c r="M388">
        <f t="shared" si="12"/>
        <v>21</v>
      </c>
      <c r="N388">
        <f t="shared" si="11"/>
        <v>30.143540669856513</v>
      </c>
    </row>
    <row r="389" spans="1:14" x14ac:dyDescent="0.25">
      <c r="A389">
        <v>7574</v>
      </c>
      <c r="B389">
        <f>data[[#This Row],[step]]*0.1/60</f>
        <v>12.623333333333335</v>
      </c>
      <c r="E389">
        <f>IF(data[[#This Row],[production_1]],1,0)</f>
        <v>0</v>
      </c>
      <c r="G389">
        <f>IF(data[[#This Row],[production_1]],1,0)</f>
        <v>0</v>
      </c>
      <c r="H389">
        <v>106</v>
      </c>
      <c r="I389">
        <f>IF(data[[#This Row],[production_1]],1,0)</f>
        <v>0</v>
      </c>
      <c r="K389">
        <f>SUM(data[[#This Row],[production_unit]],data[[#This Row],[production_22]],data[[#This Row],[production_12]])+K388</f>
        <v>318</v>
      </c>
      <c r="L389">
        <f>data[[#This Row],[Time]]-B367</f>
        <v>0.69666666666666721</v>
      </c>
      <c r="M389">
        <f t="shared" si="12"/>
        <v>18</v>
      </c>
      <c r="N389">
        <f t="shared" si="11"/>
        <v>25.837320574162661</v>
      </c>
    </row>
    <row r="390" spans="1:14" x14ac:dyDescent="0.25">
      <c r="A390">
        <v>7596</v>
      </c>
      <c r="B390">
        <f>data[[#This Row],[step]]*0.1/60</f>
        <v>12.66</v>
      </c>
      <c r="E390">
        <f>IF(data[[#This Row],[production_1]],1,0)</f>
        <v>0</v>
      </c>
      <c r="F390">
        <v>107</v>
      </c>
      <c r="G390">
        <f>IF(data[[#This Row],[production_1]],1,0)</f>
        <v>0</v>
      </c>
      <c r="I390">
        <f>IF(data[[#This Row],[production_1]],1,0)</f>
        <v>0</v>
      </c>
      <c r="K390">
        <f>SUM(data[[#This Row],[production_unit]],data[[#This Row],[production_22]],data[[#This Row],[production_12]])+K389</f>
        <v>318</v>
      </c>
      <c r="L390">
        <f>data[[#This Row],[Time]]-B368</f>
        <v>0.69666666666666544</v>
      </c>
      <c r="M390">
        <f t="shared" si="12"/>
        <v>18</v>
      </c>
      <c r="N390">
        <f t="shared" si="11"/>
        <v>25.837320574162725</v>
      </c>
    </row>
    <row r="391" spans="1:14" x14ac:dyDescent="0.25">
      <c r="A391">
        <v>7610</v>
      </c>
      <c r="B391">
        <f>data[[#This Row],[step]]*0.1/60</f>
        <v>12.683333333333334</v>
      </c>
      <c r="C391">
        <v>0.36842105263157893</v>
      </c>
      <c r="E391">
        <f>IF(data[[#This Row],[production_1]],1,0)</f>
        <v>0</v>
      </c>
      <c r="G391">
        <f>IF(data[[#This Row],[production_1]],1,0)</f>
        <v>0</v>
      </c>
      <c r="I391">
        <f>IF(data[[#This Row],[production_1]],1,0)</f>
        <v>0</v>
      </c>
      <c r="K391">
        <f>SUM(data[[#This Row],[production_unit]],data[[#This Row],[production_22]],data[[#This Row],[production_12]])+K390</f>
        <v>318</v>
      </c>
      <c r="L391">
        <f>data[[#This Row],[Time]]-B369</f>
        <v>0.68333333333333357</v>
      </c>
      <c r="M391">
        <f t="shared" si="12"/>
        <v>18</v>
      </c>
      <c r="N391">
        <f t="shared" si="11"/>
        <v>26.341463414634138</v>
      </c>
    </row>
    <row r="392" spans="1:14" x14ac:dyDescent="0.25">
      <c r="A392">
        <v>7618</v>
      </c>
      <c r="B392">
        <f>data[[#This Row],[step]]*0.1/60</f>
        <v>12.696666666666667</v>
      </c>
      <c r="D392">
        <v>107</v>
      </c>
      <c r="E392">
        <f>IF(data[[#This Row],[production_1]],1,0)</f>
        <v>1</v>
      </c>
      <c r="G392">
        <f>IF(data[[#This Row],[production_1]],1,0)</f>
        <v>1</v>
      </c>
      <c r="I392">
        <f>IF(data[[#This Row],[production_1]],1,0)</f>
        <v>1</v>
      </c>
      <c r="K392">
        <f>SUM(data[[#This Row],[production_unit]],data[[#This Row],[production_22]],data[[#This Row],[production_12]])+K391</f>
        <v>321</v>
      </c>
      <c r="L392">
        <f>data[[#This Row],[Time]]-B370</f>
        <v>0.67999999999999972</v>
      </c>
      <c r="M392">
        <f t="shared" si="12"/>
        <v>21</v>
      </c>
      <c r="N392">
        <f t="shared" si="11"/>
        <v>30.882352941176485</v>
      </c>
    </row>
    <row r="393" spans="1:14" x14ac:dyDescent="0.25">
      <c r="A393">
        <v>7640</v>
      </c>
      <c r="B393">
        <f>data[[#This Row],[step]]*0.1/60</f>
        <v>12.733333333333333</v>
      </c>
      <c r="E393">
        <f>IF(data[[#This Row],[production_1]],1,0)</f>
        <v>0</v>
      </c>
      <c r="G393">
        <f>IF(data[[#This Row],[production_1]],1,0)</f>
        <v>0</v>
      </c>
      <c r="H393">
        <v>107</v>
      </c>
      <c r="I393">
        <f>IF(data[[#This Row],[production_1]],1,0)</f>
        <v>0</v>
      </c>
      <c r="K393">
        <f>SUM(data[[#This Row],[production_unit]],data[[#This Row],[production_22]],data[[#This Row],[production_12]])+K392</f>
        <v>321</v>
      </c>
      <c r="L393">
        <f>data[[#This Row],[Time]]-B371</f>
        <v>0.69666666666666544</v>
      </c>
      <c r="M393">
        <f t="shared" si="12"/>
        <v>18</v>
      </c>
      <c r="N393">
        <f t="shared" si="11"/>
        <v>25.837320574162725</v>
      </c>
    </row>
    <row r="394" spans="1:14" x14ac:dyDescent="0.25">
      <c r="A394">
        <v>7662</v>
      </c>
      <c r="B394">
        <f>data[[#This Row],[step]]*0.1/60</f>
        <v>12.770000000000001</v>
      </c>
      <c r="E394">
        <f>IF(data[[#This Row],[production_1]],1,0)</f>
        <v>0</v>
      </c>
      <c r="F394">
        <v>108</v>
      </c>
      <c r="G394">
        <f>IF(data[[#This Row],[production_1]],1,0)</f>
        <v>0</v>
      </c>
      <c r="I394">
        <f>IF(data[[#This Row],[production_1]],1,0)</f>
        <v>0</v>
      </c>
      <c r="K394">
        <f>SUM(data[[#This Row],[production_unit]],data[[#This Row],[production_22]],data[[#This Row],[production_12]])+K393</f>
        <v>321</v>
      </c>
      <c r="L394">
        <f>data[[#This Row],[Time]]-B372</f>
        <v>0.69666666666666721</v>
      </c>
      <c r="M394">
        <f t="shared" si="12"/>
        <v>18</v>
      </c>
      <c r="N394">
        <f t="shared" si="11"/>
        <v>25.837320574162661</v>
      </c>
    </row>
    <row r="395" spans="1:14" x14ac:dyDescent="0.25">
      <c r="A395">
        <v>7684</v>
      </c>
      <c r="B395">
        <f>data[[#This Row],[step]]*0.1/60</f>
        <v>12.806666666666668</v>
      </c>
      <c r="D395">
        <v>108</v>
      </c>
      <c r="E395">
        <f>IF(data[[#This Row],[production_1]],1,0)</f>
        <v>1</v>
      </c>
      <c r="G395">
        <f>IF(data[[#This Row],[production_1]],1,0)</f>
        <v>1</v>
      </c>
      <c r="I395">
        <f>IF(data[[#This Row],[production_1]],1,0)</f>
        <v>1</v>
      </c>
      <c r="K395">
        <f>SUM(data[[#This Row],[production_unit]],data[[#This Row],[production_22]],data[[#This Row],[production_12]])+K394</f>
        <v>324</v>
      </c>
      <c r="L395">
        <f>data[[#This Row],[Time]]-B373</f>
        <v>0.69666666666666721</v>
      </c>
      <c r="M395">
        <f t="shared" si="12"/>
        <v>21</v>
      </c>
      <c r="N395">
        <f t="shared" si="11"/>
        <v>30.143540669856435</v>
      </c>
    </row>
    <row r="396" spans="1:14" x14ac:dyDescent="0.25">
      <c r="A396">
        <v>7706</v>
      </c>
      <c r="B396">
        <f>data[[#This Row],[step]]*0.1/60</f>
        <v>12.843333333333334</v>
      </c>
      <c r="E396">
        <f>IF(data[[#This Row],[production_1]],1,0)</f>
        <v>0</v>
      </c>
      <c r="G396">
        <f>IF(data[[#This Row],[production_1]],1,0)</f>
        <v>0</v>
      </c>
      <c r="H396">
        <v>108</v>
      </c>
      <c r="I396">
        <f>IF(data[[#This Row],[production_1]],1,0)</f>
        <v>0</v>
      </c>
      <c r="K396">
        <f>SUM(data[[#This Row],[production_unit]],data[[#This Row],[production_22]],data[[#This Row],[production_12]])+K395</f>
        <v>324</v>
      </c>
      <c r="L396">
        <f>data[[#This Row],[Time]]-B374</f>
        <v>0.69666666666666544</v>
      </c>
      <c r="M396">
        <f t="shared" si="12"/>
        <v>18</v>
      </c>
      <c r="N396">
        <f t="shared" si="11"/>
        <v>25.837320574162725</v>
      </c>
    </row>
    <row r="397" spans="1:14" x14ac:dyDescent="0.25">
      <c r="A397">
        <v>7710</v>
      </c>
      <c r="B397">
        <f>data[[#This Row],[step]]*0.1/60</f>
        <v>12.85</v>
      </c>
      <c r="C397">
        <v>0.36842105263157893</v>
      </c>
      <c r="E397">
        <f>IF(data[[#This Row],[production_1]],1,0)</f>
        <v>0</v>
      </c>
      <c r="G397">
        <f>IF(data[[#This Row],[production_1]],1,0)</f>
        <v>0</v>
      </c>
      <c r="I397">
        <f>IF(data[[#This Row],[production_1]],1,0)</f>
        <v>0</v>
      </c>
      <c r="K397">
        <f>SUM(data[[#This Row],[production_unit]],data[[#This Row],[production_22]],data[[#This Row],[production_12]])+K396</f>
        <v>324</v>
      </c>
      <c r="L397">
        <f>data[[#This Row],[Time]]-B375</f>
        <v>0.66666666666666607</v>
      </c>
      <c r="M397">
        <f t="shared" si="12"/>
        <v>18</v>
      </c>
      <c r="N397">
        <f t="shared" si="11"/>
        <v>27.000000000000025</v>
      </c>
    </row>
    <row r="398" spans="1:14" x14ac:dyDescent="0.25">
      <c r="A398">
        <v>7728</v>
      </c>
      <c r="B398">
        <f>data[[#This Row],[step]]*0.1/60</f>
        <v>12.88</v>
      </c>
      <c r="E398">
        <f>IF(data[[#This Row],[production_1]],1,0)</f>
        <v>0</v>
      </c>
      <c r="F398">
        <v>109</v>
      </c>
      <c r="G398">
        <f>IF(data[[#This Row],[production_1]],1,0)</f>
        <v>0</v>
      </c>
      <c r="I398">
        <f>IF(data[[#This Row],[production_1]],1,0)</f>
        <v>0</v>
      </c>
      <c r="K398">
        <f>SUM(data[[#This Row],[production_unit]],data[[#This Row],[production_22]],data[[#This Row],[production_12]])+K397</f>
        <v>324</v>
      </c>
      <c r="L398">
        <f>data[[#This Row],[Time]]-B376</f>
        <v>0.66000000000000014</v>
      </c>
      <c r="M398">
        <f t="shared" si="12"/>
        <v>18</v>
      </c>
      <c r="N398">
        <f t="shared" si="11"/>
        <v>27.272727272727266</v>
      </c>
    </row>
    <row r="399" spans="1:14" x14ac:dyDescent="0.25">
      <c r="A399">
        <v>7750</v>
      </c>
      <c r="B399">
        <f>data[[#This Row],[step]]*0.1/60</f>
        <v>12.916666666666666</v>
      </c>
      <c r="D399">
        <v>109</v>
      </c>
      <c r="E399">
        <f>IF(data[[#This Row],[production_1]],1,0)</f>
        <v>1</v>
      </c>
      <c r="G399">
        <f>IF(data[[#This Row],[production_1]],1,0)</f>
        <v>1</v>
      </c>
      <c r="I399">
        <f>IF(data[[#This Row],[production_1]],1,0)</f>
        <v>1</v>
      </c>
      <c r="K399">
        <f>SUM(data[[#This Row],[production_unit]],data[[#This Row],[production_22]],data[[#This Row],[production_12]])+K398</f>
        <v>327</v>
      </c>
      <c r="L399">
        <f>data[[#This Row],[Time]]-B377</f>
        <v>0.65999999999999837</v>
      </c>
      <c r="M399">
        <f t="shared" si="12"/>
        <v>18</v>
      </c>
      <c r="N399">
        <f t="shared" si="11"/>
        <v>27.272727272727341</v>
      </c>
    </row>
    <row r="400" spans="1:14" x14ac:dyDescent="0.25">
      <c r="A400">
        <v>7772</v>
      </c>
      <c r="B400">
        <f>data[[#This Row],[step]]*0.1/60</f>
        <v>12.953333333333335</v>
      </c>
      <c r="E400">
        <f>IF(data[[#This Row],[production_1]],1,0)</f>
        <v>0</v>
      </c>
      <c r="G400">
        <f>IF(data[[#This Row],[production_1]],1,0)</f>
        <v>0</v>
      </c>
      <c r="H400">
        <v>109</v>
      </c>
      <c r="I400">
        <f>IF(data[[#This Row],[production_1]],1,0)</f>
        <v>0</v>
      </c>
      <c r="K400">
        <f>SUM(data[[#This Row],[production_unit]],data[[#This Row],[production_22]],data[[#This Row],[production_12]])+K399</f>
        <v>327</v>
      </c>
      <c r="L400">
        <f>data[[#This Row],[Time]]-B378</f>
        <v>0.66000000000000192</v>
      </c>
      <c r="M400">
        <f t="shared" si="12"/>
        <v>18</v>
      </c>
      <c r="N400">
        <f t="shared" si="11"/>
        <v>27.272727272727195</v>
      </c>
    </row>
    <row r="401" spans="1:14" x14ac:dyDescent="0.25">
      <c r="A401">
        <v>7794</v>
      </c>
      <c r="B401">
        <f>data[[#This Row],[step]]*0.1/60</f>
        <v>12.990000000000002</v>
      </c>
      <c r="E401">
        <f>IF(data[[#This Row],[production_1]],1,0)</f>
        <v>0</v>
      </c>
      <c r="F401">
        <v>110</v>
      </c>
      <c r="G401">
        <f>IF(data[[#This Row],[production_1]],1,0)</f>
        <v>0</v>
      </c>
      <c r="I401">
        <f>IF(data[[#This Row],[production_1]],1,0)</f>
        <v>0</v>
      </c>
      <c r="K401">
        <f>SUM(data[[#This Row],[production_unit]],data[[#This Row],[production_22]],data[[#This Row],[production_12]])+K400</f>
        <v>327</v>
      </c>
      <c r="L401">
        <f>data[[#This Row],[Time]]-B379</f>
        <v>0.66000000000000014</v>
      </c>
      <c r="M401">
        <f t="shared" si="12"/>
        <v>18</v>
      </c>
      <c r="N401">
        <f t="shared" si="11"/>
        <v>27.272727272727266</v>
      </c>
    </row>
    <row r="402" spans="1:14" x14ac:dyDescent="0.25">
      <c r="A402">
        <v>7810</v>
      </c>
      <c r="B402">
        <f>data[[#This Row],[step]]*0.1/60</f>
        <v>13.016666666666667</v>
      </c>
      <c r="C402">
        <v>0.36842105263157893</v>
      </c>
      <c r="E402">
        <f>IF(data[[#This Row],[production_1]],1,0)</f>
        <v>0</v>
      </c>
      <c r="G402">
        <f>IF(data[[#This Row],[production_1]],1,0)</f>
        <v>0</v>
      </c>
      <c r="I402">
        <f>IF(data[[#This Row],[production_1]],1,0)</f>
        <v>0</v>
      </c>
      <c r="K402">
        <f>SUM(data[[#This Row],[production_unit]],data[[#This Row],[production_22]],data[[#This Row],[production_12]])+K401</f>
        <v>327</v>
      </c>
      <c r="L402">
        <f>data[[#This Row],[Time]]-B380</f>
        <v>0.66666666666666785</v>
      </c>
      <c r="M402">
        <f t="shared" si="12"/>
        <v>18</v>
      </c>
      <c r="N402">
        <f t="shared" si="11"/>
        <v>26.99999999999995</v>
      </c>
    </row>
    <row r="403" spans="1:14" x14ac:dyDescent="0.25">
      <c r="A403">
        <v>7816</v>
      </c>
      <c r="B403">
        <f>data[[#This Row],[step]]*0.1/60</f>
        <v>13.026666666666667</v>
      </c>
      <c r="D403">
        <v>110</v>
      </c>
      <c r="E403">
        <f>IF(data[[#This Row],[production_1]],1,0)</f>
        <v>1</v>
      </c>
      <c r="G403">
        <f>IF(data[[#This Row],[production_1]],1,0)</f>
        <v>1</v>
      </c>
      <c r="I403">
        <f>IF(data[[#This Row],[production_1]],1,0)</f>
        <v>1</v>
      </c>
      <c r="K403">
        <f>SUM(data[[#This Row],[production_unit]],data[[#This Row],[production_22]],data[[#This Row],[production_12]])+K402</f>
        <v>330</v>
      </c>
      <c r="L403">
        <f>data[[#This Row],[Time]]-B381</f>
        <v>0.66000000000000014</v>
      </c>
      <c r="M403">
        <f t="shared" si="12"/>
        <v>18</v>
      </c>
      <c r="N403">
        <f t="shared" si="11"/>
        <v>27.272727272727266</v>
      </c>
    </row>
    <row r="404" spans="1:14" x14ac:dyDescent="0.25">
      <c r="A404">
        <v>7838</v>
      </c>
      <c r="B404">
        <f>data[[#This Row],[step]]*0.1/60</f>
        <v>13.063333333333334</v>
      </c>
      <c r="E404">
        <f>IF(data[[#This Row],[production_1]],1,0)</f>
        <v>0</v>
      </c>
      <c r="G404">
        <f>IF(data[[#This Row],[production_1]],1,0)</f>
        <v>0</v>
      </c>
      <c r="H404">
        <v>110</v>
      </c>
      <c r="I404">
        <f>IF(data[[#This Row],[production_1]],1,0)</f>
        <v>0</v>
      </c>
      <c r="K404">
        <f>SUM(data[[#This Row],[production_unit]],data[[#This Row],[production_22]],data[[#This Row],[production_12]])+K403</f>
        <v>330</v>
      </c>
      <c r="L404">
        <f>data[[#This Row],[Time]]-B382</f>
        <v>0.66000000000000014</v>
      </c>
      <c r="M404">
        <f t="shared" si="12"/>
        <v>18</v>
      </c>
      <c r="N404">
        <f t="shared" si="11"/>
        <v>27.272727272727266</v>
      </c>
    </row>
    <row r="405" spans="1:14" x14ac:dyDescent="0.25">
      <c r="A405">
        <v>7860</v>
      </c>
      <c r="B405">
        <f>data[[#This Row],[step]]*0.1/60</f>
        <v>13.1</v>
      </c>
      <c r="E405">
        <f>IF(data[[#This Row],[production_1]],1,0)</f>
        <v>0</v>
      </c>
      <c r="F405">
        <v>111</v>
      </c>
      <c r="G405">
        <f>IF(data[[#This Row],[production_1]],1,0)</f>
        <v>0</v>
      </c>
      <c r="I405">
        <f>IF(data[[#This Row],[production_1]],1,0)</f>
        <v>0</v>
      </c>
      <c r="K405">
        <f>SUM(data[[#This Row],[production_unit]],data[[#This Row],[production_22]],data[[#This Row],[production_12]])+K404</f>
        <v>330</v>
      </c>
      <c r="L405">
        <f>data[[#This Row],[Time]]-B383</f>
        <v>0.65999999999999837</v>
      </c>
      <c r="M405">
        <f t="shared" si="12"/>
        <v>18</v>
      </c>
      <c r="N405">
        <f t="shared" si="11"/>
        <v>27.272727272727341</v>
      </c>
    </row>
    <row r="406" spans="1:14" x14ac:dyDescent="0.25">
      <c r="A406">
        <v>7882</v>
      </c>
      <c r="B406">
        <f>data[[#This Row],[step]]*0.1/60</f>
        <v>13.136666666666667</v>
      </c>
      <c r="D406">
        <v>111</v>
      </c>
      <c r="E406">
        <f>IF(data[[#This Row],[production_1]],1,0)</f>
        <v>1</v>
      </c>
      <c r="G406">
        <f>IF(data[[#This Row],[production_1]],1,0)</f>
        <v>1</v>
      </c>
      <c r="I406">
        <f>IF(data[[#This Row],[production_1]],1,0)</f>
        <v>1</v>
      </c>
      <c r="K406">
        <f>SUM(data[[#This Row],[production_unit]],data[[#This Row],[production_22]],data[[#This Row],[production_12]])+K405</f>
        <v>333</v>
      </c>
      <c r="L406">
        <f>data[[#This Row],[Time]]-B384</f>
        <v>0.66000000000000014</v>
      </c>
      <c r="M406">
        <f t="shared" si="12"/>
        <v>18</v>
      </c>
      <c r="N406">
        <f t="shared" si="11"/>
        <v>27.272727272727266</v>
      </c>
    </row>
    <row r="407" spans="1:14" x14ac:dyDescent="0.25">
      <c r="A407">
        <v>7904</v>
      </c>
      <c r="B407">
        <f>data[[#This Row],[step]]*0.1/60</f>
        <v>13.173333333333336</v>
      </c>
      <c r="E407">
        <f>IF(data[[#This Row],[production_1]],1,0)</f>
        <v>0</v>
      </c>
      <c r="G407">
        <f>IF(data[[#This Row],[production_1]],1,0)</f>
        <v>0</v>
      </c>
      <c r="H407">
        <v>111</v>
      </c>
      <c r="I407">
        <f>IF(data[[#This Row],[production_1]],1,0)</f>
        <v>0</v>
      </c>
      <c r="K407">
        <f>SUM(data[[#This Row],[production_unit]],data[[#This Row],[production_22]],data[[#This Row],[production_12]])+K406</f>
        <v>333</v>
      </c>
      <c r="L407">
        <f>data[[#This Row],[Time]]-B385</f>
        <v>0.66000000000000192</v>
      </c>
      <c r="M407">
        <f t="shared" si="12"/>
        <v>18</v>
      </c>
      <c r="N407">
        <f t="shared" si="11"/>
        <v>27.272727272727195</v>
      </c>
    </row>
    <row r="408" spans="1:14" x14ac:dyDescent="0.25">
      <c r="A408">
        <v>7910</v>
      </c>
      <c r="B408">
        <f>data[[#This Row],[step]]*0.1/60</f>
        <v>13.183333333333334</v>
      </c>
      <c r="C408">
        <v>0.36842105263157893</v>
      </c>
      <c r="E408">
        <f>IF(data[[#This Row],[production_1]],1,0)</f>
        <v>0</v>
      </c>
      <c r="G408">
        <f>IF(data[[#This Row],[production_1]],1,0)</f>
        <v>0</v>
      </c>
      <c r="I408">
        <f>IF(data[[#This Row],[production_1]],1,0)</f>
        <v>0</v>
      </c>
      <c r="K408">
        <f>SUM(data[[#This Row],[production_unit]],data[[#This Row],[production_22]],data[[#This Row],[production_12]])+K407</f>
        <v>333</v>
      </c>
      <c r="L408">
        <f>data[[#This Row],[Time]]-B386</f>
        <v>0.66666666666666607</v>
      </c>
      <c r="M408">
        <f t="shared" si="12"/>
        <v>18</v>
      </c>
      <c r="N408">
        <f t="shared" si="11"/>
        <v>27.000000000000025</v>
      </c>
    </row>
    <row r="409" spans="1:14" x14ac:dyDescent="0.25">
      <c r="A409">
        <v>7926</v>
      </c>
      <c r="B409">
        <f>data[[#This Row],[step]]*0.1/60</f>
        <v>13.21</v>
      </c>
      <c r="E409">
        <f>IF(data[[#This Row],[production_1]],1,0)</f>
        <v>0</v>
      </c>
      <c r="F409">
        <v>112</v>
      </c>
      <c r="G409">
        <f>IF(data[[#This Row],[production_1]],1,0)</f>
        <v>0</v>
      </c>
      <c r="I409">
        <f>IF(data[[#This Row],[production_1]],1,0)</f>
        <v>0</v>
      </c>
      <c r="K409">
        <f>SUM(data[[#This Row],[production_unit]],data[[#This Row],[production_22]],data[[#This Row],[production_12]])+K408</f>
        <v>333</v>
      </c>
      <c r="L409">
        <f>data[[#This Row],[Time]]-B387</f>
        <v>0.66000000000000014</v>
      </c>
      <c r="M409">
        <f t="shared" si="12"/>
        <v>18</v>
      </c>
      <c r="N409">
        <f t="shared" ref="N409:N472" si="13">M409/L409</f>
        <v>27.272727272727266</v>
      </c>
    </row>
    <row r="410" spans="1:14" x14ac:dyDescent="0.25">
      <c r="A410">
        <v>7948</v>
      </c>
      <c r="B410">
        <f>data[[#This Row],[step]]*0.1/60</f>
        <v>13.246666666666668</v>
      </c>
      <c r="D410">
        <v>112</v>
      </c>
      <c r="E410">
        <f>IF(data[[#This Row],[production_1]],1,0)</f>
        <v>1</v>
      </c>
      <c r="G410">
        <f>IF(data[[#This Row],[production_1]],1,0)</f>
        <v>1</v>
      </c>
      <c r="I410">
        <f>IF(data[[#This Row],[production_1]],1,0)</f>
        <v>1</v>
      </c>
      <c r="K410">
        <f>SUM(data[[#This Row],[production_unit]],data[[#This Row],[production_22]],data[[#This Row],[production_12]])+K409</f>
        <v>336</v>
      </c>
      <c r="L410">
        <f>data[[#This Row],[Time]]-B388</f>
        <v>0.66000000000000014</v>
      </c>
      <c r="M410">
        <f t="shared" si="12"/>
        <v>18</v>
      </c>
      <c r="N410">
        <f t="shared" si="13"/>
        <v>27.272727272727266</v>
      </c>
    </row>
    <row r="411" spans="1:14" x14ac:dyDescent="0.25">
      <c r="A411">
        <v>7970</v>
      </c>
      <c r="B411">
        <f>data[[#This Row],[step]]*0.1/60</f>
        <v>13.283333333333333</v>
      </c>
      <c r="E411">
        <f>IF(data[[#This Row],[production_1]],1,0)</f>
        <v>0</v>
      </c>
      <c r="G411">
        <f>IF(data[[#This Row],[production_1]],1,0)</f>
        <v>0</v>
      </c>
      <c r="H411">
        <v>112</v>
      </c>
      <c r="I411">
        <f>IF(data[[#This Row],[production_1]],1,0)</f>
        <v>0</v>
      </c>
      <c r="K411">
        <f>SUM(data[[#This Row],[production_unit]],data[[#This Row],[production_22]],data[[#This Row],[production_12]])+K410</f>
        <v>336</v>
      </c>
      <c r="L411">
        <f>data[[#This Row],[Time]]-B389</f>
        <v>0.65999999999999837</v>
      </c>
      <c r="M411">
        <f t="shared" si="12"/>
        <v>18</v>
      </c>
      <c r="N411">
        <f t="shared" si="13"/>
        <v>27.272727272727341</v>
      </c>
    </row>
    <row r="412" spans="1:14" x14ac:dyDescent="0.25">
      <c r="A412">
        <v>7992</v>
      </c>
      <c r="B412">
        <f>data[[#This Row],[step]]*0.1/60</f>
        <v>13.32</v>
      </c>
      <c r="E412">
        <f>IF(data[[#This Row],[production_1]],1,0)</f>
        <v>0</v>
      </c>
      <c r="F412">
        <v>113</v>
      </c>
      <c r="G412">
        <f>IF(data[[#This Row],[production_1]],1,0)</f>
        <v>0</v>
      </c>
      <c r="I412">
        <f>IF(data[[#This Row],[production_1]],1,0)</f>
        <v>0</v>
      </c>
      <c r="K412">
        <f>SUM(data[[#This Row],[production_unit]],data[[#This Row],[production_22]],data[[#This Row],[production_12]])+K411</f>
        <v>336</v>
      </c>
      <c r="L412">
        <f>data[[#This Row],[Time]]-B390</f>
        <v>0.66000000000000014</v>
      </c>
      <c r="M412">
        <f t="shared" si="12"/>
        <v>18</v>
      </c>
      <c r="N412">
        <f t="shared" si="13"/>
        <v>27.272727272727266</v>
      </c>
    </row>
    <row r="413" spans="1:14" x14ac:dyDescent="0.25">
      <c r="A413">
        <v>8010</v>
      </c>
      <c r="B413">
        <f>data[[#This Row],[step]]*0.1/60</f>
        <v>13.35</v>
      </c>
      <c r="C413">
        <v>0.36842105263157893</v>
      </c>
      <c r="E413">
        <f>IF(data[[#This Row],[production_1]],1,0)</f>
        <v>0</v>
      </c>
      <c r="G413">
        <f>IF(data[[#This Row],[production_1]],1,0)</f>
        <v>0</v>
      </c>
      <c r="I413">
        <f>IF(data[[#This Row],[production_1]],1,0)</f>
        <v>0</v>
      </c>
      <c r="K413">
        <f>SUM(data[[#This Row],[production_unit]],data[[#This Row],[production_22]],data[[#This Row],[production_12]])+K412</f>
        <v>336</v>
      </c>
      <c r="L413">
        <f>data[[#This Row],[Time]]-B391</f>
        <v>0.66666666666666607</v>
      </c>
      <c r="M413">
        <f t="shared" si="12"/>
        <v>18</v>
      </c>
      <c r="N413">
        <f t="shared" si="13"/>
        <v>27.000000000000025</v>
      </c>
    </row>
    <row r="414" spans="1:14" x14ac:dyDescent="0.25">
      <c r="A414">
        <v>8014</v>
      </c>
      <c r="B414">
        <f>data[[#This Row],[step]]*0.1/60</f>
        <v>13.356666666666667</v>
      </c>
      <c r="D414">
        <v>113</v>
      </c>
      <c r="E414">
        <f>IF(data[[#This Row],[production_1]],1,0)</f>
        <v>1</v>
      </c>
      <c r="G414">
        <f>IF(data[[#This Row],[production_1]],1,0)</f>
        <v>1</v>
      </c>
      <c r="I414">
        <f>IF(data[[#This Row],[production_1]],1,0)</f>
        <v>1</v>
      </c>
      <c r="K414">
        <f>SUM(data[[#This Row],[production_unit]],data[[#This Row],[production_22]],data[[#This Row],[production_12]])+K413</f>
        <v>339</v>
      </c>
      <c r="L414">
        <f>data[[#This Row],[Time]]-B392</f>
        <v>0.66000000000000014</v>
      </c>
      <c r="M414">
        <f t="shared" si="12"/>
        <v>18</v>
      </c>
      <c r="N414">
        <f t="shared" si="13"/>
        <v>27.272727272727266</v>
      </c>
    </row>
    <row r="415" spans="1:14" x14ac:dyDescent="0.25">
      <c r="A415">
        <v>8036</v>
      </c>
      <c r="B415">
        <f>data[[#This Row],[step]]*0.1/60</f>
        <v>13.393333333333334</v>
      </c>
      <c r="E415">
        <f>IF(data[[#This Row],[production_1]],1,0)</f>
        <v>0</v>
      </c>
      <c r="G415">
        <f>IF(data[[#This Row],[production_1]],1,0)</f>
        <v>0</v>
      </c>
      <c r="H415">
        <v>113</v>
      </c>
      <c r="I415">
        <f>IF(data[[#This Row],[production_1]],1,0)</f>
        <v>0</v>
      </c>
      <c r="K415">
        <f>SUM(data[[#This Row],[production_unit]],data[[#This Row],[production_22]],data[[#This Row],[production_12]])+K414</f>
        <v>339</v>
      </c>
      <c r="L415">
        <f>data[[#This Row],[Time]]-B393</f>
        <v>0.66000000000000192</v>
      </c>
      <c r="M415">
        <f t="shared" si="12"/>
        <v>18</v>
      </c>
      <c r="N415">
        <f t="shared" si="13"/>
        <v>27.272727272727195</v>
      </c>
    </row>
    <row r="416" spans="1:14" x14ac:dyDescent="0.25">
      <c r="A416">
        <v>8058</v>
      </c>
      <c r="B416">
        <f>data[[#This Row],[step]]*0.1/60</f>
        <v>13.430000000000001</v>
      </c>
      <c r="E416">
        <f>IF(data[[#This Row],[production_1]],1,0)</f>
        <v>0</v>
      </c>
      <c r="F416">
        <v>114</v>
      </c>
      <c r="G416">
        <f>IF(data[[#This Row],[production_1]],1,0)</f>
        <v>0</v>
      </c>
      <c r="I416">
        <f>IF(data[[#This Row],[production_1]],1,0)</f>
        <v>0</v>
      </c>
      <c r="K416">
        <f>SUM(data[[#This Row],[production_unit]],data[[#This Row],[production_22]],data[[#This Row],[production_12]])+K415</f>
        <v>339</v>
      </c>
      <c r="L416">
        <f>data[[#This Row],[Time]]-B394</f>
        <v>0.66000000000000014</v>
      </c>
      <c r="M416">
        <f t="shared" si="12"/>
        <v>18</v>
      </c>
      <c r="N416">
        <f t="shared" si="13"/>
        <v>27.272727272727266</v>
      </c>
    </row>
    <row r="417" spans="1:14" x14ac:dyDescent="0.25">
      <c r="A417">
        <v>8080</v>
      </c>
      <c r="B417">
        <f>data[[#This Row],[step]]*0.1/60</f>
        <v>13.466666666666667</v>
      </c>
      <c r="D417">
        <v>114</v>
      </c>
      <c r="E417">
        <f>IF(data[[#This Row],[production_1]],1,0)</f>
        <v>1</v>
      </c>
      <c r="G417">
        <f>IF(data[[#This Row],[production_1]],1,0)</f>
        <v>1</v>
      </c>
      <c r="I417">
        <f>IF(data[[#This Row],[production_1]],1,0)</f>
        <v>1</v>
      </c>
      <c r="K417">
        <f>SUM(data[[#This Row],[production_unit]],data[[#This Row],[production_22]],data[[#This Row],[production_12]])+K416</f>
        <v>342</v>
      </c>
      <c r="L417">
        <f>data[[#This Row],[Time]]-B395</f>
        <v>0.65999999999999837</v>
      </c>
      <c r="M417">
        <f t="shared" si="12"/>
        <v>18</v>
      </c>
      <c r="N417">
        <f t="shared" si="13"/>
        <v>27.272727272727341</v>
      </c>
    </row>
    <row r="418" spans="1:14" x14ac:dyDescent="0.25">
      <c r="A418">
        <v>8102</v>
      </c>
      <c r="B418">
        <f>data[[#This Row],[step]]*0.1/60</f>
        <v>13.503333333333334</v>
      </c>
      <c r="E418">
        <f>IF(data[[#This Row],[production_1]],1,0)</f>
        <v>0</v>
      </c>
      <c r="G418">
        <f>IF(data[[#This Row],[production_1]],1,0)</f>
        <v>0</v>
      </c>
      <c r="H418">
        <v>114</v>
      </c>
      <c r="I418">
        <f>IF(data[[#This Row],[production_1]],1,0)</f>
        <v>0</v>
      </c>
      <c r="K418">
        <f>SUM(data[[#This Row],[production_unit]],data[[#This Row],[production_22]],data[[#This Row],[production_12]])+K417</f>
        <v>342</v>
      </c>
      <c r="L418">
        <f>data[[#This Row],[Time]]-B396</f>
        <v>0.66000000000000014</v>
      </c>
      <c r="M418">
        <f t="shared" si="12"/>
        <v>18</v>
      </c>
      <c r="N418">
        <f t="shared" si="13"/>
        <v>27.272727272727266</v>
      </c>
    </row>
    <row r="419" spans="1:14" x14ac:dyDescent="0.25">
      <c r="A419">
        <v>8110</v>
      </c>
      <c r="B419">
        <f>data[[#This Row],[step]]*0.1/60</f>
        <v>13.516666666666667</v>
      </c>
      <c r="C419">
        <v>0.36842105263157893</v>
      </c>
      <c r="E419">
        <f>IF(data[[#This Row],[production_1]],1,0)</f>
        <v>0</v>
      </c>
      <c r="G419">
        <f>IF(data[[#This Row],[production_1]],1,0)</f>
        <v>0</v>
      </c>
      <c r="I419">
        <f>IF(data[[#This Row],[production_1]],1,0)</f>
        <v>0</v>
      </c>
      <c r="K419">
        <f>SUM(data[[#This Row],[production_unit]],data[[#This Row],[production_22]],data[[#This Row],[production_12]])+K418</f>
        <v>342</v>
      </c>
      <c r="L419">
        <f>data[[#This Row],[Time]]-B397</f>
        <v>0.66666666666666785</v>
      </c>
      <c r="M419">
        <f t="shared" si="12"/>
        <v>18</v>
      </c>
      <c r="N419">
        <f t="shared" si="13"/>
        <v>26.99999999999995</v>
      </c>
    </row>
    <row r="420" spans="1:14" x14ac:dyDescent="0.25">
      <c r="A420">
        <v>8124</v>
      </c>
      <c r="B420">
        <f>data[[#This Row],[step]]*0.1/60</f>
        <v>13.540000000000001</v>
      </c>
      <c r="E420">
        <f>IF(data[[#This Row],[production_1]],1,0)</f>
        <v>0</v>
      </c>
      <c r="F420">
        <v>115</v>
      </c>
      <c r="G420">
        <f>IF(data[[#This Row],[production_1]],1,0)</f>
        <v>0</v>
      </c>
      <c r="I420">
        <f>IF(data[[#This Row],[production_1]],1,0)</f>
        <v>0</v>
      </c>
      <c r="K420">
        <f>SUM(data[[#This Row],[production_unit]],data[[#This Row],[production_22]],data[[#This Row],[production_12]])+K419</f>
        <v>342</v>
      </c>
      <c r="L420">
        <f>data[[#This Row],[Time]]-B398</f>
        <v>0.66000000000000014</v>
      </c>
      <c r="M420">
        <f t="shared" si="12"/>
        <v>18</v>
      </c>
      <c r="N420">
        <f t="shared" si="13"/>
        <v>27.272727272727266</v>
      </c>
    </row>
    <row r="421" spans="1:14" x14ac:dyDescent="0.25">
      <c r="A421">
        <v>8146</v>
      </c>
      <c r="B421">
        <f>data[[#This Row],[step]]*0.1/60</f>
        <v>13.576666666666666</v>
      </c>
      <c r="D421">
        <v>115</v>
      </c>
      <c r="E421">
        <f>IF(data[[#This Row],[production_1]],1,0)</f>
        <v>1</v>
      </c>
      <c r="G421">
        <f>IF(data[[#This Row],[production_1]],1,0)</f>
        <v>1</v>
      </c>
      <c r="I421">
        <f>IF(data[[#This Row],[production_1]],1,0)</f>
        <v>1</v>
      </c>
      <c r="K421">
        <f>SUM(data[[#This Row],[production_unit]],data[[#This Row],[production_22]],data[[#This Row],[production_12]])+K420</f>
        <v>345</v>
      </c>
      <c r="L421">
        <f>data[[#This Row],[Time]]-B399</f>
        <v>0.66000000000000014</v>
      </c>
      <c r="M421">
        <f t="shared" si="12"/>
        <v>18</v>
      </c>
      <c r="N421">
        <f t="shared" si="13"/>
        <v>27.272727272727266</v>
      </c>
    </row>
    <row r="422" spans="1:14" x14ac:dyDescent="0.25">
      <c r="A422">
        <v>8168</v>
      </c>
      <c r="B422">
        <f>data[[#This Row],[step]]*0.1/60</f>
        <v>13.613333333333335</v>
      </c>
      <c r="E422">
        <f>IF(data[[#This Row],[production_1]],1,0)</f>
        <v>0</v>
      </c>
      <c r="G422">
        <f>IF(data[[#This Row],[production_1]],1,0)</f>
        <v>0</v>
      </c>
      <c r="H422">
        <v>115</v>
      </c>
      <c r="I422">
        <f>IF(data[[#This Row],[production_1]],1,0)</f>
        <v>0</v>
      </c>
      <c r="K422">
        <f>SUM(data[[#This Row],[production_unit]],data[[#This Row],[production_22]],data[[#This Row],[production_12]])+K421</f>
        <v>345</v>
      </c>
      <c r="L422">
        <f>data[[#This Row],[Time]]-B400</f>
        <v>0.66000000000000014</v>
      </c>
      <c r="M422">
        <f t="shared" si="12"/>
        <v>18</v>
      </c>
      <c r="N422">
        <f t="shared" si="13"/>
        <v>27.272727272727266</v>
      </c>
    </row>
    <row r="423" spans="1:14" x14ac:dyDescent="0.25">
      <c r="A423">
        <v>8190</v>
      </c>
      <c r="B423">
        <f>data[[#This Row],[step]]*0.1/60</f>
        <v>13.65</v>
      </c>
      <c r="E423">
        <f>IF(data[[#This Row],[production_1]],1,0)</f>
        <v>0</v>
      </c>
      <c r="F423">
        <v>116</v>
      </c>
      <c r="G423">
        <f>IF(data[[#This Row],[production_1]],1,0)</f>
        <v>0</v>
      </c>
      <c r="I423">
        <f>IF(data[[#This Row],[production_1]],1,0)</f>
        <v>0</v>
      </c>
      <c r="K423">
        <f>SUM(data[[#This Row],[production_unit]],data[[#This Row],[production_22]],data[[#This Row],[production_12]])+K422</f>
        <v>345</v>
      </c>
      <c r="L423">
        <f>data[[#This Row],[Time]]-B401</f>
        <v>0.65999999999999837</v>
      </c>
      <c r="M423">
        <f t="shared" si="12"/>
        <v>18</v>
      </c>
      <c r="N423">
        <f t="shared" si="13"/>
        <v>27.272727272727341</v>
      </c>
    </row>
    <row r="424" spans="1:14" x14ac:dyDescent="0.25">
      <c r="A424">
        <v>8210</v>
      </c>
      <c r="B424">
        <f>data[[#This Row],[step]]*0.1/60</f>
        <v>13.683333333333334</v>
      </c>
      <c r="C424">
        <v>0.34210526315789475</v>
      </c>
      <c r="E424">
        <f>IF(data[[#This Row],[production_1]],1,0)</f>
        <v>0</v>
      </c>
      <c r="G424">
        <f>IF(data[[#This Row],[production_1]],1,0)</f>
        <v>0</v>
      </c>
      <c r="I424">
        <f>IF(data[[#This Row],[production_1]],1,0)</f>
        <v>0</v>
      </c>
      <c r="K424">
        <f>SUM(data[[#This Row],[production_unit]],data[[#This Row],[production_22]],data[[#This Row],[production_12]])+K423</f>
        <v>345</v>
      </c>
      <c r="L424">
        <f>data[[#This Row],[Time]]-B402</f>
        <v>0.66666666666666607</v>
      </c>
      <c r="M424">
        <f t="shared" si="12"/>
        <v>18</v>
      </c>
      <c r="N424">
        <f t="shared" si="13"/>
        <v>27.000000000000025</v>
      </c>
    </row>
    <row r="425" spans="1:14" x14ac:dyDescent="0.25">
      <c r="A425">
        <v>8212</v>
      </c>
      <c r="B425">
        <f>data[[#This Row],[step]]*0.1/60</f>
        <v>13.686666666666667</v>
      </c>
      <c r="D425">
        <v>116</v>
      </c>
      <c r="E425">
        <f>IF(data[[#This Row],[production_1]],1,0)</f>
        <v>1</v>
      </c>
      <c r="G425">
        <f>IF(data[[#This Row],[production_1]],1,0)</f>
        <v>1</v>
      </c>
      <c r="I425">
        <f>IF(data[[#This Row],[production_1]],1,0)</f>
        <v>1</v>
      </c>
      <c r="K425">
        <f>SUM(data[[#This Row],[production_unit]],data[[#This Row],[production_22]],data[[#This Row],[production_12]])+K424</f>
        <v>348</v>
      </c>
      <c r="L425">
        <f>data[[#This Row],[Time]]-B403</f>
        <v>0.66000000000000014</v>
      </c>
      <c r="M425">
        <f t="shared" si="12"/>
        <v>18</v>
      </c>
      <c r="N425">
        <f t="shared" si="13"/>
        <v>27.272727272727266</v>
      </c>
    </row>
    <row r="426" spans="1:14" x14ac:dyDescent="0.25">
      <c r="A426">
        <v>8234</v>
      </c>
      <c r="B426">
        <f>data[[#This Row],[step]]*0.1/60</f>
        <v>13.723333333333334</v>
      </c>
      <c r="E426">
        <f>IF(data[[#This Row],[production_1]],1,0)</f>
        <v>0</v>
      </c>
      <c r="G426">
        <f>IF(data[[#This Row],[production_1]],1,0)</f>
        <v>0</v>
      </c>
      <c r="H426">
        <v>116</v>
      </c>
      <c r="I426">
        <f>IF(data[[#This Row],[production_1]],1,0)</f>
        <v>0</v>
      </c>
      <c r="K426">
        <f>SUM(data[[#This Row],[production_unit]],data[[#This Row],[production_22]],data[[#This Row],[production_12]])+K425</f>
        <v>348</v>
      </c>
      <c r="L426">
        <f>data[[#This Row],[Time]]-B404</f>
        <v>0.66000000000000014</v>
      </c>
      <c r="M426">
        <f t="shared" si="12"/>
        <v>18</v>
      </c>
      <c r="N426">
        <f t="shared" si="13"/>
        <v>27.272727272727266</v>
      </c>
    </row>
    <row r="427" spans="1:14" x14ac:dyDescent="0.25">
      <c r="A427">
        <v>8256</v>
      </c>
      <c r="B427">
        <f>data[[#This Row],[step]]*0.1/60</f>
        <v>13.76</v>
      </c>
      <c r="E427">
        <f>IF(data[[#This Row],[production_1]],1,0)</f>
        <v>0</v>
      </c>
      <c r="F427">
        <v>117</v>
      </c>
      <c r="G427">
        <f>IF(data[[#This Row],[production_1]],1,0)</f>
        <v>0</v>
      </c>
      <c r="I427">
        <f>IF(data[[#This Row],[production_1]],1,0)</f>
        <v>0</v>
      </c>
      <c r="K427">
        <f>SUM(data[[#This Row],[production_unit]],data[[#This Row],[production_22]],data[[#This Row],[production_12]])+K426</f>
        <v>348</v>
      </c>
      <c r="L427">
        <f>data[[#This Row],[Time]]-B405</f>
        <v>0.66000000000000014</v>
      </c>
      <c r="M427">
        <f t="shared" ref="M427:M490" si="14">K427-K405</f>
        <v>18</v>
      </c>
      <c r="N427">
        <f t="shared" si="13"/>
        <v>27.272727272727266</v>
      </c>
    </row>
    <row r="428" spans="1:14" x14ac:dyDescent="0.25">
      <c r="A428">
        <v>8278</v>
      </c>
      <c r="B428">
        <f>data[[#This Row],[step]]*0.1/60</f>
        <v>13.796666666666669</v>
      </c>
      <c r="D428">
        <v>117</v>
      </c>
      <c r="E428">
        <f>IF(data[[#This Row],[production_1]],1,0)</f>
        <v>1</v>
      </c>
      <c r="G428">
        <f>IF(data[[#This Row],[production_1]],1,0)</f>
        <v>1</v>
      </c>
      <c r="I428">
        <f>IF(data[[#This Row],[production_1]],1,0)</f>
        <v>1</v>
      </c>
      <c r="K428">
        <f>SUM(data[[#This Row],[production_unit]],data[[#This Row],[production_22]],data[[#This Row],[production_12]])+K427</f>
        <v>351</v>
      </c>
      <c r="L428">
        <f>data[[#This Row],[Time]]-B406</f>
        <v>0.66000000000000192</v>
      </c>
      <c r="M428">
        <f t="shared" si="14"/>
        <v>18</v>
      </c>
      <c r="N428">
        <f t="shared" si="13"/>
        <v>27.272727272727195</v>
      </c>
    </row>
    <row r="429" spans="1:14" x14ac:dyDescent="0.25">
      <c r="A429">
        <v>8300</v>
      </c>
      <c r="B429">
        <f>data[[#This Row],[step]]*0.1/60</f>
        <v>13.833333333333334</v>
      </c>
      <c r="E429">
        <f>IF(data[[#This Row],[production_1]],1,0)</f>
        <v>0</v>
      </c>
      <c r="G429">
        <f>IF(data[[#This Row],[production_1]],1,0)</f>
        <v>0</v>
      </c>
      <c r="H429">
        <v>117</v>
      </c>
      <c r="I429">
        <f>IF(data[[#This Row],[production_1]],1,0)</f>
        <v>0</v>
      </c>
      <c r="K429">
        <f>SUM(data[[#This Row],[production_unit]],data[[#This Row],[production_22]],data[[#This Row],[production_12]])+K428</f>
        <v>351</v>
      </c>
      <c r="L429">
        <f>data[[#This Row],[Time]]-B407</f>
        <v>0.65999999999999837</v>
      </c>
      <c r="M429">
        <f t="shared" si="14"/>
        <v>18</v>
      </c>
      <c r="N429">
        <f t="shared" si="13"/>
        <v>27.272727272727341</v>
      </c>
    </row>
    <row r="430" spans="1:14" x14ac:dyDescent="0.25">
      <c r="A430">
        <v>8310</v>
      </c>
      <c r="B430">
        <f>data[[#This Row],[step]]*0.1/60</f>
        <v>13.85</v>
      </c>
      <c r="C430">
        <v>0.36842105263157893</v>
      </c>
      <c r="E430">
        <f>IF(data[[#This Row],[production_1]],1,0)</f>
        <v>0</v>
      </c>
      <c r="G430">
        <f>IF(data[[#This Row],[production_1]],1,0)</f>
        <v>0</v>
      </c>
      <c r="I430">
        <f>IF(data[[#This Row],[production_1]],1,0)</f>
        <v>0</v>
      </c>
      <c r="K430">
        <f>SUM(data[[#This Row],[production_unit]],data[[#This Row],[production_22]],data[[#This Row],[production_12]])+K429</f>
        <v>351</v>
      </c>
      <c r="L430">
        <f>data[[#This Row],[Time]]-B408</f>
        <v>0.66666666666666607</v>
      </c>
      <c r="M430">
        <f t="shared" si="14"/>
        <v>18</v>
      </c>
      <c r="N430">
        <f t="shared" si="13"/>
        <v>27.000000000000025</v>
      </c>
    </row>
    <row r="431" spans="1:14" x14ac:dyDescent="0.25">
      <c r="A431">
        <v>8322</v>
      </c>
      <c r="B431">
        <f>data[[#This Row],[step]]*0.1/60</f>
        <v>13.870000000000001</v>
      </c>
      <c r="E431">
        <f>IF(data[[#This Row],[production_1]],1,0)</f>
        <v>0</v>
      </c>
      <c r="F431">
        <v>118</v>
      </c>
      <c r="G431">
        <f>IF(data[[#This Row],[production_1]],1,0)</f>
        <v>0</v>
      </c>
      <c r="I431">
        <f>IF(data[[#This Row],[production_1]],1,0)</f>
        <v>0</v>
      </c>
      <c r="K431">
        <f>SUM(data[[#This Row],[production_unit]],data[[#This Row],[production_22]],data[[#This Row],[production_12]])+K430</f>
        <v>351</v>
      </c>
      <c r="L431">
        <f>data[[#This Row],[Time]]-B409</f>
        <v>0.66000000000000014</v>
      </c>
      <c r="M431">
        <f t="shared" si="14"/>
        <v>18</v>
      </c>
      <c r="N431">
        <f t="shared" si="13"/>
        <v>27.272727272727266</v>
      </c>
    </row>
    <row r="432" spans="1:14" x14ac:dyDescent="0.25">
      <c r="A432">
        <v>8344</v>
      </c>
      <c r="B432">
        <f>data[[#This Row],[step]]*0.1/60</f>
        <v>13.906666666666668</v>
      </c>
      <c r="D432">
        <v>118</v>
      </c>
      <c r="E432">
        <f>IF(data[[#This Row],[production_1]],1,0)</f>
        <v>1</v>
      </c>
      <c r="G432">
        <f>IF(data[[#This Row],[production_1]],1,0)</f>
        <v>1</v>
      </c>
      <c r="I432">
        <f>IF(data[[#This Row],[production_1]],1,0)</f>
        <v>1</v>
      </c>
      <c r="K432">
        <f>SUM(data[[#This Row],[production_unit]],data[[#This Row],[production_22]],data[[#This Row],[production_12]])+K431</f>
        <v>354</v>
      </c>
      <c r="L432">
        <f>data[[#This Row],[Time]]-B410</f>
        <v>0.66000000000000014</v>
      </c>
      <c r="M432">
        <f t="shared" si="14"/>
        <v>18</v>
      </c>
      <c r="N432">
        <f t="shared" si="13"/>
        <v>27.272727272727266</v>
      </c>
    </row>
    <row r="433" spans="1:14" x14ac:dyDescent="0.25">
      <c r="A433">
        <v>8366</v>
      </c>
      <c r="B433">
        <f>data[[#This Row],[step]]*0.1/60</f>
        <v>13.943333333333333</v>
      </c>
      <c r="E433">
        <f>IF(data[[#This Row],[production_1]],1,0)</f>
        <v>0</v>
      </c>
      <c r="G433">
        <f>IF(data[[#This Row],[production_1]],1,0)</f>
        <v>0</v>
      </c>
      <c r="H433">
        <v>118</v>
      </c>
      <c r="I433">
        <f>IF(data[[#This Row],[production_1]],1,0)</f>
        <v>0</v>
      </c>
      <c r="K433">
        <f>SUM(data[[#This Row],[production_unit]],data[[#This Row],[production_22]],data[[#This Row],[production_12]])+K432</f>
        <v>354</v>
      </c>
      <c r="L433">
        <f>data[[#This Row],[Time]]-B411</f>
        <v>0.66000000000000014</v>
      </c>
      <c r="M433">
        <f t="shared" si="14"/>
        <v>18</v>
      </c>
      <c r="N433">
        <f t="shared" si="13"/>
        <v>27.272727272727266</v>
      </c>
    </row>
    <row r="434" spans="1:14" x14ac:dyDescent="0.25">
      <c r="A434">
        <v>8388</v>
      </c>
      <c r="B434">
        <f>data[[#This Row],[step]]*0.1/60</f>
        <v>13.98</v>
      </c>
      <c r="E434">
        <f>IF(data[[#This Row],[production_1]],1,0)</f>
        <v>0</v>
      </c>
      <c r="F434">
        <v>119</v>
      </c>
      <c r="G434">
        <f>IF(data[[#This Row],[production_1]],1,0)</f>
        <v>0</v>
      </c>
      <c r="I434">
        <f>IF(data[[#This Row],[production_1]],1,0)</f>
        <v>0</v>
      </c>
      <c r="K434">
        <f>SUM(data[[#This Row],[production_unit]],data[[#This Row],[production_22]],data[[#This Row],[production_12]])+K433</f>
        <v>354</v>
      </c>
      <c r="L434">
        <f>data[[#This Row],[Time]]-B412</f>
        <v>0.66000000000000014</v>
      </c>
      <c r="M434">
        <f t="shared" si="14"/>
        <v>18</v>
      </c>
      <c r="N434">
        <f t="shared" si="13"/>
        <v>27.272727272727266</v>
      </c>
    </row>
    <row r="435" spans="1:14" x14ac:dyDescent="0.25">
      <c r="A435">
        <v>8410</v>
      </c>
      <c r="B435">
        <f>data[[#This Row],[step]]*0.1/60</f>
        <v>14.016666666666667</v>
      </c>
      <c r="C435">
        <v>0.34210526315789475</v>
      </c>
      <c r="D435">
        <v>119</v>
      </c>
      <c r="E435">
        <f>IF(data[[#This Row],[production_1]],1,0)</f>
        <v>1</v>
      </c>
      <c r="G435">
        <f>IF(data[[#This Row],[production_1]],1,0)</f>
        <v>1</v>
      </c>
      <c r="I435">
        <f>IF(data[[#This Row],[production_1]],1,0)</f>
        <v>1</v>
      </c>
      <c r="K435">
        <f>SUM(data[[#This Row],[production_unit]],data[[#This Row],[production_22]],data[[#This Row],[production_12]])+K434</f>
        <v>357</v>
      </c>
      <c r="L435">
        <f>data[[#This Row],[Time]]-B413</f>
        <v>0.66666666666666785</v>
      </c>
      <c r="M435">
        <f t="shared" si="14"/>
        <v>21</v>
      </c>
      <c r="N435">
        <f t="shared" si="13"/>
        <v>31.499999999999943</v>
      </c>
    </row>
    <row r="436" spans="1:14" x14ac:dyDescent="0.25">
      <c r="A436">
        <v>8432</v>
      </c>
      <c r="B436">
        <f>data[[#This Row],[step]]*0.1/60</f>
        <v>14.053333333333335</v>
      </c>
      <c r="E436">
        <f>IF(data[[#This Row],[production_1]],1,0)</f>
        <v>0</v>
      </c>
      <c r="G436">
        <f>IF(data[[#This Row],[production_1]],1,0)</f>
        <v>0</v>
      </c>
      <c r="H436">
        <v>119</v>
      </c>
      <c r="I436">
        <f>IF(data[[#This Row],[production_1]],1,0)</f>
        <v>0</v>
      </c>
      <c r="K436">
        <f>SUM(data[[#This Row],[production_unit]],data[[#This Row],[production_22]],data[[#This Row],[production_12]])+K435</f>
        <v>357</v>
      </c>
      <c r="L436">
        <f>data[[#This Row],[Time]]-B414</f>
        <v>0.69666666666666721</v>
      </c>
      <c r="M436">
        <f t="shared" si="14"/>
        <v>18</v>
      </c>
      <c r="N436">
        <f t="shared" si="13"/>
        <v>25.837320574162661</v>
      </c>
    </row>
    <row r="437" spans="1:14" x14ac:dyDescent="0.25">
      <c r="A437">
        <v>8454</v>
      </c>
      <c r="B437">
        <f>data[[#This Row],[step]]*0.1/60</f>
        <v>14.090000000000002</v>
      </c>
      <c r="E437">
        <f>IF(data[[#This Row],[production_1]],1,0)</f>
        <v>0</v>
      </c>
      <c r="F437">
        <v>120</v>
      </c>
      <c r="G437">
        <f>IF(data[[#This Row],[production_1]],1,0)</f>
        <v>0</v>
      </c>
      <c r="I437">
        <f>IF(data[[#This Row],[production_1]],1,0)</f>
        <v>0</v>
      </c>
      <c r="K437">
        <f>SUM(data[[#This Row],[production_unit]],data[[#This Row],[production_22]],data[[#This Row],[production_12]])+K436</f>
        <v>357</v>
      </c>
      <c r="L437">
        <f>data[[#This Row],[Time]]-B415</f>
        <v>0.69666666666666721</v>
      </c>
      <c r="M437">
        <f t="shared" si="14"/>
        <v>18</v>
      </c>
      <c r="N437">
        <f t="shared" si="13"/>
        <v>25.837320574162661</v>
      </c>
    </row>
    <row r="438" spans="1:14" x14ac:dyDescent="0.25">
      <c r="A438">
        <v>8476</v>
      </c>
      <c r="B438">
        <f>data[[#This Row],[step]]*0.1/60</f>
        <v>14.126666666666667</v>
      </c>
      <c r="D438">
        <v>120</v>
      </c>
      <c r="E438">
        <f>IF(data[[#This Row],[production_1]],1,0)</f>
        <v>1</v>
      </c>
      <c r="G438">
        <f>IF(data[[#This Row],[production_1]],1,0)</f>
        <v>1</v>
      </c>
      <c r="I438">
        <f>IF(data[[#This Row],[production_1]],1,0)</f>
        <v>1</v>
      </c>
      <c r="K438">
        <f>SUM(data[[#This Row],[production_unit]],data[[#This Row],[production_22]],data[[#This Row],[production_12]])+K437</f>
        <v>360</v>
      </c>
      <c r="L438">
        <f>data[[#This Row],[Time]]-B416</f>
        <v>0.69666666666666544</v>
      </c>
      <c r="M438">
        <f t="shared" si="14"/>
        <v>21</v>
      </c>
      <c r="N438">
        <f t="shared" si="13"/>
        <v>30.143540669856513</v>
      </c>
    </row>
    <row r="439" spans="1:14" x14ac:dyDescent="0.25">
      <c r="A439">
        <v>8498</v>
      </c>
      <c r="B439">
        <f>data[[#This Row],[step]]*0.1/60</f>
        <v>14.163333333333334</v>
      </c>
      <c r="E439">
        <f>IF(data[[#This Row],[production_1]],1,0)</f>
        <v>0</v>
      </c>
      <c r="G439">
        <f>IF(data[[#This Row],[production_1]],1,0)</f>
        <v>0</v>
      </c>
      <c r="H439">
        <v>120</v>
      </c>
      <c r="I439">
        <f>IF(data[[#This Row],[production_1]],1,0)</f>
        <v>0</v>
      </c>
      <c r="K439">
        <f>SUM(data[[#This Row],[production_unit]],data[[#This Row],[production_22]],data[[#This Row],[production_12]])+K438</f>
        <v>360</v>
      </c>
      <c r="L439">
        <f>data[[#This Row],[Time]]-B417</f>
        <v>0.69666666666666721</v>
      </c>
      <c r="M439">
        <f t="shared" si="14"/>
        <v>18</v>
      </c>
      <c r="N439">
        <f t="shared" si="13"/>
        <v>25.837320574162661</v>
      </c>
    </row>
    <row r="440" spans="1:14" x14ac:dyDescent="0.25">
      <c r="A440">
        <v>8510</v>
      </c>
      <c r="B440">
        <f>data[[#This Row],[step]]*0.1/60</f>
        <v>14.183333333333334</v>
      </c>
      <c r="C440">
        <v>0.36842105263157893</v>
      </c>
      <c r="E440">
        <f>IF(data[[#This Row],[production_1]],1,0)</f>
        <v>0</v>
      </c>
      <c r="G440">
        <f>IF(data[[#This Row],[production_1]],1,0)</f>
        <v>0</v>
      </c>
      <c r="I440">
        <f>IF(data[[#This Row],[production_1]],1,0)</f>
        <v>0</v>
      </c>
      <c r="K440">
        <f>SUM(data[[#This Row],[production_unit]],data[[#This Row],[production_22]],data[[#This Row],[production_12]])+K439</f>
        <v>360</v>
      </c>
      <c r="L440">
        <f>data[[#This Row],[Time]]-B418</f>
        <v>0.67999999999999972</v>
      </c>
      <c r="M440">
        <f t="shared" si="14"/>
        <v>18</v>
      </c>
      <c r="N440">
        <f t="shared" si="13"/>
        <v>26.47058823529413</v>
      </c>
    </row>
    <row r="441" spans="1:14" x14ac:dyDescent="0.25">
      <c r="A441">
        <v>8520</v>
      </c>
      <c r="B441">
        <f>data[[#This Row],[step]]*0.1/60</f>
        <v>14.2</v>
      </c>
      <c r="E441">
        <f>IF(data[[#This Row],[production_1]],1,0)</f>
        <v>0</v>
      </c>
      <c r="F441">
        <v>121</v>
      </c>
      <c r="G441">
        <f>IF(data[[#This Row],[production_1]],1,0)</f>
        <v>0</v>
      </c>
      <c r="I441">
        <f>IF(data[[#This Row],[production_1]],1,0)</f>
        <v>0</v>
      </c>
      <c r="K441">
        <f>SUM(data[[#This Row],[production_unit]],data[[#This Row],[production_22]],data[[#This Row],[production_12]])+K440</f>
        <v>360</v>
      </c>
      <c r="L441">
        <f>data[[#This Row],[Time]]-B419</f>
        <v>0.68333333333333179</v>
      </c>
      <c r="M441">
        <f t="shared" si="14"/>
        <v>18</v>
      </c>
      <c r="N441">
        <f t="shared" si="13"/>
        <v>26.341463414634205</v>
      </c>
    </row>
    <row r="442" spans="1:14" x14ac:dyDescent="0.25">
      <c r="A442">
        <v>8542</v>
      </c>
      <c r="B442">
        <f>data[[#This Row],[step]]*0.1/60</f>
        <v>14.236666666666668</v>
      </c>
      <c r="D442">
        <v>121</v>
      </c>
      <c r="E442">
        <f>IF(data[[#This Row],[production_1]],1,0)</f>
        <v>1</v>
      </c>
      <c r="G442">
        <f>IF(data[[#This Row],[production_1]],1,0)</f>
        <v>1</v>
      </c>
      <c r="I442">
        <f>IF(data[[#This Row],[production_1]],1,0)</f>
        <v>1</v>
      </c>
      <c r="K442">
        <f>SUM(data[[#This Row],[production_unit]],data[[#This Row],[production_22]],data[[#This Row],[production_12]])+K441</f>
        <v>363</v>
      </c>
      <c r="L442">
        <f>data[[#This Row],[Time]]-B420</f>
        <v>0.69666666666666721</v>
      </c>
      <c r="M442">
        <f t="shared" si="14"/>
        <v>21</v>
      </c>
      <c r="N442">
        <f t="shared" si="13"/>
        <v>30.143540669856435</v>
      </c>
    </row>
    <row r="443" spans="1:14" x14ac:dyDescent="0.25">
      <c r="A443">
        <v>8564</v>
      </c>
      <c r="B443">
        <f>data[[#This Row],[step]]*0.1/60</f>
        <v>14.273333333333335</v>
      </c>
      <c r="E443">
        <f>IF(data[[#This Row],[production_1]],1,0)</f>
        <v>0</v>
      </c>
      <c r="G443">
        <f>IF(data[[#This Row],[production_1]],1,0)</f>
        <v>0</v>
      </c>
      <c r="H443">
        <v>121</v>
      </c>
      <c r="I443">
        <f>IF(data[[#This Row],[production_1]],1,0)</f>
        <v>0</v>
      </c>
      <c r="K443">
        <f>SUM(data[[#This Row],[production_unit]],data[[#This Row],[production_22]],data[[#This Row],[production_12]])+K442</f>
        <v>363</v>
      </c>
      <c r="L443">
        <f>data[[#This Row],[Time]]-B421</f>
        <v>0.69666666666666899</v>
      </c>
      <c r="M443">
        <f t="shared" si="14"/>
        <v>18</v>
      </c>
      <c r="N443">
        <f t="shared" si="13"/>
        <v>25.837320574162593</v>
      </c>
    </row>
    <row r="444" spans="1:14" x14ac:dyDescent="0.25">
      <c r="A444">
        <v>8586</v>
      </c>
      <c r="B444">
        <f>data[[#This Row],[step]]*0.1/60</f>
        <v>14.31</v>
      </c>
      <c r="E444">
        <f>IF(data[[#This Row],[production_1]],1,0)</f>
        <v>0</v>
      </c>
      <c r="F444">
        <v>122</v>
      </c>
      <c r="G444">
        <f>IF(data[[#This Row],[production_1]],1,0)</f>
        <v>0</v>
      </c>
      <c r="I444">
        <f>IF(data[[#This Row],[production_1]],1,0)</f>
        <v>0</v>
      </c>
      <c r="K444">
        <f>SUM(data[[#This Row],[production_unit]],data[[#This Row],[production_22]],data[[#This Row],[production_12]])+K443</f>
        <v>363</v>
      </c>
      <c r="L444">
        <f>data[[#This Row],[Time]]-B422</f>
        <v>0.69666666666666544</v>
      </c>
      <c r="M444">
        <f t="shared" si="14"/>
        <v>18</v>
      </c>
      <c r="N444">
        <f t="shared" si="13"/>
        <v>25.837320574162725</v>
      </c>
    </row>
    <row r="445" spans="1:14" x14ac:dyDescent="0.25">
      <c r="A445">
        <v>8608</v>
      </c>
      <c r="B445">
        <f>data[[#This Row],[step]]*0.1/60</f>
        <v>14.346666666666668</v>
      </c>
      <c r="D445">
        <v>122</v>
      </c>
      <c r="E445">
        <f>IF(data[[#This Row],[production_1]],1,0)</f>
        <v>1</v>
      </c>
      <c r="G445">
        <f>IF(data[[#This Row],[production_1]],1,0)</f>
        <v>1</v>
      </c>
      <c r="I445">
        <f>IF(data[[#This Row],[production_1]],1,0)</f>
        <v>1</v>
      </c>
      <c r="K445">
        <f>SUM(data[[#This Row],[production_unit]],data[[#This Row],[production_22]],data[[#This Row],[production_12]])+K444</f>
        <v>366</v>
      </c>
      <c r="L445">
        <f>data[[#This Row],[Time]]-B423</f>
        <v>0.69666666666666721</v>
      </c>
      <c r="M445">
        <f t="shared" si="14"/>
        <v>21</v>
      </c>
      <c r="N445">
        <f t="shared" si="13"/>
        <v>30.143540669856435</v>
      </c>
    </row>
    <row r="446" spans="1:14" x14ac:dyDescent="0.25">
      <c r="A446">
        <v>8610</v>
      </c>
      <c r="B446">
        <f>data[[#This Row],[step]]*0.1/60</f>
        <v>14.35</v>
      </c>
      <c r="C446">
        <v>0.36842105263157893</v>
      </c>
      <c r="E446">
        <f>IF(data[[#This Row],[production_1]],1,0)</f>
        <v>0</v>
      </c>
      <c r="G446">
        <f>IF(data[[#This Row],[production_1]],1,0)</f>
        <v>0</v>
      </c>
      <c r="I446">
        <f>IF(data[[#This Row],[production_1]],1,0)</f>
        <v>0</v>
      </c>
      <c r="K446">
        <f>SUM(data[[#This Row],[production_unit]],data[[#This Row],[production_22]],data[[#This Row],[production_12]])+K445</f>
        <v>366</v>
      </c>
      <c r="L446">
        <f>data[[#This Row],[Time]]-B424</f>
        <v>0.66666666666666607</v>
      </c>
      <c r="M446">
        <f t="shared" si="14"/>
        <v>21</v>
      </c>
      <c r="N446">
        <f t="shared" si="13"/>
        <v>31.500000000000028</v>
      </c>
    </row>
    <row r="447" spans="1:14" x14ac:dyDescent="0.25">
      <c r="A447">
        <v>8630</v>
      </c>
      <c r="B447">
        <f>data[[#This Row],[step]]*0.1/60</f>
        <v>14.383333333333333</v>
      </c>
      <c r="E447">
        <f>IF(data[[#This Row],[production_1]],1,0)</f>
        <v>0</v>
      </c>
      <c r="G447">
        <f>IF(data[[#This Row],[production_1]],1,0)</f>
        <v>0</v>
      </c>
      <c r="H447">
        <v>122</v>
      </c>
      <c r="I447">
        <f>IF(data[[#This Row],[production_1]],1,0)</f>
        <v>0</v>
      </c>
      <c r="K447">
        <f>SUM(data[[#This Row],[production_unit]],data[[#This Row],[production_22]],data[[#This Row],[production_12]])+K446</f>
        <v>366</v>
      </c>
      <c r="L447">
        <f>data[[#This Row],[Time]]-B425</f>
        <v>0.69666666666666544</v>
      </c>
      <c r="M447">
        <f t="shared" si="14"/>
        <v>18</v>
      </c>
      <c r="N447">
        <f t="shared" si="13"/>
        <v>25.837320574162725</v>
      </c>
    </row>
    <row r="448" spans="1:14" x14ac:dyDescent="0.25">
      <c r="A448">
        <v>8652</v>
      </c>
      <c r="B448">
        <f>data[[#This Row],[step]]*0.1/60</f>
        <v>14.42</v>
      </c>
      <c r="E448">
        <f>IF(data[[#This Row],[production_1]],1,0)</f>
        <v>0</v>
      </c>
      <c r="F448">
        <v>123</v>
      </c>
      <c r="G448">
        <f>IF(data[[#This Row],[production_1]],1,0)</f>
        <v>0</v>
      </c>
      <c r="I448">
        <f>IF(data[[#This Row],[production_1]],1,0)</f>
        <v>0</v>
      </c>
      <c r="K448">
        <f>SUM(data[[#This Row],[production_unit]],data[[#This Row],[production_22]],data[[#This Row],[production_12]])+K447</f>
        <v>366</v>
      </c>
      <c r="L448">
        <f>data[[#This Row],[Time]]-B426</f>
        <v>0.69666666666666544</v>
      </c>
      <c r="M448">
        <f t="shared" si="14"/>
        <v>18</v>
      </c>
      <c r="N448">
        <f t="shared" si="13"/>
        <v>25.837320574162725</v>
      </c>
    </row>
    <row r="449" spans="1:14" x14ac:dyDescent="0.25">
      <c r="A449">
        <v>8674</v>
      </c>
      <c r="B449">
        <f>data[[#This Row],[step]]*0.1/60</f>
        <v>14.456666666666669</v>
      </c>
      <c r="D449">
        <v>123</v>
      </c>
      <c r="E449">
        <f>IF(data[[#This Row],[production_1]],1,0)</f>
        <v>1</v>
      </c>
      <c r="G449">
        <f>IF(data[[#This Row],[production_1]],1,0)</f>
        <v>1</v>
      </c>
      <c r="I449">
        <f>IF(data[[#This Row],[production_1]],1,0)</f>
        <v>1</v>
      </c>
      <c r="K449">
        <f>SUM(data[[#This Row],[production_unit]],data[[#This Row],[production_22]],data[[#This Row],[production_12]])+K448</f>
        <v>369</v>
      </c>
      <c r="L449">
        <f>data[[#This Row],[Time]]-B427</f>
        <v>0.69666666666666899</v>
      </c>
      <c r="M449">
        <f t="shared" si="14"/>
        <v>21</v>
      </c>
      <c r="N449">
        <f t="shared" si="13"/>
        <v>30.14354066985636</v>
      </c>
    </row>
    <row r="450" spans="1:14" x14ac:dyDescent="0.25">
      <c r="A450">
        <v>8696</v>
      </c>
      <c r="B450">
        <f>data[[#This Row],[step]]*0.1/60</f>
        <v>14.493333333333334</v>
      </c>
      <c r="E450">
        <f>IF(data[[#This Row],[production_1]],1,0)</f>
        <v>0</v>
      </c>
      <c r="G450">
        <f>IF(data[[#This Row],[production_1]],1,0)</f>
        <v>0</v>
      </c>
      <c r="H450">
        <v>123</v>
      </c>
      <c r="I450">
        <f>IF(data[[#This Row],[production_1]],1,0)</f>
        <v>0</v>
      </c>
      <c r="K450">
        <f>SUM(data[[#This Row],[production_unit]],data[[#This Row],[production_22]],data[[#This Row],[production_12]])+K449</f>
        <v>369</v>
      </c>
      <c r="L450">
        <f>data[[#This Row],[Time]]-B428</f>
        <v>0.69666666666666544</v>
      </c>
      <c r="M450">
        <f t="shared" si="14"/>
        <v>18</v>
      </c>
      <c r="N450">
        <f t="shared" si="13"/>
        <v>25.837320574162725</v>
      </c>
    </row>
    <row r="451" spans="1:14" x14ac:dyDescent="0.25">
      <c r="A451">
        <v>8710</v>
      </c>
      <c r="B451">
        <f>data[[#This Row],[step]]*0.1/60</f>
        <v>14.516666666666667</v>
      </c>
      <c r="C451">
        <v>0.36842105263157893</v>
      </c>
      <c r="E451">
        <f>IF(data[[#This Row],[production_1]],1,0)</f>
        <v>0</v>
      </c>
      <c r="G451">
        <f>IF(data[[#This Row],[production_1]],1,0)</f>
        <v>0</v>
      </c>
      <c r="I451">
        <f>IF(data[[#This Row],[production_1]],1,0)</f>
        <v>0</v>
      </c>
      <c r="K451">
        <f>SUM(data[[#This Row],[production_unit]],data[[#This Row],[production_22]],data[[#This Row],[production_12]])+K450</f>
        <v>369</v>
      </c>
      <c r="L451">
        <f>data[[#This Row],[Time]]-B429</f>
        <v>0.68333333333333357</v>
      </c>
      <c r="M451">
        <f t="shared" si="14"/>
        <v>18</v>
      </c>
      <c r="N451">
        <f t="shared" si="13"/>
        <v>26.341463414634138</v>
      </c>
    </row>
    <row r="452" spans="1:14" x14ac:dyDescent="0.25">
      <c r="A452">
        <v>8718</v>
      </c>
      <c r="B452">
        <f>data[[#This Row],[step]]*0.1/60</f>
        <v>14.530000000000001</v>
      </c>
      <c r="E452">
        <f>IF(data[[#This Row],[production_1]],1,0)</f>
        <v>0</v>
      </c>
      <c r="F452">
        <v>124</v>
      </c>
      <c r="G452">
        <f>IF(data[[#This Row],[production_1]],1,0)</f>
        <v>0</v>
      </c>
      <c r="I452">
        <f>IF(data[[#This Row],[production_1]],1,0)</f>
        <v>0</v>
      </c>
      <c r="K452">
        <f>SUM(data[[#This Row],[production_unit]],data[[#This Row],[production_22]],data[[#This Row],[production_12]])+K451</f>
        <v>369</v>
      </c>
      <c r="L452">
        <f>data[[#This Row],[Time]]-B430</f>
        <v>0.68000000000000149</v>
      </c>
      <c r="M452">
        <f t="shared" si="14"/>
        <v>18</v>
      </c>
      <c r="N452">
        <f t="shared" si="13"/>
        <v>26.470588235294059</v>
      </c>
    </row>
    <row r="453" spans="1:14" x14ac:dyDescent="0.25">
      <c r="A453">
        <v>8740</v>
      </c>
      <c r="B453">
        <f>data[[#This Row],[step]]*0.1/60</f>
        <v>14.566666666666666</v>
      </c>
      <c r="D453">
        <v>124</v>
      </c>
      <c r="E453">
        <f>IF(data[[#This Row],[production_1]],1,0)</f>
        <v>1</v>
      </c>
      <c r="G453">
        <f>IF(data[[#This Row],[production_1]],1,0)</f>
        <v>1</v>
      </c>
      <c r="I453">
        <f>IF(data[[#This Row],[production_1]],1,0)</f>
        <v>1</v>
      </c>
      <c r="K453">
        <f>SUM(data[[#This Row],[production_unit]],data[[#This Row],[production_22]],data[[#This Row],[production_12]])+K452</f>
        <v>372</v>
      </c>
      <c r="L453">
        <f>data[[#This Row],[Time]]-B431</f>
        <v>0.69666666666666544</v>
      </c>
      <c r="M453">
        <f t="shared" si="14"/>
        <v>21</v>
      </c>
      <c r="N453">
        <f t="shared" si="13"/>
        <v>30.143540669856513</v>
      </c>
    </row>
    <row r="454" spans="1:14" x14ac:dyDescent="0.25">
      <c r="A454">
        <v>8762</v>
      </c>
      <c r="B454">
        <f>data[[#This Row],[step]]*0.1/60</f>
        <v>14.603333333333333</v>
      </c>
      <c r="E454">
        <f>IF(data[[#This Row],[production_1]],1,0)</f>
        <v>0</v>
      </c>
      <c r="G454">
        <f>IF(data[[#This Row],[production_1]],1,0)</f>
        <v>0</v>
      </c>
      <c r="H454">
        <v>124</v>
      </c>
      <c r="I454">
        <f>IF(data[[#This Row],[production_1]],1,0)</f>
        <v>0</v>
      </c>
      <c r="K454">
        <f>SUM(data[[#This Row],[production_unit]],data[[#This Row],[production_22]],data[[#This Row],[production_12]])+K453</f>
        <v>372</v>
      </c>
      <c r="L454">
        <f>data[[#This Row],[Time]]-B432</f>
        <v>0.69666666666666544</v>
      </c>
      <c r="M454">
        <f t="shared" si="14"/>
        <v>18</v>
      </c>
      <c r="N454">
        <f t="shared" si="13"/>
        <v>25.837320574162725</v>
      </c>
    </row>
    <row r="455" spans="1:14" x14ac:dyDescent="0.25">
      <c r="A455">
        <v>8784</v>
      </c>
      <c r="B455">
        <f>data[[#This Row],[step]]*0.1/60</f>
        <v>14.640000000000002</v>
      </c>
      <c r="E455">
        <f>IF(data[[#This Row],[production_1]],1,0)</f>
        <v>0</v>
      </c>
      <c r="F455">
        <v>125</v>
      </c>
      <c r="G455">
        <f>IF(data[[#This Row],[production_1]],1,0)</f>
        <v>0</v>
      </c>
      <c r="I455">
        <f>IF(data[[#This Row],[production_1]],1,0)</f>
        <v>0</v>
      </c>
      <c r="K455">
        <f>SUM(data[[#This Row],[production_unit]],data[[#This Row],[production_22]],data[[#This Row],[production_12]])+K454</f>
        <v>372</v>
      </c>
      <c r="L455">
        <f>data[[#This Row],[Time]]-B433</f>
        <v>0.69666666666666899</v>
      </c>
      <c r="M455">
        <f t="shared" si="14"/>
        <v>18</v>
      </c>
      <c r="N455">
        <f t="shared" si="13"/>
        <v>25.837320574162593</v>
      </c>
    </row>
    <row r="456" spans="1:14" x14ac:dyDescent="0.25">
      <c r="A456">
        <v>8806</v>
      </c>
      <c r="B456">
        <f>data[[#This Row],[step]]*0.1/60</f>
        <v>14.676666666666668</v>
      </c>
      <c r="D456">
        <v>125</v>
      </c>
      <c r="E456">
        <f>IF(data[[#This Row],[production_1]],1,0)</f>
        <v>1</v>
      </c>
      <c r="G456">
        <f>IF(data[[#This Row],[production_1]],1,0)</f>
        <v>1</v>
      </c>
      <c r="I456">
        <f>IF(data[[#This Row],[production_1]],1,0)</f>
        <v>1</v>
      </c>
      <c r="K456">
        <f>SUM(data[[#This Row],[production_unit]],data[[#This Row],[production_22]],data[[#This Row],[production_12]])+K455</f>
        <v>375</v>
      </c>
      <c r="L456">
        <f>data[[#This Row],[Time]]-B434</f>
        <v>0.69666666666666721</v>
      </c>
      <c r="M456">
        <f t="shared" si="14"/>
        <v>21</v>
      </c>
      <c r="N456">
        <f t="shared" si="13"/>
        <v>30.143540669856435</v>
      </c>
    </row>
    <row r="457" spans="1:14" x14ac:dyDescent="0.25">
      <c r="A457">
        <v>8810</v>
      </c>
      <c r="B457">
        <f>data[[#This Row],[step]]*0.1/60</f>
        <v>14.683333333333334</v>
      </c>
      <c r="C457">
        <v>0.36842105263157893</v>
      </c>
      <c r="E457">
        <f>IF(data[[#This Row],[production_1]],1,0)</f>
        <v>0</v>
      </c>
      <c r="G457">
        <f>IF(data[[#This Row],[production_1]],1,0)</f>
        <v>0</v>
      </c>
      <c r="I457">
        <f>IF(data[[#This Row],[production_1]],1,0)</f>
        <v>0</v>
      </c>
      <c r="K457">
        <f>SUM(data[[#This Row],[production_unit]],data[[#This Row],[production_22]],data[[#This Row],[production_12]])+K456</f>
        <v>375</v>
      </c>
      <c r="L457">
        <f>data[[#This Row],[Time]]-B435</f>
        <v>0.66666666666666607</v>
      </c>
      <c r="M457">
        <f t="shared" si="14"/>
        <v>18</v>
      </c>
      <c r="N457">
        <f t="shared" si="13"/>
        <v>27.000000000000025</v>
      </c>
    </row>
    <row r="458" spans="1:14" x14ac:dyDescent="0.25">
      <c r="A458">
        <v>8828</v>
      </c>
      <c r="B458">
        <f>data[[#This Row],[step]]*0.1/60</f>
        <v>14.713333333333335</v>
      </c>
      <c r="E458">
        <f>IF(data[[#This Row],[production_1]],1,0)</f>
        <v>0</v>
      </c>
      <c r="G458">
        <f>IF(data[[#This Row],[production_1]],1,0)</f>
        <v>0</v>
      </c>
      <c r="H458">
        <v>125</v>
      </c>
      <c r="I458">
        <f>IF(data[[#This Row],[production_1]],1,0)</f>
        <v>0</v>
      </c>
      <c r="K458">
        <f>SUM(data[[#This Row],[production_unit]],data[[#This Row],[production_22]],data[[#This Row],[production_12]])+K457</f>
        <v>375</v>
      </c>
      <c r="L458">
        <f>data[[#This Row],[Time]]-B436</f>
        <v>0.66000000000000014</v>
      </c>
      <c r="M458">
        <f t="shared" si="14"/>
        <v>18</v>
      </c>
      <c r="N458">
        <f t="shared" si="13"/>
        <v>27.272727272727266</v>
      </c>
    </row>
    <row r="459" spans="1:14" x14ac:dyDescent="0.25">
      <c r="A459">
        <v>8850</v>
      </c>
      <c r="B459">
        <f>data[[#This Row],[step]]*0.1/60</f>
        <v>14.75</v>
      </c>
      <c r="E459">
        <f>IF(data[[#This Row],[production_1]],1,0)</f>
        <v>0</v>
      </c>
      <c r="F459">
        <v>126</v>
      </c>
      <c r="G459">
        <f>IF(data[[#This Row],[production_1]],1,0)</f>
        <v>0</v>
      </c>
      <c r="I459">
        <f>IF(data[[#This Row],[production_1]],1,0)</f>
        <v>0</v>
      </c>
      <c r="K459">
        <f>SUM(data[[#This Row],[production_unit]],data[[#This Row],[production_22]],data[[#This Row],[production_12]])+K458</f>
        <v>375</v>
      </c>
      <c r="L459">
        <f>data[[#This Row],[Time]]-B437</f>
        <v>0.65999999999999837</v>
      </c>
      <c r="M459">
        <f t="shared" si="14"/>
        <v>18</v>
      </c>
      <c r="N459">
        <f t="shared" si="13"/>
        <v>27.272727272727341</v>
      </c>
    </row>
    <row r="460" spans="1:14" x14ac:dyDescent="0.25">
      <c r="A460">
        <v>8872</v>
      </c>
      <c r="B460">
        <f>data[[#This Row],[step]]*0.1/60</f>
        <v>14.786666666666667</v>
      </c>
      <c r="D460">
        <v>126</v>
      </c>
      <c r="E460">
        <f>IF(data[[#This Row],[production_1]],1,0)</f>
        <v>1</v>
      </c>
      <c r="G460">
        <f>IF(data[[#This Row],[production_1]],1,0)</f>
        <v>1</v>
      </c>
      <c r="I460">
        <f>IF(data[[#This Row],[production_1]],1,0)</f>
        <v>1</v>
      </c>
      <c r="K460">
        <f>SUM(data[[#This Row],[production_unit]],data[[#This Row],[production_22]],data[[#This Row],[production_12]])+K459</f>
        <v>378</v>
      </c>
      <c r="L460">
        <f>data[[#This Row],[Time]]-B438</f>
        <v>0.66000000000000014</v>
      </c>
      <c r="M460">
        <f t="shared" si="14"/>
        <v>18</v>
      </c>
      <c r="N460">
        <f t="shared" si="13"/>
        <v>27.272727272727266</v>
      </c>
    </row>
    <row r="461" spans="1:14" x14ac:dyDescent="0.25">
      <c r="A461">
        <v>8894</v>
      </c>
      <c r="B461">
        <f>data[[#This Row],[step]]*0.1/60</f>
        <v>14.823333333333334</v>
      </c>
      <c r="E461">
        <f>IF(data[[#This Row],[production_1]],1,0)</f>
        <v>0</v>
      </c>
      <c r="G461">
        <f>IF(data[[#This Row],[production_1]],1,0)</f>
        <v>0</v>
      </c>
      <c r="H461">
        <v>126</v>
      </c>
      <c r="I461">
        <f>IF(data[[#This Row],[production_1]],1,0)</f>
        <v>0</v>
      </c>
      <c r="K461">
        <f>SUM(data[[#This Row],[production_unit]],data[[#This Row],[production_22]],data[[#This Row],[production_12]])+K460</f>
        <v>378</v>
      </c>
      <c r="L461">
        <f>data[[#This Row],[Time]]-B439</f>
        <v>0.66000000000000014</v>
      </c>
      <c r="M461">
        <f t="shared" si="14"/>
        <v>18</v>
      </c>
      <c r="N461">
        <f t="shared" si="13"/>
        <v>27.272727272727266</v>
      </c>
    </row>
    <row r="462" spans="1:14" x14ac:dyDescent="0.25">
      <c r="A462">
        <v>8910</v>
      </c>
      <c r="B462">
        <f>data[[#This Row],[step]]*0.1/60</f>
        <v>14.85</v>
      </c>
      <c r="C462">
        <v>0.36842105263157893</v>
      </c>
      <c r="E462">
        <f>IF(data[[#This Row],[production_1]],1,0)</f>
        <v>0</v>
      </c>
      <c r="G462">
        <f>IF(data[[#This Row],[production_1]],1,0)</f>
        <v>0</v>
      </c>
      <c r="I462">
        <f>IF(data[[#This Row],[production_1]],1,0)</f>
        <v>0</v>
      </c>
      <c r="K462">
        <f>SUM(data[[#This Row],[production_unit]],data[[#This Row],[production_22]],data[[#This Row],[production_12]])+K461</f>
        <v>378</v>
      </c>
      <c r="L462">
        <f>data[[#This Row],[Time]]-B440</f>
        <v>0.66666666666666607</v>
      </c>
      <c r="M462">
        <f t="shared" si="14"/>
        <v>18</v>
      </c>
      <c r="N462">
        <f t="shared" si="13"/>
        <v>27.000000000000025</v>
      </c>
    </row>
    <row r="463" spans="1:14" x14ac:dyDescent="0.25">
      <c r="A463">
        <v>8916</v>
      </c>
      <c r="B463">
        <f>data[[#This Row],[step]]*0.1/60</f>
        <v>14.860000000000001</v>
      </c>
      <c r="E463">
        <f>IF(data[[#This Row],[production_1]],1,0)</f>
        <v>0</v>
      </c>
      <c r="F463">
        <v>127</v>
      </c>
      <c r="G463">
        <f>IF(data[[#This Row],[production_1]],1,0)</f>
        <v>0</v>
      </c>
      <c r="I463">
        <f>IF(data[[#This Row],[production_1]],1,0)</f>
        <v>0</v>
      </c>
      <c r="K463">
        <f>SUM(data[[#This Row],[production_unit]],data[[#This Row],[production_22]],data[[#This Row],[production_12]])+K462</f>
        <v>378</v>
      </c>
      <c r="L463">
        <f>data[[#This Row],[Time]]-B441</f>
        <v>0.66000000000000192</v>
      </c>
      <c r="M463">
        <f t="shared" si="14"/>
        <v>18</v>
      </c>
      <c r="N463">
        <f t="shared" si="13"/>
        <v>27.272727272727195</v>
      </c>
    </row>
    <row r="464" spans="1:14" x14ac:dyDescent="0.25">
      <c r="A464">
        <v>8938</v>
      </c>
      <c r="B464">
        <f>data[[#This Row],[step]]*0.1/60</f>
        <v>14.896666666666668</v>
      </c>
      <c r="D464">
        <v>127</v>
      </c>
      <c r="E464">
        <f>IF(data[[#This Row],[production_1]],1,0)</f>
        <v>1</v>
      </c>
      <c r="G464">
        <f>IF(data[[#This Row],[production_1]],1,0)</f>
        <v>1</v>
      </c>
      <c r="I464">
        <f>IF(data[[#This Row],[production_1]],1,0)</f>
        <v>1</v>
      </c>
      <c r="K464">
        <f>SUM(data[[#This Row],[production_unit]],data[[#This Row],[production_22]],data[[#This Row],[production_12]])+K463</f>
        <v>381</v>
      </c>
      <c r="L464">
        <f>data[[#This Row],[Time]]-B442</f>
        <v>0.66000000000000014</v>
      </c>
      <c r="M464">
        <f t="shared" si="14"/>
        <v>18</v>
      </c>
      <c r="N464">
        <f t="shared" si="13"/>
        <v>27.272727272727266</v>
      </c>
    </row>
    <row r="465" spans="1:14" x14ac:dyDescent="0.25">
      <c r="A465">
        <v>8960</v>
      </c>
      <c r="B465">
        <f>data[[#This Row],[step]]*0.1/60</f>
        <v>14.933333333333334</v>
      </c>
      <c r="E465">
        <f>IF(data[[#This Row],[production_1]],1,0)</f>
        <v>0</v>
      </c>
      <c r="G465">
        <f>IF(data[[#This Row],[production_1]],1,0)</f>
        <v>0</v>
      </c>
      <c r="H465">
        <v>127</v>
      </c>
      <c r="I465">
        <f>IF(data[[#This Row],[production_1]],1,0)</f>
        <v>0</v>
      </c>
      <c r="K465">
        <f>SUM(data[[#This Row],[production_unit]],data[[#This Row],[production_22]],data[[#This Row],[production_12]])+K464</f>
        <v>381</v>
      </c>
      <c r="L465">
        <f>data[[#This Row],[Time]]-B443</f>
        <v>0.65999999999999837</v>
      </c>
      <c r="M465">
        <f t="shared" si="14"/>
        <v>18</v>
      </c>
      <c r="N465">
        <f t="shared" si="13"/>
        <v>27.272727272727341</v>
      </c>
    </row>
    <row r="466" spans="1:14" x14ac:dyDescent="0.25">
      <c r="A466">
        <v>8982</v>
      </c>
      <c r="B466">
        <f>data[[#This Row],[step]]*0.1/60</f>
        <v>14.97</v>
      </c>
      <c r="E466">
        <f>IF(data[[#This Row],[production_1]],1,0)</f>
        <v>0</v>
      </c>
      <c r="F466">
        <v>128</v>
      </c>
      <c r="G466">
        <f>IF(data[[#This Row],[production_1]],1,0)</f>
        <v>0</v>
      </c>
      <c r="I466">
        <f>IF(data[[#This Row],[production_1]],1,0)</f>
        <v>0</v>
      </c>
      <c r="K466">
        <f>SUM(data[[#This Row],[production_unit]],data[[#This Row],[production_22]],data[[#This Row],[production_12]])+K465</f>
        <v>381</v>
      </c>
      <c r="L466">
        <f>data[[#This Row],[Time]]-B444</f>
        <v>0.66000000000000014</v>
      </c>
      <c r="M466">
        <f t="shared" si="14"/>
        <v>18</v>
      </c>
      <c r="N466">
        <f t="shared" si="13"/>
        <v>27.272727272727266</v>
      </c>
    </row>
    <row r="467" spans="1:14" x14ac:dyDescent="0.25">
      <c r="A467">
        <v>9004</v>
      </c>
      <c r="B467">
        <f>data[[#This Row],[step]]*0.1/60</f>
        <v>15.006666666666668</v>
      </c>
      <c r="D467">
        <v>128</v>
      </c>
      <c r="E467">
        <f>IF(data[[#This Row],[production_1]],1,0)</f>
        <v>1</v>
      </c>
      <c r="G467">
        <f>IF(data[[#This Row],[production_1]],1,0)</f>
        <v>1</v>
      </c>
      <c r="I467">
        <f>IF(data[[#This Row],[production_1]],1,0)</f>
        <v>1</v>
      </c>
      <c r="K467">
        <f>SUM(data[[#This Row],[production_unit]],data[[#This Row],[production_22]],data[[#This Row],[production_12]])+K466</f>
        <v>384</v>
      </c>
      <c r="L467">
        <f>data[[#This Row],[Time]]-B445</f>
        <v>0.66000000000000014</v>
      </c>
      <c r="M467">
        <f t="shared" si="14"/>
        <v>18</v>
      </c>
      <c r="N467">
        <f t="shared" si="13"/>
        <v>27.272727272727266</v>
      </c>
    </row>
    <row r="468" spans="1:14" x14ac:dyDescent="0.25">
      <c r="A468">
        <v>9010</v>
      </c>
      <c r="B468">
        <f>data[[#This Row],[step]]*0.1/60</f>
        <v>15.016666666666667</v>
      </c>
      <c r="C468">
        <v>0.36842105263157893</v>
      </c>
      <c r="E468">
        <f>IF(data[[#This Row],[production_1]],1,0)</f>
        <v>0</v>
      </c>
      <c r="G468">
        <f>IF(data[[#This Row],[production_1]],1,0)</f>
        <v>0</v>
      </c>
      <c r="I468">
        <f>IF(data[[#This Row],[production_1]],1,0)</f>
        <v>0</v>
      </c>
      <c r="K468">
        <f>SUM(data[[#This Row],[production_unit]],data[[#This Row],[production_22]],data[[#This Row],[production_12]])+K467</f>
        <v>384</v>
      </c>
      <c r="L468">
        <f>data[[#This Row],[Time]]-B446</f>
        <v>0.66666666666666785</v>
      </c>
      <c r="M468">
        <f t="shared" si="14"/>
        <v>18</v>
      </c>
      <c r="N468">
        <f t="shared" si="13"/>
        <v>26.99999999999995</v>
      </c>
    </row>
    <row r="469" spans="1:14" x14ac:dyDescent="0.25">
      <c r="A469">
        <v>9026</v>
      </c>
      <c r="B469">
        <f>data[[#This Row],[step]]*0.1/60</f>
        <v>15.043333333333333</v>
      </c>
      <c r="E469">
        <f>IF(data[[#This Row],[production_1]],1,0)</f>
        <v>0</v>
      </c>
      <c r="G469">
        <f>IF(data[[#This Row],[production_1]],1,0)</f>
        <v>0</v>
      </c>
      <c r="H469">
        <v>128</v>
      </c>
      <c r="I469">
        <f>IF(data[[#This Row],[production_1]],1,0)</f>
        <v>0</v>
      </c>
      <c r="K469">
        <f>SUM(data[[#This Row],[production_unit]],data[[#This Row],[production_22]],data[[#This Row],[production_12]])+K468</f>
        <v>384</v>
      </c>
      <c r="L469">
        <f>data[[#This Row],[Time]]-B447</f>
        <v>0.66000000000000014</v>
      </c>
      <c r="M469">
        <f t="shared" si="14"/>
        <v>18</v>
      </c>
      <c r="N469">
        <f t="shared" si="13"/>
        <v>27.272727272727266</v>
      </c>
    </row>
    <row r="470" spans="1:14" x14ac:dyDescent="0.25">
      <c r="A470">
        <v>9048</v>
      </c>
      <c r="B470">
        <f>data[[#This Row],[step]]*0.1/60</f>
        <v>15.080000000000002</v>
      </c>
      <c r="E470">
        <f>IF(data[[#This Row],[production_1]],1,0)</f>
        <v>0</v>
      </c>
      <c r="F470">
        <v>129</v>
      </c>
      <c r="G470">
        <f>IF(data[[#This Row],[production_1]],1,0)</f>
        <v>0</v>
      </c>
      <c r="I470">
        <f>IF(data[[#This Row],[production_1]],1,0)</f>
        <v>0</v>
      </c>
      <c r="K470">
        <f>SUM(data[[#This Row],[production_unit]],data[[#This Row],[production_22]],data[[#This Row],[production_12]])+K469</f>
        <v>384</v>
      </c>
      <c r="L470">
        <f>data[[#This Row],[Time]]-B448</f>
        <v>0.66000000000000192</v>
      </c>
      <c r="M470">
        <f t="shared" si="14"/>
        <v>18</v>
      </c>
      <c r="N470">
        <f t="shared" si="13"/>
        <v>27.272727272727195</v>
      </c>
    </row>
    <row r="471" spans="1:14" x14ac:dyDescent="0.25">
      <c r="A471">
        <v>9070</v>
      </c>
      <c r="B471">
        <f>data[[#This Row],[step]]*0.1/60</f>
        <v>15.116666666666667</v>
      </c>
      <c r="D471">
        <v>129</v>
      </c>
      <c r="E471">
        <f>IF(data[[#This Row],[production_1]],1,0)</f>
        <v>1</v>
      </c>
      <c r="G471">
        <f>IF(data[[#This Row],[production_1]],1,0)</f>
        <v>1</v>
      </c>
      <c r="I471">
        <f>IF(data[[#This Row],[production_1]],1,0)</f>
        <v>1</v>
      </c>
      <c r="K471">
        <f>SUM(data[[#This Row],[production_unit]],data[[#This Row],[production_22]],data[[#This Row],[production_12]])+K470</f>
        <v>387</v>
      </c>
      <c r="L471">
        <f>data[[#This Row],[Time]]-B449</f>
        <v>0.65999999999999837</v>
      </c>
      <c r="M471">
        <f t="shared" si="14"/>
        <v>18</v>
      </c>
      <c r="N471">
        <f t="shared" si="13"/>
        <v>27.272727272727341</v>
      </c>
    </row>
    <row r="472" spans="1:14" x14ac:dyDescent="0.25">
      <c r="A472">
        <v>9092</v>
      </c>
      <c r="B472">
        <f>data[[#This Row],[step]]*0.1/60</f>
        <v>15.153333333333334</v>
      </c>
      <c r="E472">
        <f>IF(data[[#This Row],[production_1]],1,0)</f>
        <v>0</v>
      </c>
      <c r="G472">
        <f>IF(data[[#This Row],[production_1]],1,0)</f>
        <v>0</v>
      </c>
      <c r="H472">
        <v>129</v>
      </c>
      <c r="I472">
        <f>IF(data[[#This Row],[production_1]],1,0)</f>
        <v>0</v>
      </c>
      <c r="K472">
        <f>SUM(data[[#This Row],[production_unit]],data[[#This Row],[production_22]],data[[#This Row],[production_12]])+K471</f>
        <v>387</v>
      </c>
      <c r="L472">
        <f>data[[#This Row],[Time]]-B450</f>
        <v>0.66000000000000014</v>
      </c>
      <c r="M472">
        <f t="shared" si="14"/>
        <v>18</v>
      </c>
      <c r="N472">
        <f t="shared" si="13"/>
        <v>27.272727272727266</v>
      </c>
    </row>
    <row r="473" spans="1:14" x14ac:dyDescent="0.25">
      <c r="A473">
        <v>9110</v>
      </c>
      <c r="B473">
        <f>data[[#This Row],[step]]*0.1/60</f>
        <v>15.183333333333334</v>
      </c>
      <c r="C473">
        <v>0.36842105263157893</v>
      </c>
      <c r="E473">
        <f>IF(data[[#This Row],[production_1]],1,0)</f>
        <v>0</v>
      </c>
      <c r="G473">
        <f>IF(data[[#This Row],[production_1]],1,0)</f>
        <v>0</v>
      </c>
      <c r="I473">
        <f>IF(data[[#This Row],[production_1]],1,0)</f>
        <v>0</v>
      </c>
      <c r="K473">
        <f>SUM(data[[#This Row],[production_unit]],data[[#This Row],[production_22]],data[[#This Row],[production_12]])+K472</f>
        <v>387</v>
      </c>
      <c r="L473">
        <f>data[[#This Row],[Time]]-B451</f>
        <v>0.66666666666666607</v>
      </c>
      <c r="M473">
        <f t="shared" si="14"/>
        <v>18</v>
      </c>
      <c r="N473">
        <f t="shared" ref="N473:N521" si="15">M473/L473</f>
        <v>27.000000000000025</v>
      </c>
    </row>
    <row r="474" spans="1:14" x14ac:dyDescent="0.25">
      <c r="A474">
        <v>9114</v>
      </c>
      <c r="B474">
        <f>data[[#This Row],[step]]*0.1/60</f>
        <v>15.190000000000001</v>
      </c>
      <c r="E474">
        <f>IF(data[[#This Row],[production_1]],1,0)</f>
        <v>0</v>
      </c>
      <c r="F474">
        <v>130</v>
      </c>
      <c r="G474">
        <f>IF(data[[#This Row],[production_1]],1,0)</f>
        <v>0</v>
      </c>
      <c r="I474">
        <f>IF(data[[#This Row],[production_1]],1,0)</f>
        <v>0</v>
      </c>
      <c r="K474">
        <f>SUM(data[[#This Row],[production_unit]],data[[#This Row],[production_22]],data[[#This Row],[production_12]])+K473</f>
        <v>387</v>
      </c>
      <c r="L474">
        <f>data[[#This Row],[Time]]-B452</f>
        <v>0.66000000000000014</v>
      </c>
      <c r="M474">
        <f t="shared" si="14"/>
        <v>18</v>
      </c>
      <c r="N474">
        <f t="shared" si="15"/>
        <v>27.272727272727266</v>
      </c>
    </row>
    <row r="475" spans="1:14" x14ac:dyDescent="0.25">
      <c r="A475">
        <v>9136</v>
      </c>
      <c r="B475">
        <f>data[[#This Row],[step]]*0.1/60</f>
        <v>15.226666666666667</v>
      </c>
      <c r="D475">
        <v>130</v>
      </c>
      <c r="E475">
        <f>IF(data[[#This Row],[production_1]],1,0)</f>
        <v>1</v>
      </c>
      <c r="G475">
        <f>IF(data[[#This Row],[production_1]],1,0)</f>
        <v>1</v>
      </c>
      <c r="I475">
        <f>IF(data[[#This Row],[production_1]],1,0)</f>
        <v>1</v>
      </c>
      <c r="K475">
        <f>SUM(data[[#This Row],[production_unit]],data[[#This Row],[production_22]],data[[#This Row],[production_12]])+K474</f>
        <v>390</v>
      </c>
      <c r="L475">
        <f>data[[#This Row],[Time]]-B453</f>
        <v>0.66000000000000014</v>
      </c>
      <c r="M475">
        <f t="shared" si="14"/>
        <v>18</v>
      </c>
      <c r="N475">
        <f t="shared" si="15"/>
        <v>27.272727272727266</v>
      </c>
    </row>
    <row r="476" spans="1:14" x14ac:dyDescent="0.25">
      <c r="A476">
        <v>9158</v>
      </c>
      <c r="B476">
        <f>data[[#This Row],[step]]*0.1/60</f>
        <v>15.263333333333334</v>
      </c>
      <c r="E476">
        <f>IF(data[[#This Row],[production_1]],1,0)</f>
        <v>0</v>
      </c>
      <c r="G476">
        <f>IF(data[[#This Row],[production_1]],1,0)</f>
        <v>0</v>
      </c>
      <c r="H476">
        <v>130</v>
      </c>
      <c r="I476">
        <f>IF(data[[#This Row],[production_1]],1,0)</f>
        <v>0</v>
      </c>
      <c r="K476">
        <f>SUM(data[[#This Row],[production_unit]],data[[#This Row],[production_22]],data[[#This Row],[production_12]])+K475</f>
        <v>390</v>
      </c>
      <c r="L476">
        <f>data[[#This Row],[Time]]-B454</f>
        <v>0.66000000000000014</v>
      </c>
      <c r="M476">
        <f t="shared" si="14"/>
        <v>18</v>
      </c>
      <c r="N476">
        <f t="shared" si="15"/>
        <v>27.272727272727266</v>
      </c>
    </row>
    <row r="477" spans="1:14" x14ac:dyDescent="0.25">
      <c r="A477">
        <v>9180</v>
      </c>
      <c r="B477">
        <f>data[[#This Row],[step]]*0.1/60</f>
        <v>15.3</v>
      </c>
      <c r="E477">
        <f>IF(data[[#This Row],[production_1]],1,0)</f>
        <v>0</v>
      </c>
      <c r="F477">
        <v>131</v>
      </c>
      <c r="G477">
        <f>IF(data[[#This Row],[production_1]],1,0)</f>
        <v>0</v>
      </c>
      <c r="I477">
        <f>IF(data[[#This Row],[production_1]],1,0)</f>
        <v>0</v>
      </c>
      <c r="K477">
        <f>SUM(data[[#This Row],[production_unit]],data[[#This Row],[production_22]],data[[#This Row],[production_12]])+K476</f>
        <v>390</v>
      </c>
      <c r="L477">
        <f>data[[#This Row],[Time]]-B455</f>
        <v>0.65999999999999837</v>
      </c>
      <c r="M477">
        <f t="shared" si="14"/>
        <v>18</v>
      </c>
      <c r="N477">
        <f t="shared" si="15"/>
        <v>27.272727272727341</v>
      </c>
    </row>
    <row r="478" spans="1:14" x14ac:dyDescent="0.25">
      <c r="A478">
        <v>9202</v>
      </c>
      <c r="B478">
        <f>data[[#This Row],[step]]*0.1/60</f>
        <v>15.336666666666668</v>
      </c>
      <c r="D478">
        <v>131</v>
      </c>
      <c r="E478">
        <f>IF(data[[#This Row],[production_1]],1,0)</f>
        <v>1</v>
      </c>
      <c r="G478">
        <f>IF(data[[#This Row],[production_1]],1,0)</f>
        <v>1</v>
      </c>
      <c r="I478">
        <f>IF(data[[#This Row],[production_1]],1,0)</f>
        <v>1</v>
      </c>
      <c r="K478">
        <f>SUM(data[[#This Row],[production_unit]],data[[#This Row],[production_22]],data[[#This Row],[production_12]])+K477</f>
        <v>393</v>
      </c>
      <c r="L478">
        <f>data[[#This Row],[Time]]-B456</f>
        <v>0.66000000000000014</v>
      </c>
      <c r="M478">
        <f t="shared" si="14"/>
        <v>18</v>
      </c>
      <c r="N478">
        <f t="shared" si="15"/>
        <v>27.272727272727266</v>
      </c>
    </row>
    <row r="479" spans="1:14" x14ac:dyDescent="0.25">
      <c r="A479">
        <v>9210</v>
      </c>
      <c r="B479">
        <f>data[[#This Row],[step]]*0.1/60</f>
        <v>15.35</v>
      </c>
      <c r="C479">
        <v>0.36842105263157893</v>
      </c>
      <c r="E479">
        <f>IF(data[[#This Row],[production_1]],1,0)</f>
        <v>0</v>
      </c>
      <c r="G479">
        <f>IF(data[[#This Row],[production_1]],1,0)</f>
        <v>0</v>
      </c>
      <c r="I479">
        <f>IF(data[[#This Row],[production_1]],1,0)</f>
        <v>0</v>
      </c>
      <c r="K479">
        <f>SUM(data[[#This Row],[production_unit]],data[[#This Row],[production_22]],data[[#This Row],[production_12]])+K478</f>
        <v>393</v>
      </c>
      <c r="L479">
        <f>data[[#This Row],[Time]]-B457</f>
        <v>0.66666666666666607</v>
      </c>
      <c r="M479">
        <f t="shared" si="14"/>
        <v>18</v>
      </c>
      <c r="N479">
        <f t="shared" si="15"/>
        <v>27.000000000000025</v>
      </c>
    </row>
    <row r="480" spans="1:14" x14ac:dyDescent="0.25">
      <c r="A480">
        <v>9224</v>
      </c>
      <c r="B480">
        <f>data[[#This Row],[step]]*0.1/60</f>
        <v>15.373333333333335</v>
      </c>
      <c r="E480">
        <f>IF(data[[#This Row],[production_1]],1,0)</f>
        <v>0</v>
      </c>
      <c r="G480">
        <f>IF(data[[#This Row],[production_1]],1,0)</f>
        <v>0</v>
      </c>
      <c r="H480">
        <v>131</v>
      </c>
      <c r="I480">
        <f>IF(data[[#This Row],[production_1]],1,0)</f>
        <v>0</v>
      </c>
      <c r="K480">
        <f>SUM(data[[#This Row],[production_unit]],data[[#This Row],[production_22]],data[[#This Row],[production_12]])+K479</f>
        <v>393</v>
      </c>
      <c r="L480">
        <f>data[[#This Row],[Time]]-B458</f>
        <v>0.66000000000000014</v>
      </c>
      <c r="M480">
        <f t="shared" si="14"/>
        <v>18</v>
      </c>
      <c r="N480">
        <f t="shared" si="15"/>
        <v>27.272727272727266</v>
      </c>
    </row>
    <row r="481" spans="1:14" x14ac:dyDescent="0.25">
      <c r="A481">
        <v>9246</v>
      </c>
      <c r="B481">
        <f>data[[#This Row],[step]]*0.1/60</f>
        <v>15.41</v>
      </c>
      <c r="E481">
        <f>IF(data[[#This Row],[production_1]],1,0)</f>
        <v>0</v>
      </c>
      <c r="F481">
        <v>132</v>
      </c>
      <c r="G481">
        <f>IF(data[[#This Row],[production_1]],1,0)</f>
        <v>0</v>
      </c>
      <c r="I481">
        <f>IF(data[[#This Row],[production_1]],1,0)</f>
        <v>0</v>
      </c>
      <c r="K481">
        <f>SUM(data[[#This Row],[production_unit]],data[[#This Row],[production_22]],data[[#This Row],[production_12]])+K480</f>
        <v>393</v>
      </c>
      <c r="L481">
        <f>data[[#This Row],[Time]]-B459</f>
        <v>0.66000000000000014</v>
      </c>
      <c r="M481">
        <f t="shared" si="14"/>
        <v>18</v>
      </c>
      <c r="N481">
        <f t="shared" si="15"/>
        <v>27.272727272727266</v>
      </c>
    </row>
    <row r="482" spans="1:14" x14ac:dyDescent="0.25">
      <c r="A482">
        <v>9268</v>
      </c>
      <c r="B482">
        <f>data[[#This Row],[step]]*0.1/60</f>
        <v>15.446666666666667</v>
      </c>
      <c r="D482">
        <v>132</v>
      </c>
      <c r="E482">
        <f>IF(data[[#This Row],[production_1]],1,0)</f>
        <v>1</v>
      </c>
      <c r="G482">
        <f>IF(data[[#This Row],[production_1]],1,0)</f>
        <v>1</v>
      </c>
      <c r="I482">
        <f>IF(data[[#This Row],[production_1]],1,0)</f>
        <v>1</v>
      </c>
      <c r="K482">
        <f>SUM(data[[#This Row],[production_unit]],data[[#This Row],[production_22]],data[[#This Row],[production_12]])+K481</f>
        <v>396</v>
      </c>
      <c r="L482">
        <f>data[[#This Row],[Time]]-B460</f>
        <v>0.66000000000000014</v>
      </c>
      <c r="M482">
        <f t="shared" si="14"/>
        <v>18</v>
      </c>
      <c r="N482">
        <f t="shared" si="15"/>
        <v>27.272727272727266</v>
      </c>
    </row>
    <row r="483" spans="1:14" x14ac:dyDescent="0.25">
      <c r="A483">
        <v>9290</v>
      </c>
      <c r="B483">
        <f>data[[#This Row],[step]]*0.1/60</f>
        <v>15.483333333333333</v>
      </c>
      <c r="E483">
        <f>IF(data[[#This Row],[production_1]],1,0)</f>
        <v>0</v>
      </c>
      <c r="G483">
        <f>IF(data[[#This Row],[production_1]],1,0)</f>
        <v>0</v>
      </c>
      <c r="H483">
        <v>132</v>
      </c>
      <c r="I483">
        <f>IF(data[[#This Row],[production_1]],1,0)</f>
        <v>0</v>
      </c>
      <c r="K483">
        <f>SUM(data[[#This Row],[production_unit]],data[[#This Row],[production_22]],data[[#This Row],[production_12]])+K482</f>
        <v>396</v>
      </c>
      <c r="L483">
        <f>data[[#This Row],[Time]]-B461</f>
        <v>0.65999999999999837</v>
      </c>
      <c r="M483">
        <f t="shared" si="14"/>
        <v>18</v>
      </c>
      <c r="N483">
        <f t="shared" si="15"/>
        <v>27.272727272727341</v>
      </c>
    </row>
    <row r="484" spans="1:14" x14ac:dyDescent="0.25">
      <c r="A484">
        <v>9310</v>
      </c>
      <c r="B484">
        <f>data[[#This Row],[step]]*0.1/60</f>
        <v>15.516666666666667</v>
      </c>
      <c r="C484">
        <v>0.34210526315789475</v>
      </c>
      <c r="E484">
        <f>IF(data[[#This Row],[production_1]],1,0)</f>
        <v>0</v>
      </c>
      <c r="G484">
        <f>IF(data[[#This Row],[production_1]],1,0)</f>
        <v>0</v>
      </c>
      <c r="I484">
        <f>IF(data[[#This Row],[production_1]],1,0)</f>
        <v>0</v>
      </c>
      <c r="K484">
        <f>SUM(data[[#This Row],[production_unit]],data[[#This Row],[production_22]],data[[#This Row],[production_12]])+K483</f>
        <v>396</v>
      </c>
      <c r="L484">
        <f>data[[#This Row],[Time]]-B462</f>
        <v>0.66666666666666785</v>
      </c>
      <c r="M484">
        <f t="shared" si="14"/>
        <v>18</v>
      </c>
      <c r="N484">
        <f t="shared" si="15"/>
        <v>26.99999999999995</v>
      </c>
    </row>
    <row r="485" spans="1:14" x14ac:dyDescent="0.25">
      <c r="A485">
        <v>9312</v>
      </c>
      <c r="B485">
        <f>data[[#This Row],[step]]*0.1/60</f>
        <v>15.520000000000001</v>
      </c>
      <c r="E485">
        <f>IF(data[[#This Row],[production_1]],1,0)</f>
        <v>0</v>
      </c>
      <c r="F485">
        <v>133</v>
      </c>
      <c r="G485">
        <f>IF(data[[#This Row],[production_1]],1,0)</f>
        <v>0</v>
      </c>
      <c r="I485">
        <f>IF(data[[#This Row],[production_1]],1,0)</f>
        <v>0</v>
      </c>
      <c r="K485">
        <f>SUM(data[[#This Row],[production_unit]],data[[#This Row],[production_22]],data[[#This Row],[production_12]])+K484</f>
        <v>396</v>
      </c>
      <c r="L485">
        <f>data[[#This Row],[Time]]-B463</f>
        <v>0.66000000000000014</v>
      </c>
      <c r="M485">
        <f t="shared" si="14"/>
        <v>18</v>
      </c>
      <c r="N485">
        <f t="shared" si="15"/>
        <v>27.272727272727266</v>
      </c>
    </row>
    <row r="486" spans="1:14" x14ac:dyDescent="0.25">
      <c r="A486">
        <v>9334</v>
      </c>
      <c r="B486">
        <f>data[[#This Row],[step]]*0.1/60</f>
        <v>15.556666666666668</v>
      </c>
      <c r="D486">
        <v>133</v>
      </c>
      <c r="E486">
        <f>IF(data[[#This Row],[production_1]],1,0)</f>
        <v>1</v>
      </c>
      <c r="G486">
        <f>IF(data[[#This Row],[production_1]],1,0)</f>
        <v>1</v>
      </c>
      <c r="I486">
        <f>IF(data[[#This Row],[production_1]],1,0)</f>
        <v>1</v>
      </c>
      <c r="K486">
        <f>SUM(data[[#This Row],[production_unit]],data[[#This Row],[production_22]],data[[#This Row],[production_12]])+K485</f>
        <v>399</v>
      </c>
      <c r="L486">
        <f>data[[#This Row],[Time]]-B464</f>
        <v>0.66000000000000014</v>
      </c>
      <c r="M486">
        <f t="shared" si="14"/>
        <v>18</v>
      </c>
      <c r="N486">
        <f t="shared" si="15"/>
        <v>27.272727272727266</v>
      </c>
    </row>
    <row r="487" spans="1:14" x14ac:dyDescent="0.25">
      <c r="A487">
        <v>9356</v>
      </c>
      <c r="B487">
        <f>data[[#This Row],[step]]*0.1/60</f>
        <v>15.593333333333334</v>
      </c>
      <c r="E487">
        <f>IF(data[[#This Row],[production_1]],1,0)</f>
        <v>0</v>
      </c>
      <c r="G487">
        <f>IF(data[[#This Row],[production_1]],1,0)</f>
        <v>0</v>
      </c>
      <c r="H487">
        <v>133</v>
      </c>
      <c r="I487">
        <f>IF(data[[#This Row],[production_1]],1,0)</f>
        <v>0</v>
      </c>
      <c r="K487">
        <f>SUM(data[[#This Row],[production_unit]],data[[#This Row],[production_22]],data[[#This Row],[production_12]])+K486</f>
        <v>399</v>
      </c>
      <c r="L487">
        <f>data[[#This Row],[Time]]-B465</f>
        <v>0.66000000000000014</v>
      </c>
      <c r="M487">
        <f t="shared" si="14"/>
        <v>18</v>
      </c>
      <c r="N487">
        <f t="shared" si="15"/>
        <v>27.272727272727266</v>
      </c>
    </row>
    <row r="488" spans="1:14" x14ac:dyDescent="0.25">
      <c r="A488">
        <v>9378</v>
      </c>
      <c r="B488">
        <f>data[[#This Row],[step]]*0.1/60</f>
        <v>15.63</v>
      </c>
      <c r="E488">
        <f>IF(data[[#This Row],[production_1]],1,0)</f>
        <v>0</v>
      </c>
      <c r="F488">
        <v>134</v>
      </c>
      <c r="G488">
        <f>IF(data[[#This Row],[production_1]],1,0)</f>
        <v>0</v>
      </c>
      <c r="I488">
        <f>IF(data[[#This Row],[production_1]],1,0)</f>
        <v>0</v>
      </c>
      <c r="K488">
        <f>SUM(data[[#This Row],[production_unit]],data[[#This Row],[production_22]],data[[#This Row],[production_12]])+K487</f>
        <v>399</v>
      </c>
      <c r="L488">
        <f>data[[#This Row],[Time]]-B466</f>
        <v>0.66000000000000014</v>
      </c>
      <c r="M488">
        <f t="shared" si="14"/>
        <v>18</v>
      </c>
      <c r="N488">
        <f t="shared" si="15"/>
        <v>27.272727272727266</v>
      </c>
    </row>
    <row r="489" spans="1:14" x14ac:dyDescent="0.25">
      <c r="A489">
        <v>9400</v>
      </c>
      <c r="B489">
        <f>data[[#This Row],[step]]*0.1/60</f>
        <v>15.666666666666666</v>
      </c>
      <c r="D489">
        <v>134</v>
      </c>
      <c r="E489">
        <f>IF(data[[#This Row],[production_1]],1,0)</f>
        <v>1</v>
      </c>
      <c r="G489">
        <f>IF(data[[#This Row],[production_1]],1,0)</f>
        <v>1</v>
      </c>
      <c r="I489">
        <f>IF(data[[#This Row],[production_1]],1,0)</f>
        <v>1</v>
      </c>
      <c r="K489">
        <f>SUM(data[[#This Row],[production_unit]],data[[#This Row],[production_22]],data[[#This Row],[production_12]])+K488</f>
        <v>402</v>
      </c>
      <c r="L489">
        <f>data[[#This Row],[Time]]-B467</f>
        <v>0.65999999999999837</v>
      </c>
      <c r="M489">
        <f t="shared" si="14"/>
        <v>18</v>
      </c>
      <c r="N489">
        <f t="shared" si="15"/>
        <v>27.272727272727341</v>
      </c>
    </row>
    <row r="490" spans="1:14" x14ac:dyDescent="0.25">
      <c r="A490">
        <v>9410</v>
      </c>
      <c r="B490">
        <f>data[[#This Row],[step]]*0.1/60</f>
        <v>15.683333333333334</v>
      </c>
      <c r="C490">
        <v>0.36842105263157893</v>
      </c>
      <c r="E490">
        <f>IF(data[[#This Row],[production_1]],1,0)</f>
        <v>0</v>
      </c>
      <c r="G490">
        <f>IF(data[[#This Row],[production_1]],1,0)</f>
        <v>0</v>
      </c>
      <c r="I490">
        <f>IF(data[[#This Row],[production_1]],1,0)</f>
        <v>0</v>
      </c>
      <c r="K490">
        <f>SUM(data[[#This Row],[production_unit]],data[[#This Row],[production_22]],data[[#This Row],[production_12]])+K489</f>
        <v>402</v>
      </c>
      <c r="L490">
        <f>data[[#This Row],[Time]]-B468</f>
        <v>0.66666666666666607</v>
      </c>
      <c r="M490">
        <f t="shared" si="14"/>
        <v>18</v>
      </c>
      <c r="N490">
        <f t="shared" si="15"/>
        <v>27.000000000000025</v>
      </c>
    </row>
    <row r="491" spans="1:14" x14ac:dyDescent="0.25">
      <c r="A491">
        <v>9422</v>
      </c>
      <c r="B491">
        <f>data[[#This Row],[step]]*0.1/60</f>
        <v>15.703333333333335</v>
      </c>
      <c r="E491">
        <f>IF(data[[#This Row],[production_1]],1,0)</f>
        <v>0</v>
      </c>
      <c r="G491">
        <f>IF(data[[#This Row],[production_1]],1,0)</f>
        <v>0</v>
      </c>
      <c r="H491">
        <v>134</v>
      </c>
      <c r="I491">
        <f>IF(data[[#This Row],[production_1]],1,0)</f>
        <v>0</v>
      </c>
      <c r="K491">
        <f>SUM(data[[#This Row],[production_unit]],data[[#This Row],[production_22]],data[[#This Row],[production_12]])+K490</f>
        <v>402</v>
      </c>
      <c r="L491">
        <f>data[[#This Row],[Time]]-B469</f>
        <v>0.66000000000000192</v>
      </c>
      <c r="M491">
        <f t="shared" ref="M491:M521" si="16">K491-K469</f>
        <v>18</v>
      </c>
      <c r="N491">
        <f t="shared" si="15"/>
        <v>27.272727272727195</v>
      </c>
    </row>
    <row r="492" spans="1:14" x14ac:dyDescent="0.25">
      <c r="A492">
        <v>9444</v>
      </c>
      <c r="B492">
        <f>data[[#This Row],[step]]*0.1/60</f>
        <v>15.740000000000002</v>
      </c>
      <c r="E492">
        <f>IF(data[[#This Row],[production_1]],1,0)</f>
        <v>0</v>
      </c>
      <c r="F492">
        <v>135</v>
      </c>
      <c r="G492">
        <f>IF(data[[#This Row],[production_1]],1,0)</f>
        <v>0</v>
      </c>
      <c r="I492">
        <f>IF(data[[#This Row],[production_1]],1,0)</f>
        <v>0</v>
      </c>
      <c r="K492">
        <f>SUM(data[[#This Row],[production_unit]],data[[#This Row],[production_22]],data[[#This Row],[production_12]])+K491</f>
        <v>402</v>
      </c>
      <c r="L492">
        <f>data[[#This Row],[Time]]-B470</f>
        <v>0.66000000000000014</v>
      </c>
      <c r="M492">
        <f t="shared" si="16"/>
        <v>18</v>
      </c>
      <c r="N492">
        <f t="shared" si="15"/>
        <v>27.272727272727266</v>
      </c>
    </row>
    <row r="493" spans="1:14" x14ac:dyDescent="0.25">
      <c r="A493">
        <v>9466</v>
      </c>
      <c r="B493">
        <f>data[[#This Row],[step]]*0.1/60</f>
        <v>15.776666666666667</v>
      </c>
      <c r="D493">
        <v>135</v>
      </c>
      <c r="E493">
        <f>IF(data[[#This Row],[production_1]],1,0)</f>
        <v>1</v>
      </c>
      <c r="G493">
        <f>IF(data[[#This Row],[production_1]],1,0)</f>
        <v>1</v>
      </c>
      <c r="I493">
        <f>IF(data[[#This Row],[production_1]],1,0)</f>
        <v>1</v>
      </c>
      <c r="K493">
        <f>SUM(data[[#This Row],[production_unit]],data[[#This Row],[production_22]],data[[#This Row],[production_12]])+K492</f>
        <v>405</v>
      </c>
      <c r="L493">
        <f>data[[#This Row],[Time]]-B471</f>
        <v>0.66000000000000014</v>
      </c>
      <c r="M493">
        <f t="shared" si="16"/>
        <v>18</v>
      </c>
      <c r="N493">
        <f t="shared" si="15"/>
        <v>27.272727272727266</v>
      </c>
    </row>
    <row r="494" spans="1:14" x14ac:dyDescent="0.25">
      <c r="A494">
        <v>9488</v>
      </c>
      <c r="B494">
        <f>data[[#This Row],[step]]*0.1/60</f>
        <v>15.813333333333334</v>
      </c>
      <c r="E494">
        <f>IF(data[[#This Row],[production_1]],1,0)</f>
        <v>0</v>
      </c>
      <c r="G494">
        <f>IF(data[[#This Row],[production_1]],1,0)</f>
        <v>0</v>
      </c>
      <c r="H494">
        <v>135</v>
      </c>
      <c r="I494">
        <f>IF(data[[#This Row],[production_1]],1,0)</f>
        <v>0</v>
      </c>
      <c r="K494">
        <f>SUM(data[[#This Row],[production_unit]],data[[#This Row],[production_22]],data[[#This Row],[production_12]])+K493</f>
        <v>405</v>
      </c>
      <c r="L494">
        <f>data[[#This Row],[Time]]-B472</f>
        <v>0.66000000000000014</v>
      </c>
      <c r="M494">
        <f t="shared" si="16"/>
        <v>18</v>
      </c>
      <c r="N494">
        <f t="shared" si="15"/>
        <v>27.272727272727266</v>
      </c>
    </row>
    <row r="495" spans="1:14" x14ac:dyDescent="0.25">
      <c r="A495">
        <v>9510</v>
      </c>
      <c r="B495">
        <f>data[[#This Row],[step]]*0.1/60</f>
        <v>15.85</v>
      </c>
      <c r="C495">
        <v>0.34210526315789475</v>
      </c>
      <c r="E495">
        <f>IF(data[[#This Row],[production_1]],1,0)</f>
        <v>0</v>
      </c>
      <c r="F495">
        <v>136</v>
      </c>
      <c r="G495">
        <f>IF(data[[#This Row],[production_1]],1,0)</f>
        <v>0</v>
      </c>
      <c r="I495">
        <f>IF(data[[#This Row],[production_1]],1,0)</f>
        <v>0</v>
      </c>
      <c r="K495">
        <f>SUM(data[[#This Row],[production_unit]],data[[#This Row],[production_22]],data[[#This Row],[production_12]])+K494</f>
        <v>405</v>
      </c>
      <c r="L495">
        <f>data[[#This Row],[Time]]-B473</f>
        <v>0.66666666666666607</v>
      </c>
      <c r="M495">
        <f t="shared" si="16"/>
        <v>18</v>
      </c>
      <c r="N495">
        <f t="shared" si="15"/>
        <v>27.000000000000025</v>
      </c>
    </row>
    <row r="496" spans="1:14" x14ac:dyDescent="0.25">
      <c r="A496">
        <v>9532</v>
      </c>
      <c r="B496">
        <f>data[[#This Row],[step]]*0.1/60</f>
        <v>15.886666666666667</v>
      </c>
      <c r="D496">
        <v>136</v>
      </c>
      <c r="E496">
        <f>IF(data[[#This Row],[production_1]],1,0)</f>
        <v>1</v>
      </c>
      <c r="G496">
        <f>IF(data[[#This Row],[production_1]],1,0)</f>
        <v>1</v>
      </c>
      <c r="I496">
        <f>IF(data[[#This Row],[production_1]],1,0)</f>
        <v>1</v>
      </c>
      <c r="K496">
        <f>SUM(data[[#This Row],[production_unit]],data[[#This Row],[production_22]],data[[#This Row],[production_12]])+K495</f>
        <v>408</v>
      </c>
      <c r="L496">
        <f>data[[#This Row],[Time]]-B474</f>
        <v>0.69666666666666544</v>
      </c>
      <c r="M496">
        <f t="shared" si="16"/>
        <v>21</v>
      </c>
      <c r="N496">
        <f t="shared" si="15"/>
        <v>30.143540669856513</v>
      </c>
    </row>
    <row r="497" spans="1:14" x14ac:dyDescent="0.25">
      <c r="A497">
        <v>9554</v>
      </c>
      <c r="B497">
        <f>data[[#This Row],[step]]*0.1/60</f>
        <v>15.923333333333336</v>
      </c>
      <c r="E497">
        <f>IF(data[[#This Row],[production_1]],1,0)</f>
        <v>0</v>
      </c>
      <c r="G497">
        <f>IF(data[[#This Row],[production_1]],1,0)</f>
        <v>0</v>
      </c>
      <c r="H497">
        <v>136</v>
      </c>
      <c r="I497">
        <f>IF(data[[#This Row],[production_1]],1,0)</f>
        <v>0</v>
      </c>
      <c r="K497">
        <f>SUM(data[[#This Row],[production_unit]],data[[#This Row],[production_22]],data[[#This Row],[production_12]])+K496</f>
        <v>408</v>
      </c>
      <c r="L497">
        <f>data[[#This Row],[Time]]-B475</f>
        <v>0.69666666666666899</v>
      </c>
      <c r="M497">
        <f t="shared" si="16"/>
        <v>18</v>
      </c>
      <c r="N497">
        <f t="shared" si="15"/>
        <v>25.837320574162593</v>
      </c>
    </row>
    <row r="498" spans="1:14" x14ac:dyDescent="0.25">
      <c r="A498">
        <v>9576</v>
      </c>
      <c r="B498">
        <f>data[[#This Row],[step]]*0.1/60</f>
        <v>15.96</v>
      </c>
      <c r="E498">
        <f>IF(data[[#This Row],[production_1]],1,0)</f>
        <v>0</v>
      </c>
      <c r="F498">
        <v>137</v>
      </c>
      <c r="G498">
        <f>IF(data[[#This Row],[production_1]],1,0)</f>
        <v>0</v>
      </c>
      <c r="I498">
        <f>IF(data[[#This Row],[production_1]],1,0)</f>
        <v>0</v>
      </c>
      <c r="K498">
        <f>SUM(data[[#This Row],[production_unit]],data[[#This Row],[production_22]],data[[#This Row],[production_12]])+K497</f>
        <v>408</v>
      </c>
      <c r="L498">
        <f>data[[#This Row],[Time]]-B476</f>
        <v>0.69666666666666721</v>
      </c>
      <c r="M498">
        <f t="shared" si="16"/>
        <v>18</v>
      </c>
      <c r="N498">
        <f t="shared" si="15"/>
        <v>25.837320574162661</v>
      </c>
    </row>
    <row r="499" spans="1:14" x14ac:dyDescent="0.25">
      <c r="A499">
        <v>9598</v>
      </c>
      <c r="B499">
        <f>data[[#This Row],[step]]*0.1/60</f>
        <v>15.996666666666668</v>
      </c>
      <c r="D499">
        <v>137</v>
      </c>
      <c r="E499">
        <f>IF(data[[#This Row],[production_1]],1,0)</f>
        <v>1</v>
      </c>
      <c r="G499">
        <f>IF(data[[#This Row],[production_1]],1,0)</f>
        <v>1</v>
      </c>
      <c r="I499">
        <f>IF(data[[#This Row],[production_1]],1,0)</f>
        <v>1</v>
      </c>
      <c r="K499">
        <f>SUM(data[[#This Row],[production_unit]],data[[#This Row],[production_22]],data[[#This Row],[production_12]])+K498</f>
        <v>411</v>
      </c>
      <c r="L499">
        <f>data[[#This Row],[Time]]-B477</f>
        <v>0.69666666666666721</v>
      </c>
      <c r="M499">
        <f t="shared" si="16"/>
        <v>21</v>
      </c>
      <c r="N499">
        <f t="shared" si="15"/>
        <v>30.143540669856435</v>
      </c>
    </row>
    <row r="500" spans="1:14" x14ac:dyDescent="0.25">
      <c r="A500">
        <v>9610</v>
      </c>
      <c r="B500">
        <f>data[[#This Row],[step]]*0.1/60</f>
        <v>16.016666666666666</v>
      </c>
      <c r="C500">
        <v>0.36842105263157893</v>
      </c>
      <c r="E500">
        <f>IF(data[[#This Row],[production_1]],1,0)</f>
        <v>0</v>
      </c>
      <c r="G500">
        <f>IF(data[[#This Row],[production_1]],1,0)</f>
        <v>0</v>
      </c>
      <c r="I500">
        <f>IF(data[[#This Row],[production_1]],1,0)</f>
        <v>0</v>
      </c>
      <c r="K500">
        <f>SUM(data[[#This Row],[production_unit]],data[[#This Row],[production_22]],data[[#This Row],[production_12]])+K499</f>
        <v>411</v>
      </c>
      <c r="L500">
        <f>data[[#This Row],[Time]]-B478</f>
        <v>0.67999999999999794</v>
      </c>
      <c r="M500">
        <f t="shared" si="16"/>
        <v>18</v>
      </c>
      <c r="N500">
        <f t="shared" si="15"/>
        <v>26.470588235294198</v>
      </c>
    </row>
    <row r="501" spans="1:14" x14ac:dyDescent="0.25">
      <c r="A501">
        <v>9620</v>
      </c>
      <c r="B501">
        <f>data[[#This Row],[step]]*0.1/60</f>
        <v>16.033333333333335</v>
      </c>
      <c r="E501">
        <f>IF(data[[#This Row],[production_1]],1,0)</f>
        <v>0</v>
      </c>
      <c r="G501">
        <f>IF(data[[#This Row],[production_1]],1,0)</f>
        <v>0</v>
      </c>
      <c r="H501">
        <v>137</v>
      </c>
      <c r="I501">
        <f>IF(data[[#This Row],[production_1]],1,0)</f>
        <v>0</v>
      </c>
      <c r="K501">
        <f>SUM(data[[#This Row],[production_unit]],data[[#This Row],[production_22]],data[[#This Row],[production_12]])+K500</f>
        <v>411</v>
      </c>
      <c r="L501">
        <f>data[[#This Row],[Time]]-B479</f>
        <v>0.68333333333333535</v>
      </c>
      <c r="M501">
        <f t="shared" si="16"/>
        <v>18</v>
      </c>
      <c r="N501">
        <f t="shared" si="15"/>
        <v>26.34146341463407</v>
      </c>
    </row>
    <row r="502" spans="1:14" x14ac:dyDescent="0.25">
      <c r="A502">
        <v>9642</v>
      </c>
      <c r="B502">
        <f>data[[#This Row],[step]]*0.1/60</f>
        <v>16.07</v>
      </c>
      <c r="E502">
        <f>IF(data[[#This Row],[production_1]],1,0)</f>
        <v>0</v>
      </c>
      <c r="F502">
        <v>138</v>
      </c>
      <c r="G502">
        <f>IF(data[[#This Row],[production_1]],1,0)</f>
        <v>0</v>
      </c>
      <c r="I502">
        <f>IF(data[[#This Row],[production_1]],1,0)</f>
        <v>0</v>
      </c>
      <c r="K502">
        <f>SUM(data[[#This Row],[production_unit]],data[[#This Row],[production_22]],data[[#This Row],[production_12]])+K501</f>
        <v>411</v>
      </c>
      <c r="L502">
        <f>data[[#This Row],[Time]]-B480</f>
        <v>0.69666666666666544</v>
      </c>
      <c r="M502">
        <f t="shared" si="16"/>
        <v>18</v>
      </c>
      <c r="N502">
        <f t="shared" si="15"/>
        <v>25.837320574162725</v>
      </c>
    </row>
    <row r="503" spans="1:14" x14ac:dyDescent="0.25">
      <c r="A503">
        <v>9664</v>
      </c>
      <c r="B503">
        <f>data[[#This Row],[step]]*0.1/60</f>
        <v>16.106666666666669</v>
      </c>
      <c r="D503">
        <v>138</v>
      </c>
      <c r="E503">
        <f>IF(data[[#This Row],[production_1]],1,0)</f>
        <v>1</v>
      </c>
      <c r="G503">
        <f>IF(data[[#This Row],[production_1]],1,0)</f>
        <v>1</v>
      </c>
      <c r="I503">
        <f>IF(data[[#This Row],[production_1]],1,0)</f>
        <v>1</v>
      </c>
      <c r="K503">
        <f>SUM(data[[#This Row],[production_unit]],data[[#This Row],[production_22]],data[[#This Row],[production_12]])+K502</f>
        <v>414</v>
      </c>
      <c r="L503">
        <f>data[[#This Row],[Time]]-B481</f>
        <v>0.69666666666666899</v>
      </c>
      <c r="M503">
        <f t="shared" si="16"/>
        <v>21</v>
      </c>
      <c r="N503">
        <f t="shared" si="15"/>
        <v>30.14354066985636</v>
      </c>
    </row>
    <row r="504" spans="1:14" x14ac:dyDescent="0.25">
      <c r="A504">
        <v>9686</v>
      </c>
      <c r="B504">
        <f>data[[#This Row],[step]]*0.1/60</f>
        <v>16.143333333333334</v>
      </c>
      <c r="E504">
        <f>IF(data[[#This Row],[production_1]],1,0)</f>
        <v>0</v>
      </c>
      <c r="G504">
        <f>IF(data[[#This Row],[production_1]],1,0)</f>
        <v>0</v>
      </c>
      <c r="H504">
        <v>138</v>
      </c>
      <c r="I504">
        <f>IF(data[[#This Row],[production_1]],1,0)</f>
        <v>0</v>
      </c>
      <c r="K504">
        <f>SUM(data[[#This Row],[production_unit]],data[[#This Row],[production_22]],data[[#This Row],[production_12]])+K503</f>
        <v>414</v>
      </c>
      <c r="L504">
        <f>data[[#This Row],[Time]]-B482</f>
        <v>0.69666666666666721</v>
      </c>
      <c r="M504">
        <f t="shared" si="16"/>
        <v>18</v>
      </c>
      <c r="N504">
        <f t="shared" si="15"/>
        <v>25.837320574162661</v>
      </c>
    </row>
    <row r="505" spans="1:14" x14ac:dyDescent="0.25">
      <c r="A505">
        <v>9708</v>
      </c>
      <c r="B505">
        <f>data[[#This Row],[step]]*0.1/60</f>
        <v>16.18</v>
      </c>
      <c r="E505">
        <f>IF(data[[#This Row],[production_1]],1,0)</f>
        <v>0</v>
      </c>
      <c r="F505">
        <v>139</v>
      </c>
      <c r="G505">
        <f>IF(data[[#This Row],[production_1]],1,0)</f>
        <v>0</v>
      </c>
      <c r="I505">
        <f>IF(data[[#This Row],[production_1]],1,0)</f>
        <v>0</v>
      </c>
      <c r="K505">
        <f>SUM(data[[#This Row],[production_unit]],data[[#This Row],[production_22]],data[[#This Row],[production_12]])+K504</f>
        <v>414</v>
      </c>
      <c r="L505">
        <f>data[[#This Row],[Time]]-B483</f>
        <v>0.69666666666666721</v>
      </c>
      <c r="M505">
        <f t="shared" si="16"/>
        <v>18</v>
      </c>
      <c r="N505">
        <f t="shared" si="15"/>
        <v>25.837320574162661</v>
      </c>
    </row>
    <row r="506" spans="1:14" x14ac:dyDescent="0.25">
      <c r="A506">
        <v>9710</v>
      </c>
      <c r="B506">
        <f>data[[#This Row],[step]]*0.1/60</f>
        <v>16.183333333333334</v>
      </c>
      <c r="C506">
        <v>0.36842105263157893</v>
      </c>
      <c r="E506">
        <f>IF(data[[#This Row],[production_1]],1,0)</f>
        <v>0</v>
      </c>
      <c r="G506">
        <f>IF(data[[#This Row],[production_1]],1,0)</f>
        <v>0</v>
      </c>
      <c r="I506">
        <f>IF(data[[#This Row],[production_1]],1,0)</f>
        <v>0</v>
      </c>
      <c r="K506">
        <f>SUM(data[[#This Row],[production_unit]],data[[#This Row],[production_22]],data[[#This Row],[production_12]])+K505</f>
        <v>414</v>
      </c>
      <c r="L506">
        <f>data[[#This Row],[Time]]-B484</f>
        <v>0.66666666666666607</v>
      </c>
      <c r="M506">
        <f t="shared" si="16"/>
        <v>18</v>
      </c>
      <c r="N506">
        <f t="shared" si="15"/>
        <v>27.000000000000025</v>
      </c>
    </row>
    <row r="507" spans="1:14" x14ac:dyDescent="0.25">
      <c r="A507">
        <v>9730</v>
      </c>
      <c r="B507">
        <f>data[[#This Row],[step]]*0.1/60</f>
        <v>16.216666666666665</v>
      </c>
      <c r="D507">
        <v>139</v>
      </c>
      <c r="E507">
        <f>IF(data[[#This Row],[production_1]],1,0)</f>
        <v>1</v>
      </c>
      <c r="G507">
        <f>IF(data[[#This Row],[production_1]],1,0)</f>
        <v>1</v>
      </c>
      <c r="I507">
        <f>IF(data[[#This Row],[production_1]],1,0)</f>
        <v>1</v>
      </c>
      <c r="K507">
        <f>SUM(data[[#This Row],[production_unit]],data[[#This Row],[production_22]],data[[#This Row],[production_12]])+K506</f>
        <v>417</v>
      </c>
      <c r="L507">
        <f>data[[#This Row],[Time]]-B485</f>
        <v>0.69666666666666366</v>
      </c>
      <c r="M507">
        <f t="shared" si="16"/>
        <v>21</v>
      </c>
      <c r="N507">
        <f t="shared" si="15"/>
        <v>30.143540669856588</v>
      </c>
    </row>
    <row r="508" spans="1:14" x14ac:dyDescent="0.25">
      <c r="A508">
        <v>9752</v>
      </c>
      <c r="B508">
        <f>data[[#This Row],[step]]*0.1/60</f>
        <v>16.253333333333334</v>
      </c>
      <c r="E508">
        <f>IF(data[[#This Row],[production_1]],1,0)</f>
        <v>0</v>
      </c>
      <c r="G508">
        <f>IF(data[[#This Row],[production_1]],1,0)</f>
        <v>0</v>
      </c>
      <c r="H508">
        <v>139</v>
      </c>
      <c r="I508">
        <f>IF(data[[#This Row],[production_1]],1,0)</f>
        <v>0</v>
      </c>
      <c r="K508">
        <f>SUM(data[[#This Row],[production_unit]],data[[#This Row],[production_22]],data[[#This Row],[production_12]])+K507</f>
        <v>417</v>
      </c>
      <c r="L508">
        <f>data[[#This Row],[Time]]-B486</f>
        <v>0.69666666666666544</v>
      </c>
      <c r="M508">
        <f t="shared" si="16"/>
        <v>18</v>
      </c>
      <c r="N508">
        <f t="shared" si="15"/>
        <v>25.837320574162725</v>
      </c>
    </row>
    <row r="509" spans="1:14" x14ac:dyDescent="0.25">
      <c r="A509">
        <v>9774</v>
      </c>
      <c r="B509">
        <f>data[[#This Row],[step]]*0.1/60</f>
        <v>16.290000000000003</v>
      </c>
      <c r="E509">
        <f>IF(data[[#This Row],[production_1]],1,0)</f>
        <v>0</v>
      </c>
      <c r="F509">
        <v>140</v>
      </c>
      <c r="G509">
        <f>IF(data[[#This Row],[production_1]],1,0)</f>
        <v>0</v>
      </c>
      <c r="I509">
        <f>IF(data[[#This Row],[production_1]],1,0)</f>
        <v>0</v>
      </c>
      <c r="K509">
        <f>SUM(data[[#This Row],[production_unit]],data[[#This Row],[production_22]],data[[#This Row],[production_12]])+K508</f>
        <v>417</v>
      </c>
      <c r="L509">
        <f>data[[#This Row],[Time]]-B487</f>
        <v>0.69666666666666899</v>
      </c>
      <c r="M509">
        <f t="shared" si="16"/>
        <v>18</v>
      </c>
      <c r="N509">
        <f t="shared" si="15"/>
        <v>25.837320574162593</v>
      </c>
    </row>
    <row r="510" spans="1:14" x14ac:dyDescent="0.25">
      <c r="A510">
        <v>9796</v>
      </c>
      <c r="B510">
        <f>data[[#This Row],[step]]*0.1/60</f>
        <v>16.326666666666668</v>
      </c>
      <c r="D510">
        <v>140</v>
      </c>
      <c r="E510">
        <f>IF(data[[#This Row],[production_1]],1,0)</f>
        <v>1</v>
      </c>
      <c r="G510">
        <f>IF(data[[#This Row],[production_1]],1,0)</f>
        <v>1</v>
      </c>
      <c r="I510">
        <f>IF(data[[#This Row],[production_1]],1,0)</f>
        <v>1</v>
      </c>
      <c r="K510">
        <f>SUM(data[[#This Row],[production_unit]],data[[#This Row],[production_22]],data[[#This Row],[production_12]])+K509</f>
        <v>420</v>
      </c>
      <c r="L510">
        <f>data[[#This Row],[Time]]-B488</f>
        <v>0.69666666666666721</v>
      </c>
      <c r="M510">
        <f t="shared" si="16"/>
        <v>21</v>
      </c>
      <c r="N510">
        <f t="shared" si="15"/>
        <v>30.143540669856435</v>
      </c>
    </row>
    <row r="511" spans="1:14" x14ac:dyDescent="0.25">
      <c r="A511">
        <v>9810</v>
      </c>
      <c r="B511">
        <f>data[[#This Row],[step]]*0.1/60</f>
        <v>16.350000000000001</v>
      </c>
      <c r="C511">
        <v>0.36842105263157893</v>
      </c>
      <c r="E511">
        <f>IF(data[[#This Row],[production_1]],1,0)</f>
        <v>0</v>
      </c>
      <c r="G511">
        <f>IF(data[[#This Row],[production_1]],1,0)</f>
        <v>0</v>
      </c>
      <c r="I511">
        <f>IF(data[[#This Row],[production_1]],1,0)</f>
        <v>0</v>
      </c>
      <c r="K511">
        <f>SUM(data[[#This Row],[production_unit]],data[[#This Row],[production_22]],data[[#This Row],[production_12]])+K510</f>
        <v>420</v>
      </c>
      <c r="L511">
        <f>data[[#This Row],[Time]]-B489</f>
        <v>0.68333333333333535</v>
      </c>
      <c r="M511">
        <f t="shared" si="16"/>
        <v>18</v>
      </c>
      <c r="N511">
        <f t="shared" si="15"/>
        <v>26.34146341463407</v>
      </c>
    </row>
    <row r="512" spans="1:14" x14ac:dyDescent="0.25">
      <c r="A512">
        <v>9818</v>
      </c>
      <c r="B512">
        <f>data[[#This Row],[step]]*0.1/60</f>
        <v>16.363333333333333</v>
      </c>
      <c r="E512">
        <f>IF(data[[#This Row],[production_1]],1,0)</f>
        <v>0</v>
      </c>
      <c r="G512">
        <f>IF(data[[#This Row],[production_1]],1,0)</f>
        <v>0</v>
      </c>
      <c r="H512">
        <v>140</v>
      </c>
      <c r="I512">
        <f>IF(data[[#This Row],[production_1]],1,0)</f>
        <v>0</v>
      </c>
      <c r="K512">
        <f>SUM(data[[#This Row],[production_unit]],data[[#This Row],[production_22]],data[[#This Row],[production_12]])+K511</f>
        <v>420</v>
      </c>
      <c r="L512">
        <f>data[[#This Row],[Time]]-B490</f>
        <v>0.67999999999999972</v>
      </c>
      <c r="M512">
        <f t="shared" si="16"/>
        <v>18</v>
      </c>
      <c r="N512">
        <f t="shared" si="15"/>
        <v>26.47058823529413</v>
      </c>
    </row>
    <row r="513" spans="1:14" x14ac:dyDescent="0.25">
      <c r="A513">
        <v>9840</v>
      </c>
      <c r="B513">
        <f>data[[#This Row],[step]]*0.1/60</f>
        <v>16.399999999999999</v>
      </c>
      <c r="E513">
        <f>IF(data[[#This Row],[production_1]],1,0)</f>
        <v>0</v>
      </c>
      <c r="F513">
        <v>141</v>
      </c>
      <c r="G513">
        <f>IF(data[[#This Row],[production_1]],1,0)</f>
        <v>0</v>
      </c>
      <c r="I513">
        <f>IF(data[[#This Row],[production_1]],1,0)</f>
        <v>0</v>
      </c>
      <c r="K513">
        <f>SUM(data[[#This Row],[production_unit]],data[[#This Row],[production_22]],data[[#This Row],[production_12]])+K512</f>
        <v>420</v>
      </c>
      <c r="L513">
        <f>data[[#This Row],[Time]]-B491</f>
        <v>0.69666666666666366</v>
      </c>
      <c r="M513">
        <f t="shared" si="16"/>
        <v>18</v>
      </c>
      <c r="N513">
        <f t="shared" si="15"/>
        <v>25.837320574162792</v>
      </c>
    </row>
    <row r="514" spans="1:14" x14ac:dyDescent="0.25">
      <c r="A514">
        <v>9862</v>
      </c>
      <c r="B514">
        <f>data[[#This Row],[step]]*0.1/60</f>
        <v>16.436666666666667</v>
      </c>
      <c r="D514">
        <v>141</v>
      </c>
      <c r="E514">
        <f>IF(data[[#This Row],[production_1]],1,0)</f>
        <v>1</v>
      </c>
      <c r="G514">
        <f>IF(data[[#This Row],[production_1]],1,0)</f>
        <v>1</v>
      </c>
      <c r="I514">
        <f>IF(data[[#This Row],[production_1]],1,0)</f>
        <v>1</v>
      </c>
      <c r="K514">
        <f>SUM(data[[#This Row],[production_unit]],data[[#This Row],[production_22]],data[[#This Row],[production_12]])+K513</f>
        <v>423</v>
      </c>
      <c r="L514">
        <f>data[[#This Row],[Time]]-B492</f>
        <v>0.69666666666666544</v>
      </c>
      <c r="M514">
        <f t="shared" si="16"/>
        <v>21</v>
      </c>
      <c r="N514">
        <f t="shared" si="15"/>
        <v>30.143540669856513</v>
      </c>
    </row>
    <row r="515" spans="1:14" x14ac:dyDescent="0.25">
      <c r="A515">
        <v>9884</v>
      </c>
      <c r="B515">
        <f>data[[#This Row],[step]]*0.1/60</f>
        <v>16.473333333333336</v>
      </c>
      <c r="E515">
        <f>IF(data[[#This Row],[production_1]],1,0)</f>
        <v>0</v>
      </c>
      <c r="G515">
        <f>IF(data[[#This Row],[production_1]],1,0)</f>
        <v>0</v>
      </c>
      <c r="H515">
        <v>141</v>
      </c>
      <c r="I515">
        <f>IF(data[[#This Row],[production_1]],1,0)</f>
        <v>0</v>
      </c>
      <c r="K515">
        <f>SUM(data[[#This Row],[production_unit]],data[[#This Row],[production_22]],data[[#This Row],[production_12]])+K514</f>
        <v>423</v>
      </c>
      <c r="L515">
        <f>data[[#This Row],[Time]]-B493</f>
        <v>0.69666666666666899</v>
      </c>
      <c r="M515">
        <f t="shared" si="16"/>
        <v>18</v>
      </c>
      <c r="N515">
        <f t="shared" si="15"/>
        <v>25.837320574162593</v>
      </c>
    </row>
    <row r="516" spans="1:14" x14ac:dyDescent="0.25">
      <c r="A516">
        <v>9906</v>
      </c>
      <c r="B516">
        <f>data[[#This Row],[step]]*0.1/60</f>
        <v>16.510000000000002</v>
      </c>
      <c r="E516">
        <f>IF(data[[#This Row],[production_1]],1,0)</f>
        <v>0</v>
      </c>
      <c r="F516">
        <v>142</v>
      </c>
      <c r="G516">
        <f>IF(data[[#This Row],[production_1]],1,0)</f>
        <v>0</v>
      </c>
      <c r="I516">
        <f>IF(data[[#This Row],[production_1]],1,0)</f>
        <v>0</v>
      </c>
      <c r="K516">
        <f>SUM(data[[#This Row],[production_unit]],data[[#This Row],[production_22]],data[[#This Row],[production_12]])+K515</f>
        <v>423</v>
      </c>
      <c r="L516">
        <f>data[[#This Row],[Time]]-B494</f>
        <v>0.69666666666666721</v>
      </c>
      <c r="M516">
        <f t="shared" si="16"/>
        <v>18</v>
      </c>
      <c r="N516">
        <f t="shared" si="15"/>
        <v>25.837320574162661</v>
      </c>
    </row>
    <row r="517" spans="1:14" x14ac:dyDescent="0.25">
      <c r="A517">
        <v>9910</v>
      </c>
      <c r="B517">
        <f>data[[#This Row],[step]]*0.1/60</f>
        <v>16.516666666666666</v>
      </c>
      <c r="C517">
        <v>0.36842105263157893</v>
      </c>
      <c r="E517">
        <f>IF(data[[#This Row],[production_1]],1,0)</f>
        <v>0</v>
      </c>
      <c r="G517">
        <f>IF(data[[#This Row],[production_1]],1,0)</f>
        <v>0</v>
      </c>
      <c r="I517">
        <f>IF(data[[#This Row],[production_1]],1,0)</f>
        <v>0</v>
      </c>
      <c r="K517">
        <f>SUM(data[[#This Row],[production_unit]],data[[#This Row],[production_22]],data[[#This Row],[production_12]])+K516</f>
        <v>423</v>
      </c>
      <c r="L517">
        <f>data[[#This Row],[Time]]-B495</f>
        <v>0.66666666666666607</v>
      </c>
      <c r="M517">
        <f t="shared" si="16"/>
        <v>18</v>
      </c>
      <c r="N517">
        <f t="shared" si="15"/>
        <v>27.000000000000025</v>
      </c>
    </row>
    <row r="518" spans="1:14" x14ac:dyDescent="0.25">
      <c r="A518">
        <v>9928</v>
      </c>
      <c r="B518">
        <f>data[[#This Row],[step]]*0.1/60</f>
        <v>16.546666666666667</v>
      </c>
      <c r="D518">
        <v>142</v>
      </c>
      <c r="E518">
        <f>IF(data[[#This Row],[production_1]],1,0)</f>
        <v>1</v>
      </c>
      <c r="G518">
        <f>IF(data[[#This Row],[production_1]],1,0)</f>
        <v>1</v>
      </c>
      <c r="I518">
        <f>IF(data[[#This Row],[production_1]],1,0)</f>
        <v>1</v>
      </c>
      <c r="K518">
        <f>SUM(data[[#This Row],[production_unit]],data[[#This Row],[production_22]],data[[#This Row],[production_12]])+K517</f>
        <v>426</v>
      </c>
      <c r="L518">
        <f>data[[#This Row],[Time]]-B496</f>
        <v>0.66000000000000014</v>
      </c>
      <c r="M518">
        <f t="shared" si="16"/>
        <v>18</v>
      </c>
      <c r="N518">
        <f t="shared" si="15"/>
        <v>27.272727272727266</v>
      </c>
    </row>
    <row r="519" spans="1:14" x14ac:dyDescent="0.25">
      <c r="A519">
        <v>9950</v>
      </c>
      <c r="B519">
        <f>data[[#This Row],[step]]*0.1/60</f>
        <v>16.583333333333332</v>
      </c>
      <c r="E519">
        <f>IF(data[[#This Row],[production_1]],1,0)</f>
        <v>0</v>
      </c>
      <c r="G519">
        <f>IF(data[[#This Row],[production_1]],1,0)</f>
        <v>0</v>
      </c>
      <c r="H519">
        <v>142</v>
      </c>
      <c r="I519">
        <f>IF(data[[#This Row],[production_1]],1,0)</f>
        <v>0</v>
      </c>
      <c r="K519">
        <f>SUM(data[[#This Row],[production_unit]],data[[#This Row],[production_22]],data[[#This Row],[production_12]])+K518</f>
        <v>426</v>
      </c>
      <c r="L519">
        <f>data[[#This Row],[Time]]-B497</f>
        <v>0.65999999999999659</v>
      </c>
      <c r="M519">
        <f t="shared" si="16"/>
        <v>18</v>
      </c>
      <c r="N519">
        <f t="shared" si="15"/>
        <v>27.272727272727412</v>
      </c>
    </row>
    <row r="520" spans="1:14" x14ac:dyDescent="0.25">
      <c r="A520">
        <v>9972</v>
      </c>
      <c r="B520">
        <f>data[[#This Row],[step]]*0.1/60</f>
        <v>16.62</v>
      </c>
      <c r="E520">
        <f>IF(data[[#This Row],[production_1]],1,0)</f>
        <v>0</v>
      </c>
      <c r="F520">
        <v>143</v>
      </c>
      <c r="G520">
        <f>IF(data[[#This Row],[production_1]],1,0)</f>
        <v>0</v>
      </c>
      <c r="I520">
        <f>IF(data[[#This Row],[production_1]],1,0)</f>
        <v>0</v>
      </c>
      <c r="K520">
        <f>SUM(data[[#This Row],[production_unit]],data[[#This Row],[production_22]],data[[#This Row],[production_12]])+K519</f>
        <v>426</v>
      </c>
      <c r="L520">
        <f>data[[#This Row],[Time]]-B498</f>
        <v>0.66000000000000014</v>
      </c>
      <c r="M520">
        <f t="shared" si="16"/>
        <v>18</v>
      </c>
      <c r="N520">
        <f t="shared" si="15"/>
        <v>27.272727272727266</v>
      </c>
    </row>
    <row r="521" spans="1:14" x14ac:dyDescent="0.25">
      <c r="A521">
        <v>9994</v>
      </c>
      <c r="B521">
        <f>data[[#This Row],[step]]*0.1/60</f>
        <v>16.65666666666667</v>
      </c>
      <c r="D521">
        <v>143</v>
      </c>
      <c r="E521">
        <f>IF(data[[#This Row],[production_1]],1,0)</f>
        <v>1</v>
      </c>
      <c r="G521">
        <f>IF(data[[#This Row],[production_1]],1,0)</f>
        <v>1</v>
      </c>
      <c r="I521">
        <f>IF(data[[#This Row],[production_1]],1,0)</f>
        <v>1</v>
      </c>
      <c r="K521">
        <f>SUM(data[[#This Row],[production_unit]],data[[#This Row],[production_22]],data[[#This Row],[production_12]])+K520</f>
        <v>429</v>
      </c>
      <c r="L521">
        <f>data[[#This Row],[Time]]-B499</f>
        <v>0.66000000000000192</v>
      </c>
      <c r="M521">
        <f t="shared" si="16"/>
        <v>18</v>
      </c>
      <c r="N521">
        <f t="shared" si="15"/>
        <v>27.272727272727195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B3D0-0B22-4E77-A5C7-D1E59A63B01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E F I 0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B B S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j R Y h U Z y S l 0 B A A B G A g A A E w A c A E Z v c m 1 1 b G F z L 1 N l Y 3 R p b 2 4 x L m 0 g o h g A K K A U A A A A A A A A A A A A A A A A A A A A A A A A A A A A f V H B a h s x E L 0 b / A 9 C u d i g X W w n 7 i X s I d g N 7 a V p 8 e b k D U G 7 O 1 0 L t D N G M 3 L Z m P x 7 5 T i Q l L b R R a P 3 5 j 3 e Q w y N O E K 1 O d / z 6 / F o P O K d D d C q 1 o p V h f I g 4 5 F K 5 y 6 4 D j A h K z 7 k a 2 p i D y i T W + c h X x F K e v B E V 9 U v 9 r m n x v o d s V T 3 d U S J 2 W K W z 6 6 q H f V Q W e z A V 5 2 T y l P n W F z D W U N 4 g I E C Z y 1 w 5 l 0 d b B i q U 4 C 8 4 Y O e m u 0 a v O u d Q C i 0 0 U a t y M c e u V g a 9 R k b a h 1 2 x X y x X B j 1 I 5 L A R g Y P x d u Y f y O E h 6 k 5 F 7 n Q S W N r e L I t s d o H 6 u n g 0 q h T t 9 L W a f 3 7 C R P 4 A r a F w J N z c 6 O 2 r / i N 9 5 t U 0 A Y u J M T 3 x q X b k 2 p s X 7 v k / e Z X B o v 8 k 0 J / z l 0 O e + D J f 2 O Y 4 1 G z w D 7 1 / I r y 6 S o / 7 T 8 b d d R 1 5 A G B 0 4 q S h C m M f Q 3 h h U r 6 N r 5 8 4 u P 8 b + E 7 d v E h e / k n m 2 g N m N 1 v 9 H Q 8 c v j v m t e / A V B L A Q I t A B Q A A g A I A B B S N F h O h r 2 a p Q A A A P Y A A A A S A A A A A A A A A A A A A A A A A A A A A A B D b 2 5 m a W c v U G F j a 2 F n Z S 5 4 b W x Q S w E C L Q A U A A I A C A A Q U j R Y D 8 r p q 6 Q A A A D p A A A A E w A A A A A A A A A A A A A A A A D x A A A A W 0 N v b n R l b n R f V H l w Z X N d L n h t b F B L A Q I t A B Q A A g A I A B B S N F i F R n J K X Q E A A E Y C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D g 4 O D Z j N i 1 j O D E 1 L T Q z Y z I t O G F j O C 1 m M D F m Y j h k Y 2 J m O W U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F Q w O T o x N j o z M y 4 1 N j g z M j E 0 W i I g L z 4 8 R W 5 0 c n k g V H l w Z T 0 i R m l s b E N v b H V t b l R 5 c G V z I i B W Y W x 1 Z T 0 i c 0 F 3 V U R B d 0 0 9 I i A v P j x F b n R y e S B U e X B l P S J G a W x s Q 2 9 s d W 1 u T m F t Z X M i I F Z h b H V l P S J z W y Z x d W 9 0 O 3 N 0 Z X A m c X V v d D s s J n F 1 b 3 Q 7 Y n V z e W 5 l c 3 M m c X V v d D s s J n F 1 b 3 Q 7 c H J v Z H V j d G l v b l 8 x J n F 1 b 3 Q 7 L C Z x d W 9 0 O 3 B y b 2 R 1 Y 3 R p b 2 5 f M i Z x d W 9 0 O y w m c X V v d D t w c m 9 k d W N 0 a W 9 u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3 N 0 Z X A s M H 0 m c X V v d D s s J n F 1 b 3 Q 7 U 2 V j d G l v b j E v Z G F 0 Y S 9 B d X R v U m V t b 3 Z l Z E N v b H V t b n M x L n t i d X N 5 b m V z c y w x f S Z x d W 9 0 O y w m c X V v d D t T Z W N 0 a W 9 u M S 9 k Y X R h L 0 F 1 d G 9 S Z W 1 v d m V k Q 2 9 s d W 1 u c z E u e 3 B y b 2 R 1 Y 3 R p b 2 5 f M S w y f S Z x d W 9 0 O y w m c X V v d D t T Z W N 0 a W 9 u M S 9 k Y X R h L 0 F 1 d G 9 S Z W 1 v d m V k Q 2 9 s d W 1 u c z E u e 3 B y b 2 R 1 Y 3 R p b 2 5 f M i w z f S Z x d W 9 0 O y w m c X V v d D t T Z W N 0 a W 9 u M S 9 k Y X R h L 0 F 1 d G 9 S Z W 1 v d m V k Q 2 9 s d W 1 u c z E u e 3 B y b 2 R 1 Y 3 R p b 2 5 f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0 F 1 d G 9 S Z W 1 v d m V k Q 2 9 s d W 1 u c z E u e 3 N 0 Z X A s M H 0 m c X V v d D s s J n F 1 b 3 Q 7 U 2 V j d G l v b j E v Z G F 0 Y S 9 B d X R v U m V t b 3 Z l Z E N v b H V t b n M x L n t i d X N 5 b m V z c y w x f S Z x d W 9 0 O y w m c X V v d D t T Z W N 0 a W 9 u M S 9 k Y X R h L 0 F 1 d G 9 S Z W 1 v d m V k Q 2 9 s d W 1 u c z E u e 3 B y b 2 R 1 Y 3 R p b 2 5 f M S w y f S Z x d W 9 0 O y w m c X V v d D t T Z W N 0 a W 9 u M S 9 k Y X R h L 0 F 1 d G 9 S Z W 1 v d m V k Q 2 9 s d W 1 u c z E u e 3 B y b 2 R 1 Y 3 R p b 2 5 f M i w z f S Z x d W 9 0 O y w m c X V v d D t T Z W N 0 a W 9 u M S 9 k Y X R h L 0 F 1 d G 9 S Z W 1 v d m V k Q 2 9 s d W 1 u c z E u e 3 B y b 2 R 1 Y 3 R p b 2 5 f M y w 0 f S Z x d W 9 0 O 1 0 s J n F 1 b 3 Q 7 U m V s Y X R p b 2 5 z a G l w S W 5 m b y Z x d W 9 0 O z p b X X 0 i I C 8 + P E V u d H J 5 I F R 5 c G U 9 I l J l Y 2 9 2 Z X J 5 V G F y Z 2 V 0 U 2 h l Z X Q i I F Z h b H V l P S J z Z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v M z S E 5 Z k W 8 U / T 7 3 7 U e u g A A A A A C A A A A A A A Q Z g A A A A E A A C A A A A C u R 1 l C y 3 B Y 4 b N r H I r x e F p B 6 g C 7 z r N H o c e h s 0 j u 8 W 9 l 8 g A A A A A O g A A A A A I A A C A A A A C / G O 7 M W J u A 2 v v y s L c c s R S E V 6 g M I n + l m s H l 4 Z H B x t 4 n D l A A A A D G w h b Q K l r X D 1 / 1 Z u 5 Y t e Z Q d 2 u R d S x 5 K Z + t B Z B x E e H J B t S v T + s c I 8 T j U 7 B U 7 M H o O x S A L l + W 2 r Q U C W X T n E e O r Z D s 6 d / P 3 M F 2 m 7 e r Q U M f B 6 7 u O E A A A A B E 4 j O e O d L D w n a p z H a 5 r F y Z v E / G r 6 7 o P f p p L b t 9 s z C h T K A Z v K X / d F r u A S s F B k 0 l Z b T O I Q b 9 2 I z L h / b m D Y i 1 6 y r P < / D a t a M a s h u p > 
</file>

<file path=customXml/itemProps1.xml><?xml version="1.0" encoding="utf-8"?>
<ds:datastoreItem xmlns:ds="http://schemas.openxmlformats.org/officeDocument/2006/customXml" ds:itemID="{537F07EF-F161-4611-9996-A27E8A6C66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Fernández Sobrino</dc:creator>
  <cp:lastModifiedBy>Ángel Fernández Sobrino</cp:lastModifiedBy>
  <dcterms:created xsi:type="dcterms:W3CDTF">2024-01-20T09:08:19Z</dcterms:created>
  <dcterms:modified xsi:type="dcterms:W3CDTF">2024-01-20T09:32:35Z</dcterms:modified>
</cp:coreProperties>
</file>