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it\FIA_BioSum_Scripts\Fia_Biosum_Scripts\OPCOST\"/>
    </mc:Choice>
  </mc:AlternateContent>
  <bookViews>
    <workbookView xWindow="0" yWindow="0" windowWidth="20670" windowHeight="9120" firstSheet="1" activeTab="4"/>
  </bookViews>
  <sheets>
    <sheet name="harvest_methods" sheetId="7" r:id="rId1"/>
    <sheet name="HarvestMethod_categories" sheetId="2" r:id="rId2"/>
    <sheet name="CompareQueryDecoder" sheetId="6" r:id="rId3"/>
    <sheet name="OpCost_Input_v8" sheetId="4" r:id="rId4"/>
    <sheet name="TreeProcessorCases" sheetId="1" r:id="rId5"/>
    <sheet name="TreeVolValProcessCases" sheetId="3" r:id="rId6"/>
  </sheets>
  <definedNames>
    <definedName name="_xlnm._FilterDatabase" localSheetId="5" hidden="1">TreeVolValProcessCases!$A$1:$G$13</definedName>
    <definedName name="harvest_methods">harvest_methods!$A$1:$H$15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1" l="1"/>
  <c r="D18" i="1"/>
  <c r="D16" i="1"/>
  <c r="D15" i="1"/>
  <c r="D13" i="1"/>
  <c r="D12" i="1"/>
  <c r="D11" i="1"/>
  <c r="D8" i="1"/>
  <c r="D7" i="1"/>
  <c r="D4" i="1"/>
  <c r="D3" i="1"/>
  <c r="D2" i="1"/>
</calcChain>
</file>

<file path=xl/sharedStrings.xml><?xml version="1.0" encoding="utf-8"?>
<sst xmlns="http://schemas.openxmlformats.org/spreadsheetml/2006/main" count="444" uniqueCount="205">
  <si>
    <t>SpGrp</t>
  </si>
  <si>
    <t>Slope</t>
  </si>
  <si>
    <t>HarvMeth</t>
  </si>
  <si>
    <t>Comm</t>
  </si>
  <si>
    <t>BoleAsMerch</t>
  </si>
  <si>
    <t>BoleAsChips</t>
  </si>
  <si>
    <t>&lt; ChipMin</t>
  </si>
  <si>
    <t>Category 2: t&amp;l collected, not steep-- ground based mech wt hm1, ground based manual WT hm3.</t>
  </si>
  <si>
    <t>Category 4: t&amp;l collected for all except large logs, steep hm51</t>
  </si>
  <si>
    <t>Category 5: t&amp;l collected only for trees that are not of merchantable size or species, steep hm50</t>
  </si>
  <si>
    <t>BC</t>
  </si>
  <si>
    <t>All</t>
  </si>
  <si>
    <t>All?</t>
  </si>
  <si>
    <t>N</t>
  </si>
  <si>
    <t>Between ChipMin and SmallMin</t>
  </si>
  <si>
    <t>Low</t>
  </si>
  <si>
    <t>CT</t>
  </si>
  <si>
    <t xml:space="preserve">Cat 1 </t>
  </si>
  <si>
    <t>Y</t>
  </si>
  <si>
    <t>Cat 2</t>
  </si>
  <si>
    <t>Steep</t>
  </si>
  <si>
    <t>Cat 3</t>
  </si>
  <si>
    <t>Cat 4</t>
  </si>
  <si>
    <t>Cat 4 &amp; 5</t>
  </si>
  <si>
    <t>Between SmallMin and LargeMin</t>
  </si>
  <si>
    <t>ST</t>
  </si>
  <si>
    <t>Cat 3 &amp; 5</t>
  </si>
  <si>
    <t>NonCom</t>
  </si>
  <si>
    <t>LT</t>
  </si>
  <si>
    <t>Cat 3 &amp; 4 &amp; 5</t>
  </si>
  <si>
    <t>Cat 3 &amp; 4</t>
  </si>
  <si>
    <t>Cat 5</t>
  </si>
  <si>
    <t>&lt; MinDBH_Steep</t>
  </si>
  <si>
    <t>≥</t>
  </si>
  <si>
    <t>≥ MinDBH_Steep</t>
  </si>
  <si>
    <t>≥LargeMin</t>
  </si>
  <si>
    <t>TreeProcessCase</t>
  </si>
  <si>
    <t>DBH_Test_1</t>
  </si>
  <si>
    <t>DBH_Test_2</t>
  </si>
  <si>
    <t>OC_Bin</t>
  </si>
  <si>
    <t>T&amp;L_AsChips</t>
  </si>
  <si>
    <t>small logs</t>
  </si>
  <si>
    <t>large logs</t>
  </si>
  <si>
    <t>Difference</t>
  </si>
  <si>
    <t>Column</t>
  </si>
  <si>
    <t>INPUT COLUMN</t>
  </si>
  <si>
    <t>DESCRIPTION</t>
  </si>
  <si>
    <t>Stand</t>
  </si>
  <si>
    <t>Stand identifier</t>
  </si>
  <si>
    <t>Percent Slope</t>
  </si>
  <si>
    <t xml:space="preserve">Slope </t>
  </si>
  <si>
    <t>One-way Yarding Distance</t>
  </si>
  <si>
    <t>Distance in feet between stand and nearest road</t>
  </si>
  <si>
    <t>YearCostCalc</t>
  </si>
  <si>
    <t>Year of harvest (not used in BioSum edition)</t>
  </si>
  <si>
    <t>Project Elevation</t>
  </si>
  <si>
    <t>Stand elevation in feet</t>
  </si>
  <si>
    <t>Harvesting System</t>
  </si>
  <si>
    <t>Name of harvest system</t>
  </si>
  <si>
    <t>Chip tree per acre</t>
  </si>
  <si>
    <t>TPA of chip trees</t>
  </si>
  <si>
    <t>Chip trees MerchAsPctOfTotal</t>
  </si>
  <si>
    <t>VolCFNet as a percent of total vol )as calculated on line 9) or, for sub 5” dbh trees, bole vol (VolTSGrs) for chip trees; NOTE- this will  apply as of OCBE version 8; currently set to 0</t>
  </si>
  <si>
    <t>Chip trees average total volume(ft3)</t>
  </si>
  <si>
    <t xml:space="preserve">TPA weighted average total vol (VolCFNet) plus ChipVol calculated via Drybiot and drybiom or, for sub 5” dbh trees, bole vol (VolTSGrs) per chip tree; NOTE- this will apply as of OCBE version 8; currently set to average bole+branches volume </t>
  </si>
  <si>
    <t>Chip trees average density (lbs/ft3)</t>
  </si>
  <si>
    <t>TPA and volume weighted average wood density of all the chip trees</t>
  </si>
  <si>
    <t>Chip tree hardwood Proportion</t>
  </si>
  <si>
    <t>TPA and volume weighted proportion of chip tree volume that is in hardwoods</t>
  </si>
  <si>
    <t>Small log trees per acre</t>
  </si>
  <si>
    <t>TPA of small log trees</t>
  </si>
  <si>
    <t>Small log trees MerchAsPctOfTotal</t>
  </si>
  <si>
    <t>VolCFNet as a percent of total vol )as calculated on line 14)for small log trees</t>
  </si>
  <si>
    <t>Small log trees average total volume(ft3)</t>
  </si>
  <si>
    <t>TPA weighted average total volume (VolCFNet + ChipVol calculated via Drybiot and drybiom )per small log tree</t>
  </si>
  <si>
    <t>Small log trees average density(lbs/ft3)</t>
  </si>
  <si>
    <t>TPA and volume weighted average wood density of all the small log tree merch volume</t>
  </si>
  <si>
    <t>Small log trees hardwood proportion</t>
  </si>
  <si>
    <t>TPA and volume weighted proportion of small log tree merch volume that is in hardwoods</t>
  </si>
  <si>
    <t>Large log trees per acre</t>
  </si>
  <si>
    <t>TPA of large log trees</t>
  </si>
  <si>
    <t>Large log trees MerchAsPctOfTot</t>
  </si>
  <si>
    <t>VolCFNet as a percent of total vol )as calculated on line 19)for large log trees</t>
  </si>
  <si>
    <t>Large log trees average total vol(ft3)</t>
  </si>
  <si>
    <t>TPA weighted average total volume (VolCFNet + ChipVol calculated via Drybiot and drybiom ) per large log tree</t>
  </si>
  <si>
    <t>Large log trees average density(lbs/ft3)</t>
  </si>
  <si>
    <t>TPA and volume weighted average wood density of all the large log tree merchantable volume</t>
  </si>
  <si>
    <t>Large log trees hardwood proportion</t>
  </si>
  <si>
    <t>TPA and volume weighted proportion of large log tree merchantable volume that is in hardwoods</t>
  </si>
  <si>
    <t>BrushCutTPA</t>
  </si>
  <si>
    <t>TPA of brush cut trees</t>
  </si>
  <si>
    <t>BrushCutAvgTotalVol</t>
  </si>
  <si>
    <t>TPA weighted average bole+branches volume of BC trees</t>
  </si>
  <si>
    <t>RxPackage_Rx_RxCycle</t>
  </si>
  <si>
    <t>Code indicating silvicultural sequence, prescription and FVS cycle under which trees were harvested</t>
  </si>
  <si>
    <t>chipVol as percent of total vol where chipVol = volCfNet for non-commercial species</t>
  </si>
  <si>
    <t>chipVol as percent of total vol where chipVol = total vol for non-commercial species + T &amp; L vol for commercial species</t>
  </si>
  <si>
    <t>chipVol as percent of total vol where chipVol = total vol for non-commercial species</t>
  </si>
  <si>
    <t>Small log trees ChipPct_Cat1_3</t>
  </si>
  <si>
    <t>Small log trees ChipPct_Cat2_4</t>
  </si>
  <si>
    <t>Small log trees ChipPct_Cat5</t>
  </si>
  <si>
    <t>Chip trees ChipPct_Cat1_3</t>
  </si>
  <si>
    <t>Chip trees ChipPct_Cat2_4_5</t>
  </si>
  <si>
    <t>chipVol as percent of total vol where chipVol = volCfNet for all species</t>
  </si>
  <si>
    <t>chipVol as percent of total vol where chipVol = total vol for all species</t>
  </si>
  <si>
    <t>Note: This was a test for a different way to bin the trees; Will not implement</t>
  </si>
  <si>
    <t>Large log trees ChipPct_Cat5</t>
  </si>
  <si>
    <t>Large log trees ChipPct_Cat1_3_4</t>
  </si>
  <si>
    <t>Large log trees ChipPct_Cat2</t>
  </si>
  <si>
    <t>rxpackage</t>
  </si>
  <si>
    <t>rx</t>
  </si>
  <si>
    <t>rxcycle</t>
  </si>
  <si>
    <t>Biosum_cond_id</t>
  </si>
  <si>
    <t>biosum_cond_id, rxpackage, rx, and rxcycle are added to enable joins with other BioSum tables; they should be included in all OpCost output</t>
  </si>
  <si>
    <t>HarvestMethodID</t>
  </si>
  <si>
    <t>STEEP_YN</t>
  </si>
  <si>
    <t>Method</t>
  </si>
  <si>
    <t>Description</t>
  </si>
  <si>
    <t>biosum_category</t>
  </si>
  <si>
    <t>Ground-Based Mech WT</t>
  </si>
  <si>
    <t>Ground-Based CTL</t>
  </si>
  <si>
    <t>Ground-Based Manual WT</t>
  </si>
  <si>
    <t>Ground-Based Manual Log</t>
  </si>
  <si>
    <t>Cable CTL</t>
  </si>
  <si>
    <t>Helicopter CTL</t>
  </si>
  <si>
    <t>Helicopter Manual WT</t>
  </si>
  <si>
    <t>Cable Manual WT/Log</t>
  </si>
  <si>
    <t>Cable Manual WT</t>
  </si>
  <si>
    <t>Cable Manual Log</t>
  </si>
  <si>
    <t>Shovel Logging</t>
  </si>
  <si>
    <t>With a ground-based mechanized-felling WT system, trees are felled and bunched; drive-to-tree machines are assumed for flat ground, whereas swing-boom and self-leveling versions are included for steeper terrain. Rubber-tired grapple skidders transport bunches to the landing. Trees are chipped or processed mechanically with stroke or single-grip processors and loaded onto trucks. A ground-based mechanized -felling WT system is normally used when most or all ot the trees to be removed are small enough to be handled by a feller buncher. It is useful where fuel loading is high because it removes tops and limbs from the stand. Because all operators are in machines, this system is safer than either of the manual-felling systems, where fallers and choker setters are exposed to the dangers of falling trees and rolling logs.</t>
  </si>
  <si>
    <t>With a ground-based CTL system, mechanized single-grip harvesters fell, limb, and buck the trees at the stump and pile the logs at trailside. Logs are transported to the landing by forwarders. Logs to be hauled in log form are loaded onto log trucks, and logs to be chipped are processed through a disk chipper and blown into chip vans. Because of the forwarder's high center of gravity, the ground-based CTL system is limited to gentler slopes than are the other tractive systems, and at the upper limits of slope, to terrain that is fairly uniform rather than dissected. In addition, forwarder trails must run close to the fall line and must be laid out on a parallel, uniforly spaced network so the harvester can access the whole area. The physical constraints of the harvester and forwarder limit this system to trees under about 20 inches diameter at breast height (d.b.h.). Mills that prefer logs longer than the forwarder can carry may pay less for short CTL logs. Forwarders carry rather than drag logs and can travel on mats of the tops and limbs left by harvesters. Managers may therefore prefer CTL systems when it is critical to leave residues onsite, minimize soil disturbance, begin operations earlier in the year and continue longer, and minimize aesthetic impact. Cut-to-length systems have safety advantages and can operate with small landings, but they are typically more expensive than mechanized-felling WT systems.</t>
  </si>
  <si>
    <t>With a ground-based manual-felling WT system, trees are felled with chainsaws but not limbed or bucked. Rubber-tired skidders (choker and grapple) collect and transport whole trees. Trees are chipped or processed mechanically with stroke or single-grip processors and loaded onto trucks. A ground-based manual-felling WT system would typically be used for smaller trees than would the manual-felling log-length method and where feller bunchers are unavailable or when managers wish to confine machine traffic to a sparse network of skid trails. It often will be the most economical system where few trees per acre are to be removed. It is appropriate where managers wish to remove residues from the site to reduce fuel loading.</t>
  </si>
  <si>
    <t>With a ground-based manual-felling log-length system, trees are chainsaw-felled, limbed, and bucked into logs at the stump. Rubber-tired skidders (choker and grapple) collect the logs and transport them to the landing. Logs to be hauled in log form are loaded onto log trucks, and logs to be chipped for board products or fuel are processed through a disk chipper and blown into chip vans. A ground-based manual-felling log-length system is normally used where trees are large enough that they must be bucked into two or more pieces to remove them from the woods. It also may be used when managers wish to retain tops, limbs, and their associated nutrients on site.</t>
  </si>
  <si>
    <t>With a CTL cable-yarding system, mechanized single-grip harvesters fell, limb, and buck the trees and bunch the logs along predesignated yarding corridors and along harvester trails between corridors. A cable yarder (a standing skyline with motorized slackpulling carriage was the only machine for which data were available) transports the bunched logs to the landing. Logs to be hauled in log form are loaded onto trucks, and logs to be chipped are processed through a disk chipper and blown into chip vans. The CTL system is applicable where the terrain is gentle enough and trees are small enough to allow the use of a harvester. It is not very common but shows promise for reducing the costs and residual stand damage associated with manual-felling log-length cable yarding. Cable yarders do not have the log-length constraints of forwarders.</t>
  </si>
  <si>
    <t>With a CTL helicopter-yarding system a mechanical harvester fells, limbs, and bucks trees at the stump. Subsequent activities are the same as for the manual-felling log-length system. The CTL system is only applicable where terrain conditions allow access and operation of a mechanical harvester. If use of a harvester is possible, planners should consider carefully before using a helicopter for yarding rather than a much less costly forwarder.</t>
  </si>
  <si>
    <t>Because helicopters are generally used on steeper terrain, the most common helicopter system (manual-felling log-length) uses chainsaws to fell, limb, and buck trees at the stump. The helicopters then transport the logs out of the stand. Large landings are required because of the high production rates of helicopters and to provide adequate space for safe operation of equipment outside the load drop zone. Because large landings are typically few and far between, yarding distances for helicopters are generally longer than they would be for ground-based or cable operations. Logs to be hauled in log form are loaded onto trucks, and those to be chipped are processed through a disk chipper and blown into chip vans.</t>
  </si>
  <si>
    <t>Cable yarding typically is used on steeper terrain, and landings may not have enough space to accommodate a processor as well as a loader and chipper. In these situations a manual WT/log-length system may be appropriate for fuel reduction operations. Trees to be chipped can be felled and then yarded as whole trees, and those to be processed into sawlogs can be felled, limbed, and bucked prior to yarding. This combination reduces the amount of tops and limbs added to surface fuels as compared to using a log-length system exclusively, but removes less fuel than would the pure WT system.</t>
  </si>
  <si>
    <t>With a manual-felling WT cable-yarding system, trees are felled with chainsaws, but not limbed or bucked. (Trees too large to be yarded in one piece or too large to be mechanically processed at the landing are limbed and bucked in the woods.) Cable yarders transport the trees to the landing for chipping or mechanical processing and loading onto trucks. This system is appropriate where managers wish to remove residues from the site to reduce fuel loading.</t>
  </si>
  <si>
    <t>With a manual-felling log-length cable-yarding system, trees are chainsaw-felled, limbed and bucked at the stump. Cable yarders transport the logs to the landing. Logs to be hauled in log form are loaded onto trucks, and logs to be chipped are processed through a disk chipper and blown into chip vans. Manual felling is the most common means of preparing trees for yarding because it can be used on essentially any type of terrain.</t>
  </si>
  <si>
    <t>Shovel logging is primarily a method that may be used to move logs from forest to road. Rather than driving out to the tree and dragging it back to the landing (e.g. skidding), the loader moves slowly across the harvest area, grabbing logs/trees within reach, and swinging them around to drop them closer to the road. This process has been growing in popularity and has been shown to be faster and more efficient than more traditional transport methods.</t>
  </si>
  <si>
    <t>harvest_system</t>
  </si>
  <si>
    <t>HC8</t>
  </si>
  <si>
    <t>HC7</t>
  </si>
  <si>
    <t>CC8</t>
  </si>
  <si>
    <t>CC7</t>
  </si>
  <si>
    <t>CCpct8</t>
  </si>
  <si>
    <t>CCpct7</t>
  </si>
  <si>
    <t>CCdiff</t>
  </si>
  <si>
    <t>HCdiff</t>
  </si>
  <si>
    <t>HCdiffAsPct</t>
  </si>
  <si>
    <t>IHS8</t>
  </si>
  <si>
    <t>CTtpa</t>
  </si>
  <si>
    <t>STtpa</t>
  </si>
  <si>
    <t>LTtpa</t>
  </si>
  <si>
    <t>ST_Cpct1_3</t>
  </si>
  <si>
    <t>ST_Cpct2_4</t>
  </si>
  <si>
    <t>LT_Cpct1_3_4</t>
  </si>
  <si>
    <t>LT_Cpct_2</t>
  </si>
  <si>
    <t>IHC8</t>
  </si>
  <si>
    <t>IHC7</t>
  </si>
  <si>
    <t>IHS7</t>
  </si>
  <si>
    <t>stand</t>
  </si>
  <si>
    <t>COMPARE</t>
  </si>
  <si>
    <t>harvest system name</t>
  </si>
  <si>
    <t>Harvest cost under OC8</t>
  </si>
  <si>
    <t>Harvest cost under OC7</t>
  </si>
  <si>
    <t>Chipping cost under OC8 as percent of Harvest Cost</t>
  </si>
  <si>
    <t>Chipping cost under OC7</t>
  </si>
  <si>
    <t>Chipping cost under OC8</t>
  </si>
  <si>
    <t>Chipping cost under OC7 as percent of Harvest Cost</t>
  </si>
  <si>
    <t>Difference in chipping cost between OC8 and OC7</t>
  </si>
  <si>
    <t>Difference in harvest cost between OC8 and OC7</t>
  </si>
  <si>
    <t>Difference in harvest cost between OC8 and OC7 as a percent of OC7 harvest cost</t>
  </si>
  <si>
    <t>Ideal (cheapest) harvest system under OC8</t>
  </si>
  <si>
    <t>Ideal (cheapest) harvest system under OC7</t>
  </si>
  <si>
    <t>Ideal harvest cost under OC8</t>
  </si>
  <si>
    <t>Ideal harvest cost under OC7</t>
  </si>
  <si>
    <t>Stand ID</t>
  </si>
  <si>
    <t>Chip tree tpa (input)</t>
  </si>
  <si>
    <t>Small log tree tpa (input)</t>
  </si>
  <si>
    <t>Large log tree tpa (input)</t>
  </si>
  <si>
    <t>Small log chip percent for harvest methods in category 1, 3</t>
  </si>
  <si>
    <t>Small log chip percent for harvest methods in category 2, 4</t>
  </si>
  <si>
    <t>Large log chip percent for harvest methods in category 1, 3, 4</t>
  </si>
  <si>
    <t>Large log chip percent for harvest methods in category 2</t>
  </si>
  <si>
    <t>CPct_wt</t>
  </si>
  <si>
    <t>Cpct_vol</t>
  </si>
  <si>
    <t>Cvol</t>
  </si>
  <si>
    <t>Mvol</t>
  </si>
  <si>
    <t>Mwt</t>
  </si>
  <si>
    <t>Cwt</t>
  </si>
  <si>
    <t>Chips as percent of total wood by weight</t>
  </si>
  <si>
    <t>Chips as percent of total wood by volume</t>
  </si>
  <si>
    <t>Chip volume (ft3)</t>
  </si>
  <si>
    <t>Merch volume (ft3)</t>
  </si>
  <si>
    <t>Merch Weigt (green tons)</t>
  </si>
  <si>
    <t>Chip Weigt (green tons)</t>
  </si>
  <si>
    <t>Tethered</t>
  </si>
  <si>
    <t>Tethered Harvester</t>
  </si>
  <si>
    <t>min_avg_tree_vol_cf</t>
  </si>
  <si>
    <t>min_tpa</t>
  </si>
  <si>
    <t>min_yard_distance_ft</t>
  </si>
  <si>
    <t>Category 1: t&amp;l left, not steep -- ground based manual log hm4, ground based CTL hm2,  cable CTL hm5, helicopter CTL hm6, helicopter WT hm7, tethered hm9</t>
  </si>
  <si>
    <t>Category 3: t&amp;l left, steep -- cable manual log hm52, helicopter hm53, tethered hm54</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</si>
</sst>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sz val="11"/>
      <color theme="1"/>
      <name val="Calibri"/>
      <family val="2"/>
    </font>
    <font>
      <b/>
      <sz val="11"/>
      <color theme="0"/>
      <name val="Calibri"/>
      <family val="2"/>
      <scheme val="minor"/>
    </font>
    <font>
      <b/>
      <sz val="11"/>
      <color theme="1"/>
      <name val="Calibri"/>
      <family val="2"/>
      <scheme val="minor"/>
    </font>
  </fonts>
  <fills count="3">
    <fill>
      <patternFill patternType="none"/>
    </fill>
    <fill>
      <patternFill patternType="gray125"/>
    </fill>
    <fill>
      <patternFill patternType="solid">
        <fgColor theme="8"/>
        <bgColor theme="8"/>
      </patternFill>
    </fill>
  </fills>
  <borders count="4">
    <border>
      <left/>
      <right/>
      <top/>
      <bottom/>
      <diagonal/>
    </border>
    <border>
      <left style="thin">
        <color theme="8"/>
      </left>
      <right/>
      <top style="thin">
        <color theme="8"/>
      </top>
      <bottom/>
      <diagonal/>
    </border>
    <border>
      <left/>
      <right/>
      <top style="thin">
        <color theme="8"/>
      </top>
      <bottom/>
      <diagonal/>
    </border>
    <border>
      <left/>
      <right/>
      <top style="thin">
        <color theme="8"/>
      </top>
      <bottom style="thin">
        <color theme="8"/>
      </bottom>
      <diagonal/>
    </border>
  </borders>
  <cellStyleXfs count="1">
    <xf numFmtId="0" fontId="0" fillId="0" borderId="0"/>
  </cellStyleXfs>
  <cellXfs count="9">
    <xf numFmtId="0" fontId="0" fillId="0" borderId="0" xfId="0"/>
    <xf numFmtId="0" fontId="1" fillId="0" borderId="0" xfId="0" applyFont="1" applyAlignment="1">
      <alignment vertical="center"/>
    </xf>
    <xf numFmtId="0" fontId="2" fillId="0" borderId="0" xfId="0" applyFont="1"/>
    <xf numFmtId="0" fontId="3" fillId="2" borderId="1" xfId="0" applyFont="1" applyFill="1" applyBorder="1"/>
    <xf numFmtId="0" fontId="3" fillId="2" borderId="2" xfId="0" applyFont="1" applyFill="1" applyBorder="1"/>
    <xf numFmtId="0" fontId="0" fillId="0" borderId="2" xfId="0" applyFont="1" applyBorder="1"/>
    <xf numFmtId="0" fontId="0" fillId="0" borderId="3" xfId="0" applyFont="1" applyBorder="1"/>
    <xf numFmtId="0" fontId="3" fillId="2" borderId="0" xfId="0" applyFont="1" applyFill="1" applyBorder="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J22" totalsRowShown="0">
  <autoFilter ref="A1:J22"/>
  <tableColumns count="10">
    <tableColumn id="1" name="TreeProcessCase"/>
    <tableColumn id="2" name="SpGrp"/>
    <tableColumn id="3" name="DBH_Test_1"/>
    <tableColumn id="4" name="DBH_Test_2"/>
    <tableColumn id="5" name="Slope"/>
    <tableColumn id="6" name="HarvMeth"/>
    <tableColumn id="7" name="OC_Bin"/>
    <tableColumn id="8" name="T&amp;L_AsChips"/>
    <tableColumn id="9" name="BoleAsMerch"/>
    <tableColumn id="10" name="BoleAsChips"/>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M24" sqref="M24"/>
    </sheetView>
  </sheetViews>
  <sheetFormatPr defaultRowHeight="15" x14ac:dyDescent="0.25"/>
  <sheetData>
    <row r="1" spans="1:8" x14ac:dyDescent="0.25">
      <c r="A1" t="s">
        <v>114</v>
      </c>
      <c r="B1" t="s">
        <v>115</v>
      </c>
      <c r="C1" t="s">
        <v>116</v>
      </c>
      <c r="D1" t="s">
        <v>117</v>
      </c>
      <c r="E1" t="s">
        <v>118</v>
      </c>
      <c r="F1" t="s">
        <v>202</v>
      </c>
      <c r="G1" t="s">
        <v>201</v>
      </c>
      <c r="H1" t="s">
        <v>200</v>
      </c>
    </row>
    <row r="2" spans="1:8" x14ac:dyDescent="0.25">
      <c r="A2">
        <v>1</v>
      </c>
      <c r="B2" t="s">
        <v>13</v>
      </c>
      <c r="C2" t="s">
        <v>119</v>
      </c>
      <c r="D2" t="s">
        <v>130</v>
      </c>
      <c r="E2">
        <v>2</v>
      </c>
      <c r="F2">
        <v>90</v>
      </c>
      <c r="G2">
        <v>10</v>
      </c>
      <c r="H2">
        <v>8</v>
      </c>
    </row>
    <row r="3" spans="1:8" x14ac:dyDescent="0.25">
      <c r="A3">
        <v>2</v>
      </c>
      <c r="B3" t="s">
        <v>13</v>
      </c>
      <c r="C3" t="s">
        <v>120</v>
      </c>
      <c r="D3" t="s">
        <v>131</v>
      </c>
      <c r="E3">
        <v>1</v>
      </c>
      <c r="F3">
        <v>150</v>
      </c>
      <c r="G3">
        <v>20</v>
      </c>
      <c r="H3">
        <v>8</v>
      </c>
    </row>
    <row r="4" spans="1:8" x14ac:dyDescent="0.25">
      <c r="A4">
        <v>3</v>
      </c>
      <c r="B4" t="s">
        <v>13</v>
      </c>
      <c r="C4" t="s">
        <v>121</v>
      </c>
      <c r="D4" t="s">
        <v>132</v>
      </c>
      <c r="E4">
        <v>2</v>
      </c>
      <c r="F4">
        <v>90</v>
      </c>
      <c r="G4">
        <v>6</v>
      </c>
      <c r="H4">
        <v>8</v>
      </c>
    </row>
    <row r="5" spans="1:8" x14ac:dyDescent="0.25">
      <c r="A5">
        <v>4</v>
      </c>
      <c r="B5" t="s">
        <v>13</v>
      </c>
      <c r="C5" t="s">
        <v>122</v>
      </c>
      <c r="D5" t="s">
        <v>133</v>
      </c>
      <c r="E5">
        <v>1</v>
      </c>
      <c r="F5">
        <v>45</v>
      </c>
      <c r="G5">
        <v>6</v>
      </c>
      <c r="H5">
        <v>8</v>
      </c>
    </row>
    <row r="6" spans="1:8" x14ac:dyDescent="0.25">
      <c r="A6">
        <v>5</v>
      </c>
      <c r="B6" t="s">
        <v>13</v>
      </c>
      <c r="C6" t="s">
        <v>123</v>
      </c>
      <c r="D6" t="s">
        <v>134</v>
      </c>
      <c r="E6">
        <v>1</v>
      </c>
      <c r="F6">
        <v>300</v>
      </c>
      <c r="G6">
        <v>16</v>
      </c>
      <c r="H6">
        <v>3</v>
      </c>
    </row>
    <row r="7" spans="1:8" x14ac:dyDescent="0.25">
      <c r="A7">
        <v>6</v>
      </c>
      <c r="B7" t="s">
        <v>13</v>
      </c>
      <c r="C7" t="s">
        <v>124</v>
      </c>
      <c r="D7" t="s">
        <v>135</v>
      </c>
      <c r="E7">
        <v>1</v>
      </c>
      <c r="F7">
        <v>900</v>
      </c>
      <c r="G7">
        <v>20</v>
      </c>
      <c r="H7">
        <v>0</v>
      </c>
    </row>
    <row r="8" spans="1:8" x14ac:dyDescent="0.25">
      <c r="A8">
        <v>7</v>
      </c>
      <c r="B8" t="s">
        <v>13</v>
      </c>
      <c r="C8" t="s">
        <v>125</v>
      </c>
      <c r="D8" t="s">
        <v>136</v>
      </c>
      <c r="E8">
        <v>1</v>
      </c>
      <c r="F8">
        <v>900</v>
      </c>
      <c r="G8">
        <v>20</v>
      </c>
      <c r="H8">
        <v>0</v>
      </c>
    </row>
    <row r="9" spans="1:8" x14ac:dyDescent="0.25">
      <c r="A9">
        <v>50</v>
      </c>
      <c r="B9" t="s">
        <v>18</v>
      </c>
      <c r="C9" t="s">
        <v>126</v>
      </c>
      <c r="D9" t="s">
        <v>137</v>
      </c>
      <c r="E9">
        <v>5</v>
      </c>
      <c r="F9">
        <v>300</v>
      </c>
      <c r="G9">
        <v>3</v>
      </c>
      <c r="H9">
        <v>3</v>
      </c>
    </row>
    <row r="10" spans="1:8" x14ac:dyDescent="0.25">
      <c r="A10">
        <v>51</v>
      </c>
      <c r="B10" t="s">
        <v>18</v>
      </c>
      <c r="C10" t="s">
        <v>127</v>
      </c>
      <c r="D10" t="s">
        <v>138</v>
      </c>
      <c r="E10">
        <v>4</v>
      </c>
      <c r="F10">
        <v>300</v>
      </c>
      <c r="G10">
        <v>3</v>
      </c>
      <c r="H10">
        <v>3</v>
      </c>
    </row>
    <row r="11" spans="1:8" x14ac:dyDescent="0.25">
      <c r="A11">
        <v>52</v>
      </c>
      <c r="B11" t="s">
        <v>18</v>
      </c>
      <c r="C11" t="s">
        <v>128</v>
      </c>
      <c r="D11" t="s">
        <v>139</v>
      </c>
      <c r="E11">
        <v>3</v>
      </c>
      <c r="F11">
        <v>300</v>
      </c>
      <c r="G11">
        <v>3</v>
      </c>
      <c r="H11">
        <v>3</v>
      </c>
    </row>
    <row r="12" spans="1:8" x14ac:dyDescent="0.25">
      <c r="A12">
        <v>53</v>
      </c>
      <c r="B12" t="s">
        <v>18</v>
      </c>
      <c r="C12" t="s">
        <v>125</v>
      </c>
      <c r="D12" t="s">
        <v>136</v>
      </c>
      <c r="E12">
        <v>3</v>
      </c>
      <c r="F12">
        <v>900</v>
      </c>
      <c r="G12">
        <v>20</v>
      </c>
      <c r="H12">
        <v>0</v>
      </c>
    </row>
    <row r="13" spans="1:8" x14ac:dyDescent="0.25">
      <c r="A13">
        <v>8</v>
      </c>
      <c r="B13" t="s">
        <v>13</v>
      </c>
      <c r="C13" t="s">
        <v>129</v>
      </c>
      <c r="D13" t="s">
        <v>140</v>
      </c>
      <c r="E13">
        <v>2</v>
      </c>
      <c r="F13">
        <v>0</v>
      </c>
      <c r="G13">
        <v>10</v>
      </c>
      <c r="H13">
        <v>5</v>
      </c>
    </row>
    <row r="14" spans="1:8" x14ac:dyDescent="0.25">
      <c r="A14">
        <v>9</v>
      </c>
      <c r="B14" t="s">
        <v>13</v>
      </c>
      <c r="C14" t="s">
        <v>199</v>
      </c>
      <c r="D14" t="s">
        <v>198</v>
      </c>
      <c r="E14">
        <v>1</v>
      </c>
      <c r="F14">
        <v>150</v>
      </c>
      <c r="G14">
        <v>20</v>
      </c>
      <c r="H14">
        <v>8</v>
      </c>
    </row>
    <row r="15" spans="1:8" x14ac:dyDescent="0.25">
      <c r="A15">
        <v>54</v>
      </c>
      <c r="B15" t="s">
        <v>18</v>
      </c>
      <c r="C15" t="s">
        <v>199</v>
      </c>
      <c r="D15" t="s">
        <v>198</v>
      </c>
      <c r="E15">
        <v>3</v>
      </c>
      <c r="F15">
        <v>150</v>
      </c>
      <c r="G15">
        <v>20</v>
      </c>
      <c r="H15">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4" sqref="A4"/>
    </sheetView>
  </sheetViews>
  <sheetFormatPr defaultRowHeight="15" x14ac:dyDescent="0.25"/>
  <sheetData>
    <row r="1" spans="1:1" ht="15.75" x14ac:dyDescent="0.25">
      <c r="A1" s="1" t="s">
        <v>203</v>
      </c>
    </row>
    <row r="2" spans="1:1" ht="15.75" x14ac:dyDescent="0.25">
      <c r="A2" s="1" t="s">
        <v>7</v>
      </c>
    </row>
    <row r="3" spans="1:1" ht="15.75" x14ac:dyDescent="0.25">
      <c r="A3" s="1" t="s">
        <v>204</v>
      </c>
    </row>
    <row r="4" spans="1:1" ht="15.75" x14ac:dyDescent="0.25">
      <c r="A4" s="1" t="s">
        <v>8</v>
      </c>
    </row>
    <row r="5" spans="1:1" ht="15.75" x14ac:dyDescent="0.25">
      <c r="A5" s="1" t="s">
        <v>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30" sqref="B30"/>
    </sheetView>
  </sheetViews>
  <sheetFormatPr defaultRowHeight="15" x14ac:dyDescent="0.25"/>
  <cols>
    <col min="1" max="1" width="19.7109375" customWidth="1"/>
    <col min="2" max="2" width="72.7109375" customWidth="1"/>
  </cols>
  <sheetData>
    <row r="1" spans="1:2" x14ac:dyDescent="0.25">
      <c r="A1" s="8" t="s">
        <v>163</v>
      </c>
    </row>
    <row r="2" spans="1:2" x14ac:dyDescent="0.25">
      <c r="A2" t="s">
        <v>141</v>
      </c>
      <c r="B2" t="s">
        <v>164</v>
      </c>
    </row>
    <row r="3" spans="1:2" x14ac:dyDescent="0.25">
      <c r="A3" t="s">
        <v>142</v>
      </c>
      <c r="B3" t="s">
        <v>165</v>
      </c>
    </row>
    <row r="4" spans="1:2" x14ac:dyDescent="0.25">
      <c r="A4" t="s">
        <v>143</v>
      </c>
      <c r="B4" t="s">
        <v>166</v>
      </c>
    </row>
    <row r="5" spans="1:2" x14ac:dyDescent="0.25">
      <c r="A5" t="s">
        <v>144</v>
      </c>
      <c r="B5" t="s">
        <v>169</v>
      </c>
    </row>
    <row r="6" spans="1:2" x14ac:dyDescent="0.25">
      <c r="A6" t="s">
        <v>145</v>
      </c>
      <c r="B6" t="s">
        <v>168</v>
      </c>
    </row>
    <row r="7" spans="1:2" x14ac:dyDescent="0.25">
      <c r="A7" t="s">
        <v>146</v>
      </c>
      <c r="B7" t="s">
        <v>167</v>
      </c>
    </row>
    <row r="8" spans="1:2" x14ac:dyDescent="0.25">
      <c r="A8" t="s">
        <v>147</v>
      </c>
      <c r="B8" t="s">
        <v>170</v>
      </c>
    </row>
    <row r="9" spans="1:2" x14ac:dyDescent="0.25">
      <c r="A9" t="s">
        <v>148</v>
      </c>
      <c r="B9" t="s">
        <v>171</v>
      </c>
    </row>
    <row r="10" spans="1:2" x14ac:dyDescent="0.25">
      <c r="A10" t="s">
        <v>149</v>
      </c>
      <c r="B10" t="s">
        <v>172</v>
      </c>
    </row>
    <row r="11" spans="1:2" x14ac:dyDescent="0.25">
      <c r="A11" t="s">
        <v>150</v>
      </c>
      <c r="B11" t="s">
        <v>173</v>
      </c>
    </row>
    <row r="12" spans="1:2" x14ac:dyDescent="0.25">
      <c r="A12" t="s">
        <v>152</v>
      </c>
      <c r="B12" t="s">
        <v>179</v>
      </c>
    </row>
    <row r="13" spans="1:2" x14ac:dyDescent="0.25">
      <c r="A13" t="s">
        <v>153</v>
      </c>
      <c r="B13" t="s">
        <v>180</v>
      </c>
    </row>
    <row r="14" spans="1:2" x14ac:dyDescent="0.25">
      <c r="A14" t="s">
        <v>154</v>
      </c>
      <c r="B14" t="s">
        <v>181</v>
      </c>
    </row>
    <row r="15" spans="1:2" x14ac:dyDescent="0.25">
      <c r="A15" t="s">
        <v>155</v>
      </c>
      <c r="B15" t="s">
        <v>182</v>
      </c>
    </row>
    <row r="16" spans="1:2" x14ac:dyDescent="0.25">
      <c r="A16" t="s">
        <v>156</v>
      </c>
      <c r="B16" t="s">
        <v>183</v>
      </c>
    </row>
    <row r="17" spans="1:2" x14ac:dyDescent="0.25">
      <c r="A17" t="s">
        <v>157</v>
      </c>
      <c r="B17" t="s">
        <v>184</v>
      </c>
    </row>
    <row r="18" spans="1:2" x14ac:dyDescent="0.25">
      <c r="A18" t="s">
        <v>158</v>
      </c>
      <c r="B18" t="s">
        <v>185</v>
      </c>
    </row>
    <row r="19" spans="1:2" x14ac:dyDescent="0.25">
      <c r="A19" t="s">
        <v>159</v>
      </c>
      <c r="B19" t="s">
        <v>176</v>
      </c>
    </row>
    <row r="20" spans="1:2" x14ac:dyDescent="0.25">
      <c r="A20" t="s">
        <v>160</v>
      </c>
      <c r="B20" t="s">
        <v>177</v>
      </c>
    </row>
    <row r="21" spans="1:2" x14ac:dyDescent="0.25">
      <c r="A21" t="s">
        <v>151</v>
      </c>
      <c r="B21" t="s">
        <v>174</v>
      </c>
    </row>
    <row r="22" spans="1:2" x14ac:dyDescent="0.25">
      <c r="A22" t="s">
        <v>161</v>
      </c>
      <c r="B22" t="s">
        <v>175</v>
      </c>
    </row>
    <row r="23" spans="1:2" x14ac:dyDescent="0.25">
      <c r="A23" t="s">
        <v>162</v>
      </c>
      <c r="B23" t="s">
        <v>178</v>
      </c>
    </row>
    <row r="24" spans="1:2" x14ac:dyDescent="0.25">
      <c r="A24" t="s">
        <v>186</v>
      </c>
      <c r="B24" t="s">
        <v>192</v>
      </c>
    </row>
    <row r="25" spans="1:2" x14ac:dyDescent="0.25">
      <c r="A25" t="s">
        <v>187</v>
      </c>
      <c r="B25" t="s">
        <v>193</v>
      </c>
    </row>
    <row r="26" spans="1:2" x14ac:dyDescent="0.25">
      <c r="A26" t="s">
        <v>188</v>
      </c>
      <c r="B26" t="s">
        <v>194</v>
      </c>
    </row>
    <row r="27" spans="1:2" x14ac:dyDescent="0.25">
      <c r="A27" t="s">
        <v>189</v>
      </c>
      <c r="B27" t="s">
        <v>195</v>
      </c>
    </row>
    <row r="28" spans="1:2" x14ac:dyDescent="0.25">
      <c r="A28" t="s">
        <v>190</v>
      </c>
      <c r="B28" t="s">
        <v>196</v>
      </c>
    </row>
    <row r="29" spans="1:2" x14ac:dyDescent="0.25">
      <c r="A29" t="s">
        <v>191</v>
      </c>
      <c r="B29" t="s">
        <v>197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C40" sqref="C40"/>
    </sheetView>
  </sheetViews>
  <sheetFormatPr defaultRowHeight="15" x14ac:dyDescent="0.25"/>
  <cols>
    <col min="2" max="2" width="38" bestFit="1" customWidth="1"/>
    <col min="3" max="3" width="218.85546875" bestFit="1" customWidth="1"/>
  </cols>
  <sheetData>
    <row r="1" spans="1:3" x14ac:dyDescent="0.25">
      <c r="A1" t="s">
        <v>44</v>
      </c>
      <c r="B1" t="s">
        <v>45</v>
      </c>
      <c r="C1" t="s">
        <v>46</v>
      </c>
    </row>
    <row r="2" spans="1:3" x14ac:dyDescent="0.25">
      <c r="A2">
        <v>1</v>
      </c>
      <c r="B2" t="s">
        <v>47</v>
      </c>
      <c r="C2" t="s">
        <v>48</v>
      </c>
    </row>
    <row r="3" spans="1:3" x14ac:dyDescent="0.25">
      <c r="A3">
        <v>2</v>
      </c>
      <c r="B3" t="s">
        <v>49</v>
      </c>
      <c r="C3" t="s">
        <v>50</v>
      </c>
    </row>
    <row r="4" spans="1:3" x14ac:dyDescent="0.25">
      <c r="A4">
        <v>3</v>
      </c>
      <c r="B4" t="s">
        <v>51</v>
      </c>
      <c r="C4" t="s">
        <v>52</v>
      </c>
    </row>
    <row r="5" spans="1:3" x14ac:dyDescent="0.25">
      <c r="A5">
        <v>4</v>
      </c>
      <c r="B5" t="s">
        <v>53</v>
      </c>
      <c r="C5" t="s">
        <v>54</v>
      </c>
    </row>
    <row r="6" spans="1:3" x14ac:dyDescent="0.25">
      <c r="A6">
        <v>5</v>
      </c>
      <c r="B6" t="s">
        <v>55</v>
      </c>
      <c r="C6" t="s">
        <v>56</v>
      </c>
    </row>
    <row r="7" spans="1:3" x14ac:dyDescent="0.25">
      <c r="A7">
        <v>6</v>
      </c>
      <c r="B7" t="s">
        <v>57</v>
      </c>
      <c r="C7" t="s">
        <v>58</v>
      </c>
    </row>
    <row r="8" spans="1:3" x14ac:dyDescent="0.25">
      <c r="A8">
        <v>7</v>
      </c>
      <c r="B8" t="s">
        <v>59</v>
      </c>
      <c r="C8" t="s">
        <v>60</v>
      </c>
    </row>
    <row r="9" spans="1:3" x14ac:dyDescent="0.25">
      <c r="A9">
        <v>8</v>
      </c>
      <c r="B9" t="s">
        <v>61</v>
      </c>
      <c r="C9" t="s">
        <v>62</v>
      </c>
    </row>
    <row r="10" spans="1:3" x14ac:dyDescent="0.25">
      <c r="B10" t="s">
        <v>101</v>
      </c>
      <c r="C10" t="s">
        <v>103</v>
      </c>
    </row>
    <row r="11" spans="1:3" x14ac:dyDescent="0.25">
      <c r="B11" t="s">
        <v>102</v>
      </c>
      <c r="C11" t="s">
        <v>104</v>
      </c>
    </row>
    <row r="12" spans="1:3" x14ac:dyDescent="0.25">
      <c r="A12">
        <v>9</v>
      </c>
      <c r="B12" t="s">
        <v>63</v>
      </c>
      <c r="C12" t="s">
        <v>64</v>
      </c>
    </row>
    <row r="13" spans="1:3" x14ac:dyDescent="0.25">
      <c r="A13">
        <v>10</v>
      </c>
      <c r="B13" t="s">
        <v>65</v>
      </c>
      <c r="C13" t="s">
        <v>66</v>
      </c>
    </row>
    <row r="14" spans="1:3" x14ac:dyDescent="0.25">
      <c r="A14">
        <v>11</v>
      </c>
      <c r="B14" t="s">
        <v>67</v>
      </c>
      <c r="C14" t="s">
        <v>68</v>
      </c>
    </row>
    <row r="15" spans="1:3" x14ac:dyDescent="0.25">
      <c r="A15">
        <v>12</v>
      </c>
      <c r="B15" t="s">
        <v>69</v>
      </c>
      <c r="C15" t="s">
        <v>70</v>
      </c>
    </row>
    <row r="16" spans="1:3" x14ac:dyDescent="0.25">
      <c r="A16">
        <v>13</v>
      </c>
      <c r="B16" t="s">
        <v>71</v>
      </c>
      <c r="C16" t="s">
        <v>72</v>
      </c>
    </row>
    <row r="17" spans="1:3" x14ac:dyDescent="0.25">
      <c r="B17" t="s">
        <v>98</v>
      </c>
      <c r="C17" t="s">
        <v>95</v>
      </c>
    </row>
    <row r="18" spans="1:3" x14ac:dyDescent="0.25">
      <c r="B18" t="s">
        <v>99</v>
      </c>
      <c r="C18" t="s">
        <v>96</v>
      </c>
    </row>
    <row r="19" spans="1:3" x14ac:dyDescent="0.25">
      <c r="B19" t="s">
        <v>100</v>
      </c>
      <c r="C19" t="s">
        <v>97</v>
      </c>
    </row>
    <row r="20" spans="1:3" x14ac:dyDescent="0.25">
      <c r="A20">
        <v>14</v>
      </c>
      <c r="B20" t="s">
        <v>73</v>
      </c>
      <c r="C20" t="s">
        <v>74</v>
      </c>
    </row>
    <row r="21" spans="1:3" x14ac:dyDescent="0.25">
      <c r="A21">
        <v>15</v>
      </c>
      <c r="B21" t="s">
        <v>75</v>
      </c>
      <c r="C21" t="s">
        <v>76</v>
      </c>
    </row>
    <row r="22" spans="1:3" x14ac:dyDescent="0.25">
      <c r="A22">
        <v>16</v>
      </c>
      <c r="B22" t="s">
        <v>77</v>
      </c>
      <c r="C22" t="s">
        <v>78</v>
      </c>
    </row>
    <row r="23" spans="1:3" x14ac:dyDescent="0.25">
      <c r="A23">
        <v>17</v>
      </c>
      <c r="B23" t="s">
        <v>79</v>
      </c>
      <c r="C23" t="s">
        <v>80</v>
      </c>
    </row>
    <row r="24" spans="1:3" x14ac:dyDescent="0.25">
      <c r="A24">
        <v>18</v>
      </c>
      <c r="B24" t="s">
        <v>81</v>
      </c>
      <c r="C24" t="s">
        <v>82</v>
      </c>
    </row>
    <row r="25" spans="1:3" x14ac:dyDescent="0.25">
      <c r="B25" t="s">
        <v>107</v>
      </c>
      <c r="C25" t="s">
        <v>95</v>
      </c>
    </row>
    <row r="26" spans="1:3" x14ac:dyDescent="0.25">
      <c r="B26" t="s">
        <v>108</v>
      </c>
      <c r="C26" t="s">
        <v>96</v>
      </c>
    </row>
    <row r="27" spans="1:3" x14ac:dyDescent="0.25">
      <c r="B27" t="s">
        <v>106</v>
      </c>
      <c r="C27" t="s">
        <v>97</v>
      </c>
    </row>
    <row r="28" spans="1:3" x14ac:dyDescent="0.25">
      <c r="A28">
        <v>19</v>
      </c>
      <c r="B28" t="s">
        <v>83</v>
      </c>
      <c r="C28" t="s">
        <v>84</v>
      </c>
    </row>
    <row r="29" spans="1:3" x14ac:dyDescent="0.25">
      <c r="A29">
        <v>20</v>
      </c>
      <c r="B29" t="s">
        <v>85</v>
      </c>
      <c r="C29" t="s">
        <v>86</v>
      </c>
    </row>
    <row r="30" spans="1:3" x14ac:dyDescent="0.25">
      <c r="A30">
        <v>21</v>
      </c>
      <c r="B30" t="s">
        <v>87</v>
      </c>
      <c r="C30" t="s">
        <v>88</v>
      </c>
    </row>
    <row r="31" spans="1:3" x14ac:dyDescent="0.25">
      <c r="A31">
        <v>22</v>
      </c>
      <c r="B31" t="s">
        <v>89</v>
      </c>
      <c r="C31" t="s">
        <v>90</v>
      </c>
    </row>
    <row r="32" spans="1:3" x14ac:dyDescent="0.25">
      <c r="A32">
        <v>23</v>
      </c>
      <c r="B32" t="s">
        <v>91</v>
      </c>
      <c r="C32" t="s">
        <v>92</v>
      </c>
    </row>
    <row r="33" spans="1:3" x14ac:dyDescent="0.25">
      <c r="A33">
        <v>24</v>
      </c>
      <c r="B33" t="s">
        <v>93</v>
      </c>
      <c r="C33" t="s">
        <v>94</v>
      </c>
    </row>
    <row r="34" spans="1:3" x14ac:dyDescent="0.25">
      <c r="B34" t="s">
        <v>112</v>
      </c>
      <c r="C34" t="s">
        <v>113</v>
      </c>
    </row>
    <row r="35" spans="1:3" x14ac:dyDescent="0.25">
      <c r="B35" t="s">
        <v>109</v>
      </c>
    </row>
    <row r="36" spans="1:3" x14ac:dyDescent="0.25">
      <c r="B36" t="s">
        <v>110</v>
      </c>
    </row>
    <row r="37" spans="1:3" x14ac:dyDescent="0.25">
      <c r="B37" t="s">
        <v>111</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abSelected="1" workbookViewId="0">
      <selection activeCell="G20" sqref="G20"/>
    </sheetView>
  </sheetViews>
  <sheetFormatPr defaultRowHeight="15" x14ac:dyDescent="0.25"/>
  <cols>
    <col min="1" max="1" width="18" customWidth="1"/>
    <col min="2" max="2" width="12.42578125" customWidth="1"/>
    <col min="3" max="3" width="38.140625" customWidth="1"/>
    <col min="4" max="4" width="21.85546875" customWidth="1"/>
    <col min="5" max="5" width="15.7109375" customWidth="1"/>
    <col min="6" max="6" width="12.85546875" customWidth="1"/>
    <col min="7" max="7" width="13" customWidth="1"/>
    <col min="8" max="8" width="16.140625" customWidth="1"/>
    <col min="9" max="9" width="14.85546875" customWidth="1"/>
    <col min="10" max="10" width="14.140625" customWidth="1"/>
  </cols>
  <sheetData>
    <row r="1" spans="1:12" x14ac:dyDescent="0.25">
      <c r="A1" t="s">
        <v>36</v>
      </c>
      <c r="B1" t="s">
        <v>0</v>
      </c>
      <c r="C1" t="s">
        <v>37</v>
      </c>
      <c r="D1" t="s">
        <v>38</v>
      </c>
      <c r="E1" t="s">
        <v>1</v>
      </c>
      <c r="F1" t="s">
        <v>2</v>
      </c>
      <c r="G1" t="s">
        <v>39</v>
      </c>
      <c r="H1" t="s">
        <v>40</v>
      </c>
      <c r="I1" t="s">
        <v>4</v>
      </c>
      <c r="J1" t="s">
        <v>5</v>
      </c>
    </row>
    <row r="2" spans="1:12" x14ac:dyDescent="0.25">
      <c r="A2">
        <v>1</v>
      </c>
      <c r="B2" t="s">
        <v>11</v>
      </c>
      <c r="C2" t="s">
        <v>6</v>
      </c>
      <c r="D2" t="e">
        <f>NA()</f>
        <v>#N/A</v>
      </c>
      <c r="E2" t="s">
        <v>12</v>
      </c>
      <c r="F2" t="s">
        <v>12</v>
      </c>
      <c r="G2" t="s">
        <v>10</v>
      </c>
      <c r="H2" t="s">
        <v>13</v>
      </c>
      <c r="I2" t="s">
        <v>13</v>
      </c>
      <c r="J2" t="s">
        <v>13</v>
      </c>
    </row>
    <row r="3" spans="1:12" x14ac:dyDescent="0.25">
      <c r="A3">
        <v>2</v>
      </c>
      <c r="B3" t="s">
        <v>11</v>
      </c>
      <c r="C3" t="s">
        <v>14</v>
      </c>
      <c r="D3" t="e">
        <f>NA()</f>
        <v>#N/A</v>
      </c>
      <c r="E3" t="s">
        <v>15</v>
      </c>
      <c r="F3" t="s">
        <v>17</v>
      </c>
      <c r="G3" t="s">
        <v>16</v>
      </c>
      <c r="H3" t="s">
        <v>13</v>
      </c>
      <c r="I3" t="s">
        <v>13</v>
      </c>
      <c r="J3" t="s">
        <v>18</v>
      </c>
    </row>
    <row r="4" spans="1:12" x14ac:dyDescent="0.25">
      <c r="A4">
        <v>3</v>
      </c>
      <c r="B4" t="s">
        <v>11</v>
      </c>
      <c r="C4" t="s">
        <v>14</v>
      </c>
      <c r="D4" t="e">
        <f>NA()</f>
        <v>#N/A</v>
      </c>
      <c r="E4" t="s">
        <v>15</v>
      </c>
      <c r="F4" t="s">
        <v>19</v>
      </c>
      <c r="G4" t="s">
        <v>16</v>
      </c>
      <c r="H4" t="s">
        <v>18</v>
      </c>
      <c r="I4" t="s">
        <v>13</v>
      </c>
      <c r="J4" t="s">
        <v>18</v>
      </c>
    </row>
    <row r="5" spans="1:12" x14ac:dyDescent="0.25">
      <c r="A5">
        <v>4</v>
      </c>
      <c r="B5" t="s">
        <v>11</v>
      </c>
      <c r="C5" t="s">
        <v>14</v>
      </c>
      <c r="D5" t="s">
        <v>34</v>
      </c>
      <c r="E5" t="s">
        <v>20</v>
      </c>
      <c r="F5" t="s">
        <v>21</v>
      </c>
      <c r="G5" t="s">
        <v>16</v>
      </c>
      <c r="H5" t="s">
        <v>13</v>
      </c>
      <c r="I5" t="s">
        <v>13</v>
      </c>
      <c r="J5" t="s">
        <v>18</v>
      </c>
    </row>
    <row r="6" spans="1:12" x14ac:dyDescent="0.25">
      <c r="A6">
        <v>5</v>
      </c>
      <c r="B6" t="s">
        <v>11</v>
      </c>
      <c r="C6" t="s">
        <v>14</v>
      </c>
      <c r="D6" t="s">
        <v>34</v>
      </c>
      <c r="E6" t="s">
        <v>20</v>
      </c>
      <c r="F6" t="s">
        <v>23</v>
      </c>
      <c r="G6" t="s">
        <v>16</v>
      </c>
      <c r="H6" t="s">
        <v>18</v>
      </c>
      <c r="I6" t="s">
        <v>13</v>
      </c>
      <c r="J6" t="s">
        <v>18</v>
      </c>
    </row>
    <row r="7" spans="1:12" x14ac:dyDescent="0.25">
      <c r="A7">
        <v>6</v>
      </c>
      <c r="B7" t="s">
        <v>3</v>
      </c>
      <c r="C7" t="s">
        <v>24</v>
      </c>
      <c r="D7" t="e">
        <f>NA()</f>
        <v>#N/A</v>
      </c>
      <c r="E7" t="s">
        <v>15</v>
      </c>
      <c r="F7" t="s">
        <v>17</v>
      </c>
      <c r="G7" t="s">
        <v>25</v>
      </c>
      <c r="H7" t="s">
        <v>13</v>
      </c>
      <c r="I7" t="s">
        <v>18</v>
      </c>
      <c r="J7" t="s">
        <v>13</v>
      </c>
    </row>
    <row r="8" spans="1:12" x14ac:dyDescent="0.25">
      <c r="A8">
        <v>7</v>
      </c>
      <c r="B8" t="s">
        <v>3</v>
      </c>
      <c r="C8" t="s">
        <v>24</v>
      </c>
      <c r="D8" t="e">
        <f>NA()</f>
        <v>#N/A</v>
      </c>
      <c r="E8" t="s">
        <v>15</v>
      </c>
      <c r="F8" t="s">
        <v>19</v>
      </c>
      <c r="G8" t="s">
        <v>25</v>
      </c>
      <c r="H8" t="s">
        <v>18</v>
      </c>
      <c r="I8" t="s">
        <v>18</v>
      </c>
      <c r="J8" t="s">
        <v>13</v>
      </c>
      <c r="L8" s="2" t="s">
        <v>33</v>
      </c>
    </row>
    <row r="9" spans="1:12" x14ac:dyDescent="0.25">
      <c r="A9">
        <v>8</v>
      </c>
      <c r="B9" t="s">
        <v>3</v>
      </c>
      <c r="C9" t="s">
        <v>24</v>
      </c>
      <c r="D9" t="s">
        <v>34</v>
      </c>
      <c r="E9" t="s">
        <v>20</v>
      </c>
      <c r="F9" t="s">
        <v>26</v>
      </c>
      <c r="G9" t="s">
        <v>25</v>
      </c>
      <c r="H9" t="s">
        <v>13</v>
      </c>
      <c r="I9" t="s">
        <v>18</v>
      </c>
      <c r="J9" t="s">
        <v>13</v>
      </c>
    </row>
    <row r="10" spans="1:12" x14ac:dyDescent="0.25">
      <c r="A10">
        <v>9</v>
      </c>
      <c r="B10" t="s">
        <v>3</v>
      </c>
      <c r="C10" t="s">
        <v>24</v>
      </c>
      <c r="D10" t="s">
        <v>34</v>
      </c>
      <c r="E10" t="s">
        <v>20</v>
      </c>
      <c r="F10" t="s">
        <v>22</v>
      </c>
      <c r="G10" t="s">
        <v>25</v>
      </c>
      <c r="H10" t="s">
        <v>18</v>
      </c>
      <c r="I10" t="s">
        <v>18</v>
      </c>
      <c r="J10" t="s">
        <v>13</v>
      </c>
    </row>
    <row r="11" spans="1:12" x14ac:dyDescent="0.25">
      <c r="A11">
        <v>10</v>
      </c>
      <c r="B11" t="s">
        <v>27</v>
      </c>
      <c r="C11" t="s">
        <v>24</v>
      </c>
      <c r="D11" t="e">
        <f>NA()</f>
        <v>#N/A</v>
      </c>
      <c r="E11" t="s">
        <v>15</v>
      </c>
      <c r="F11" t="s">
        <v>17</v>
      </c>
      <c r="G11" t="s">
        <v>25</v>
      </c>
      <c r="H11" t="s">
        <v>13</v>
      </c>
      <c r="I11" t="s">
        <v>13</v>
      </c>
      <c r="J11" t="s">
        <v>18</v>
      </c>
    </row>
    <row r="12" spans="1:12" x14ac:dyDescent="0.25">
      <c r="A12">
        <v>11</v>
      </c>
      <c r="B12" t="s">
        <v>27</v>
      </c>
      <c r="C12" t="s">
        <v>24</v>
      </c>
      <c r="D12" t="e">
        <f>NA()</f>
        <v>#N/A</v>
      </c>
      <c r="E12" t="s">
        <v>15</v>
      </c>
      <c r="F12" t="s">
        <v>19</v>
      </c>
      <c r="G12" t="s">
        <v>25</v>
      </c>
      <c r="H12" t="s">
        <v>18</v>
      </c>
      <c r="I12" t="s">
        <v>13</v>
      </c>
      <c r="J12" t="s">
        <v>18</v>
      </c>
    </row>
    <row r="13" spans="1:12" x14ac:dyDescent="0.25">
      <c r="A13">
        <v>12</v>
      </c>
      <c r="B13" t="s">
        <v>27</v>
      </c>
      <c r="C13" t="s">
        <v>24</v>
      </c>
      <c r="D13" t="e">
        <f>NA()</f>
        <v>#N/A</v>
      </c>
      <c r="E13" t="s">
        <v>15</v>
      </c>
      <c r="F13" t="s">
        <v>21</v>
      </c>
      <c r="G13" t="s">
        <v>25</v>
      </c>
      <c r="H13" t="s">
        <v>13</v>
      </c>
      <c r="I13" t="s">
        <v>13</v>
      </c>
      <c r="J13" t="s">
        <v>18</v>
      </c>
    </row>
    <row r="14" spans="1:12" x14ac:dyDescent="0.25">
      <c r="A14">
        <v>13</v>
      </c>
      <c r="B14" t="s">
        <v>27</v>
      </c>
      <c r="C14" t="s">
        <v>24</v>
      </c>
      <c r="D14" t="s">
        <v>34</v>
      </c>
      <c r="E14" t="s">
        <v>20</v>
      </c>
      <c r="F14" t="s">
        <v>23</v>
      </c>
      <c r="G14" t="s">
        <v>25</v>
      </c>
      <c r="H14" t="s">
        <v>18</v>
      </c>
      <c r="I14" t="s">
        <v>13</v>
      </c>
      <c r="J14" t="s">
        <v>18</v>
      </c>
    </row>
    <row r="15" spans="1:12" x14ac:dyDescent="0.25">
      <c r="A15">
        <v>14</v>
      </c>
      <c r="B15" t="s">
        <v>3</v>
      </c>
      <c r="C15" t="s">
        <v>35</v>
      </c>
      <c r="D15" t="e">
        <f>NA()</f>
        <v>#N/A</v>
      </c>
      <c r="E15" t="s">
        <v>15</v>
      </c>
      <c r="F15" t="s">
        <v>17</v>
      </c>
      <c r="G15" t="s">
        <v>28</v>
      </c>
      <c r="H15" t="s">
        <v>13</v>
      </c>
      <c r="I15" t="s">
        <v>18</v>
      </c>
      <c r="J15" t="s">
        <v>13</v>
      </c>
    </row>
    <row r="16" spans="1:12" x14ac:dyDescent="0.25">
      <c r="A16">
        <v>15</v>
      </c>
      <c r="B16" t="s">
        <v>3</v>
      </c>
      <c r="C16" t="s">
        <v>35</v>
      </c>
      <c r="D16" t="e">
        <f>NA()</f>
        <v>#N/A</v>
      </c>
      <c r="E16" t="s">
        <v>15</v>
      </c>
      <c r="F16" t="s">
        <v>19</v>
      </c>
      <c r="G16" t="s">
        <v>28</v>
      </c>
      <c r="H16" t="s">
        <v>18</v>
      </c>
      <c r="I16" t="s">
        <v>18</v>
      </c>
      <c r="J16" t="s">
        <v>13</v>
      </c>
    </row>
    <row r="17" spans="1:10" x14ac:dyDescent="0.25">
      <c r="A17">
        <v>16</v>
      </c>
      <c r="B17" t="s">
        <v>3</v>
      </c>
      <c r="C17" t="s">
        <v>35</v>
      </c>
      <c r="D17" t="s">
        <v>34</v>
      </c>
      <c r="E17" t="s">
        <v>20</v>
      </c>
      <c r="F17" t="s">
        <v>29</v>
      </c>
      <c r="G17" t="s">
        <v>28</v>
      </c>
      <c r="H17" t="s">
        <v>13</v>
      </c>
      <c r="I17" t="s">
        <v>18</v>
      </c>
      <c r="J17" t="s">
        <v>13</v>
      </c>
    </row>
    <row r="18" spans="1:10" x14ac:dyDescent="0.25">
      <c r="A18">
        <v>17</v>
      </c>
      <c r="B18" t="s">
        <v>27</v>
      </c>
      <c r="C18" t="s">
        <v>35</v>
      </c>
      <c r="D18" t="e">
        <f>NA()</f>
        <v>#N/A</v>
      </c>
      <c r="E18" t="s">
        <v>15</v>
      </c>
      <c r="F18" t="s">
        <v>17</v>
      </c>
      <c r="G18" t="s">
        <v>28</v>
      </c>
      <c r="H18" t="s">
        <v>13</v>
      </c>
      <c r="I18" t="s">
        <v>13</v>
      </c>
      <c r="J18" t="s">
        <v>18</v>
      </c>
    </row>
    <row r="19" spans="1:10" x14ac:dyDescent="0.25">
      <c r="A19">
        <v>18</v>
      </c>
      <c r="B19" t="s">
        <v>27</v>
      </c>
      <c r="C19" t="s">
        <v>35</v>
      </c>
      <c r="D19" t="e">
        <f>NA()</f>
        <v>#N/A</v>
      </c>
      <c r="E19" t="s">
        <v>15</v>
      </c>
      <c r="F19" t="s">
        <v>19</v>
      </c>
      <c r="G19" t="s">
        <v>28</v>
      </c>
      <c r="H19" t="s">
        <v>18</v>
      </c>
      <c r="I19" t="s">
        <v>13</v>
      </c>
      <c r="J19" t="s">
        <v>18</v>
      </c>
    </row>
    <row r="20" spans="1:10" x14ac:dyDescent="0.25">
      <c r="A20">
        <v>19</v>
      </c>
      <c r="B20" t="s">
        <v>27</v>
      </c>
      <c r="C20" t="s">
        <v>35</v>
      </c>
      <c r="D20" t="s">
        <v>34</v>
      </c>
      <c r="E20" t="s">
        <v>20</v>
      </c>
      <c r="F20" t="s">
        <v>30</v>
      </c>
      <c r="G20" t="s">
        <v>28</v>
      </c>
      <c r="H20" t="s">
        <v>13</v>
      </c>
      <c r="I20" t="s">
        <v>13</v>
      </c>
      <c r="J20" t="s">
        <v>18</v>
      </c>
    </row>
    <row r="21" spans="1:10" x14ac:dyDescent="0.25">
      <c r="A21">
        <v>20</v>
      </c>
      <c r="B21" t="s">
        <v>27</v>
      </c>
      <c r="C21" t="s">
        <v>35</v>
      </c>
      <c r="D21" t="s">
        <v>34</v>
      </c>
      <c r="E21" t="s">
        <v>20</v>
      </c>
      <c r="F21" t="s">
        <v>31</v>
      </c>
      <c r="G21" t="s">
        <v>28</v>
      </c>
      <c r="H21" t="s">
        <v>18</v>
      </c>
      <c r="I21" t="s">
        <v>13</v>
      </c>
      <c r="J21" t="s">
        <v>18</v>
      </c>
    </row>
    <row r="22" spans="1:10" x14ac:dyDescent="0.25">
      <c r="A22">
        <v>21</v>
      </c>
      <c r="B22" t="s">
        <v>11</v>
      </c>
      <c r="C22" t="s">
        <v>11</v>
      </c>
      <c r="D22" t="s">
        <v>32</v>
      </c>
      <c r="E22" t="s">
        <v>20</v>
      </c>
      <c r="F22" t="s">
        <v>12</v>
      </c>
      <c r="G22" t="s">
        <v>10</v>
      </c>
      <c r="H22" t="s">
        <v>13</v>
      </c>
      <c r="I22" t="s">
        <v>13</v>
      </c>
      <c r="J22" t="s">
        <v>13</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E1" sqref="E1"/>
    </sheetView>
  </sheetViews>
  <sheetFormatPr defaultRowHeight="15" x14ac:dyDescent="0.25"/>
  <cols>
    <col min="1" max="1" width="16" bestFit="1" customWidth="1"/>
    <col min="2" max="2" width="8.7109375" bestFit="1" customWidth="1"/>
    <col min="3" max="3" width="11.85546875" bestFit="1" customWidth="1"/>
    <col min="4" max="4" width="12.42578125" bestFit="1" customWidth="1"/>
    <col min="5" max="5" width="12.85546875" bestFit="1" customWidth="1"/>
    <col min="6" max="6" width="12" bestFit="1" customWidth="1"/>
    <col min="7" max="7" width="16.85546875" customWidth="1"/>
  </cols>
  <sheetData>
    <row r="1" spans="1:7" x14ac:dyDescent="0.25">
      <c r="A1" s="3" t="s">
        <v>36</v>
      </c>
      <c r="B1" s="4" t="s">
        <v>0</v>
      </c>
      <c r="C1" s="4" t="s">
        <v>2</v>
      </c>
      <c r="D1" s="4" t="s">
        <v>40</v>
      </c>
      <c r="E1" s="4" t="s">
        <v>4</v>
      </c>
      <c r="F1" s="7" t="s">
        <v>5</v>
      </c>
      <c r="G1" s="7" t="s">
        <v>43</v>
      </c>
    </row>
    <row r="2" spans="1:7" x14ac:dyDescent="0.25">
      <c r="A2">
        <v>1</v>
      </c>
      <c r="B2" s="5" t="s">
        <v>3</v>
      </c>
      <c r="C2" s="5" t="s">
        <v>17</v>
      </c>
      <c r="D2" s="5" t="s">
        <v>13</v>
      </c>
      <c r="E2" s="5" t="s">
        <v>18</v>
      </c>
      <c r="F2" s="5" t="s">
        <v>13</v>
      </c>
      <c r="G2" s="5"/>
    </row>
    <row r="3" spans="1:7" x14ac:dyDescent="0.25">
      <c r="A3">
        <v>2</v>
      </c>
      <c r="B3" s="5" t="s">
        <v>27</v>
      </c>
      <c r="C3" s="5" t="s">
        <v>17</v>
      </c>
      <c r="D3" s="6" t="s">
        <v>13</v>
      </c>
      <c r="E3" s="6" t="s">
        <v>13</v>
      </c>
      <c r="F3" s="6" t="s">
        <v>18</v>
      </c>
      <c r="G3" s="6"/>
    </row>
    <row r="4" spans="1:7" x14ac:dyDescent="0.25">
      <c r="A4">
        <v>3</v>
      </c>
      <c r="B4" s="5" t="s">
        <v>3</v>
      </c>
      <c r="C4" s="5" t="s">
        <v>19</v>
      </c>
      <c r="D4" s="5" t="s">
        <v>18</v>
      </c>
      <c r="E4" s="5" t="s">
        <v>18</v>
      </c>
      <c r="F4" s="5" t="s">
        <v>13</v>
      </c>
      <c r="G4" s="5"/>
    </row>
    <row r="5" spans="1:7" x14ac:dyDescent="0.25">
      <c r="A5">
        <v>4</v>
      </c>
      <c r="B5" s="5" t="s">
        <v>27</v>
      </c>
      <c r="C5" s="5" t="s">
        <v>19</v>
      </c>
      <c r="D5" s="6" t="s">
        <v>18</v>
      </c>
      <c r="E5" s="6" t="s">
        <v>13</v>
      </c>
      <c r="F5" s="6" t="s">
        <v>18</v>
      </c>
      <c r="G5" s="6"/>
    </row>
    <row r="6" spans="1:7" x14ac:dyDescent="0.25">
      <c r="A6">
        <v>5</v>
      </c>
      <c r="B6" s="5" t="s">
        <v>3</v>
      </c>
      <c r="C6" s="5" t="s">
        <v>21</v>
      </c>
      <c r="D6" s="5" t="s">
        <v>13</v>
      </c>
      <c r="E6" s="5" t="s">
        <v>18</v>
      </c>
      <c r="F6" s="5" t="s">
        <v>13</v>
      </c>
      <c r="G6" s="5"/>
    </row>
    <row r="7" spans="1:7" x14ac:dyDescent="0.25">
      <c r="A7">
        <v>6</v>
      </c>
      <c r="B7" s="5" t="s">
        <v>27</v>
      </c>
      <c r="C7" s="5" t="s">
        <v>21</v>
      </c>
      <c r="D7" s="5" t="s">
        <v>13</v>
      </c>
      <c r="E7" s="5" t="s">
        <v>13</v>
      </c>
      <c r="F7" s="5" t="s">
        <v>18</v>
      </c>
      <c r="G7" s="5"/>
    </row>
    <row r="8" spans="1:7" x14ac:dyDescent="0.25">
      <c r="A8">
        <v>7</v>
      </c>
      <c r="B8" s="5" t="s">
        <v>3</v>
      </c>
      <c r="C8" s="5" t="s">
        <v>22</v>
      </c>
      <c r="D8" s="5" t="s">
        <v>18</v>
      </c>
      <c r="E8" s="5" t="s">
        <v>18</v>
      </c>
      <c r="F8" s="5" t="s">
        <v>13</v>
      </c>
      <c r="G8" s="5" t="s">
        <v>41</v>
      </c>
    </row>
    <row r="9" spans="1:7" x14ac:dyDescent="0.25">
      <c r="A9">
        <v>8</v>
      </c>
      <c r="B9" s="5" t="s">
        <v>3</v>
      </c>
      <c r="C9" s="5" t="s">
        <v>22</v>
      </c>
      <c r="D9" s="5" t="s">
        <v>13</v>
      </c>
      <c r="E9" s="5" t="s">
        <v>18</v>
      </c>
      <c r="F9" s="5" t="s">
        <v>13</v>
      </c>
      <c r="G9" s="5" t="s">
        <v>42</v>
      </c>
    </row>
    <row r="10" spans="1:7" x14ac:dyDescent="0.25">
      <c r="A10">
        <v>9</v>
      </c>
      <c r="B10" s="5" t="s">
        <v>27</v>
      </c>
      <c r="C10" s="5" t="s">
        <v>22</v>
      </c>
      <c r="D10" s="5" t="s">
        <v>18</v>
      </c>
      <c r="E10" s="5" t="s">
        <v>13</v>
      </c>
      <c r="F10" s="5" t="s">
        <v>18</v>
      </c>
      <c r="G10" s="5" t="s">
        <v>41</v>
      </c>
    </row>
    <row r="11" spans="1:7" x14ac:dyDescent="0.25">
      <c r="A11">
        <v>10</v>
      </c>
      <c r="B11" s="5" t="s">
        <v>27</v>
      </c>
      <c r="C11" s="5" t="s">
        <v>22</v>
      </c>
      <c r="D11" s="5" t="s">
        <v>13</v>
      </c>
      <c r="E11" s="5" t="s">
        <v>13</v>
      </c>
      <c r="F11" s="5" t="s">
        <v>18</v>
      </c>
      <c r="G11" s="5" t="s">
        <v>42</v>
      </c>
    </row>
    <row r="12" spans="1:7" x14ac:dyDescent="0.25">
      <c r="A12">
        <v>11</v>
      </c>
      <c r="B12" s="5" t="s">
        <v>3</v>
      </c>
      <c r="C12" s="6" t="s">
        <v>31</v>
      </c>
      <c r="D12" s="5" t="s">
        <v>13</v>
      </c>
      <c r="E12" s="6" t="s">
        <v>18</v>
      </c>
      <c r="F12" s="5" t="s">
        <v>13</v>
      </c>
      <c r="G12" s="6"/>
    </row>
    <row r="13" spans="1:7" x14ac:dyDescent="0.25">
      <c r="A13">
        <v>12</v>
      </c>
      <c r="B13" s="5" t="s">
        <v>27</v>
      </c>
      <c r="C13" s="5" t="s">
        <v>31</v>
      </c>
      <c r="D13" s="5" t="s">
        <v>18</v>
      </c>
      <c r="E13" s="5" t="s">
        <v>13</v>
      </c>
      <c r="F13" s="5" t="s">
        <v>18</v>
      </c>
      <c r="G13" s="5"/>
    </row>
    <row r="14" spans="1:7" x14ac:dyDescent="0.25">
      <c r="B14" s="5"/>
      <c r="C14" s="5"/>
      <c r="D14" s="5"/>
      <c r="E14" s="5"/>
      <c r="F14" s="5"/>
      <c r="G14" s="5"/>
    </row>
    <row r="15" spans="1:7" x14ac:dyDescent="0.25">
      <c r="A15" t="s">
        <v>105</v>
      </c>
    </row>
  </sheetData>
  <autoFilter ref="A1:G13"/>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harvest_methods</vt:lpstr>
      <vt:lpstr>HarvestMethod_categories</vt:lpstr>
      <vt:lpstr>CompareQueryDecoder</vt:lpstr>
      <vt:lpstr>OpCost_Input_v8</vt:lpstr>
      <vt:lpstr>TreeProcessorCases</vt:lpstr>
      <vt:lpstr>TreeVolValProcessCases</vt:lpstr>
      <vt:lpstr>harvest_methods</vt:lpstr>
    </vt:vector>
  </TitlesOfParts>
  <Company>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S Fried</dc:creator>
  <cp:lastModifiedBy>Jeremy S Fried</cp:lastModifiedBy>
  <dcterms:created xsi:type="dcterms:W3CDTF">2016-04-21T04:03:06Z</dcterms:created>
  <dcterms:modified xsi:type="dcterms:W3CDTF">2018-04-12T04:09:46Z</dcterms:modified>
</cp:coreProperties>
</file>