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<sst xmlns="http://schemas.openxmlformats.org/spreadsheetml/2006/main" count="14" uniqueCount="9">
  <si>
    <t>TIEMPOS PRODUCTO VERSION ITERATIVA</t>
  </si>
  <si>
    <t>Tam. Caso</t>
  </si>
  <si>
    <t>Tiempo (us)</t>
  </si>
  <si>
    <t>K=Tiempo/f(n)</t>
  </si>
  <si>
    <t>Tiempo teórico estimado= K*f(n)</t>
  </si>
  <si>
    <t>O(RAIZCUBICA(N))</t>
  </si>
  <si>
    <t>K promedio:</t>
  </si>
  <si>
    <t>TIEMPOS PRODUCTO VERSION DIVIDE Y VENCERAS</t>
  </si>
  <si>
    <t>O(LOG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</si>
</sst>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ITERATIVO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1'!$D$3:$D$12</c:f>
              <c:numCache/>
            </c:numRef>
          </c:val>
          <c:smooth val="0"/>
        </c:ser>
        <c:ser>
          <c:idx val="1"/>
          <c:order val="1"/>
          <c:tx>
            <c:v>DYV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1'!$A$3:$A$12</c:f>
            </c:strRef>
          </c:cat>
          <c:val>
            <c:numRef>
              <c:f>'Hoja 1'!$D$36:$D$46</c:f>
              <c:numCache/>
            </c:numRef>
          </c:val>
          <c:smooth val="0"/>
        </c:ser>
        <c:axId val="1667263631"/>
        <c:axId val="1505921932"/>
      </c:lineChart>
      <c:catAx>
        <c:axId val="166726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Tam. Caso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921932"/>
      </c:catAx>
      <c:valAx>
        <c:axId val="150592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6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12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17.13"/>
    <col customWidth="1" min="4" max="4" width="23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500.0</v>
      </c>
      <c r="B3" s="3">
        <v>51679.0</v>
      </c>
      <c r="C3" s="4">
        <f t="shared" ref="C3:C12" si="1">B3/(POW(A3,1/3))</f>
        <v>6511.145994</v>
      </c>
      <c r="D3" s="5">
        <f t="shared" ref="D3:D12" si="2">$C$13*(POW(A3,1/3))</f>
        <v>130171.3322</v>
      </c>
    </row>
    <row r="4">
      <c r="A4" s="3">
        <v>1000.0</v>
      </c>
      <c r="B4" s="3">
        <v>74200.0</v>
      </c>
      <c r="C4" s="4">
        <f t="shared" si="1"/>
        <v>7420</v>
      </c>
      <c r="D4" s="5">
        <f t="shared" si="2"/>
        <v>164005.6016</v>
      </c>
      <c r="E4" s="3" t="s">
        <v>5</v>
      </c>
    </row>
    <row r="5">
      <c r="A5" s="3">
        <v>1500.0</v>
      </c>
      <c r="B5" s="3">
        <v>116135.0</v>
      </c>
      <c r="C5" s="4">
        <f t="shared" si="1"/>
        <v>10145.32673</v>
      </c>
      <c r="D5" s="5">
        <f t="shared" si="2"/>
        <v>187739.548</v>
      </c>
    </row>
    <row r="6">
      <c r="A6" s="3">
        <v>2000.0</v>
      </c>
      <c r="B6" s="3">
        <v>160935.0</v>
      </c>
      <c r="C6" s="4">
        <f t="shared" si="1"/>
        <v>12773.41941</v>
      </c>
      <c r="D6" s="5">
        <f t="shared" si="2"/>
        <v>206634.1097</v>
      </c>
    </row>
    <row r="7">
      <c r="A7" s="3">
        <v>2500.0</v>
      </c>
      <c r="B7" s="3">
        <v>207796.0</v>
      </c>
      <c r="C7" s="4">
        <f t="shared" si="1"/>
        <v>15310.54019</v>
      </c>
      <c r="D7" s="5">
        <f t="shared" si="2"/>
        <v>222589.847</v>
      </c>
    </row>
    <row r="8">
      <c r="A8" s="3">
        <v>3000.0</v>
      </c>
      <c r="B8" s="3">
        <v>302933.0</v>
      </c>
      <c r="C8" s="4">
        <f t="shared" si="1"/>
        <v>21004.20109</v>
      </c>
      <c r="D8" s="5">
        <f t="shared" si="2"/>
        <v>236537.0084</v>
      </c>
    </row>
    <row r="9">
      <c r="A9" s="3">
        <v>3500.0</v>
      </c>
      <c r="B9" s="3">
        <v>292848.0</v>
      </c>
      <c r="C9" s="4">
        <f t="shared" si="1"/>
        <v>19287.95782</v>
      </c>
      <c r="D9" s="5">
        <f t="shared" si="2"/>
        <v>249008.8005</v>
      </c>
    </row>
    <row r="10">
      <c r="A10" s="3">
        <v>4000.0</v>
      </c>
      <c r="B10" s="3">
        <v>343353.0</v>
      </c>
      <c r="C10" s="4">
        <f t="shared" si="1"/>
        <v>21629.88361</v>
      </c>
      <c r="D10" s="5">
        <f t="shared" si="2"/>
        <v>260342.6644</v>
      </c>
    </row>
    <row r="11">
      <c r="A11" s="3">
        <v>4500.0</v>
      </c>
      <c r="B11" s="3">
        <v>394203.0</v>
      </c>
      <c r="C11" s="4">
        <f t="shared" si="1"/>
        <v>23877.1463</v>
      </c>
      <c r="D11" s="5">
        <f t="shared" si="2"/>
        <v>270767.2824</v>
      </c>
    </row>
    <row r="12">
      <c r="A12" s="3">
        <v>5000.0</v>
      </c>
      <c r="B12" s="3">
        <v>445380.0</v>
      </c>
      <c r="C12" s="4">
        <f t="shared" si="1"/>
        <v>26045.9804</v>
      </c>
      <c r="D12" s="5">
        <f t="shared" si="2"/>
        <v>280445.6338</v>
      </c>
    </row>
    <row r="13">
      <c r="A13" s="5"/>
      <c r="B13" s="2" t="s">
        <v>6</v>
      </c>
      <c r="C13" s="5">
        <f>AVERAGE(C3:C12)</f>
        <v>16400.56016</v>
      </c>
      <c r="D13" s="5"/>
    </row>
    <row r="14">
      <c r="A14" s="5"/>
      <c r="B14" s="5"/>
      <c r="C14" s="5"/>
      <c r="D14" s="5"/>
    </row>
    <row r="34">
      <c r="A34" s="1" t="s">
        <v>7</v>
      </c>
    </row>
    <row r="35">
      <c r="A35" s="2" t="s">
        <v>1</v>
      </c>
      <c r="B35" s="2" t="s">
        <v>2</v>
      </c>
      <c r="C35" s="2" t="s">
        <v>3</v>
      </c>
      <c r="D35" s="2" t="s">
        <v>4</v>
      </c>
    </row>
    <row r="36">
      <c r="A36" s="3">
        <v>500.0</v>
      </c>
      <c r="B36" s="3">
        <v>62784.0</v>
      </c>
      <c r="C36" s="4">
        <f t="shared" ref="C36:C45" si="3">B36/(LOG(A3,2))</f>
        <v>7002.622192</v>
      </c>
      <c r="D36" s="5">
        <f t="shared" ref="D36:D45" si="4">$C$13*(LOG(A3,2))</f>
        <v>147043.8845</v>
      </c>
    </row>
    <row r="37">
      <c r="A37" s="3">
        <v>1000.0</v>
      </c>
      <c r="B37" s="3">
        <v>117128.0</v>
      </c>
      <c r="C37" s="4">
        <f t="shared" si="3"/>
        <v>11753.01378</v>
      </c>
      <c r="D37" s="5">
        <f t="shared" si="4"/>
        <v>163444.4447</v>
      </c>
      <c r="E37" s="3" t="s">
        <v>8</v>
      </c>
    </row>
    <row r="38">
      <c r="A38" s="3">
        <v>1500.0</v>
      </c>
      <c r="B38" s="3">
        <v>172700.0</v>
      </c>
      <c r="C38" s="4">
        <f t="shared" si="3"/>
        <v>16368.5096</v>
      </c>
      <c r="D38" s="5">
        <f t="shared" si="4"/>
        <v>173038.1573</v>
      </c>
    </row>
    <row r="39">
      <c r="A39" s="3">
        <v>2000.0</v>
      </c>
      <c r="B39" s="3">
        <v>220203.0</v>
      </c>
      <c r="C39" s="4">
        <f t="shared" si="3"/>
        <v>20080.91663</v>
      </c>
      <c r="D39" s="5">
        <f t="shared" si="4"/>
        <v>179845.0048</v>
      </c>
    </row>
    <row r="40">
      <c r="A40" s="3">
        <v>2500.0</v>
      </c>
      <c r="B40" s="3">
        <v>254797.0</v>
      </c>
      <c r="C40" s="4">
        <f t="shared" si="3"/>
        <v>22572.95291</v>
      </c>
      <c r="D40" s="5">
        <f t="shared" si="4"/>
        <v>185124.8059</v>
      </c>
    </row>
    <row r="41">
      <c r="A41" s="3">
        <v>3000.0</v>
      </c>
      <c r="B41" s="3">
        <v>307247.0</v>
      </c>
      <c r="C41" s="4">
        <f t="shared" si="3"/>
        <v>26599.75201</v>
      </c>
      <c r="D41" s="5">
        <f t="shared" si="4"/>
        <v>189438.7175</v>
      </c>
    </row>
    <row r="42">
      <c r="A42" s="3">
        <v>3500.0</v>
      </c>
      <c r="B42" s="3">
        <v>359635.0</v>
      </c>
      <c r="C42" s="4">
        <f t="shared" si="3"/>
        <v>30547.07786</v>
      </c>
      <c r="D42" s="5">
        <f t="shared" si="4"/>
        <v>193086.0778</v>
      </c>
    </row>
    <row r="43">
      <c r="A43" s="3">
        <v>4000.0</v>
      </c>
      <c r="B43" s="3">
        <v>411911.0</v>
      </c>
      <c r="C43" s="4">
        <f t="shared" si="3"/>
        <v>34424.07035</v>
      </c>
      <c r="D43" s="5">
        <f t="shared" si="4"/>
        <v>196245.565</v>
      </c>
    </row>
    <row r="44">
      <c r="A44" s="3">
        <v>4500.0</v>
      </c>
      <c r="B44" s="3">
        <v>469664.0</v>
      </c>
      <c r="C44" s="4">
        <f t="shared" si="3"/>
        <v>38700.99299</v>
      </c>
      <c r="D44" s="5">
        <f t="shared" si="4"/>
        <v>199032.4302</v>
      </c>
    </row>
    <row r="45">
      <c r="A45" s="3">
        <v>5000.0</v>
      </c>
      <c r="B45" s="3">
        <v>528695.0</v>
      </c>
      <c r="C45" s="4">
        <f t="shared" si="3"/>
        <v>43026.31635</v>
      </c>
      <c r="D45" s="5">
        <f t="shared" si="4"/>
        <v>201525.366</v>
      </c>
    </row>
    <row r="46">
      <c r="C46" s="4"/>
      <c r="D46" s="5"/>
    </row>
    <row r="47">
      <c r="A47" s="5"/>
      <c r="B47" s="2" t="s">
        <v>6</v>
      </c>
      <c r="C47" s="5">
        <f>AVERAGE(C36:C45)</f>
        <v>25107.62247</v>
      </c>
      <c r="D47" s="5"/>
    </row>
  </sheetData>
  <mergeCells count="2">
    <mergeCell ref="A1:E1"/>
    <mergeCell ref="A34:E34"/>
  </mergeCells>
  <drawing r:id="rId1"/>
</worksheet>
</file>