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<sst xmlns="http://schemas.openxmlformats.org/spreadsheetml/2006/main" count="7" uniqueCount="7">
  <si>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Tam. Caso</t>
  </si>
  <si>
    <t>Tiempo(us)</t>
  </si>
  <si>
    <t>k=Tiempo/f(n)</t>
  </si>
  <si>
    <t>Tiempo teórico estimado=k*f(n)</t>
  </si>
  <si>
    <t>k=Tiempo/h(n)</t>
  </si>
  <si>
    <t>Tiempo Teórico estimado promedio = K*h(n)</t>
  </si>
  <si>
    <t>K promedio: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</si>
</sst>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Tiempo (us) frente a Tam. Caso</a:t>
            </a:r>
          </a:p>
        </c:rich>
      </c:tx>
      <c:overlay val="0"/>
    </c:title>
    <c:plotArea>
      <c:layout/>
      <c:lineChart>
        <c:ser>
          <c:idx val="0"/>
          <c:order val="0"/>
          <c:tx>
            <c:v>Tiempo Práctico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1'!$A$2:$A$12</c:f>
            </c:strRef>
          </c:cat>
          <c:val>
            <c:numRef>
              <c:f>'Hoja 1'!$B$2:$B$12</c:f>
              <c:numCache/>
            </c:numRef>
          </c:val>
          <c:smooth val="0"/>
        </c:ser>
        <c:ser>
          <c:idx val="1"/>
          <c:order val="1"/>
          <c:tx>
            <c:v>O(n²)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1'!$A$2:$A$12</c:f>
            </c:strRef>
          </c:cat>
          <c:val>
            <c:numRef>
              <c:f>'Hoja 1'!$D$2:$D$12</c:f>
              <c:numCache/>
            </c:numRef>
          </c:val>
          <c:smooth val="0"/>
        </c:ser>
        <c:ser>
          <c:idx val="2"/>
          <c:order val="2"/>
          <c:tx>
            <c:v>O(n*log(n))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'Hoja 1'!$A$2:$A$12</c:f>
            </c:strRef>
          </c:cat>
          <c:val>
            <c:numRef>
              <c:f>'Hoja 1'!$F$2:$F$12</c:f>
              <c:numCache/>
            </c:numRef>
          </c:val>
          <c:smooth val="0"/>
        </c:ser>
        <c:axId val="220553488"/>
        <c:axId val="925507953"/>
      </c:lineChart>
      <c:catAx>
        <c:axId val="22055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5507953"/>
      </c:catAx>
      <c:valAx>
        <c:axId val="9255079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0553488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14</xdr:row>
      <xdr:rowOff>0</xdr:rowOff>
    </xdr:from>
    <xdr:ext cx="7181850" cy="44862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1000.0</v>
      </c>
      <c r="B2" s="1">
        <v>147.0</v>
      </c>
      <c r="C2" s="3">
        <f t="shared" ref="C2:C12" si="1">B2/(A2*A2)</f>
        <v>0.000147</v>
      </c>
      <c r="D2" s="3">
        <f>A2*A2*C14</f>
        <v>17.10978525</v>
      </c>
      <c r="E2" s="3">
        <f t="shared" ref="E2:E12" si="2">B2/(A2*LOG(A2))</f>
        <v>0.049</v>
      </c>
      <c r="F2" s="3">
        <f>A2*LOG(A2)*E14</f>
        <v>103.6399704</v>
      </c>
    </row>
    <row r="3">
      <c r="A3" s="2">
        <v>10000.0</v>
      </c>
      <c r="B3" s="1">
        <v>1042.0</v>
      </c>
      <c r="C3" s="3">
        <f t="shared" si="1"/>
        <v>0.00001042</v>
      </c>
      <c r="D3" s="3">
        <f>A3*A3*C14</f>
        <v>1710.978525</v>
      </c>
      <c r="E3" s="3">
        <f t="shared" si="2"/>
        <v>0.02605</v>
      </c>
      <c r="F3" s="3">
        <f>A3*LOG(A3)*E14</f>
        <v>1381.866272</v>
      </c>
    </row>
    <row r="4">
      <c r="A4" s="2">
        <v>20000.0</v>
      </c>
      <c r="B4" s="1">
        <v>2390.0</v>
      </c>
      <c r="C4" s="3">
        <f t="shared" si="1"/>
        <v>0.000005975</v>
      </c>
      <c r="D4" s="3">
        <f>A4*A4*C14</f>
        <v>6843.914099</v>
      </c>
      <c r="E4" s="3">
        <f t="shared" si="2"/>
        <v>0.02778404246</v>
      </c>
      <c r="F4" s="3">
        <f>A4*LOG(A4)*E14</f>
        <v>2971.724144</v>
      </c>
    </row>
    <row r="5">
      <c r="A5" s="2">
        <v>30000.0</v>
      </c>
      <c r="B5" s="1">
        <v>3621.0</v>
      </c>
      <c r="C5" s="3">
        <f t="shared" si="1"/>
        <v>0.000004023333333</v>
      </c>
      <c r="D5" s="3">
        <f>A5*A5*C14</f>
        <v>15398.80672</v>
      </c>
      <c r="E5" s="3">
        <f t="shared" si="2"/>
        <v>0.02695928771</v>
      </c>
      <c r="F5" s="3">
        <f>A5*LOG(A5)*E14</f>
        <v>4640.087144</v>
      </c>
    </row>
    <row r="6">
      <c r="A6" s="2">
        <v>40000.0</v>
      </c>
      <c r="B6" s="1">
        <v>9706.0</v>
      </c>
      <c r="C6" s="3">
        <f t="shared" si="1"/>
        <v>0.00000606625</v>
      </c>
      <c r="D6" s="3">
        <f>A6*A6*C14</f>
        <v>27375.6564</v>
      </c>
      <c r="E6" s="3">
        <f t="shared" si="2"/>
        <v>0.05272638785</v>
      </c>
      <c r="F6" s="3">
        <f>A6*LOG(A6)*E14</f>
        <v>6359.431485</v>
      </c>
    </row>
    <row r="7">
      <c r="A7" s="2">
        <v>50000.0</v>
      </c>
      <c r="B7" s="1">
        <v>12265.0</v>
      </c>
      <c r="C7" s="3">
        <f t="shared" si="1"/>
        <v>0.000004906</v>
      </c>
      <c r="D7" s="3">
        <f>A7*A7*C14</f>
        <v>42774.46312</v>
      </c>
      <c r="E7" s="3">
        <f t="shared" si="2"/>
        <v>0.05220292953</v>
      </c>
      <c r="F7" s="3">
        <f>A7*LOG(A7)*E14</f>
        <v>8116.685204</v>
      </c>
    </row>
    <row r="8">
      <c r="A8" s="2">
        <v>60000.0</v>
      </c>
      <c r="B8" s="1">
        <v>7786.0</v>
      </c>
      <c r="C8" s="3">
        <f t="shared" si="1"/>
        <v>0.000002162777778</v>
      </c>
      <c r="D8" s="3">
        <f>A8*A8*C14</f>
        <v>61595.22689</v>
      </c>
      <c r="E8" s="3">
        <f t="shared" si="2"/>
        <v>0.02715834218</v>
      </c>
      <c r="F8" s="3">
        <f>A8*LOG(A8)*E14</f>
        <v>9904.149085</v>
      </c>
    </row>
    <row r="9">
      <c r="A9" s="2">
        <v>70000.0</v>
      </c>
      <c r="B9" s="1">
        <v>8792.0</v>
      </c>
      <c r="C9" s="3">
        <f t="shared" si="1"/>
        <v>0.000001794285714</v>
      </c>
      <c r="D9" s="3">
        <f>A9*A9*C14</f>
        <v>83837.94771</v>
      </c>
      <c r="E9" s="3">
        <f t="shared" si="2"/>
        <v>0.02592310805</v>
      </c>
      <c r="F9" s="3">
        <f>A9*LOG(A9)*E14</f>
        <v>11716.73574</v>
      </c>
    </row>
    <row r="10">
      <c r="A10" s="2">
        <v>80000.0</v>
      </c>
      <c r="B10" s="1">
        <v>11898.0</v>
      </c>
      <c r="C10" s="3">
        <f t="shared" si="1"/>
        <v>0.0000018590625</v>
      </c>
      <c r="D10" s="3">
        <f>A10*A10*C14</f>
        <v>109502.6256</v>
      </c>
      <c r="E10" s="3">
        <f t="shared" si="2"/>
        <v>0.03033291259</v>
      </c>
      <c r="F10" s="3">
        <f>A10*LOG(A10)*E14</f>
        <v>13550.82937</v>
      </c>
    </row>
    <row r="11">
      <c r="A11" s="2">
        <v>90000.0</v>
      </c>
      <c r="B11" s="1">
        <v>16295.0</v>
      </c>
      <c r="C11" s="3">
        <f t="shared" si="1"/>
        <v>0.000002011728395</v>
      </c>
      <c r="D11" s="3">
        <f>A11*A11*C14</f>
        <v>138589.2605</v>
      </c>
      <c r="E11" s="3">
        <f t="shared" si="2"/>
        <v>0.03654555771</v>
      </c>
      <c r="F11" s="3">
        <f>A11*LOG(A11)*E14</f>
        <v>15403.72641</v>
      </c>
    </row>
    <row r="12">
      <c r="A12" s="2">
        <v>100000.0</v>
      </c>
      <c r="B12" s="1">
        <v>19892.0</v>
      </c>
      <c r="C12" s="3">
        <f t="shared" si="1"/>
        <v>0.0000019892</v>
      </c>
      <c r="D12" s="3">
        <f>A12*A12*C14</f>
        <v>171097.8525</v>
      </c>
      <c r="E12" s="3">
        <f t="shared" si="2"/>
        <v>0.039784</v>
      </c>
      <c r="F12" s="3">
        <f>A12*LOG(A12)*E14</f>
        <v>17273.3284</v>
      </c>
    </row>
    <row r="14">
      <c r="B14" s="1" t="s">
        <v>6</v>
      </c>
      <c r="C14" s="3">
        <f>AVERAGE(C2:C12)</f>
        <v>0.00001710978525</v>
      </c>
      <c r="E14" s="3">
        <f>AVERAGE(E3:E12)</f>
        <v>0.03454665681</v>
      </c>
    </row>
  </sheetData>
  <drawing r:id="rId1"/>
</worksheet>
</file>