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Data-mining\PPH\"/>
    </mc:Choice>
  </mc:AlternateContent>
  <xr:revisionPtr revIDLastSave="0" documentId="13_ncr:1_{5E77C81F-400F-4564-9249-F3FB2E8A3564}" xr6:coauthVersionLast="47" xr6:coauthVersionMax="47" xr10:uidLastSave="{00000000-0000-0000-0000-000000000000}"/>
  <bookViews>
    <workbookView xWindow="3420" yWindow="3420" windowWidth="21600" windowHeight="11835" xr2:uid="{00000000-000D-0000-FFFF-FFFF00000000}"/>
  </bookViews>
  <sheets>
    <sheet name="2012P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<sst xmlns="http://schemas.openxmlformats.org/spreadsheetml/2006/main" count="17" uniqueCount="17">
  <si>
    <t>LOM</t>
  </si>
  <si>
    <t>TEC</t>
  </si>
  <si>
    <t>DIC</t>
  </si>
  <si>
    <t>MCM</t>
  </si>
  <si>
    <t>TLA</t>
  </si>
  <si>
    <t>XAL</t>
  </si>
  <si>
    <t>EDL</t>
  </si>
  <si>
    <t>IBM</t>
  </si>
  <si>
    <t>NEZ</t>
  </si>
  <si>
    <t>MON</t>
  </si>
  <si>
    <t>EAJ</t>
  </si>
  <si>
    <t>AJU</t>
  </si>
  <si>
    <t>MPA</t>
  </si>
  <si>
    <t>SNT</t>
  </si>
  <si>
    <t>COR</t>
  </si>
  <si>
    <t>LAA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</si>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</sst>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color indexed="8"/>
      <name val="MS Sans Serif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0" xfId="0" applyFont="1" applyFill="1" applyBorder="1"/>
    <xf numFmtId="2" fontId="2" fillId="0" borderId="0" xfId="2" applyNumberFormat="1" applyFont="1" applyFill="1" applyBorder="1" applyAlignment="1">
      <alignment horizontal="right" wrapText="1"/>
    </xf>
    <xf numFmtId="2" fontId="2" fillId="0" borderId="0" xfId="3" applyNumberFormat="1" applyFont="1" applyFill="1" applyBorder="1" applyAlignment="1">
      <alignment horizontal="right" wrapText="1"/>
    </xf>
    <xf numFmtId="2" fontId="2" fillId="0" borderId="0" xfId="0" applyNumberFormat="1" applyFont="1" applyFill="1" applyBorder="1"/>
    <xf numFmtId="2" fontId="2" fillId="0" borderId="0" xfId="1" applyNumberFormat="1" applyFont="1" applyFill="1" applyBorder="1" applyAlignment="1">
      <alignment horizontal="right" wrapText="1"/>
    </xf>
    <xf numFmtId="2" fontId="2" fillId="0" borderId="0" xfId="0" applyNumberFormat="1" applyFont="1" applyFill="1" applyBorder="1" applyAlignment="1">
      <alignment horizontal="right" wrapText="1"/>
    </xf>
    <xf numFmtId="2" fontId="2" fillId="0" borderId="0" xfId="0" applyNumberFormat="1" applyFont="1" applyFill="1" applyBorder="1" applyAlignment="1">
      <alignment horizontal="right"/>
    </xf>
    <xf numFmtId="2" fontId="2" fillId="0" borderId="0" xfId="4" applyNumberFormat="1" applyFont="1" applyFill="1" applyBorder="1" applyAlignment="1">
      <alignment horizontal="right" wrapText="1"/>
    </xf>
    <xf numFmtId="2" fontId="2" fillId="0" borderId="0" xfId="0" applyNumberFormat="1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right" wrapText="1"/>
    </xf>
    <xf numFmtId="14" fontId="0" fillId="0" borderId="0" xfId="4" applyNumberFormat="1" applyFont="1" applyFill="1" applyBorder="1" applyAlignment="1">
      <alignment horizontal="left"/>
    </xf>
    <xf numFmtId="14" fontId="2" fillId="0" borderId="0" xfId="4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/>
  </cellXfs>
  <cellStyles count="5">
    <cellStyle name="Normal" xfId="0" builtinId="0"/>
    <cellStyle name="Normal_2001" xfId="1" xr:uid="{00000000-0005-0000-0000-000001000000}"/>
    <cellStyle name="Normal_2003" xfId="2" xr:uid="{00000000-0005-0000-0000-000002000000}"/>
    <cellStyle name="Normal_Hoja1" xfId="3" xr:uid="{00000000-0005-0000-0000-000003000000}"/>
    <cellStyle name="Normal_Hoja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11114"/>
  <dimension ref="A1:R266"/>
  <sheetViews>
    <sheetView tabSelected="1" topLeftCell="A46" workbookViewId="0">
      <selection activeCell="A61" sqref="A61:CJ266"/>
    </sheetView>
  </sheetViews>
  <sheetFormatPr baseColWidth="10" defaultRowHeight="12.75" x14ac:dyDescent="0.2"/>
  <cols>
    <col min="1" max="1" width="11.140625" style="13" bestFit="1" customWidth="1"/>
    <col min="2" max="17" width="7.140625" style="7" bestFit="1" customWidth="1"/>
    <col min="18" max="18" width="11.42578125" style="4"/>
    <col min="19" max="16384" width="11.42578125" style="1"/>
  </cols>
  <sheetData>
    <row r="1" spans="1:17" ht="12.75" customHeight="1" x14ac:dyDescent="0.2">
      <c r="A1" s="11" t="s">
        <v>16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</row>
    <row r="2" spans="1:17" x14ac:dyDescent="0.2">
      <c r="A2" s="12">
        <f>DATE(2012,1,IF(9-WEEKDAY(DATE(2012,1,1),2)&lt;8,9-WEEKDAY(DATE(2012,1,1),2),1))</f>
        <v>40910</v>
      </c>
      <c r="B2" s="10">
        <v>-99</v>
      </c>
      <c r="C2" s="10">
        <v>-99</v>
      </c>
      <c r="D2" s="10">
        <v>-99</v>
      </c>
      <c r="E2" s="10">
        <v>-99</v>
      </c>
      <c r="F2" s="10">
        <v>-99</v>
      </c>
      <c r="G2" s="10">
        <v>-99</v>
      </c>
      <c r="H2" s="10">
        <v>-99</v>
      </c>
      <c r="I2" s="10">
        <v>-99</v>
      </c>
      <c r="J2" s="10">
        <v>-99</v>
      </c>
      <c r="K2" s="10">
        <v>-99</v>
      </c>
      <c r="L2" s="10">
        <v>-99</v>
      </c>
      <c r="M2" s="10">
        <v>-99</v>
      </c>
      <c r="N2" s="10">
        <v>-99</v>
      </c>
      <c r="O2" s="10">
        <v>-99</v>
      </c>
      <c r="P2" s="10">
        <v>-99</v>
      </c>
      <c r="Q2" s="10">
        <v>-99</v>
      </c>
    </row>
    <row r="3" spans="1:17" x14ac:dyDescent="0.2">
      <c r="A3" s="12">
        <f>IF(YEAR(A2+7)=YEAR(A$2),A2+7,"")</f>
        <v>40917</v>
      </c>
      <c r="B3" s="10">
        <v>-99</v>
      </c>
      <c r="C3" s="10">
        <v>-99</v>
      </c>
      <c r="D3" s="10">
        <v>-99</v>
      </c>
      <c r="E3" s="10">
        <v>-99</v>
      </c>
      <c r="F3" s="10">
        <v>-99</v>
      </c>
      <c r="G3" s="10">
        <v>-99</v>
      </c>
      <c r="H3" s="10">
        <v>-99</v>
      </c>
      <c r="I3" s="10">
        <v>-99</v>
      </c>
      <c r="J3" s="10">
        <v>-99</v>
      </c>
      <c r="K3" s="10">
        <v>-99</v>
      </c>
      <c r="L3" s="10">
        <v>-99</v>
      </c>
      <c r="M3" s="10">
        <v>-99</v>
      </c>
      <c r="N3" s="10">
        <v>-99</v>
      </c>
      <c r="O3" s="10">
        <v>-99</v>
      </c>
      <c r="P3" s="10">
        <v>-99</v>
      </c>
      <c r="Q3" s="10">
        <v>-99</v>
      </c>
    </row>
    <row r="4" spans="1:17" x14ac:dyDescent="0.2">
      <c r="A4" s="12">
        <f t="shared" ref="A4:A54" si="0">IF(YEAR(A3+7)=YEAR(A$2),A3+7,"")</f>
        <v>40924</v>
      </c>
      <c r="B4" s="10">
        <v>-99</v>
      </c>
      <c r="C4" s="10">
        <v>-99</v>
      </c>
      <c r="D4" s="10">
        <v>-99</v>
      </c>
      <c r="E4" s="10">
        <v>-99</v>
      </c>
      <c r="F4" s="10">
        <v>-99</v>
      </c>
      <c r="G4" s="10">
        <v>-99</v>
      </c>
      <c r="H4" s="10">
        <v>-99</v>
      </c>
      <c r="I4" s="10">
        <v>-99</v>
      </c>
      <c r="J4" s="10">
        <v>-99</v>
      </c>
      <c r="K4" s="10">
        <v>-99</v>
      </c>
      <c r="L4" s="10">
        <v>-99</v>
      </c>
      <c r="M4" s="10">
        <v>-99</v>
      </c>
      <c r="N4" s="10">
        <v>-99</v>
      </c>
      <c r="O4" s="10">
        <v>-99</v>
      </c>
      <c r="P4" s="10">
        <v>-99</v>
      </c>
      <c r="Q4" s="10">
        <v>-99</v>
      </c>
    </row>
    <row r="5" spans="1:17" x14ac:dyDescent="0.2">
      <c r="A5" s="12">
        <f t="shared" si="0"/>
        <v>40931</v>
      </c>
      <c r="B5" s="10">
        <v>-99</v>
      </c>
      <c r="C5" s="10">
        <v>-99</v>
      </c>
      <c r="D5" s="10">
        <v>-99</v>
      </c>
      <c r="E5" s="10">
        <v>-99</v>
      </c>
      <c r="F5" s="10">
        <v>-99</v>
      </c>
      <c r="G5" s="10">
        <v>-99</v>
      </c>
      <c r="H5" s="10">
        <v>-99</v>
      </c>
      <c r="I5" s="10">
        <v>-99</v>
      </c>
      <c r="J5" s="10">
        <v>-99</v>
      </c>
      <c r="K5" s="10">
        <v>-99</v>
      </c>
      <c r="L5" s="10">
        <v>-99</v>
      </c>
      <c r="M5" s="10">
        <v>-99</v>
      </c>
      <c r="N5" s="10">
        <v>-99</v>
      </c>
      <c r="O5" s="10">
        <v>-99</v>
      </c>
      <c r="P5" s="10">
        <v>-99</v>
      </c>
      <c r="Q5" s="10">
        <v>-99</v>
      </c>
    </row>
    <row r="6" spans="1:17" x14ac:dyDescent="0.2">
      <c r="A6" s="12">
        <f t="shared" si="0"/>
        <v>40938</v>
      </c>
      <c r="B6" s="10">
        <v>-99</v>
      </c>
      <c r="C6" s="10">
        <v>-99</v>
      </c>
      <c r="D6" s="10">
        <v>-99</v>
      </c>
      <c r="E6" s="10">
        <v>-99</v>
      </c>
      <c r="F6" s="10">
        <v>-99</v>
      </c>
      <c r="G6" s="10">
        <v>-99</v>
      </c>
      <c r="H6" s="10">
        <v>-99</v>
      </c>
      <c r="I6" s="10">
        <v>-99</v>
      </c>
      <c r="J6" s="10">
        <v>-99</v>
      </c>
      <c r="K6" s="10">
        <v>-99</v>
      </c>
      <c r="L6" s="10">
        <v>-99</v>
      </c>
      <c r="M6" s="10">
        <v>-99</v>
      </c>
      <c r="N6" s="10">
        <v>-99</v>
      </c>
      <c r="O6" s="10">
        <v>-99</v>
      </c>
      <c r="P6" s="10">
        <v>-99</v>
      </c>
      <c r="Q6" s="10">
        <v>-99</v>
      </c>
    </row>
    <row r="7" spans="1:17" x14ac:dyDescent="0.2">
      <c r="A7" s="12">
        <f t="shared" si="0"/>
        <v>40945</v>
      </c>
      <c r="B7" s="10">
        <v>-99</v>
      </c>
      <c r="C7" s="10">
        <v>-99</v>
      </c>
      <c r="D7" s="10">
        <v>-99</v>
      </c>
      <c r="E7" s="10">
        <v>-99</v>
      </c>
      <c r="F7" s="10">
        <v>-99</v>
      </c>
      <c r="G7" s="10">
        <v>-99</v>
      </c>
      <c r="H7" s="10">
        <v>-99</v>
      </c>
      <c r="I7" s="10">
        <v>-99</v>
      </c>
      <c r="J7" s="10">
        <v>-99</v>
      </c>
      <c r="K7" s="10">
        <v>-99</v>
      </c>
      <c r="L7" s="10">
        <v>-99</v>
      </c>
      <c r="M7" s="10">
        <v>-99</v>
      </c>
      <c r="N7" s="10">
        <v>-99</v>
      </c>
      <c r="O7" s="10">
        <v>-99</v>
      </c>
      <c r="P7" s="10">
        <v>-99</v>
      </c>
      <c r="Q7" s="10">
        <v>-99</v>
      </c>
    </row>
    <row r="8" spans="1:17" x14ac:dyDescent="0.2">
      <c r="A8" s="12">
        <f t="shared" si="0"/>
        <v>40952</v>
      </c>
      <c r="B8" s="10">
        <v>-99</v>
      </c>
      <c r="C8" s="10">
        <v>-99</v>
      </c>
      <c r="D8" s="10">
        <v>-99</v>
      </c>
      <c r="E8" s="10">
        <v>-99</v>
      </c>
      <c r="F8" s="10">
        <v>-99</v>
      </c>
      <c r="G8" s="10">
        <v>-99</v>
      </c>
      <c r="H8" s="10">
        <v>-99</v>
      </c>
      <c r="I8" s="10">
        <v>-99</v>
      </c>
      <c r="J8" s="10">
        <v>-99</v>
      </c>
      <c r="K8" s="10">
        <v>-99</v>
      </c>
      <c r="L8" s="10">
        <v>-99</v>
      </c>
      <c r="M8" s="10">
        <v>-99</v>
      </c>
      <c r="N8" s="10">
        <v>-99</v>
      </c>
      <c r="O8" s="10">
        <v>-99</v>
      </c>
      <c r="P8" s="10">
        <v>-99</v>
      </c>
      <c r="Q8" s="10">
        <v>-99</v>
      </c>
    </row>
    <row r="9" spans="1:17" x14ac:dyDescent="0.2">
      <c r="A9" s="12">
        <f t="shared" si="0"/>
        <v>40959</v>
      </c>
      <c r="B9" s="10">
        <v>-99</v>
      </c>
      <c r="C9" s="10">
        <v>-99</v>
      </c>
      <c r="D9" s="10">
        <v>-99</v>
      </c>
      <c r="E9" s="10">
        <v>-99</v>
      </c>
      <c r="F9" s="10">
        <v>-99</v>
      </c>
      <c r="G9" s="10">
        <v>-99</v>
      </c>
      <c r="H9" s="10">
        <v>-99</v>
      </c>
      <c r="I9" s="10">
        <v>-99</v>
      </c>
      <c r="J9" s="10">
        <v>-99</v>
      </c>
      <c r="K9" s="10">
        <v>-99</v>
      </c>
      <c r="L9" s="10">
        <v>-99</v>
      </c>
      <c r="M9" s="10">
        <v>-99</v>
      </c>
      <c r="N9" s="10">
        <v>-99</v>
      </c>
      <c r="O9" s="10">
        <v>-99</v>
      </c>
      <c r="P9" s="10">
        <v>-99</v>
      </c>
      <c r="Q9" s="10">
        <v>-99</v>
      </c>
    </row>
    <row r="10" spans="1:17" x14ac:dyDescent="0.2">
      <c r="A10" s="12">
        <f t="shared" si="0"/>
        <v>40966</v>
      </c>
      <c r="B10" s="10">
        <v>-99</v>
      </c>
      <c r="C10" s="10">
        <v>-99</v>
      </c>
      <c r="D10" s="10">
        <v>-99</v>
      </c>
      <c r="E10" s="10">
        <v>-99</v>
      </c>
      <c r="F10" s="10">
        <v>-99</v>
      </c>
      <c r="G10" s="10">
        <v>-99</v>
      </c>
      <c r="H10" s="10">
        <v>-99</v>
      </c>
      <c r="I10" s="10">
        <v>-99</v>
      </c>
      <c r="J10" s="10">
        <v>-99</v>
      </c>
      <c r="K10" s="10">
        <v>-99</v>
      </c>
      <c r="L10" s="10">
        <v>-99</v>
      </c>
      <c r="M10" s="10">
        <v>-99</v>
      </c>
      <c r="N10" s="10">
        <v>-99</v>
      </c>
      <c r="O10" s="10">
        <v>-99</v>
      </c>
      <c r="P10" s="10">
        <v>-99</v>
      </c>
      <c r="Q10" s="10">
        <v>-99</v>
      </c>
    </row>
    <row r="11" spans="1:17" x14ac:dyDescent="0.2">
      <c r="A11" s="12">
        <f t="shared" si="0"/>
        <v>40973</v>
      </c>
      <c r="B11" s="10">
        <v>-99</v>
      </c>
      <c r="C11" s="10">
        <v>-99</v>
      </c>
      <c r="D11" s="10">
        <v>-99</v>
      </c>
      <c r="E11" s="10">
        <v>-99</v>
      </c>
      <c r="F11" s="10">
        <v>-99</v>
      </c>
      <c r="G11" s="10">
        <v>-99</v>
      </c>
      <c r="H11" s="10">
        <v>-99</v>
      </c>
      <c r="I11" s="10">
        <v>-99</v>
      </c>
      <c r="J11" s="10">
        <v>-99</v>
      </c>
      <c r="K11" s="10">
        <v>-99</v>
      </c>
      <c r="L11" s="10">
        <v>-99</v>
      </c>
      <c r="M11" s="10">
        <v>-99</v>
      </c>
      <c r="N11" s="10">
        <v>-99</v>
      </c>
      <c r="O11" s="10">
        <v>-99</v>
      </c>
      <c r="P11" s="10">
        <v>-99</v>
      </c>
      <c r="Q11" s="10">
        <v>-99</v>
      </c>
    </row>
    <row r="12" spans="1:17" x14ac:dyDescent="0.2">
      <c r="A12" s="12">
        <f t="shared" si="0"/>
        <v>40980</v>
      </c>
      <c r="B12" s="10">
        <v>-99</v>
      </c>
      <c r="C12" s="10">
        <v>-99</v>
      </c>
      <c r="D12" s="10">
        <v>-99</v>
      </c>
      <c r="E12" s="10">
        <v>-99</v>
      </c>
      <c r="F12" s="10">
        <v>-99</v>
      </c>
      <c r="G12" s="10">
        <v>-99</v>
      </c>
      <c r="H12" s="10">
        <v>-99</v>
      </c>
      <c r="I12" s="10">
        <v>-99</v>
      </c>
      <c r="J12" s="10">
        <v>-99</v>
      </c>
      <c r="K12" s="10">
        <v>-99</v>
      </c>
      <c r="L12" s="10">
        <v>-99</v>
      </c>
      <c r="M12" s="10">
        <v>-99</v>
      </c>
      <c r="N12" s="10">
        <v>-99</v>
      </c>
      <c r="O12" s="10">
        <v>-99</v>
      </c>
      <c r="P12" s="10">
        <v>-99</v>
      </c>
      <c r="Q12" s="10">
        <v>-99</v>
      </c>
    </row>
    <row r="13" spans="1:17" x14ac:dyDescent="0.2">
      <c r="A13" s="12">
        <f t="shared" si="0"/>
        <v>40987</v>
      </c>
      <c r="B13" s="10">
        <v>-99</v>
      </c>
      <c r="C13" s="10">
        <v>-99</v>
      </c>
      <c r="D13" s="10">
        <v>-99</v>
      </c>
      <c r="E13" s="10">
        <v>-99</v>
      </c>
      <c r="F13" s="10">
        <v>-99</v>
      </c>
      <c r="G13" s="10">
        <v>-99</v>
      </c>
      <c r="H13" s="10">
        <v>-99</v>
      </c>
      <c r="I13" s="10">
        <v>-99</v>
      </c>
      <c r="J13" s="10">
        <v>-99</v>
      </c>
      <c r="K13" s="10">
        <v>-99</v>
      </c>
      <c r="L13" s="10">
        <v>-99</v>
      </c>
      <c r="M13" s="10">
        <v>-99</v>
      </c>
      <c r="N13" s="10">
        <v>-99</v>
      </c>
      <c r="O13" s="10">
        <v>-99</v>
      </c>
      <c r="P13" s="10">
        <v>-99</v>
      </c>
      <c r="Q13" s="10">
        <v>-99</v>
      </c>
    </row>
    <row r="14" spans="1:17" x14ac:dyDescent="0.2">
      <c r="A14" s="12">
        <f t="shared" si="0"/>
        <v>40994</v>
      </c>
      <c r="B14" s="10">
        <v>-99</v>
      </c>
      <c r="C14" s="10">
        <v>-99</v>
      </c>
      <c r="D14" s="10">
        <v>-99</v>
      </c>
      <c r="E14" s="10">
        <v>-99</v>
      </c>
      <c r="F14" s="10">
        <v>-99</v>
      </c>
      <c r="G14" s="10">
        <v>-99</v>
      </c>
      <c r="H14" s="10">
        <v>-99</v>
      </c>
      <c r="I14" s="10">
        <v>-99</v>
      </c>
      <c r="J14" s="10">
        <v>-99</v>
      </c>
      <c r="K14" s="10">
        <v>-99</v>
      </c>
      <c r="L14" s="10">
        <v>-99</v>
      </c>
      <c r="M14" s="10">
        <v>-99</v>
      </c>
      <c r="N14" s="10">
        <v>-99</v>
      </c>
      <c r="O14" s="10">
        <v>-99</v>
      </c>
      <c r="P14" s="10">
        <v>-99</v>
      </c>
      <c r="Q14" s="10">
        <v>-99</v>
      </c>
    </row>
    <row r="15" spans="1:17" x14ac:dyDescent="0.2">
      <c r="A15" s="12">
        <f t="shared" si="0"/>
        <v>41001</v>
      </c>
      <c r="B15" s="10">
        <v>-99</v>
      </c>
      <c r="C15" s="10">
        <v>-99</v>
      </c>
      <c r="D15" s="10">
        <v>-99</v>
      </c>
      <c r="E15" s="10">
        <v>-99</v>
      </c>
      <c r="F15" s="10">
        <v>-99</v>
      </c>
      <c r="G15" s="10">
        <v>-99</v>
      </c>
      <c r="H15" s="10">
        <v>-99</v>
      </c>
      <c r="I15" s="10">
        <v>-99</v>
      </c>
      <c r="J15" s="10">
        <v>-99</v>
      </c>
      <c r="K15" s="10">
        <v>-99</v>
      </c>
      <c r="L15" s="10">
        <v>-99</v>
      </c>
      <c r="M15" s="10">
        <v>-99</v>
      </c>
      <c r="N15" s="10">
        <v>-99</v>
      </c>
      <c r="O15" s="10">
        <v>-99</v>
      </c>
      <c r="P15" s="10">
        <v>-99</v>
      </c>
      <c r="Q15" s="10">
        <v>-99</v>
      </c>
    </row>
    <row r="16" spans="1:17" x14ac:dyDescent="0.2">
      <c r="A16" s="12">
        <f t="shared" si="0"/>
        <v>41008</v>
      </c>
      <c r="B16" s="10">
        <v>-99</v>
      </c>
      <c r="C16" s="10">
        <v>-99</v>
      </c>
      <c r="D16" s="10">
        <v>-99</v>
      </c>
      <c r="E16" s="10">
        <v>-99</v>
      </c>
      <c r="F16" s="10">
        <v>-99</v>
      </c>
      <c r="G16" s="10">
        <v>-99</v>
      </c>
      <c r="H16" s="10">
        <v>-99</v>
      </c>
      <c r="I16" s="10">
        <v>-99</v>
      </c>
      <c r="J16" s="10">
        <v>-99</v>
      </c>
      <c r="K16" s="10">
        <v>-99</v>
      </c>
      <c r="L16" s="10">
        <v>-99</v>
      </c>
      <c r="M16" s="10">
        <v>-99</v>
      </c>
      <c r="N16" s="10">
        <v>-99</v>
      </c>
      <c r="O16" s="10">
        <v>-99</v>
      </c>
      <c r="P16" s="10">
        <v>-99</v>
      </c>
      <c r="Q16" s="10">
        <v>-99</v>
      </c>
    </row>
    <row r="17" spans="1:17" x14ac:dyDescent="0.2">
      <c r="A17" s="12">
        <f t="shared" si="0"/>
        <v>41015</v>
      </c>
      <c r="B17" s="10">
        <v>-99</v>
      </c>
      <c r="C17" s="10">
        <v>-99</v>
      </c>
      <c r="D17" s="10">
        <v>-99</v>
      </c>
      <c r="E17" s="10">
        <v>-99</v>
      </c>
      <c r="F17" s="10">
        <v>-99</v>
      </c>
      <c r="G17" s="10">
        <v>-99</v>
      </c>
      <c r="H17" s="10">
        <v>-99</v>
      </c>
      <c r="I17" s="10">
        <v>-99</v>
      </c>
      <c r="J17" s="10">
        <v>-99</v>
      </c>
      <c r="K17" s="10">
        <v>-99</v>
      </c>
      <c r="L17" s="10">
        <v>-99</v>
      </c>
      <c r="M17" s="10">
        <v>-99</v>
      </c>
      <c r="N17" s="10">
        <v>-99</v>
      </c>
      <c r="O17" s="10">
        <v>-99</v>
      </c>
      <c r="P17" s="10">
        <v>-99</v>
      </c>
      <c r="Q17" s="10">
        <v>-99</v>
      </c>
    </row>
    <row r="18" spans="1:17" x14ac:dyDescent="0.2">
      <c r="A18" s="12">
        <f t="shared" si="0"/>
        <v>41022</v>
      </c>
      <c r="B18" s="10">
        <v>-99</v>
      </c>
      <c r="C18" s="10">
        <v>-99</v>
      </c>
      <c r="D18" s="10">
        <v>-99</v>
      </c>
      <c r="E18" s="10">
        <v>-99</v>
      </c>
      <c r="F18" s="10">
        <v>-99</v>
      </c>
      <c r="G18" s="10">
        <v>-99</v>
      </c>
      <c r="H18" s="10">
        <v>-99</v>
      </c>
      <c r="I18" s="10">
        <v>-99</v>
      </c>
      <c r="J18" s="10">
        <v>-99</v>
      </c>
      <c r="K18" s="10">
        <v>-99</v>
      </c>
      <c r="L18" s="10">
        <v>-99</v>
      </c>
      <c r="M18" s="10">
        <v>-99</v>
      </c>
      <c r="N18" s="10">
        <v>-99</v>
      </c>
      <c r="O18" s="10">
        <v>-99</v>
      </c>
      <c r="P18" s="10">
        <v>-99</v>
      </c>
      <c r="Q18" s="10">
        <v>-99</v>
      </c>
    </row>
    <row r="19" spans="1:17" x14ac:dyDescent="0.2">
      <c r="A19" s="12">
        <f t="shared" si="0"/>
        <v>41029</v>
      </c>
      <c r="B19" s="10">
        <v>-99</v>
      </c>
      <c r="C19" s="10">
        <v>-99</v>
      </c>
      <c r="D19" s="10">
        <v>-99</v>
      </c>
      <c r="E19" s="10">
        <v>-99</v>
      </c>
      <c r="F19" s="10">
        <v>-99</v>
      </c>
      <c r="G19" s="10">
        <v>-99</v>
      </c>
      <c r="H19" s="10">
        <v>-99</v>
      </c>
      <c r="I19" s="10">
        <v>-99</v>
      </c>
      <c r="J19" s="10">
        <v>-99</v>
      </c>
      <c r="K19" s="10">
        <v>-99</v>
      </c>
      <c r="L19" s="10">
        <v>-99</v>
      </c>
      <c r="M19" s="10">
        <v>-99</v>
      </c>
      <c r="N19" s="10">
        <v>-99</v>
      </c>
      <c r="O19" s="10">
        <v>-99</v>
      </c>
      <c r="P19" s="10">
        <v>-99</v>
      </c>
      <c r="Q19" s="10">
        <v>-99</v>
      </c>
    </row>
    <row r="20" spans="1:17" x14ac:dyDescent="0.2">
      <c r="A20" s="12">
        <f t="shared" si="0"/>
        <v>41036</v>
      </c>
      <c r="B20" s="6">
        <v>3.38</v>
      </c>
      <c r="C20" s="6">
        <v>10.130000000000001</v>
      </c>
      <c r="D20" s="6">
        <v>9.82</v>
      </c>
      <c r="E20" s="6">
        <v>8.75</v>
      </c>
      <c r="F20" s="6">
        <v>23.95</v>
      </c>
      <c r="G20" s="6">
        <v>1.07</v>
      </c>
      <c r="H20" s="6">
        <v>6.91</v>
      </c>
      <c r="I20" s="6">
        <v>4.91</v>
      </c>
      <c r="J20" s="6">
        <v>6.14</v>
      </c>
      <c r="K20" s="6">
        <v>12.43</v>
      </c>
      <c r="L20" s="6">
        <v>7.98</v>
      </c>
      <c r="M20" s="6">
        <v>22.57</v>
      </c>
      <c r="N20" s="6">
        <v>9.06</v>
      </c>
      <c r="O20" s="6">
        <v>7.06</v>
      </c>
      <c r="P20" s="6">
        <v>12.13</v>
      </c>
      <c r="Q20" s="6">
        <v>5.22</v>
      </c>
    </row>
    <row r="21" spans="1:17" x14ac:dyDescent="0.2">
      <c r="A21" s="12">
        <f t="shared" si="0"/>
        <v>41043</v>
      </c>
      <c r="B21" s="10">
        <v>-99</v>
      </c>
      <c r="C21" s="6">
        <v>7.52</v>
      </c>
      <c r="D21" s="6">
        <v>1.69</v>
      </c>
      <c r="E21" s="6">
        <v>9.82</v>
      </c>
      <c r="F21" s="10">
        <v>-99</v>
      </c>
      <c r="G21" s="6">
        <v>8.6</v>
      </c>
      <c r="H21" s="10">
        <v>-99</v>
      </c>
      <c r="I21" s="10">
        <v>-99</v>
      </c>
      <c r="J21" s="6">
        <v>17.649999999999999</v>
      </c>
      <c r="K21" s="6">
        <v>13.66</v>
      </c>
      <c r="L21" s="6">
        <v>8.14</v>
      </c>
      <c r="M21" s="6">
        <v>2.76</v>
      </c>
      <c r="N21" s="6">
        <v>10.59</v>
      </c>
      <c r="O21" s="10">
        <v>-99</v>
      </c>
      <c r="P21" s="6">
        <v>8.6</v>
      </c>
      <c r="Q21" s="6">
        <v>5.37</v>
      </c>
    </row>
    <row r="22" spans="1:17" x14ac:dyDescent="0.2">
      <c r="A22" s="12">
        <f t="shared" si="0"/>
        <v>41050</v>
      </c>
      <c r="B22" s="10">
        <v>-99</v>
      </c>
      <c r="C22" s="6">
        <v>0.54</v>
      </c>
      <c r="D22" s="10">
        <v>-99</v>
      </c>
      <c r="E22" s="6">
        <v>1.46</v>
      </c>
      <c r="F22" s="6">
        <v>0.31</v>
      </c>
      <c r="G22" s="10">
        <v>-99</v>
      </c>
      <c r="H22" s="6">
        <v>1.54</v>
      </c>
      <c r="I22" s="10">
        <v>-99</v>
      </c>
      <c r="J22" s="10">
        <v>-99</v>
      </c>
      <c r="K22" s="6">
        <v>0.66</v>
      </c>
      <c r="L22" s="10">
        <v>-99</v>
      </c>
      <c r="M22" s="10">
        <v>-99</v>
      </c>
      <c r="N22" s="10">
        <v>-99</v>
      </c>
      <c r="O22" s="10">
        <v>-99</v>
      </c>
      <c r="P22" s="10">
        <v>-99</v>
      </c>
      <c r="Q22" s="6">
        <v>4.76</v>
      </c>
    </row>
    <row r="23" spans="1:17" x14ac:dyDescent="0.2">
      <c r="A23" s="12">
        <f t="shared" si="0"/>
        <v>41057</v>
      </c>
      <c r="B23" s="6">
        <v>12.28</v>
      </c>
      <c r="C23" s="6">
        <v>15.35</v>
      </c>
      <c r="D23" s="6">
        <v>19.5</v>
      </c>
      <c r="E23" s="6">
        <v>15.66</v>
      </c>
      <c r="F23" s="6">
        <v>12.13</v>
      </c>
      <c r="G23" s="6">
        <v>6.91</v>
      </c>
      <c r="H23" s="6">
        <v>38.07</v>
      </c>
      <c r="I23" s="6">
        <v>23.49</v>
      </c>
      <c r="J23" s="6">
        <v>10.9</v>
      </c>
      <c r="K23" s="6">
        <v>17.350000000000001</v>
      </c>
      <c r="L23" s="6">
        <v>31.16</v>
      </c>
      <c r="M23" s="6">
        <v>15.5</v>
      </c>
      <c r="N23" s="6">
        <v>11.97</v>
      </c>
      <c r="O23" s="6">
        <v>52.04</v>
      </c>
      <c r="P23" s="6">
        <v>10.130000000000001</v>
      </c>
      <c r="Q23" s="6">
        <v>13.97</v>
      </c>
    </row>
    <row r="24" spans="1:17" x14ac:dyDescent="0.2">
      <c r="A24" s="12">
        <f t="shared" si="0"/>
        <v>41064</v>
      </c>
      <c r="B24" s="6">
        <v>4.1399999999999997</v>
      </c>
      <c r="C24" s="6">
        <v>1.84</v>
      </c>
      <c r="D24" s="6">
        <v>9.67</v>
      </c>
      <c r="E24" s="6">
        <v>0.57999999999999996</v>
      </c>
      <c r="F24" s="6">
        <v>1.07</v>
      </c>
      <c r="G24" s="6">
        <v>1</v>
      </c>
      <c r="H24" s="6">
        <v>17.190000000000001</v>
      </c>
      <c r="I24" s="6">
        <v>5.22</v>
      </c>
      <c r="J24" s="6">
        <v>0.31</v>
      </c>
      <c r="K24" s="6">
        <v>2.95</v>
      </c>
      <c r="L24" s="6">
        <v>13.97</v>
      </c>
      <c r="M24" s="6">
        <v>17.350000000000001</v>
      </c>
      <c r="N24" s="6">
        <v>0.78</v>
      </c>
      <c r="O24" s="6">
        <v>2.61</v>
      </c>
      <c r="P24" s="6">
        <v>0.95</v>
      </c>
      <c r="Q24" s="6">
        <v>2.73</v>
      </c>
    </row>
    <row r="25" spans="1:17" x14ac:dyDescent="0.2">
      <c r="A25" s="12">
        <f t="shared" si="0"/>
        <v>41071</v>
      </c>
      <c r="B25" s="6">
        <v>26.56</v>
      </c>
      <c r="C25" s="6">
        <v>33.31</v>
      </c>
      <c r="D25" s="6">
        <v>33.92</v>
      </c>
      <c r="E25" s="6">
        <v>20.260000000000002</v>
      </c>
      <c r="F25" s="6">
        <v>66.010000000000005</v>
      </c>
      <c r="G25" s="6">
        <v>25.94</v>
      </c>
      <c r="H25" s="6">
        <v>105.15</v>
      </c>
      <c r="I25" s="6">
        <v>18.27</v>
      </c>
      <c r="J25" s="6">
        <v>10.28</v>
      </c>
      <c r="K25" s="6">
        <v>27.02</v>
      </c>
      <c r="L25" s="6">
        <v>52.65</v>
      </c>
      <c r="M25" s="6">
        <v>118.97</v>
      </c>
      <c r="N25" s="6">
        <v>52.19</v>
      </c>
      <c r="O25" s="6">
        <v>68.31</v>
      </c>
      <c r="P25" s="6">
        <v>32.08</v>
      </c>
      <c r="Q25" s="6">
        <v>23.33</v>
      </c>
    </row>
    <row r="26" spans="1:17" x14ac:dyDescent="0.2">
      <c r="A26" s="12">
        <f t="shared" si="0"/>
        <v>41078</v>
      </c>
      <c r="B26" s="6">
        <v>44.82</v>
      </c>
      <c r="C26" s="6">
        <v>48.51</v>
      </c>
      <c r="D26" s="6">
        <v>38.68</v>
      </c>
      <c r="E26" s="6">
        <v>105.15</v>
      </c>
      <c r="F26" s="6">
        <v>21.95</v>
      </c>
      <c r="G26" s="6">
        <v>41.29</v>
      </c>
      <c r="H26" s="6">
        <v>110.52</v>
      </c>
      <c r="I26" s="6">
        <v>52.5</v>
      </c>
      <c r="J26" s="6">
        <v>72.760000000000005</v>
      </c>
      <c r="K26" s="6">
        <v>40.53</v>
      </c>
      <c r="L26" s="6">
        <v>57.56</v>
      </c>
      <c r="M26" s="6">
        <v>34.54</v>
      </c>
      <c r="N26" s="6">
        <v>46.21</v>
      </c>
      <c r="O26" s="6">
        <v>39.6</v>
      </c>
      <c r="P26" s="6">
        <v>101.47</v>
      </c>
      <c r="Q26" s="6">
        <v>51.27</v>
      </c>
    </row>
    <row r="27" spans="1:17" x14ac:dyDescent="0.2">
      <c r="A27" s="12">
        <f t="shared" si="0"/>
        <v>41085</v>
      </c>
      <c r="B27" s="6">
        <v>89.03</v>
      </c>
      <c r="C27" s="6">
        <v>19.649999999999999</v>
      </c>
      <c r="D27" s="6">
        <v>58.03</v>
      </c>
      <c r="E27" s="6">
        <v>77.67</v>
      </c>
      <c r="F27" s="6">
        <v>86.58</v>
      </c>
      <c r="G27" s="6">
        <v>33.46</v>
      </c>
      <c r="H27" s="6">
        <v>67.7</v>
      </c>
      <c r="I27" s="6">
        <v>45.74</v>
      </c>
      <c r="J27" s="6">
        <v>12.59</v>
      </c>
      <c r="K27" s="6">
        <v>23.79</v>
      </c>
      <c r="L27" s="6">
        <v>79.06</v>
      </c>
      <c r="M27" s="6">
        <v>29.17</v>
      </c>
      <c r="N27" s="6">
        <v>34.69</v>
      </c>
      <c r="O27" s="6">
        <v>82.59</v>
      </c>
      <c r="P27" s="6">
        <v>17.809999999999999</v>
      </c>
      <c r="Q27" s="6">
        <v>32.85</v>
      </c>
    </row>
    <row r="28" spans="1:17" x14ac:dyDescent="0.2">
      <c r="A28" s="12">
        <f t="shared" si="0"/>
        <v>41092</v>
      </c>
      <c r="B28" s="6">
        <v>87.5</v>
      </c>
      <c r="C28" s="6">
        <v>33.46</v>
      </c>
      <c r="D28" s="6">
        <v>40.99</v>
      </c>
      <c r="E28" s="6">
        <v>31.47</v>
      </c>
      <c r="F28" s="6">
        <v>31.01</v>
      </c>
      <c r="G28" s="6">
        <v>23.18</v>
      </c>
      <c r="H28" s="6">
        <v>66.930000000000007</v>
      </c>
      <c r="I28" s="6">
        <v>54.34</v>
      </c>
      <c r="J28" s="6">
        <v>29.93</v>
      </c>
      <c r="K28" s="6">
        <v>3.07</v>
      </c>
      <c r="L28" s="6">
        <v>45.59</v>
      </c>
      <c r="M28" s="6">
        <v>64.78</v>
      </c>
      <c r="N28" s="6">
        <v>31.93</v>
      </c>
      <c r="O28" s="6">
        <v>58.79</v>
      </c>
      <c r="P28" s="6">
        <v>57.72</v>
      </c>
      <c r="Q28" s="6">
        <v>57.72</v>
      </c>
    </row>
    <row r="29" spans="1:17" x14ac:dyDescent="0.2">
      <c r="A29" s="12">
        <f t="shared" si="0"/>
        <v>41099</v>
      </c>
      <c r="B29" s="6">
        <v>47.43</v>
      </c>
      <c r="C29" s="6">
        <v>60.17</v>
      </c>
      <c r="D29" s="6">
        <v>62.32</v>
      </c>
      <c r="E29" s="6">
        <v>100.39</v>
      </c>
      <c r="F29" s="6">
        <v>89.49</v>
      </c>
      <c r="G29" s="6">
        <v>58.79</v>
      </c>
      <c r="H29" s="6">
        <v>71.23</v>
      </c>
      <c r="I29" s="6">
        <v>80.44</v>
      </c>
      <c r="J29" s="6">
        <v>41.14</v>
      </c>
      <c r="K29" s="6">
        <v>41.75</v>
      </c>
      <c r="L29" s="6">
        <v>62.78</v>
      </c>
      <c r="M29" s="6">
        <v>81.36</v>
      </c>
      <c r="N29" s="6">
        <v>59.87</v>
      </c>
      <c r="O29" s="6">
        <v>84.12</v>
      </c>
      <c r="P29" s="6">
        <v>24.56</v>
      </c>
      <c r="Q29" s="6">
        <v>65.39</v>
      </c>
    </row>
    <row r="30" spans="1:17" x14ac:dyDescent="0.2">
      <c r="A30" s="12">
        <f t="shared" si="0"/>
        <v>41106</v>
      </c>
      <c r="B30" s="6">
        <v>15.66</v>
      </c>
      <c r="C30" s="6">
        <v>55.57</v>
      </c>
      <c r="D30" s="6">
        <v>31.01</v>
      </c>
      <c r="E30" s="6">
        <v>39.14</v>
      </c>
      <c r="F30" s="6">
        <v>30.7</v>
      </c>
      <c r="G30" s="6">
        <v>54.03</v>
      </c>
      <c r="H30" s="6">
        <v>26.56</v>
      </c>
      <c r="I30" s="6">
        <v>0.49</v>
      </c>
      <c r="J30" s="6">
        <v>13.97</v>
      </c>
      <c r="K30" s="6">
        <v>24.41</v>
      </c>
      <c r="L30" s="6">
        <v>44.36</v>
      </c>
      <c r="M30" s="6">
        <v>85.04</v>
      </c>
      <c r="N30" s="6">
        <v>28.09</v>
      </c>
      <c r="O30" s="6">
        <v>24.1</v>
      </c>
      <c r="P30" s="6">
        <v>37.15</v>
      </c>
      <c r="Q30" s="6">
        <v>39.6</v>
      </c>
    </row>
    <row r="31" spans="1:17" x14ac:dyDescent="0.2">
      <c r="A31" s="12">
        <f t="shared" si="0"/>
        <v>41113</v>
      </c>
      <c r="B31" s="6">
        <v>20.72</v>
      </c>
      <c r="C31" s="6">
        <v>57.56</v>
      </c>
      <c r="D31" s="6">
        <v>31.93</v>
      </c>
      <c r="E31" s="6">
        <v>72.92</v>
      </c>
      <c r="F31" s="6">
        <v>44.82</v>
      </c>
      <c r="G31" s="6">
        <v>44.21</v>
      </c>
      <c r="H31" s="6">
        <v>34.54</v>
      </c>
      <c r="I31" s="6">
        <v>52.81</v>
      </c>
      <c r="J31" s="10">
        <v>-99</v>
      </c>
      <c r="K31" s="6">
        <v>9.82</v>
      </c>
      <c r="L31" s="6">
        <v>57.26</v>
      </c>
      <c r="M31" s="6">
        <v>47.13</v>
      </c>
      <c r="N31" s="6">
        <v>29.78</v>
      </c>
      <c r="O31" s="6">
        <v>24.71</v>
      </c>
      <c r="P31" s="6">
        <v>17.190000000000001</v>
      </c>
      <c r="Q31" s="6">
        <v>31.93</v>
      </c>
    </row>
    <row r="32" spans="1:17" x14ac:dyDescent="0.2">
      <c r="A32" s="12">
        <f t="shared" si="0"/>
        <v>41120</v>
      </c>
      <c r="B32" s="6">
        <v>22.41</v>
      </c>
      <c r="C32" s="6">
        <v>8.2899999999999991</v>
      </c>
      <c r="D32" s="6">
        <v>16.89</v>
      </c>
      <c r="E32" s="6">
        <v>3.99</v>
      </c>
      <c r="F32" s="6">
        <v>7.83</v>
      </c>
      <c r="G32" s="6">
        <v>17.190000000000001</v>
      </c>
      <c r="H32" s="6">
        <v>42.83</v>
      </c>
      <c r="I32" s="6">
        <v>8.75</v>
      </c>
      <c r="J32" s="10">
        <v>-99</v>
      </c>
      <c r="K32" s="6">
        <v>17.5</v>
      </c>
      <c r="L32" s="6">
        <v>10.44</v>
      </c>
      <c r="M32" s="6">
        <v>11.05</v>
      </c>
      <c r="N32" s="6">
        <v>7.52</v>
      </c>
      <c r="O32" s="6">
        <v>3.07</v>
      </c>
      <c r="P32" s="6">
        <v>11.51</v>
      </c>
      <c r="Q32" s="6">
        <v>13.2</v>
      </c>
    </row>
    <row r="33" spans="1:17" x14ac:dyDescent="0.2">
      <c r="A33" s="12">
        <f t="shared" si="0"/>
        <v>41127</v>
      </c>
      <c r="B33" s="6">
        <v>46.67</v>
      </c>
      <c r="C33" s="6">
        <v>41.91</v>
      </c>
      <c r="D33" s="6">
        <v>46.36</v>
      </c>
      <c r="E33" s="6">
        <v>22.1</v>
      </c>
      <c r="F33" s="6">
        <v>48.05</v>
      </c>
      <c r="G33" s="6">
        <v>31.47</v>
      </c>
      <c r="H33" s="6">
        <v>75.52</v>
      </c>
      <c r="I33" s="6">
        <v>50.81</v>
      </c>
      <c r="J33" s="6">
        <v>21.8</v>
      </c>
      <c r="K33" s="6">
        <v>41.75</v>
      </c>
      <c r="L33" s="6">
        <v>40.22</v>
      </c>
      <c r="M33" s="6">
        <v>73.069999999999993</v>
      </c>
      <c r="N33" s="6">
        <v>31.47</v>
      </c>
      <c r="O33" s="6">
        <v>58.95</v>
      </c>
      <c r="P33" s="6">
        <v>29.01</v>
      </c>
      <c r="Q33" s="6">
        <v>29.17</v>
      </c>
    </row>
    <row r="34" spans="1:17" x14ac:dyDescent="0.2">
      <c r="A34" s="12">
        <f t="shared" si="0"/>
        <v>41134</v>
      </c>
      <c r="B34" s="6">
        <v>33.46</v>
      </c>
      <c r="C34" s="6">
        <v>10.44</v>
      </c>
      <c r="D34" s="6">
        <v>71.53</v>
      </c>
      <c r="E34" s="6">
        <v>34.39</v>
      </c>
      <c r="F34" s="6">
        <v>9.67</v>
      </c>
      <c r="G34" s="6">
        <v>22.41</v>
      </c>
      <c r="H34" s="6">
        <v>39.14</v>
      </c>
      <c r="I34" s="6">
        <v>23.79</v>
      </c>
      <c r="J34" s="6">
        <v>32.39</v>
      </c>
      <c r="K34" s="6">
        <v>11.36</v>
      </c>
      <c r="L34" s="6">
        <v>94.41</v>
      </c>
      <c r="M34" s="6">
        <v>16.27</v>
      </c>
      <c r="N34" s="6">
        <v>10.130000000000001</v>
      </c>
      <c r="O34" s="6">
        <v>53.27</v>
      </c>
      <c r="P34" s="6">
        <v>18.88</v>
      </c>
      <c r="Q34" s="6">
        <v>12.59</v>
      </c>
    </row>
    <row r="35" spans="1:17" x14ac:dyDescent="0.2">
      <c r="A35" s="12">
        <f t="shared" si="0"/>
        <v>41141</v>
      </c>
      <c r="B35" s="6">
        <v>32.700000000000003</v>
      </c>
      <c r="C35" s="6">
        <v>57.41</v>
      </c>
      <c r="D35" s="6">
        <v>108.99</v>
      </c>
      <c r="E35" s="6">
        <v>26.25</v>
      </c>
      <c r="F35" s="6">
        <v>23.79</v>
      </c>
      <c r="G35" s="6">
        <v>54.96</v>
      </c>
      <c r="H35" s="6">
        <v>88.73</v>
      </c>
      <c r="I35" s="6">
        <v>22.26</v>
      </c>
      <c r="J35" s="6">
        <v>29.32</v>
      </c>
      <c r="K35" s="6">
        <v>49.43</v>
      </c>
      <c r="L35" s="6">
        <v>133.24</v>
      </c>
      <c r="M35" s="6">
        <v>54.34</v>
      </c>
      <c r="N35" s="6">
        <v>48.66</v>
      </c>
      <c r="O35" s="6">
        <v>85.66</v>
      </c>
      <c r="P35" s="6">
        <v>17.5</v>
      </c>
      <c r="Q35" s="6">
        <v>38.53</v>
      </c>
    </row>
    <row r="36" spans="1:17" x14ac:dyDescent="0.2">
      <c r="A36" s="12">
        <f t="shared" si="0"/>
        <v>41148</v>
      </c>
      <c r="B36" s="6">
        <v>8.9</v>
      </c>
      <c r="C36" s="6">
        <v>4.91</v>
      </c>
      <c r="D36" s="6">
        <v>16.27</v>
      </c>
      <c r="E36" s="10">
        <v>-99</v>
      </c>
      <c r="F36" s="10">
        <v>-99</v>
      </c>
      <c r="G36" s="6">
        <v>1.07</v>
      </c>
      <c r="H36" s="6">
        <v>38.07</v>
      </c>
      <c r="I36" s="10">
        <v>-99</v>
      </c>
      <c r="J36" s="6">
        <v>0.31</v>
      </c>
      <c r="K36" s="10">
        <v>-99</v>
      </c>
      <c r="L36" s="6">
        <v>20.88</v>
      </c>
      <c r="M36" s="6">
        <v>11.05</v>
      </c>
      <c r="N36" s="6">
        <v>0.45</v>
      </c>
      <c r="O36" s="6">
        <v>26.1</v>
      </c>
      <c r="P36" s="6">
        <v>4.1399999999999997</v>
      </c>
      <c r="Q36" s="6">
        <v>3.53</v>
      </c>
    </row>
    <row r="37" spans="1:17" x14ac:dyDescent="0.2">
      <c r="A37" s="12">
        <f t="shared" si="0"/>
        <v>41155</v>
      </c>
      <c r="B37" s="6">
        <v>12.59</v>
      </c>
      <c r="C37" s="6">
        <v>8.14</v>
      </c>
      <c r="D37" s="6">
        <v>31.16</v>
      </c>
      <c r="E37" s="6">
        <v>2.61</v>
      </c>
      <c r="F37" s="6">
        <v>7.98</v>
      </c>
      <c r="G37" s="6">
        <v>0.48</v>
      </c>
      <c r="H37" s="6">
        <v>45.44</v>
      </c>
      <c r="I37" s="6">
        <v>18.420000000000002</v>
      </c>
      <c r="J37" s="6">
        <v>4.76</v>
      </c>
      <c r="K37" s="6">
        <v>2.46</v>
      </c>
      <c r="L37" s="6">
        <v>40.99</v>
      </c>
      <c r="M37" s="6">
        <v>21.03</v>
      </c>
      <c r="N37" s="6">
        <v>6.6</v>
      </c>
      <c r="O37" s="10">
        <v>-99</v>
      </c>
      <c r="P37" s="6">
        <v>19.8</v>
      </c>
      <c r="Q37" s="6">
        <v>0.31</v>
      </c>
    </row>
    <row r="38" spans="1:17" x14ac:dyDescent="0.2">
      <c r="A38" s="12">
        <f t="shared" si="0"/>
        <v>41162</v>
      </c>
      <c r="B38" s="6">
        <v>22.41</v>
      </c>
      <c r="C38" s="6">
        <v>43.29</v>
      </c>
      <c r="D38" s="6">
        <v>40.53</v>
      </c>
      <c r="E38" s="6">
        <v>69.08</v>
      </c>
      <c r="F38" s="6">
        <v>17.96</v>
      </c>
      <c r="G38" s="6">
        <v>17.96</v>
      </c>
      <c r="H38" s="6">
        <v>38.07</v>
      </c>
      <c r="I38" s="6">
        <v>22.1</v>
      </c>
      <c r="J38" s="6">
        <v>31.32</v>
      </c>
      <c r="K38" s="6">
        <v>1.83</v>
      </c>
      <c r="L38" s="6">
        <v>38.380000000000003</v>
      </c>
      <c r="M38" s="6">
        <v>40.369999999999997</v>
      </c>
      <c r="N38" s="6">
        <v>27.02</v>
      </c>
      <c r="O38" s="10">
        <v>-99</v>
      </c>
      <c r="P38" s="6">
        <v>37.15</v>
      </c>
      <c r="Q38" s="6">
        <v>43.14</v>
      </c>
    </row>
    <row r="39" spans="1:17" x14ac:dyDescent="0.2">
      <c r="A39" s="12">
        <f t="shared" si="0"/>
        <v>41169</v>
      </c>
      <c r="B39" s="6">
        <v>8.2899999999999991</v>
      </c>
      <c r="C39" s="6">
        <v>10.59</v>
      </c>
      <c r="D39" s="6">
        <v>8.6</v>
      </c>
      <c r="E39" s="6">
        <v>1</v>
      </c>
      <c r="F39" s="6">
        <v>5.83</v>
      </c>
      <c r="G39" s="6">
        <v>2.92</v>
      </c>
      <c r="H39" s="6">
        <v>38.68</v>
      </c>
      <c r="I39" s="6">
        <v>10.59</v>
      </c>
      <c r="J39" s="6">
        <v>18.11</v>
      </c>
      <c r="K39" s="6">
        <v>15.5</v>
      </c>
      <c r="L39" s="6">
        <v>13.66</v>
      </c>
      <c r="M39" s="6">
        <v>17.04</v>
      </c>
      <c r="N39" s="10">
        <v>-99</v>
      </c>
      <c r="O39" s="10">
        <v>-99</v>
      </c>
      <c r="P39" s="10">
        <v>-99</v>
      </c>
      <c r="Q39" s="6">
        <v>2.15</v>
      </c>
    </row>
    <row r="40" spans="1:17" x14ac:dyDescent="0.2">
      <c r="A40" s="12">
        <f t="shared" si="0"/>
        <v>41176</v>
      </c>
      <c r="B40" s="6">
        <v>7.98</v>
      </c>
      <c r="C40" s="6">
        <v>28.09</v>
      </c>
      <c r="D40" s="6">
        <v>23.18</v>
      </c>
      <c r="E40" s="6">
        <v>47.28</v>
      </c>
      <c r="F40" s="6">
        <v>7.98</v>
      </c>
      <c r="G40" s="6">
        <v>7.52</v>
      </c>
      <c r="H40" s="6">
        <v>33.770000000000003</v>
      </c>
      <c r="I40" s="6">
        <v>17.350000000000001</v>
      </c>
      <c r="J40" s="6">
        <v>67.7</v>
      </c>
      <c r="K40" s="6">
        <v>17.649999999999999</v>
      </c>
      <c r="L40" s="6">
        <v>33.31</v>
      </c>
      <c r="M40" s="6">
        <v>44.82</v>
      </c>
      <c r="N40" s="6">
        <v>27.02</v>
      </c>
      <c r="O40" s="10">
        <v>-99</v>
      </c>
      <c r="P40" s="6">
        <v>9.06</v>
      </c>
      <c r="Q40" s="6">
        <v>35.61</v>
      </c>
    </row>
    <row r="41" spans="1:17" x14ac:dyDescent="0.2">
      <c r="A41" s="12">
        <f t="shared" si="0"/>
        <v>41183</v>
      </c>
      <c r="B41" s="6">
        <v>0.74</v>
      </c>
      <c r="C41" s="10">
        <v>-99</v>
      </c>
      <c r="D41" s="6">
        <v>10.59</v>
      </c>
      <c r="E41" s="10">
        <v>-99</v>
      </c>
      <c r="F41" s="6">
        <v>0.57999999999999996</v>
      </c>
      <c r="G41" s="10">
        <v>-99</v>
      </c>
      <c r="H41" s="6">
        <v>21.49</v>
      </c>
      <c r="I41" s="6">
        <v>3.22</v>
      </c>
      <c r="J41" s="6">
        <v>0.84</v>
      </c>
      <c r="K41" s="10">
        <v>-99</v>
      </c>
      <c r="L41" s="6">
        <v>15.35</v>
      </c>
      <c r="M41" s="6">
        <v>13.51</v>
      </c>
      <c r="N41" s="6">
        <v>3.07</v>
      </c>
      <c r="O41" s="6">
        <v>8.2899999999999991</v>
      </c>
      <c r="P41" s="6">
        <v>8.14</v>
      </c>
      <c r="Q41" s="10">
        <v>-99</v>
      </c>
    </row>
    <row r="42" spans="1:17" x14ac:dyDescent="0.2">
      <c r="A42" s="12">
        <f t="shared" si="0"/>
        <v>41190</v>
      </c>
      <c r="B42" s="10">
        <v>-99</v>
      </c>
      <c r="C42" s="6">
        <v>3.84</v>
      </c>
      <c r="D42" s="6">
        <v>3.68</v>
      </c>
      <c r="E42" s="6">
        <v>8.44</v>
      </c>
      <c r="F42" s="10">
        <v>-99</v>
      </c>
      <c r="G42" s="6">
        <v>11.51</v>
      </c>
      <c r="H42" s="10">
        <v>-99</v>
      </c>
      <c r="I42" s="10">
        <v>-99</v>
      </c>
      <c r="J42" s="6">
        <v>7.06</v>
      </c>
      <c r="K42" s="6">
        <v>1.07</v>
      </c>
      <c r="L42" s="6">
        <v>6.29</v>
      </c>
      <c r="M42" s="6">
        <v>4.45</v>
      </c>
      <c r="N42" s="6">
        <v>11.05</v>
      </c>
      <c r="O42" s="10">
        <v>-99</v>
      </c>
      <c r="P42" s="6">
        <v>23.03</v>
      </c>
      <c r="Q42" s="6">
        <v>2.2999999999999998</v>
      </c>
    </row>
    <row r="43" spans="1:17" x14ac:dyDescent="0.2">
      <c r="A43" s="12">
        <f t="shared" si="0"/>
        <v>41197</v>
      </c>
      <c r="B43" s="10">
        <v>-99</v>
      </c>
      <c r="C43" s="10">
        <v>-99</v>
      </c>
      <c r="D43" s="10">
        <v>-99</v>
      </c>
      <c r="E43" s="10">
        <v>-99</v>
      </c>
      <c r="F43" s="10">
        <v>-99</v>
      </c>
      <c r="G43" s="10">
        <v>-99</v>
      </c>
      <c r="H43" s="10">
        <v>-99</v>
      </c>
      <c r="I43" s="10">
        <v>-99</v>
      </c>
      <c r="J43" s="10">
        <v>-99</v>
      </c>
      <c r="K43" s="10">
        <v>-99</v>
      </c>
      <c r="L43" s="10">
        <v>-99</v>
      </c>
      <c r="M43" s="10">
        <v>-99</v>
      </c>
      <c r="N43" s="10">
        <v>-99</v>
      </c>
      <c r="O43" s="10">
        <v>-99</v>
      </c>
      <c r="P43" s="10">
        <v>-99</v>
      </c>
      <c r="Q43" s="10">
        <v>-99</v>
      </c>
    </row>
    <row r="44" spans="1:17" x14ac:dyDescent="0.2">
      <c r="A44" s="12">
        <f t="shared" si="0"/>
        <v>41204</v>
      </c>
      <c r="B44" s="6">
        <v>0.94</v>
      </c>
      <c r="C44" s="10">
        <v>-99</v>
      </c>
      <c r="D44" s="6">
        <v>2.15</v>
      </c>
      <c r="E44" s="10">
        <v>-99</v>
      </c>
      <c r="F44" s="10">
        <v>-99</v>
      </c>
      <c r="G44" s="10">
        <v>-99</v>
      </c>
      <c r="H44" s="10">
        <v>-99</v>
      </c>
      <c r="I44" s="10">
        <v>-99</v>
      </c>
      <c r="J44" s="10">
        <v>-99</v>
      </c>
      <c r="K44" s="10">
        <v>-99</v>
      </c>
      <c r="L44" s="6">
        <v>2.15</v>
      </c>
      <c r="M44" s="6">
        <v>3.38</v>
      </c>
      <c r="N44" s="10">
        <v>-99</v>
      </c>
      <c r="O44" s="10">
        <v>-99</v>
      </c>
      <c r="P44" s="10">
        <v>-99</v>
      </c>
      <c r="Q44" s="10">
        <v>-99</v>
      </c>
    </row>
    <row r="45" spans="1:17" x14ac:dyDescent="0.2">
      <c r="A45" s="12">
        <f t="shared" si="0"/>
        <v>41211</v>
      </c>
      <c r="B45" s="6">
        <v>14.58</v>
      </c>
      <c r="C45" s="6">
        <v>2.15</v>
      </c>
      <c r="D45" s="6">
        <v>11.36</v>
      </c>
      <c r="E45" s="6">
        <v>6.45</v>
      </c>
      <c r="F45" s="6">
        <v>5.53</v>
      </c>
      <c r="G45" s="6">
        <v>0.92</v>
      </c>
      <c r="H45" s="6">
        <v>38.22</v>
      </c>
      <c r="I45" s="6">
        <v>7.98</v>
      </c>
      <c r="J45" s="6">
        <v>3.38</v>
      </c>
      <c r="K45" s="6">
        <v>2.2999999999999998</v>
      </c>
      <c r="L45" s="6">
        <v>23.79</v>
      </c>
      <c r="M45" s="6">
        <v>12.28</v>
      </c>
      <c r="N45" s="6">
        <v>21.18</v>
      </c>
      <c r="O45" s="10">
        <v>-99</v>
      </c>
      <c r="P45" s="6">
        <v>18.27</v>
      </c>
      <c r="Q45" s="6">
        <v>1.38</v>
      </c>
    </row>
    <row r="46" spans="1:17" x14ac:dyDescent="0.2">
      <c r="A46" s="12">
        <f t="shared" si="0"/>
        <v>41218</v>
      </c>
      <c r="B46" s="10">
        <v>-99</v>
      </c>
      <c r="C46" s="10">
        <v>-99</v>
      </c>
      <c r="D46" s="10">
        <v>-99</v>
      </c>
      <c r="E46" s="10">
        <v>-99</v>
      </c>
      <c r="F46" s="10">
        <v>-99</v>
      </c>
      <c r="G46" s="10">
        <v>-99</v>
      </c>
      <c r="H46" s="10">
        <v>-99</v>
      </c>
      <c r="I46" s="10">
        <v>-99</v>
      </c>
      <c r="J46" s="10">
        <v>-99</v>
      </c>
      <c r="K46" s="10">
        <v>-99</v>
      </c>
      <c r="L46" s="10">
        <v>-99</v>
      </c>
      <c r="M46" s="10">
        <v>-99</v>
      </c>
      <c r="N46" s="10">
        <v>-99</v>
      </c>
      <c r="O46" s="10">
        <v>-99</v>
      </c>
      <c r="P46" s="10">
        <v>-99</v>
      </c>
      <c r="Q46" s="10">
        <v>-99</v>
      </c>
    </row>
    <row r="47" spans="1:17" x14ac:dyDescent="0.2">
      <c r="A47" s="12">
        <f t="shared" si="0"/>
        <v>41225</v>
      </c>
      <c r="B47" s="10">
        <v>-99</v>
      </c>
      <c r="C47" s="10">
        <v>-99</v>
      </c>
      <c r="D47" s="10">
        <v>-99</v>
      </c>
      <c r="E47" s="10">
        <v>-99</v>
      </c>
      <c r="F47" s="10">
        <v>-99</v>
      </c>
      <c r="G47" s="10">
        <v>-99</v>
      </c>
      <c r="H47" s="10">
        <v>-99</v>
      </c>
      <c r="I47" s="10">
        <v>-99</v>
      </c>
      <c r="J47" s="10">
        <v>-99</v>
      </c>
      <c r="K47" s="10">
        <v>-99</v>
      </c>
      <c r="L47" s="10">
        <v>-99</v>
      </c>
      <c r="M47" s="10">
        <v>-99</v>
      </c>
      <c r="N47" s="10">
        <v>-99</v>
      </c>
      <c r="O47" s="10">
        <v>-99</v>
      </c>
      <c r="P47" s="10">
        <v>-99</v>
      </c>
      <c r="Q47" s="10">
        <v>-99</v>
      </c>
    </row>
    <row r="48" spans="1:17" x14ac:dyDescent="0.2">
      <c r="A48" s="12">
        <f t="shared" si="0"/>
        <v>41232</v>
      </c>
      <c r="B48" s="10">
        <v>-99</v>
      </c>
      <c r="C48" s="10">
        <v>-99</v>
      </c>
      <c r="D48" s="10">
        <v>-99</v>
      </c>
      <c r="E48" s="10">
        <v>-99</v>
      </c>
      <c r="F48" s="10">
        <v>-99</v>
      </c>
      <c r="G48" s="10">
        <v>-99</v>
      </c>
      <c r="H48" s="10">
        <v>-99</v>
      </c>
      <c r="I48" s="10">
        <v>-99</v>
      </c>
      <c r="J48" s="10">
        <v>-99</v>
      </c>
      <c r="K48" s="10">
        <v>-99</v>
      </c>
      <c r="L48" s="10">
        <v>-99</v>
      </c>
      <c r="M48" s="10">
        <v>-99</v>
      </c>
      <c r="N48" s="10">
        <v>-99</v>
      </c>
      <c r="O48" s="10">
        <v>-99</v>
      </c>
      <c r="P48" s="10">
        <v>-99</v>
      </c>
      <c r="Q48" s="10">
        <v>-99</v>
      </c>
    </row>
    <row r="49" spans="1:17" x14ac:dyDescent="0.2">
      <c r="A49" s="12">
        <f t="shared" si="0"/>
        <v>41239</v>
      </c>
      <c r="B49" s="10">
        <v>-99</v>
      </c>
      <c r="C49" s="10">
        <v>-99</v>
      </c>
      <c r="D49" s="10">
        <v>-99</v>
      </c>
      <c r="E49" s="10">
        <v>-99</v>
      </c>
      <c r="F49" s="10">
        <v>-99</v>
      </c>
      <c r="G49" s="10">
        <v>-99</v>
      </c>
      <c r="H49" s="10">
        <v>-99</v>
      </c>
      <c r="I49" s="10">
        <v>-99</v>
      </c>
      <c r="J49" s="10">
        <v>-99</v>
      </c>
      <c r="K49" s="10">
        <v>-99</v>
      </c>
      <c r="L49" s="10">
        <v>-99</v>
      </c>
      <c r="M49" s="10">
        <v>-99</v>
      </c>
      <c r="N49" s="10">
        <v>-99</v>
      </c>
      <c r="O49" s="10">
        <v>-99</v>
      </c>
      <c r="P49" s="10">
        <v>-99</v>
      </c>
      <c r="Q49" s="10">
        <v>-99</v>
      </c>
    </row>
    <row r="50" spans="1:17" x14ac:dyDescent="0.2">
      <c r="A50" s="12">
        <f t="shared" si="0"/>
        <v>41246</v>
      </c>
      <c r="B50" s="10">
        <v>-99</v>
      </c>
      <c r="C50" s="10">
        <v>-99</v>
      </c>
      <c r="D50" s="10">
        <v>-99</v>
      </c>
      <c r="E50" s="10">
        <v>-99</v>
      </c>
      <c r="F50" s="10">
        <v>-99</v>
      </c>
      <c r="G50" s="10">
        <v>-99</v>
      </c>
      <c r="H50" s="10">
        <v>-99</v>
      </c>
      <c r="I50" s="10">
        <v>-99</v>
      </c>
      <c r="J50" s="10">
        <v>-99</v>
      </c>
      <c r="K50" s="10">
        <v>-99</v>
      </c>
      <c r="L50" s="10">
        <v>-99</v>
      </c>
      <c r="M50" s="10">
        <v>-99</v>
      </c>
      <c r="N50" s="10">
        <v>-99</v>
      </c>
      <c r="O50" s="10">
        <v>-99</v>
      </c>
      <c r="P50" s="10">
        <v>-99</v>
      </c>
      <c r="Q50" s="10">
        <v>-99</v>
      </c>
    </row>
    <row r="51" spans="1:17" x14ac:dyDescent="0.2">
      <c r="A51" s="12">
        <f t="shared" si="0"/>
        <v>41253</v>
      </c>
      <c r="B51" s="10">
        <v>-99</v>
      </c>
      <c r="C51" s="10">
        <v>-99</v>
      </c>
      <c r="D51" s="10">
        <v>-99</v>
      </c>
      <c r="E51" s="10">
        <v>-99</v>
      </c>
      <c r="F51" s="10">
        <v>-99</v>
      </c>
      <c r="G51" s="10">
        <v>-99</v>
      </c>
      <c r="H51" s="10">
        <v>-99</v>
      </c>
      <c r="I51" s="10">
        <v>-99</v>
      </c>
      <c r="J51" s="10">
        <v>-99</v>
      </c>
      <c r="K51" s="10">
        <v>-99</v>
      </c>
      <c r="L51" s="10">
        <v>-99</v>
      </c>
      <c r="M51" s="10">
        <v>-99</v>
      </c>
      <c r="N51" s="10">
        <v>-99</v>
      </c>
      <c r="O51" s="10">
        <v>-99</v>
      </c>
      <c r="P51" s="10">
        <v>-99</v>
      </c>
      <c r="Q51" s="10">
        <v>-99</v>
      </c>
    </row>
    <row r="52" spans="1:17" x14ac:dyDescent="0.2">
      <c r="A52" s="12">
        <f t="shared" si="0"/>
        <v>41260</v>
      </c>
      <c r="B52" s="10">
        <v>-99</v>
      </c>
      <c r="C52" s="10">
        <v>-99</v>
      </c>
      <c r="D52" s="10">
        <v>-99</v>
      </c>
      <c r="E52" s="10">
        <v>-99</v>
      </c>
      <c r="F52" s="10">
        <v>-99</v>
      </c>
      <c r="G52" s="10">
        <v>-99</v>
      </c>
      <c r="H52" s="10">
        <v>-99</v>
      </c>
      <c r="I52" s="10">
        <v>-99</v>
      </c>
      <c r="J52" s="10">
        <v>-99</v>
      </c>
      <c r="K52" s="10">
        <v>-99</v>
      </c>
      <c r="L52" s="10">
        <v>-99</v>
      </c>
      <c r="M52" s="10">
        <v>-99</v>
      </c>
      <c r="N52" s="10">
        <v>-99</v>
      </c>
      <c r="O52" s="10">
        <v>-99</v>
      </c>
      <c r="P52" s="10">
        <v>-99</v>
      </c>
      <c r="Q52" s="10">
        <v>-99</v>
      </c>
    </row>
    <row r="53" spans="1:17" x14ac:dyDescent="0.2">
      <c r="A53" s="12">
        <f t="shared" si="0"/>
        <v>41267</v>
      </c>
      <c r="B53" s="10">
        <v>-99</v>
      </c>
      <c r="C53" s="10">
        <v>-99</v>
      </c>
      <c r="D53" s="10">
        <v>-99</v>
      </c>
      <c r="E53" s="10">
        <v>-99</v>
      </c>
      <c r="F53" s="10">
        <v>-99</v>
      </c>
      <c r="G53" s="10">
        <v>-99</v>
      </c>
      <c r="H53" s="10">
        <v>-99</v>
      </c>
      <c r="I53" s="10">
        <v>-99</v>
      </c>
      <c r="J53" s="10">
        <v>-99</v>
      </c>
      <c r="K53" s="10">
        <v>-99</v>
      </c>
      <c r="L53" s="10">
        <v>-99</v>
      </c>
      <c r="M53" s="10">
        <v>-99</v>
      </c>
      <c r="N53" s="10">
        <v>-99</v>
      </c>
      <c r="O53" s="10">
        <v>-99</v>
      </c>
      <c r="P53" s="10">
        <v>-99</v>
      </c>
      <c r="Q53" s="10">
        <v>-99</v>
      </c>
    </row>
    <row r="54" spans="1:17" x14ac:dyDescent="0.2">
      <c r="A54" s="12">
        <f t="shared" si="0"/>
        <v>41274</v>
      </c>
      <c r="B54" s="10">
        <v>-99</v>
      </c>
      <c r="C54" s="10">
        <v>-99</v>
      </c>
      <c r="D54" s="10">
        <v>-99</v>
      </c>
      <c r="E54" s="10">
        <v>-99</v>
      </c>
      <c r="F54" s="10">
        <v>-99</v>
      </c>
      <c r="G54" s="10">
        <v>-99</v>
      </c>
      <c r="H54" s="10">
        <v>-99</v>
      </c>
      <c r="I54" s="10">
        <v>-99</v>
      </c>
      <c r="J54" s="10">
        <v>-99</v>
      </c>
      <c r="K54" s="10">
        <v>-99</v>
      </c>
      <c r="L54" s="10">
        <v>-99</v>
      </c>
      <c r="M54" s="10">
        <v>-99</v>
      </c>
      <c r="N54" s="10">
        <v>-99</v>
      </c>
      <c r="O54" s="10">
        <v>-99</v>
      </c>
      <c r="P54" s="10">
        <v>-99</v>
      </c>
      <c r="Q54" s="10">
        <v>-99</v>
      </c>
    </row>
    <row r="55" spans="1:17" x14ac:dyDescent="0.2">
      <c r="B55" s="2"/>
      <c r="C55" s="3"/>
      <c r="D55" s="3"/>
      <c r="E55" s="3"/>
      <c r="F55" s="3"/>
      <c r="G55" s="3"/>
      <c r="H55" s="3"/>
      <c r="I55" s="3"/>
      <c r="J55" s="3"/>
      <c r="K55" s="2"/>
      <c r="L55" s="3"/>
      <c r="M55" s="3"/>
      <c r="N55" s="3"/>
      <c r="O55" s="3"/>
      <c r="P55" s="3"/>
      <c r="Q55" s="3"/>
    </row>
    <row r="56" spans="1:17" x14ac:dyDescent="0.2">
      <c r="B56" s="2"/>
      <c r="C56" s="3"/>
      <c r="D56" s="3"/>
      <c r="E56" s="3"/>
      <c r="F56" s="3"/>
      <c r="G56" s="3"/>
      <c r="H56" s="3"/>
      <c r="I56" s="3"/>
      <c r="J56" s="3"/>
      <c r="K56" s="2"/>
      <c r="L56" s="3"/>
      <c r="M56" s="3"/>
      <c r="N56" s="3"/>
      <c r="O56" s="3"/>
      <c r="P56" s="3"/>
      <c r="Q56" s="3"/>
    </row>
    <row r="57" spans="1:17" x14ac:dyDescent="0.2">
      <c r="B57" s="2"/>
      <c r="C57" s="3"/>
      <c r="D57" s="3"/>
      <c r="E57" s="3"/>
      <c r="F57" s="3"/>
      <c r="G57" s="3"/>
      <c r="H57" s="3"/>
      <c r="I57" s="3"/>
      <c r="J57" s="3"/>
      <c r="K57" s="2"/>
      <c r="L57" s="3"/>
      <c r="M57" s="3"/>
      <c r="N57" s="3"/>
      <c r="O57" s="3"/>
      <c r="P57" s="3"/>
      <c r="Q57" s="3"/>
    </row>
    <row r="58" spans="1:17" x14ac:dyDescent="0.2">
      <c r="B58" s="2"/>
      <c r="C58" s="3"/>
      <c r="D58" s="3"/>
      <c r="E58" s="3"/>
      <c r="F58" s="3"/>
      <c r="G58" s="3"/>
      <c r="H58" s="3"/>
      <c r="I58" s="3"/>
      <c r="J58" s="3"/>
      <c r="K58" s="2"/>
      <c r="L58" s="3"/>
      <c r="M58" s="3"/>
      <c r="N58" s="3"/>
      <c r="O58" s="3"/>
      <c r="P58" s="3"/>
      <c r="Q58" s="3"/>
    </row>
    <row r="59" spans="1:17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2:17" x14ac:dyDescent="0.2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2:17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2:17" x14ac:dyDescent="0.2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2:17" x14ac:dyDescent="0.2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2:17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2:17" x14ac:dyDescent="0.2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2:17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2:17" x14ac:dyDescent="0.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2:17" x14ac:dyDescent="0.2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2:17" x14ac:dyDescent="0.2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2:17" x14ac:dyDescent="0.2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2:17" x14ac:dyDescent="0.2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2:17" x14ac:dyDescent="0.2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2:17" x14ac:dyDescent="0.2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2:17" x14ac:dyDescent="0.2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2:17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2:17" x14ac:dyDescent="0.2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2:17" x14ac:dyDescent="0.2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2:17" x14ac:dyDescent="0.2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2:17" x14ac:dyDescent="0.2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2:17" x14ac:dyDescent="0.2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2:17" x14ac:dyDescent="0.2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2:17" x14ac:dyDescent="0.2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2:17" x14ac:dyDescent="0.2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2:17" x14ac:dyDescent="0.2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2:17" x14ac:dyDescent="0.2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2:17" x14ac:dyDescent="0.2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2:17" x14ac:dyDescent="0.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2:17" x14ac:dyDescent="0.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2:17" x14ac:dyDescent="0.2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2:17" x14ac:dyDescent="0.2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2:17" x14ac:dyDescent="0.2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2:17" x14ac:dyDescent="0.2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2:17" x14ac:dyDescent="0.2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2:17" x14ac:dyDescent="0.2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2:17" x14ac:dyDescent="0.2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2:17" x14ac:dyDescent="0.2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2:17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2:17" x14ac:dyDescent="0.2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2:17" x14ac:dyDescent="0.2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2:17" x14ac:dyDescent="0.2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2:17" x14ac:dyDescent="0.2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2:17" x14ac:dyDescent="0.2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2:17" x14ac:dyDescent="0.2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2:17" x14ac:dyDescent="0.2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2:17" x14ac:dyDescent="0.2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2:17" x14ac:dyDescent="0.2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2:17" x14ac:dyDescent="0.2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2:17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2:17" x14ac:dyDescent="0.2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6"/>
      <c r="O114" s="3"/>
      <c r="P114" s="3"/>
      <c r="Q114" s="3"/>
    </row>
    <row r="115" spans="2:17" x14ac:dyDescent="0.2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6"/>
      <c r="O115" s="3"/>
      <c r="P115" s="3"/>
      <c r="Q115" s="3"/>
    </row>
    <row r="116" spans="2:17" x14ac:dyDescent="0.2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6"/>
      <c r="O116" s="3"/>
      <c r="P116" s="3"/>
      <c r="Q116" s="3"/>
    </row>
    <row r="117" spans="2:17" x14ac:dyDescent="0.2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6"/>
      <c r="O117" s="3"/>
      <c r="P117" s="3"/>
      <c r="Q117" s="3"/>
    </row>
    <row r="118" spans="2:17" x14ac:dyDescent="0.2">
      <c r="B118" s="3"/>
      <c r="C118" s="3"/>
      <c r="D118" s="3"/>
      <c r="E118" s="6"/>
      <c r="F118" s="3"/>
      <c r="G118" s="3"/>
      <c r="H118" s="3"/>
      <c r="I118" s="3"/>
      <c r="J118" s="3"/>
      <c r="K118" s="3"/>
      <c r="L118" s="3"/>
      <c r="M118" s="6"/>
      <c r="N118" s="6"/>
      <c r="O118" s="3"/>
      <c r="P118" s="3"/>
      <c r="Q118" s="3"/>
    </row>
    <row r="119" spans="2:17" x14ac:dyDescent="0.2">
      <c r="B119" s="3"/>
      <c r="C119" s="3"/>
      <c r="D119" s="3"/>
      <c r="E119" s="6"/>
      <c r="F119" s="3"/>
      <c r="G119" s="3"/>
      <c r="H119" s="3"/>
      <c r="I119" s="3"/>
      <c r="J119" s="3"/>
      <c r="K119" s="3"/>
      <c r="L119" s="3"/>
      <c r="M119" s="6"/>
      <c r="N119" s="6"/>
      <c r="O119" s="3"/>
      <c r="P119" s="3"/>
      <c r="Q119" s="3"/>
    </row>
    <row r="120" spans="2:17" x14ac:dyDescent="0.2">
      <c r="B120" s="3"/>
      <c r="C120" s="3"/>
      <c r="D120" s="3"/>
      <c r="E120" s="6"/>
      <c r="F120" s="3"/>
      <c r="G120" s="3"/>
      <c r="H120" s="3"/>
      <c r="I120" s="3"/>
      <c r="J120" s="3"/>
      <c r="K120" s="3"/>
      <c r="L120" s="3"/>
      <c r="M120" s="6"/>
      <c r="N120" s="6"/>
      <c r="O120" s="3"/>
      <c r="P120" s="3"/>
      <c r="Q120" s="3"/>
    </row>
    <row r="121" spans="2:17" x14ac:dyDescent="0.2">
      <c r="B121" s="3"/>
      <c r="C121" s="3"/>
      <c r="D121" s="3"/>
      <c r="E121" s="6"/>
      <c r="F121" s="3"/>
      <c r="G121" s="3"/>
      <c r="H121" s="3"/>
      <c r="I121" s="3"/>
      <c r="J121" s="3"/>
      <c r="K121" s="3"/>
      <c r="L121" s="3"/>
      <c r="M121" s="6"/>
      <c r="N121" s="6"/>
      <c r="O121" s="3"/>
      <c r="P121" s="3"/>
      <c r="Q121" s="3"/>
    </row>
    <row r="122" spans="2:17" x14ac:dyDescent="0.2">
      <c r="B122" s="3"/>
      <c r="C122" s="3"/>
      <c r="D122" s="3"/>
      <c r="E122" s="6"/>
      <c r="F122" s="3"/>
      <c r="G122" s="3"/>
      <c r="H122" s="3"/>
      <c r="I122" s="3"/>
      <c r="J122" s="3"/>
      <c r="K122" s="3"/>
      <c r="L122" s="3"/>
      <c r="M122" s="6"/>
      <c r="N122" s="6"/>
      <c r="O122" s="3"/>
      <c r="P122" s="3"/>
      <c r="Q122" s="3"/>
    </row>
    <row r="123" spans="2:17" x14ac:dyDescent="0.2">
      <c r="B123" s="3"/>
      <c r="C123" s="3"/>
      <c r="D123" s="3"/>
      <c r="E123" s="6"/>
      <c r="F123" s="3"/>
      <c r="G123" s="3"/>
      <c r="H123" s="3"/>
      <c r="I123" s="3"/>
      <c r="J123" s="3"/>
      <c r="K123" s="3"/>
      <c r="L123" s="3"/>
      <c r="M123" s="6"/>
      <c r="N123" s="6"/>
      <c r="O123" s="3"/>
      <c r="P123" s="3"/>
      <c r="Q123" s="3"/>
    </row>
    <row r="124" spans="2:17" x14ac:dyDescent="0.2">
      <c r="B124" s="3"/>
      <c r="C124" s="6"/>
      <c r="D124" s="3"/>
      <c r="E124" s="6"/>
      <c r="F124" s="3"/>
      <c r="G124" s="3"/>
      <c r="H124" s="3"/>
      <c r="I124" s="3"/>
      <c r="J124" s="3"/>
      <c r="K124" s="3"/>
      <c r="L124" s="3"/>
      <c r="M124" s="6"/>
      <c r="N124" s="6"/>
      <c r="O124" s="3"/>
      <c r="P124" s="3"/>
      <c r="Q124" s="3"/>
    </row>
    <row r="125" spans="2:17" x14ac:dyDescent="0.2">
      <c r="B125" s="3"/>
      <c r="C125" s="6"/>
      <c r="D125" s="3"/>
      <c r="E125" s="6"/>
      <c r="F125" s="3"/>
      <c r="G125" s="3"/>
      <c r="H125" s="3"/>
      <c r="I125" s="3"/>
      <c r="J125" s="3"/>
      <c r="K125" s="3"/>
      <c r="L125" s="3"/>
      <c r="M125" s="6"/>
      <c r="N125" s="6"/>
      <c r="O125" s="3"/>
      <c r="P125" s="3"/>
      <c r="Q125" s="3"/>
    </row>
    <row r="126" spans="2:17" x14ac:dyDescent="0.2">
      <c r="B126" s="3"/>
      <c r="C126" s="6"/>
      <c r="D126" s="3"/>
      <c r="E126" s="6"/>
      <c r="F126" s="3"/>
      <c r="G126" s="3"/>
      <c r="H126" s="3"/>
      <c r="I126" s="3"/>
      <c r="J126" s="3"/>
      <c r="K126" s="3"/>
      <c r="L126" s="3"/>
      <c r="M126" s="6"/>
      <c r="N126" s="6"/>
      <c r="O126" s="3"/>
      <c r="P126" s="3"/>
      <c r="Q126" s="3"/>
    </row>
    <row r="127" spans="2:17" x14ac:dyDescent="0.2">
      <c r="B127" s="3"/>
      <c r="C127" s="6"/>
      <c r="D127" s="3"/>
      <c r="E127" s="6"/>
      <c r="F127" s="3"/>
      <c r="G127" s="3"/>
      <c r="H127" s="6"/>
      <c r="I127" s="3"/>
      <c r="J127" s="3"/>
      <c r="K127" s="3"/>
      <c r="L127" s="3"/>
      <c r="M127" s="6"/>
      <c r="N127" s="6"/>
      <c r="O127" s="3"/>
      <c r="P127" s="3"/>
      <c r="Q127" s="3"/>
    </row>
    <row r="128" spans="2:17" x14ac:dyDescent="0.2">
      <c r="B128" s="3"/>
      <c r="C128" s="6"/>
      <c r="D128" s="3"/>
      <c r="E128" s="6"/>
      <c r="F128" s="3"/>
      <c r="G128" s="3"/>
      <c r="H128" s="6"/>
      <c r="I128" s="3"/>
      <c r="J128" s="3"/>
      <c r="K128" s="3"/>
      <c r="L128" s="3"/>
      <c r="M128" s="6"/>
      <c r="N128" s="6"/>
      <c r="O128" s="3"/>
      <c r="P128" s="3"/>
      <c r="Q128" s="3"/>
    </row>
    <row r="129" spans="2:17" x14ac:dyDescent="0.2">
      <c r="B129" s="3"/>
      <c r="C129" s="6"/>
      <c r="D129" s="3"/>
      <c r="E129" s="6"/>
      <c r="F129" s="3"/>
      <c r="G129" s="3"/>
      <c r="H129" s="6"/>
      <c r="I129" s="3"/>
      <c r="J129" s="3"/>
      <c r="K129" s="3"/>
      <c r="L129" s="3"/>
      <c r="M129" s="6"/>
      <c r="N129" s="6"/>
      <c r="O129" s="3"/>
      <c r="P129" s="3"/>
      <c r="Q129" s="3"/>
    </row>
    <row r="130" spans="2:17" x14ac:dyDescent="0.2">
      <c r="B130" s="3"/>
      <c r="C130" s="6"/>
      <c r="D130" s="3"/>
      <c r="E130" s="6"/>
      <c r="F130" s="3"/>
      <c r="G130" s="3"/>
      <c r="H130" s="6"/>
      <c r="I130" s="3"/>
      <c r="J130" s="3"/>
      <c r="K130" s="3"/>
      <c r="L130" s="3"/>
      <c r="M130" s="6"/>
      <c r="N130" s="6"/>
      <c r="O130" s="3"/>
      <c r="P130" s="3"/>
      <c r="Q130" s="3"/>
    </row>
    <row r="131" spans="2:17" x14ac:dyDescent="0.2">
      <c r="B131" s="3"/>
      <c r="C131" s="6"/>
      <c r="D131" s="3"/>
      <c r="E131" s="6"/>
      <c r="F131" s="3"/>
      <c r="G131" s="3"/>
      <c r="H131" s="6"/>
      <c r="I131" s="3"/>
      <c r="J131" s="3"/>
      <c r="K131" s="3"/>
      <c r="L131" s="3"/>
      <c r="M131" s="6"/>
      <c r="N131" s="6"/>
      <c r="O131" s="6"/>
      <c r="P131" s="3"/>
      <c r="Q131" s="3"/>
    </row>
    <row r="132" spans="2:17" x14ac:dyDescent="0.2">
      <c r="B132" s="3"/>
      <c r="C132" s="6"/>
      <c r="D132" s="3"/>
      <c r="E132" s="6"/>
      <c r="F132" s="3"/>
      <c r="G132" s="3"/>
      <c r="H132" s="6"/>
      <c r="I132" s="3"/>
      <c r="J132" s="3"/>
      <c r="K132" s="3"/>
      <c r="L132" s="3"/>
      <c r="M132" s="6"/>
      <c r="N132" s="6"/>
      <c r="O132" s="6"/>
      <c r="P132" s="3"/>
      <c r="Q132" s="3"/>
    </row>
    <row r="133" spans="2:17" x14ac:dyDescent="0.2">
      <c r="B133" s="3"/>
      <c r="C133" s="6"/>
      <c r="D133" s="3"/>
      <c r="E133" s="6"/>
      <c r="F133" s="3"/>
      <c r="G133" s="3"/>
      <c r="H133" s="6"/>
      <c r="I133" s="3"/>
      <c r="J133" s="3"/>
      <c r="K133" s="3"/>
      <c r="L133" s="3"/>
      <c r="M133" s="6"/>
      <c r="N133" s="6"/>
      <c r="O133" s="6"/>
      <c r="P133" s="3"/>
      <c r="Q133" s="3"/>
    </row>
    <row r="134" spans="2:17" x14ac:dyDescent="0.2">
      <c r="B134" s="3"/>
      <c r="C134" s="6"/>
      <c r="D134" s="3"/>
      <c r="E134" s="6"/>
      <c r="F134" s="3"/>
      <c r="G134" s="3"/>
      <c r="H134" s="6"/>
      <c r="I134" s="3"/>
      <c r="J134" s="3"/>
      <c r="K134" s="3"/>
      <c r="L134" s="3"/>
      <c r="M134" s="6"/>
      <c r="N134" s="6"/>
      <c r="O134" s="6"/>
      <c r="P134" s="3"/>
      <c r="Q134" s="3"/>
    </row>
    <row r="135" spans="2:17" x14ac:dyDescent="0.2">
      <c r="B135" s="3"/>
      <c r="C135" s="6"/>
      <c r="D135" s="3"/>
      <c r="E135" s="6"/>
      <c r="F135" s="3"/>
      <c r="G135" s="3"/>
      <c r="H135" s="6"/>
      <c r="I135" s="3"/>
      <c r="J135" s="3"/>
      <c r="K135" s="3"/>
      <c r="L135" s="3"/>
      <c r="M135" s="6"/>
      <c r="N135" s="6"/>
      <c r="O135" s="6"/>
      <c r="P135" s="3"/>
      <c r="Q135" s="3"/>
    </row>
    <row r="136" spans="2:17" x14ac:dyDescent="0.2">
      <c r="B136" s="3"/>
      <c r="C136" s="6"/>
      <c r="D136" s="3"/>
      <c r="E136" s="6"/>
      <c r="F136" s="3"/>
      <c r="G136" s="3"/>
      <c r="H136" s="6"/>
      <c r="I136" s="3"/>
      <c r="J136" s="3"/>
      <c r="K136" s="3"/>
      <c r="L136" s="3"/>
      <c r="M136" s="6"/>
      <c r="N136" s="6"/>
      <c r="O136" s="6"/>
      <c r="P136" s="3"/>
      <c r="Q136" s="3"/>
    </row>
    <row r="137" spans="2:17" x14ac:dyDescent="0.2">
      <c r="B137" s="3"/>
      <c r="C137" s="6"/>
      <c r="D137" s="6"/>
      <c r="E137" s="6"/>
      <c r="F137" s="3"/>
      <c r="G137" s="3"/>
      <c r="H137" s="6"/>
      <c r="I137" s="3"/>
      <c r="J137" s="3"/>
      <c r="K137" s="3"/>
      <c r="L137" s="3"/>
      <c r="M137" s="6"/>
      <c r="N137" s="6"/>
      <c r="O137" s="6"/>
      <c r="P137" s="3"/>
      <c r="Q137" s="3"/>
    </row>
    <row r="138" spans="2:17" x14ac:dyDescent="0.2">
      <c r="B138" s="3"/>
      <c r="C138" s="6"/>
      <c r="D138" s="6"/>
      <c r="E138" s="6"/>
      <c r="F138" s="3"/>
      <c r="G138" s="3"/>
      <c r="H138" s="6"/>
      <c r="I138" s="3"/>
      <c r="J138" s="3"/>
      <c r="K138" s="3"/>
      <c r="L138" s="3"/>
      <c r="M138" s="6"/>
      <c r="N138" s="6"/>
      <c r="O138" s="6"/>
      <c r="P138" s="3"/>
      <c r="Q138" s="3"/>
    </row>
    <row r="139" spans="2:17" x14ac:dyDescent="0.2">
      <c r="B139" s="3"/>
      <c r="C139" s="6"/>
      <c r="D139" s="6"/>
      <c r="E139" s="6"/>
      <c r="F139" s="3"/>
      <c r="G139" s="3"/>
      <c r="H139" s="6"/>
      <c r="I139" s="3"/>
      <c r="J139" s="3"/>
      <c r="K139" s="3"/>
      <c r="L139" s="3"/>
      <c r="M139" s="6"/>
      <c r="N139" s="5"/>
      <c r="O139" s="6"/>
      <c r="P139" s="3"/>
      <c r="Q139" s="3"/>
    </row>
    <row r="140" spans="2:17" x14ac:dyDescent="0.2">
      <c r="B140" s="3"/>
      <c r="C140" s="6"/>
      <c r="D140" s="6"/>
      <c r="E140" s="6"/>
      <c r="F140" s="6"/>
      <c r="G140" s="3"/>
      <c r="H140" s="6"/>
      <c r="I140" s="3"/>
      <c r="J140" s="3"/>
      <c r="K140" s="3"/>
      <c r="L140" s="3"/>
      <c r="M140" s="6"/>
      <c r="N140" s="5"/>
      <c r="O140" s="6"/>
      <c r="P140" s="3"/>
      <c r="Q140" s="3"/>
    </row>
    <row r="141" spans="2:17" x14ac:dyDescent="0.2">
      <c r="B141" s="3"/>
      <c r="C141" s="6"/>
      <c r="D141" s="6"/>
      <c r="E141" s="6"/>
      <c r="F141" s="6"/>
      <c r="G141" s="3"/>
      <c r="H141" s="6"/>
      <c r="I141" s="3"/>
      <c r="J141" s="3"/>
      <c r="K141" s="3"/>
      <c r="L141" s="3"/>
      <c r="M141" s="6"/>
      <c r="N141" s="5"/>
      <c r="O141" s="6"/>
      <c r="P141" s="3"/>
      <c r="Q141" s="3"/>
    </row>
    <row r="142" spans="2:17" x14ac:dyDescent="0.2">
      <c r="B142" s="3"/>
      <c r="C142" s="6"/>
      <c r="D142" s="6"/>
      <c r="E142" s="6"/>
      <c r="F142" s="6"/>
      <c r="G142" s="3"/>
      <c r="H142" s="6"/>
      <c r="I142" s="3"/>
      <c r="J142" s="3"/>
      <c r="K142" s="3"/>
      <c r="L142" s="3"/>
      <c r="M142" s="6"/>
      <c r="N142" s="5"/>
      <c r="O142" s="6"/>
      <c r="P142" s="3"/>
      <c r="Q142" s="3"/>
    </row>
    <row r="143" spans="2:17" x14ac:dyDescent="0.2">
      <c r="B143" s="3"/>
      <c r="C143" s="6"/>
      <c r="D143" s="6"/>
      <c r="E143" s="6"/>
      <c r="F143" s="6"/>
      <c r="G143" s="3"/>
      <c r="H143" s="6"/>
      <c r="I143" s="3"/>
      <c r="J143" s="3"/>
      <c r="K143" s="3"/>
      <c r="L143" s="3"/>
      <c r="M143" s="6"/>
      <c r="N143" s="5"/>
      <c r="O143" s="6"/>
      <c r="P143" s="3"/>
      <c r="Q143" s="3"/>
    </row>
    <row r="144" spans="2:17" x14ac:dyDescent="0.2">
      <c r="B144" s="3"/>
      <c r="C144" s="6"/>
      <c r="D144" s="6"/>
      <c r="F144" s="6"/>
      <c r="G144" s="3"/>
      <c r="H144" s="6"/>
      <c r="I144" s="3"/>
      <c r="J144" s="3"/>
      <c r="K144" s="3"/>
      <c r="L144" s="3"/>
      <c r="M144" s="5"/>
      <c r="N144" s="5"/>
      <c r="O144" s="6"/>
      <c r="P144" s="3"/>
      <c r="Q144" s="3"/>
    </row>
    <row r="145" spans="2:17" x14ac:dyDescent="0.2">
      <c r="B145" s="3"/>
      <c r="C145" s="6"/>
      <c r="D145" s="6"/>
      <c r="F145" s="6"/>
      <c r="G145" s="3"/>
      <c r="H145" s="6"/>
      <c r="I145" s="3"/>
      <c r="J145" s="3"/>
      <c r="K145" s="3"/>
      <c r="L145" s="6"/>
      <c r="M145" s="5"/>
      <c r="N145" s="5"/>
      <c r="O145" s="6"/>
      <c r="P145" s="3"/>
      <c r="Q145" s="3"/>
    </row>
    <row r="146" spans="2:17" x14ac:dyDescent="0.2">
      <c r="B146" s="3"/>
      <c r="C146" s="6"/>
      <c r="D146" s="6"/>
      <c r="F146" s="6"/>
      <c r="G146" s="3"/>
      <c r="H146" s="6"/>
      <c r="I146" s="3"/>
      <c r="J146" s="3"/>
      <c r="K146" s="3"/>
      <c r="L146" s="6"/>
      <c r="M146" s="5"/>
      <c r="N146" s="5"/>
      <c r="O146" s="6"/>
      <c r="P146" s="3"/>
      <c r="Q146" s="3"/>
    </row>
    <row r="147" spans="2:17" x14ac:dyDescent="0.2">
      <c r="B147" s="3"/>
      <c r="C147" s="6"/>
      <c r="D147" s="6"/>
      <c r="F147" s="6"/>
      <c r="G147" s="3"/>
      <c r="H147" s="6"/>
      <c r="I147" s="3"/>
      <c r="J147" s="3"/>
      <c r="K147" s="3"/>
      <c r="L147" s="6"/>
      <c r="M147" s="5"/>
      <c r="N147" s="5"/>
      <c r="O147" s="6"/>
      <c r="P147" s="3"/>
      <c r="Q147" s="3"/>
    </row>
    <row r="148" spans="2:17" x14ac:dyDescent="0.2">
      <c r="B148" s="3"/>
      <c r="C148" s="6"/>
      <c r="D148" s="6"/>
      <c r="F148" s="6"/>
      <c r="G148" s="3"/>
      <c r="H148" s="6"/>
      <c r="I148" s="3"/>
      <c r="J148" s="3"/>
      <c r="K148" s="3"/>
      <c r="L148" s="6"/>
      <c r="M148" s="5"/>
      <c r="N148" s="5"/>
      <c r="O148" s="6"/>
      <c r="P148" s="3"/>
      <c r="Q148" s="3"/>
    </row>
    <row r="149" spans="2:17" x14ac:dyDescent="0.2">
      <c r="B149" s="3"/>
      <c r="C149" s="6"/>
      <c r="D149" s="6"/>
      <c r="F149" s="6"/>
      <c r="G149" s="3"/>
      <c r="H149" s="6"/>
      <c r="I149" s="3"/>
      <c r="J149" s="3"/>
      <c r="K149" s="3"/>
      <c r="L149" s="6"/>
      <c r="M149" s="5"/>
      <c r="N149" s="5"/>
      <c r="O149" s="6"/>
      <c r="P149" s="3"/>
      <c r="Q149" s="3"/>
    </row>
    <row r="150" spans="2:17" x14ac:dyDescent="0.2">
      <c r="B150" s="3"/>
      <c r="C150" s="6"/>
      <c r="D150" s="6"/>
      <c r="F150" s="6"/>
      <c r="G150" s="3"/>
      <c r="H150" s="6"/>
      <c r="I150" s="3"/>
      <c r="J150" s="3"/>
      <c r="K150" s="3"/>
      <c r="L150" s="6"/>
      <c r="M150" s="5"/>
      <c r="N150" s="5"/>
      <c r="O150" s="6"/>
      <c r="P150" s="3"/>
      <c r="Q150" s="3"/>
    </row>
    <row r="151" spans="2:17" x14ac:dyDescent="0.2">
      <c r="B151" s="3"/>
      <c r="C151" s="6"/>
      <c r="D151" s="6"/>
      <c r="F151" s="6"/>
      <c r="G151" s="3"/>
      <c r="H151" s="5"/>
      <c r="I151" s="3"/>
      <c r="J151" s="3"/>
      <c r="K151" s="3"/>
      <c r="L151" s="6"/>
      <c r="M151" s="5"/>
      <c r="N151" s="5"/>
      <c r="O151" s="6"/>
      <c r="P151" s="3"/>
      <c r="Q151" s="3"/>
    </row>
    <row r="152" spans="2:17" x14ac:dyDescent="0.2">
      <c r="B152" s="3"/>
      <c r="C152" s="6"/>
      <c r="D152" s="6"/>
      <c r="F152" s="6"/>
      <c r="G152" s="3"/>
      <c r="H152" s="5"/>
      <c r="I152" s="3"/>
      <c r="J152" s="3"/>
      <c r="K152" s="3"/>
      <c r="L152" s="6"/>
      <c r="M152" s="5"/>
      <c r="N152" s="5"/>
      <c r="O152" s="6"/>
      <c r="P152" s="3"/>
      <c r="Q152" s="3"/>
    </row>
    <row r="153" spans="2:17" x14ac:dyDescent="0.2">
      <c r="B153" s="3"/>
      <c r="C153" s="8"/>
      <c r="D153" s="6"/>
      <c r="F153" s="6"/>
      <c r="G153" s="3"/>
      <c r="H153" s="5"/>
      <c r="I153" s="3"/>
      <c r="J153" s="3"/>
      <c r="K153" s="3"/>
      <c r="L153" s="6"/>
      <c r="M153" s="5"/>
      <c r="N153" s="5"/>
      <c r="O153" s="6"/>
      <c r="P153" s="3"/>
      <c r="Q153" s="3"/>
    </row>
    <row r="154" spans="2:17" x14ac:dyDescent="0.2">
      <c r="B154" s="6"/>
      <c r="C154" s="8"/>
      <c r="D154" s="6"/>
      <c r="F154" s="6"/>
      <c r="G154" s="3"/>
      <c r="H154" s="5"/>
      <c r="I154" s="3"/>
      <c r="J154" s="3"/>
      <c r="K154" s="3"/>
      <c r="L154" s="6"/>
      <c r="M154" s="5"/>
      <c r="N154" s="5"/>
      <c r="O154" s="6"/>
      <c r="P154" s="3"/>
      <c r="Q154" s="3"/>
    </row>
    <row r="155" spans="2:17" x14ac:dyDescent="0.2">
      <c r="B155" s="6"/>
      <c r="C155" s="8"/>
      <c r="D155" s="6"/>
      <c r="F155" s="6"/>
      <c r="G155" s="3"/>
      <c r="H155" s="5"/>
      <c r="I155" s="3"/>
      <c r="J155" s="3"/>
      <c r="K155" s="3"/>
      <c r="L155" s="6"/>
      <c r="M155" s="5"/>
      <c r="N155" s="5"/>
      <c r="O155" s="6"/>
      <c r="P155" s="3"/>
      <c r="Q155" s="3"/>
    </row>
    <row r="156" spans="2:17" x14ac:dyDescent="0.2">
      <c r="B156" s="6"/>
      <c r="C156" s="8"/>
      <c r="D156" s="6"/>
      <c r="F156" s="6"/>
      <c r="G156" s="6"/>
      <c r="H156" s="5"/>
      <c r="I156" s="3"/>
      <c r="J156" s="3"/>
      <c r="K156" s="3"/>
      <c r="L156" s="6"/>
      <c r="M156" s="5"/>
      <c r="N156" s="5"/>
      <c r="O156" s="5"/>
      <c r="P156" s="3"/>
      <c r="Q156" s="3"/>
    </row>
    <row r="157" spans="2:17" x14ac:dyDescent="0.2">
      <c r="B157" s="6"/>
      <c r="C157" s="8"/>
      <c r="D157" s="6"/>
      <c r="F157" s="6"/>
      <c r="G157" s="6"/>
      <c r="H157" s="5"/>
      <c r="I157" s="3"/>
      <c r="J157" s="3"/>
      <c r="K157" s="3"/>
      <c r="L157" s="6"/>
      <c r="M157" s="5"/>
      <c r="N157" s="5"/>
      <c r="O157" s="5"/>
      <c r="P157" s="3"/>
      <c r="Q157" s="3"/>
    </row>
    <row r="158" spans="2:17" x14ac:dyDescent="0.2">
      <c r="B158" s="6"/>
      <c r="C158" s="8"/>
      <c r="D158" s="6"/>
      <c r="F158" s="6"/>
      <c r="G158" s="6"/>
      <c r="H158" s="5"/>
      <c r="I158" s="3"/>
      <c r="J158" s="3"/>
      <c r="K158" s="3"/>
      <c r="L158" s="6"/>
      <c r="M158" s="5"/>
      <c r="N158" s="5"/>
      <c r="O158" s="5"/>
      <c r="P158" s="3"/>
      <c r="Q158" s="3"/>
    </row>
    <row r="159" spans="2:17" x14ac:dyDescent="0.2">
      <c r="B159" s="6"/>
      <c r="C159" s="8"/>
      <c r="D159" s="6"/>
      <c r="F159" s="6"/>
      <c r="G159" s="6"/>
      <c r="H159" s="5"/>
      <c r="I159" s="3"/>
      <c r="J159" s="3"/>
      <c r="K159" s="3"/>
      <c r="L159" s="6"/>
      <c r="M159" s="5"/>
      <c r="N159" s="5"/>
      <c r="O159" s="5"/>
      <c r="P159" s="3"/>
      <c r="Q159" s="3"/>
    </row>
    <row r="160" spans="2:17" x14ac:dyDescent="0.2">
      <c r="B160" s="6"/>
      <c r="C160" s="8"/>
      <c r="D160" s="6"/>
      <c r="F160" s="6"/>
      <c r="G160" s="6"/>
      <c r="H160" s="5"/>
      <c r="I160" s="3"/>
      <c r="J160" s="3"/>
      <c r="K160" s="3"/>
      <c r="L160" s="6"/>
      <c r="M160" s="5"/>
      <c r="N160" s="5"/>
      <c r="O160" s="5"/>
      <c r="P160" s="3"/>
      <c r="Q160" s="3"/>
    </row>
    <row r="161" spans="2:17" x14ac:dyDescent="0.2">
      <c r="B161" s="6"/>
      <c r="C161" s="8"/>
      <c r="D161" s="6"/>
      <c r="F161" s="6"/>
      <c r="G161" s="6"/>
      <c r="H161" s="5"/>
      <c r="I161" s="3"/>
      <c r="J161" s="3"/>
      <c r="K161" s="3"/>
      <c r="L161" s="6"/>
      <c r="M161" s="5"/>
      <c r="N161" s="5"/>
      <c r="O161" s="5"/>
      <c r="P161" s="3"/>
      <c r="Q161" s="3"/>
    </row>
    <row r="162" spans="2:17" x14ac:dyDescent="0.2">
      <c r="B162" s="6"/>
      <c r="C162" s="8"/>
      <c r="D162" s="5"/>
      <c r="F162" s="6"/>
      <c r="G162" s="6"/>
      <c r="H162" s="5"/>
      <c r="I162" s="3"/>
      <c r="J162" s="3"/>
      <c r="K162" s="3"/>
      <c r="L162" s="6"/>
      <c r="M162" s="5"/>
      <c r="N162" s="5"/>
      <c r="O162" s="5"/>
      <c r="P162" s="3"/>
      <c r="Q162" s="3"/>
    </row>
    <row r="163" spans="2:17" x14ac:dyDescent="0.2">
      <c r="B163" s="6"/>
      <c r="C163" s="8"/>
      <c r="D163" s="5"/>
      <c r="F163" s="6"/>
      <c r="G163" s="6"/>
      <c r="H163" s="5"/>
      <c r="I163" s="3"/>
      <c r="J163" s="3"/>
      <c r="K163" s="3"/>
      <c r="L163" s="6"/>
      <c r="M163" s="5"/>
      <c r="N163" s="5"/>
      <c r="O163" s="5"/>
      <c r="P163" s="3"/>
      <c r="Q163" s="3"/>
    </row>
    <row r="164" spans="2:17" x14ac:dyDescent="0.2">
      <c r="B164" s="6"/>
      <c r="C164" s="8"/>
      <c r="D164" s="5"/>
      <c r="F164" s="6"/>
      <c r="G164" s="6"/>
      <c r="H164" s="5"/>
      <c r="I164" s="3"/>
      <c r="J164" s="3"/>
      <c r="K164" s="3"/>
      <c r="L164" s="6"/>
      <c r="M164" s="5"/>
      <c r="N164" s="5"/>
      <c r="O164" s="5"/>
      <c r="P164" s="3"/>
      <c r="Q164" s="3"/>
    </row>
    <row r="165" spans="2:17" x14ac:dyDescent="0.2">
      <c r="B165" s="6"/>
      <c r="C165" s="8"/>
      <c r="D165" s="5"/>
      <c r="F165" s="6"/>
      <c r="G165" s="6"/>
      <c r="H165" s="5"/>
      <c r="I165" s="6"/>
      <c r="J165" s="6"/>
      <c r="K165" s="3"/>
      <c r="L165" s="6"/>
      <c r="M165" s="5"/>
      <c r="N165" s="5"/>
      <c r="O165" s="5"/>
      <c r="P165" s="3"/>
      <c r="Q165" s="3"/>
    </row>
    <row r="166" spans="2:17" x14ac:dyDescent="0.2">
      <c r="B166" s="6"/>
      <c r="C166" s="8"/>
      <c r="D166" s="5"/>
      <c r="F166" s="6"/>
      <c r="G166" s="6"/>
      <c r="H166" s="5"/>
      <c r="I166" s="6"/>
      <c r="J166" s="6"/>
      <c r="K166" s="3"/>
      <c r="L166" s="6"/>
      <c r="M166" s="5"/>
      <c r="N166" s="5"/>
      <c r="O166" s="5"/>
      <c r="P166" s="3"/>
      <c r="Q166" s="3"/>
    </row>
    <row r="167" spans="2:17" x14ac:dyDescent="0.2">
      <c r="B167" s="6"/>
      <c r="C167" s="8"/>
      <c r="D167" s="5"/>
      <c r="F167" s="6"/>
      <c r="G167" s="6"/>
      <c r="H167" s="5"/>
      <c r="I167" s="6"/>
      <c r="J167" s="6"/>
      <c r="K167" s="3"/>
      <c r="L167" s="6"/>
      <c r="M167" s="5"/>
      <c r="O167" s="5"/>
      <c r="P167" s="3"/>
      <c r="Q167" s="3"/>
    </row>
    <row r="168" spans="2:17" x14ac:dyDescent="0.2">
      <c r="B168" s="6"/>
      <c r="C168" s="8"/>
      <c r="D168" s="5"/>
      <c r="F168" s="6"/>
      <c r="G168" s="6"/>
      <c r="H168" s="5"/>
      <c r="I168" s="6"/>
      <c r="J168" s="6"/>
      <c r="K168" s="3"/>
      <c r="L168" s="6"/>
      <c r="M168" s="5"/>
      <c r="O168" s="5"/>
      <c r="P168" s="3"/>
      <c r="Q168" s="3"/>
    </row>
    <row r="169" spans="2:17" x14ac:dyDescent="0.2">
      <c r="B169" s="6"/>
      <c r="C169" s="8"/>
      <c r="D169" s="5"/>
      <c r="F169" s="6"/>
      <c r="G169" s="6"/>
      <c r="H169" s="5"/>
      <c r="I169" s="6"/>
      <c r="J169" s="6"/>
      <c r="K169" s="3"/>
      <c r="L169" s="6"/>
      <c r="M169" s="5"/>
      <c r="O169" s="5"/>
      <c r="P169" s="6"/>
      <c r="Q169" s="3"/>
    </row>
    <row r="170" spans="2:17" x14ac:dyDescent="0.2">
      <c r="B170" s="6"/>
      <c r="D170" s="5"/>
      <c r="F170" s="5"/>
      <c r="G170" s="6"/>
      <c r="H170" s="5"/>
      <c r="I170" s="6"/>
      <c r="J170" s="6"/>
      <c r="K170" s="3"/>
      <c r="L170" s="6"/>
      <c r="M170" s="5"/>
      <c r="O170" s="5"/>
      <c r="P170" s="6"/>
      <c r="Q170" s="3"/>
    </row>
    <row r="171" spans="2:17" x14ac:dyDescent="0.2">
      <c r="B171" s="6"/>
      <c r="D171" s="5"/>
      <c r="F171" s="5"/>
      <c r="G171" s="6"/>
      <c r="H171" s="5"/>
      <c r="I171" s="6"/>
      <c r="J171" s="6"/>
      <c r="K171" s="6"/>
      <c r="L171" s="6"/>
      <c r="O171" s="5"/>
      <c r="P171" s="6"/>
      <c r="Q171" s="3"/>
    </row>
    <row r="172" spans="2:17" x14ac:dyDescent="0.2">
      <c r="B172" s="6"/>
      <c r="D172" s="5"/>
      <c r="F172" s="5"/>
      <c r="G172" s="6"/>
      <c r="H172" s="5"/>
      <c r="I172" s="6"/>
      <c r="J172" s="6"/>
      <c r="K172" s="6"/>
      <c r="L172" s="6"/>
      <c r="O172" s="5"/>
      <c r="P172" s="6"/>
      <c r="Q172" s="6"/>
    </row>
    <row r="173" spans="2:17" x14ac:dyDescent="0.2">
      <c r="B173" s="6"/>
      <c r="D173" s="5"/>
      <c r="F173" s="5"/>
      <c r="G173" s="6"/>
      <c r="H173" s="5"/>
      <c r="I173" s="6"/>
      <c r="J173" s="6"/>
      <c r="K173" s="6"/>
      <c r="L173" s="6"/>
      <c r="O173" s="5"/>
      <c r="P173" s="6"/>
      <c r="Q173" s="6"/>
    </row>
    <row r="174" spans="2:17" x14ac:dyDescent="0.2">
      <c r="B174" s="6"/>
      <c r="D174" s="5"/>
      <c r="F174" s="5"/>
      <c r="G174" s="6"/>
      <c r="H174" s="5"/>
      <c r="I174" s="6"/>
      <c r="J174" s="6"/>
      <c r="K174" s="6"/>
      <c r="L174" s="6"/>
      <c r="O174" s="5"/>
      <c r="P174" s="6"/>
      <c r="Q174" s="6"/>
    </row>
    <row r="175" spans="2:17" x14ac:dyDescent="0.2">
      <c r="B175" s="6"/>
      <c r="D175" s="5"/>
      <c r="F175" s="5"/>
      <c r="G175" s="6"/>
      <c r="H175" s="5"/>
      <c r="I175" s="6"/>
      <c r="J175" s="6"/>
      <c r="K175" s="6"/>
      <c r="L175" s="6"/>
      <c r="O175" s="5"/>
      <c r="P175" s="6"/>
      <c r="Q175" s="6"/>
    </row>
    <row r="176" spans="2:17" x14ac:dyDescent="0.2">
      <c r="B176" s="6"/>
      <c r="D176" s="5"/>
      <c r="F176" s="5"/>
      <c r="G176" s="6"/>
      <c r="H176" s="5"/>
      <c r="I176" s="6"/>
      <c r="J176" s="6"/>
      <c r="K176" s="6"/>
      <c r="O176" s="5"/>
      <c r="P176" s="6"/>
      <c r="Q176" s="6"/>
    </row>
    <row r="177" spans="2:17" x14ac:dyDescent="0.2">
      <c r="B177" s="6"/>
      <c r="D177" s="5"/>
      <c r="F177" s="5"/>
      <c r="G177" s="6"/>
      <c r="I177" s="6"/>
      <c r="J177" s="6"/>
      <c r="K177" s="6"/>
      <c r="O177" s="5"/>
      <c r="P177" s="6"/>
      <c r="Q177" s="6"/>
    </row>
    <row r="178" spans="2:17" x14ac:dyDescent="0.2">
      <c r="B178" s="6"/>
      <c r="D178" s="5"/>
      <c r="F178" s="5"/>
      <c r="G178" s="6"/>
      <c r="I178" s="6"/>
      <c r="J178" s="6"/>
      <c r="K178" s="6"/>
      <c r="O178" s="5"/>
      <c r="P178" s="6"/>
      <c r="Q178" s="6"/>
    </row>
    <row r="179" spans="2:17" x14ac:dyDescent="0.2">
      <c r="B179" s="6"/>
      <c r="D179" s="5"/>
      <c r="F179" s="5"/>
      <c r="G179" s="6"/>
      <c r="I179" s="6"/>
      <c r="J179" s="6"/>
      <c r="K179" s="6"/>
      <c r="O179" s="5"/>
      <c r="P179" s="6"/>
      <c r="Q179" s="6"/>
    </row>
    <row r="180" spans="2:17" x14ac:dyDescent="0.2">
      <c r="B180" s="6"/>
      <c r="D180" s="5"/>
      <c r="F180" s="5"/>
      <c r="G180" s="6"/>
      <c r="I180" s="6"/>
      <c r="J180" s="6"/>
      <c r="K180" s="6"/>
      <c r="O180" s="5"/>
      <c r="P180" s="6"/>
      <c r="Q180" s="6"/>
    </row>
    <row r="181" spans="2:17" x14ac:dyDescent="0.2">
      <c r="B181" s="6"/>
      <c r="D181" s="5"/>
      <c r="F181" s="5"/>
      <c r="G181" s="6"/>
      <c r="I181" s="6"/>
      <c r="J181" s="6"/>
      <c r="K181" s="6"/>
      <c r="O181" s="5"/>
      <c r="P181" s="6"/>
      <c r="Q181" s="6"/>
    </row>
    <row r="182" spans="2:17" x14ac:dyDescent="0.2">
      <c r="B182" s="6"/>
      <c r="D182" s="5"/>
      <c r="F182" s="5"/>
      <c r="G182" s="6"/>
      <c r="I182" s="6"/>
      <c r="J182" s="6"/>
      <c r="K182" s="6"/>
      <c r="P182" s="6"/>
      <c r="Q182" s="6"/>
    </row>
    <row r="183" spans="2:17" x14ac:dyDescent="0.2">
      <c r="B183" s="6"/>
      <c r="D183" s="5"/>
      <c r="F183" s="5"/>
      <c r="G183" s="6"/>
      <c r="I183" s="6"/>
      <c r="J183" s="6"/>
      <c r="K183" s="6"/>
      <c r="P183" s="6"/>
      <c r="Q183" s="6"/>
    </row>
    <row r="184" spans="2:17" x14ac:dyDescent="0.2">
      <c r="B184" s="6"/>
      <c r="D184" s="5"/>
      <c r="F184" s="5"/>
      <c r="G184" s="6"/>
      <c r="I184" s="6"/>
      <c r="J184" s="6"/>
      <c r="K184" s="6"/>
      <c r="P184" s="6"/>
      <c r="Q184" s="6"/>
    </row>
    <row r="185" spans="2:17" x14ac:dyDescent="0.2">
      <c r="B185" s="6"/>
      <c r="D185" s="5"/>
      <c r="F185" s="5"/>
      <c r="G185" s="6"/>
      <c r="I185" s="6"/>
      <c r="J185" s="6"/>
      <c r="K185" s="6"/>
      <c r="P185" s="6"/>
      <c r="Q185" s="6"/>
    </row>
    <row r="186" spans="2:17" x14ac:dyDescent="0.2">
      <c r="B186" s="5"/>
      <c r="D186" s="5"/>
      <c r="F186" s="5"/>
      <c r="G186" s="6"/>
      <c r="I186" s="6"/>
      <c r="J186" s="6"/>
      <c r="K186" s="6"/>
      <c r="P186" s="6"/>
      <c r="Q186" s="6"/>
    </row>
    <row r="187" spans="2:17" x14ac:dyDescent="0.2">
      <c r="B187" s="5"/>
      <c r="D187" s="5"/>
      <c r="F187" s="5"/>
      <c r="I187" s="6"/>
      <c r="J187" s="6"/>
      <c r="K187" s="6"/>
      <c r="P187" s="6"/>
      <c r="Q187" s="6"/>
    </row>
    <row r="188" spans="2:17" x14ac:dyDescent="0.2">
      <c r="B188" s="5"/>
      <c r="D188" s="5"/>
      <c r="F188" s="5"/>
      <c r="I188" s="6"/>
      <c r="J188" s="6"/>
      <c r="K188" s="6"/>
      <c r="P188" s="6"/>
      <c r="Q188" s="6"/>
    </row>
    <row r="189" spans="2:17" x14ac:dyDescent="0.2">
      <c r="B189" s="5"/>
      <c r="D189" s="5"/>
      <c r="F189" s="5"/>
      <c r="I189" s="6"/>
      <c r="J189" s="6"/>
      <c r="K189" s="6"/>
      <c r="P189" s="6"/>
      <c r="Q189" s="6"/>
    </row>
    <row r="190" spans="2:17" x14ac:dyDescent="0.2">
      <c r="B190" s="5"/>
      <c r="D190" s="5"/>
      <c r="F190" s="5"/>
      <c r="I190" s="6"/>
      <c r="J190" s="6"/>
      <c r="K190" s="6"/>
      <c r="P190" s="6"/>
      <c r="Q190" s="6"/>
    </row>
    <row r="191" spans="2:17" x14ac:dyDescent="0.2">
      <c r="B191" s="5"/>
      <c r="D191" s="5"/>
      <c r="F191" s="5"/>
      <c r="I191" s="6"/>
      <c r="J191" s="6"/>
      <c r="K191" s="6"/>
      <c r="P191" s="6"/>
      <c r="Q191" s="6"/>
    </row>
    <row r="192" spans="2:17" x14ac:dyDescent="0.2">
      <c r="B192" s="5"/>
      <c r="D192" s="5"/>
      <c r="F192" s="5"/>
      <c r="I192" s="6"/>
      <c r="J192" s="6"/>
      <c r="K192" s="6"/>
      <c r="P192" s="6"/>
      <c r="Q192" s="6"/>
    </row>
    <row r="193" spans="2:17" x14ac:dyDescent="0.2">
      <c r="B193" s="5"/>
      <c r="F193" s="5"/>
      <c r="I193" s="6"/>
      <c r="J193" s="6"/>
      <c r="K193" s="6"/>
      <c r="P193" s="6"/>
      <c r="Q193" s="6"/>
    </row>
    <row r="194" spans="2:17" x14ac:dyDescent="0.2">
      <c r="B194" s="5"/>
      <c r="F194" s="5"/>
      <c r="I194" s="6"/>
      <c r="J194" s="6"/>
      <c r="K194" s="6"/>
      <c r="P194" s="6"/>
      <c r="Q194" s="6"/>
    </row>
    <row r="195" spans="2:17" x14ac:dyDescent="0.2">
      <c r="B195" s="5"/>
      <c r="F195" s="5"/>
      <c r="I195" s="6"/>
      <c r="J195" s="6"/>
      <c r="K195" s="6"/>
      <c r="P195" s="6"/>
      <c r="Q195" s="6"/>
    </row>
    <row r="196" spans="2:17" x14ac:dyDescent="0.2">
      <c r="B196" s="5"/>
      <c r="F196" s="5"/>
      <c r="I196" s="6"/>
      <c r="J196" s="6"/>
      <c r="K196" s="6"/>
      <c r="P196" s="6"/>
      <c r="Q196" s="6"/>
    </row>
    <row r="197" spans="2:17" x14ac:dyDescent="0.2">
      <c r="B197" s="5"/>
      <c r="F197" s="5"/>
      <c r="I197" s="6"/>
      <c r="J197" s="6"/>
      <c r="K197" s="6"/>
      <c r="P197" s="6"/>
      <c r="Q197" s="6"/>
    </row>
    <row r="198" spans="2:17" x14ac:dyDescent="0.2">
      <c r="B198" s="5"/>
      <c r="F198" s="5"/>
      <c r="I198" s="6"/>
      <c r="J198" s="6"/>
      <c r="K198" s="6"/>
      <c r="P198" s="6"/>
      <c r="Q198" s="6"/>
    </row>
    <row r="199" spans="2:17" x14ac:dyDescent="0.2">
      <c r="B199" s="5"/>
      <c r="F199" s="5"/>
      <c r="K199" s="6"/>
      <c r="P199" s="6"/>
      <c r="Q199" s="6"/>
    </row>
    <row r="200" spans="2:17" x14ac:dyDescent="0.2">
      <c r="B200" s="5"/>
      <c r="F200" s="5"/>
      <c r="K200" s="6"/>
      <c r="P200" s="6"/>
      <c r="Q200" s="6"/>
    </row>
    <row r="201" spans="2:17" x14ac:dyDescent="0.2">
      <c r="B201" s="5"/>
      <c r="K201" s="6"/>
      <c r="P201" s="6"/>
      <c r="Q201" s="6"/>
    </row>
    <row r="202" spans="2:17" x14ac:dyDescent="0.2">
      <c r="B202" s="5"/>
      <c r="K202" s="6"/>
      <c r="P202" s="6"/>
      <c r="Q202" s="6"/>
    </row>
    <row r="203" spans="2:17" x14ac:dyDescent="0.2">
      <c r="B203" s="5"/>
      <c r="K203" s="6"/>
      <c r="P203" s="6"/>
      <c r="Q203" s="6"/>
    </row>
    <row r="204" spans="2:17" x14ac:dyDescent="0.2">
      <c r="B204" s="5"/>
      <c r="P204" s="6"/>
      <c r="Q204" s="6"/>
    </row>
    <row r="205" spans="2:17" x14ac:dyDescent="0.2">
      <c r="B205" s="5"/>
      <c r="P205" s="6"/>
      <c r="Q205" s="6"/>
    </row>
    <row r="206" spans="2:17" x14ac:dyDescent="0.2">
      <c r="B206" s="5"/>
      <c r="P206" s="6"/>
    </row>
    <row r="207" spans="2:17" x14ac:dyDescent="0.2">
      <c r="B207" s="5"/>
      <c r="P207" s="6"/>
    </row>
    <row r="208" spans="2:17" x14ac:dyDescent="0.2">
      <c r="B208" s="5"/>
      <c r="P208" s="6"/>
    </row>
    <row r="209" spans="2:16" x14ac:dyDescent="0.2">
      <c r="B209" s="5"/>
      <c r="P209" s="6"/>
    </row>
    <row r="210" spans="2:16" x14ac:dyDescent="0.2">
      <c r="B210" s="5"/>
      <c r="P210" s="6"/>
    </row>
    <row r="211" spans="2:16" x14ac:dyDescent="0.2">
      <c r="B211" s="5"/>
      <c r="P211" s="5"/>
    </row>
    <row r="212" spans="2:16" x14ac:dyDescent="0.2">
      <c r="B212" s="5"/>
      <c r="P212" s="5"/>
    </row>
    <row r="213" spans="2:16" x14ac:dyDescent="0.2">
      <c r="B213" s="5"/>
      <c r="P213" s="5"/>
    </row>
    <row r="214" spans="2:16" x14ac:dyDescent="0.2">
      <c r="B214" s="5"/>
      <c r="P214" s="5"/>
    </row>
    <row r="215" spans="2:16" x14ac:dyDescent="0.2">
      <c r="B215" s="5"/>
      <c r="P215" s="5"/>
    </row>
    <row r="216" spans="2:16" x14ac:dyDescent="0.2">
      <c r="B216" s="6"/>
      <c r="P216" s="5"/>
    </row>
    <row r="217" spans="2:16" x14ac:dyDescent="0.2">
      <c r="B217" s="6"/>
      <c r="P217" s="5"/>
    </row>
    <row r="218" spans="2:16" x14ac:dyDescent="0.2">
      <c r="B218" s="6"/>
      <c r="P218" s="5"/>
    </row>
    <row r="219" spans="2:16" x14ac:dyDescent="0.2">
      <c r="B219" s="6"/>
      <c r="P219" s="5"/>
    </row>
    <row r="220" spans="2:16" x14ac:dyDescent="0.2">
      <c r="B220" s="6"/>
      <c r="P220" s="5"/>
    </row>
    <row r="221" spans="2:16" x14ac:dyDescent="0.2">
      <c r="B221" s="6"/>
      <c r="P221" s="5"/>
    </row>
    <row r="222" spans="2:16" x14ac:dyDescent="0.2">
      <c r="B222" s="6"/>
      <c r="P222" s="5"/>
    </row>
    <row r="223" spans="2:16" x14ac:dyDescent="0.2">
      <c r="B223" s="8"/>
      <c r="P223" s="5"/>
    </row>
    <row r="224" spans="2:16" x14ac:dyDescent="0.2">
      <c r="B224" s="8"/>
      <c r="P224" s="5"/>
    </row>
    <row r="225" spans="2:16" x14ac:dyDescent="0.2">
      <c r="B225" s="8"/>
      <c r="P225" s="5"/>
    </row>
    <row r="226" spans="2:16" x14ac:dyDescent="0.2">
      <c r="B226" s="8"/>
      <c r="P226" s="5"/>
    </row>
    <row r="227" spans="2:16" x14ac:dyDescent="0.2">
      <c r="B227" s="8"/>
      <c r="P227" s="5"/>
    </row>
    <row r="228" spans="2:16" x14ac:dyDescent="0.2">
      <c r="B228" s="8"/>
      <c r="P228" s="5"/>
    </row>
    <row r="229" spans="2:16" x14ac:dyDescent="0.2">
      <c r="B229" s="8"/>
      <c r="P229" s="5"/>
    </row>
    <row r="230" spans="2:16" x14ac:dyDescent="0.2">
      <c r="B230" s="8"/>
      <c r="P230" s="5"/>
    </row>
    <row r="231" spans="2:16" x14ac:dyDescent="0.2">
      <c r="B231" s="8"/>
      <c r="P231" s="5"/>
    </row>
    <row r="232" spans="2:16" x14ac:dyDescent="0.2">
      <c r="B232" s="8"/>
      <c r="P232" s="5"/>
    </row>
    <row r="233" spans="2:16" x14ac:dyDescent="0.2">
      <c r="B233" s="8"/>
      <c r="P233" s="5"/>
    </row>
    <row r="234" spans="2:16" x14ac:dyDescent="0.2">
      <c r="B234" s="8"/>
      <c r="P234" s="5"/>
    </row>
    <row r="235" spans="2:16" x14ac:dyDescent="0.2">
      <c r="B235" s="8"/>
      <c r="P235" s="5"/>
    </row>
    <row r="236" spans="2:16" x14ac:dyDescent="0.2">
      <c r="B236" s="8"/>
      <c r="P236" s="5"/>
    </row>
    <row r="237" spans="2:16" x14ac:dyDescent="0.2">
      <c r="B237" s="8"/>
      <c r="P237" s="5"/>
    </row>
    <row r="238" spans="2:16" x14ac:dyDescent="0.2">
      <c r="B238" s="8"/>
      <c r="P238" s="5"/>
    </row>
    <row r="239" spans="2:16" x14ac:dyDescent="0.2">
      <c r="B239" s="8"/>
      <c r="P239" s="5"/>
    </row>
    <row r="240" spans="2:16" x14ac:dyDescent="0.2">
      <c r="B240" s="8"/>
      <c r="P240" s="5"/>
    </row>
    <row r="241" spans="2:16" x14ac:dyDescent="0.2">
      <c r="B241" s="8"/>
      <c r="P241" s="5"/>
    </row>
    <row r="242" spans="2:16" x14ac:dyDescent="0.2">
      <c r="B242" s="8"/>
      <c r="P242" s="5"/>
    </row>
    <row r="243" spans="2:16" x14ac:dyDescent="0.2">
      <c r="B243" s="8"/>
      <c r="P243" s="5"/>
    </row>
    <row r="244" spans="2:16" x14ac:dyDescent="0.2">
      <c r="P244" s="5"/>
    </row>
    <row r="245" spans="2:16" x14ac:dyDescent="0.2">
      <c r="P245" s="5"/>
    </row>
    <row r="246" spans="2:16" x14ac:dyDescent="0.2">
      <c r="P246" s="5"/>
    </row>
    <row r="247" spans="2:16" x14ac:dyDescent="0.2">
      <c r="P247" s="5"/>
    </row>
    <row r="248" spans="2:16" x14ac:dyDescent="0.2">
      <c r="P248" s="5"/>
    </row>
    <row r="249" spans="2:16" x14ac:dyDescent="0.2">
      <c r="P249" s="5"/>
    </row>
    <row r="250" spans="2:16" x14ac:dyDescent="0.2">
      <c r="P250" s="5"/>
    </row>
    <row r="251" spans="2:16" x14ac:dyDescent="0.2">
      <c r="P251" s="5"/>
    </row>
    <row r="252" spans="2:16" x14ac:dyDescent="0.2">
      <c r="P252" s="5"/>
    </row>
    <row r="253" spans="2:16" x14ac:dyDescent="0.2">
      <c r="P253" s="5"/>
    </row>
    <row r="254" spans="2:16" x14ac:dyDescent="0.2">
      <c r="P254" s="8"/>
    </row>
    <row r="255" spans="2:16" x14ac:dyDescent="0.2">
      <c r="P255" s="8"/>
    </row>
    <row r="256" spans="2:16" x14ac:dyDescent="0.2">
      <c r="P256" s="8"/>
    </row>
    <row r="257" spans="16:16" x14ac:dyDescent="0.2">
      <c r="P257" s="8"/>
    </row>
    <row r="258" spans="16:16" x14ac:dyDescent="0.2">
      <c r="P258" s="8"/>
    </row>
    <row r="259" spans="16:16" x14ac:dyDescent="0.2">
      <c r="P259" s="8"/>
    </row>
    <row r="260" spans="16:16" x14ac:dyDescent="0.2">
      <c r="P260" s="8"/>
    </row>
    <row r="261" spans="16:16" x14ac:dyDescent="0.2">
      <c r="P261" s="8"/>
    </row>
    <row r="262" spans="16:16" x14ac:dyDescent="0.2">
      <c r="P262" s="8"/>
    </row>
    <row r="263" spans="16:16" x14ac:dyDescent="0.2">
      <c r="P263" s="8"/>
    </row>
    <row r="264" spans="16:16" x14ac:dyDescent="0.2">
      <c r="P264" s="8"/>
    </row>
    <row r="265" spans="16:16" x14ac:dyDescent="0.2">
      <c r="P265" s="8"/>
    </row>
    <row r="266" spans="16:16" x14ac:dyDescent="0.2">
      <c r="P266" s="8"/>
    </row>
  </sheetData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2012PPH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whernandez</dc:creator>
  <cp:lastModifiedBy>Angel</cp:lastModifiedBy>
  <dcterms:created xsi:type="dcterms:W3CDTF">2014-03-04T15:09:06Z</dcterms:created>
  <dcterms:modified xsi:type="dcterms:W3CDTF">2021-11-02T03:18:05Z</dcterms:modified>
</cp:coreProperties>
</file>