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ed72480fc688b6a9/Documents/ALEX THE ANALYST/EXCEL Beginner Series/"/>
    </mc:Choice>
  </mc:AlternateContent>
  <xr:revisionPtr revIDLastSave="10" documentId="8_{ABC04089-7769-4E43-9915-B025B1F01043}" xr6:coauthVersionLast="47" xr6:coauthVersionMax="47" xr10:uidLastSave="{BE680D3D-7274-4AF1-A104-0CBA814B54F7}"/>
  <bookViews>
    <workbookView xWindow="-108" yWindow="-108" windowWidth="23256" windowHeight="12456" activeTab="3" xr2:uid="{00000000-000D-0000-FFFF-FFFF00000000}"/>
  </bookViews>
  <sheets>
    <sheet name="Raw Data bike_buyers" sheetId="1" r:id="rId1"/>
    <sheet name="Clean Data" sheetId="4" r:id="rId2"/>
    <sheet name="Pivot Table" sheetId="3" r:id="rId3"/>
    <sheet name="Dashboard" sheetId="2" r:id="rId4"/>
  </sheets>
  <definedNames>
    <definedName name="_xlnm._FilterDatabase" localSheetId="1" hidden="1">'Clean Data'!$A$1:$N$1001</definedName>
    <definedName name="_xlnm._FilterDatabase" localSheetId="0" hidden="1">'Raw Data 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<sst xmlns="http://schemas.openxmlformats.org/spreadsheetml/2006/main" count="16267" uniqueCount="51">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</sst>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DA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5D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Finished.xlsx]Pivot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Distance</a:t>
            </a:r>
            <a:r>
              <a:rPr lang="en-NZ" baseline="0"/>
              <a:t> of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olidFill>
              <a:round/>
            </a:ln>
            <a:effectLst/>
          </c:spPr>
          <c:marker>
            <c:symbol val="none"/>
          </c:marker>
          <c:cat>
            <c:strRef>
              <c:f>'Pivot Table'!$A$4:$A$9</c:f>
              <c:strCache>
                <c:ptCount val="5"/>
                <c:pt idx="0">
                  <c:v>0-1 Miles</c:v>
                </c:pt>
                <c:pt idx="1">
                  <c:v>1-2 Miles</c:v>
                </c:pt>
                <c:pt idx="2">
                  <c:v>2-5 Miles</c:v>
                </c:pt>
                <c:pt idx="3">
                  <c:v>5-10 Miles</c:v>
                </c:pt>
                <c:pt idx="4">
                  <c:v>10 Miles +</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5D-4455-BCFE-B1C999E2FEC0}"/>
            </c:ext>
          </c:extLst>
        </c:ser>
        <c:ser>
          <c:idx val="1"/>
          <c:order val="1"/>
          <c:tx>
            <c:strRef>
              <c:f>'Pivot Table'!$C$2:$C$3</c:f>
              <c:strCache>
                <c:ptCount val="1"/>
                <c:pt idx="0">
                  <c:v>Yes</c:v>
                </c:pt>
              </c:strCache>
            </c:strRef>
          </c:tx>
          <c:spPr>
            <a:ln w="28575" cap="rnd">
              <a:solidFill>
                <a:schemeClr val="accent2"/>
              </a:solidFill>
              <a:round/>
            </a:ln>
            <a:effectLst/>
          </c:spPr>
          <c:marker>
            <c:symbol val="none"/>
          </c:marker>
          <c:cat>
            <c:strRef>
              <c:f>'Pivot Table'!$A$4:$A$9</c:f>
              <c:strCache>
                <c:ptCount val="5"/>
                <c:pt idx="0">
                  <c:v>0-1 Miles</c:v>
                </c:pt>
                <c:pt idx="1">
                  <c:v>1-2 Miles</c:v>
                </c:pt>
                <c:pt idx="2">
                  <c:v>2-5 Miles</c:v>
                </c:pt>
                <c:pt idx="3">
                  <c:v>5-10 Miles</c:v>
                </c:pt>
                <c:pt idx="4">
                  <c:v>10 Miles +</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5D-4455-BCFE-B1C999E2FEC0}"/>
            </c:ext>
          </c:extLst>
        </c:ser>
        <c:dLbls>
          <c:showLegendKey val="0"/>
          <c:showVal val="0"/>
          <c:showCatName val="0"/>
          <c:showSerName val="0"/>
          <c:showPercent val="0"/>
          <c:showBubbleSize val="0"/>
        </c:dLbls>
        <c:smooth val="0"/>
        <c:axId val="1748457711"/>
        <c:axId val="1748451471"/>
      </c:lineChart>
      <c:catAx>
        <c:axId val="174845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51471"/>
        <c:crosses val="autoZero"/>
        <c:auto val="1"/>
        <c:lblAlgn val="ctr"/>
        <c:lblOffset val="100"/>
        <c:noMultiLvlLbl val="0"/>
      </c:catAx>
      <c:valAx>
        <c:axId val="174845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5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Finished.xlsx]Pivot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Age Range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Z"/>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Adolescent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90-448B-802B-CA77C25F831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Adolescent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90-448B-802B-CA77C25F831A}"/>
            </c:ext>
          </c:extLst>
        </c:ser>
        <c:dLbls>
          <c:showLegendKey val="0"/>
          <c:showVal val="0"/>
          <c:showCatName val="0"/>
          <c:showSerName val="0"/>
          <c:showPercent val="0"/>
          <c:showBubbleSize val="0"/>
        </c:dLbls>
        <c:marker val="1"/>
        <c:smooth val="0"/>
        <c:axId val="1748441391"/>
        <c:axId val="1748458191"/>
      </c:lineChart>
      <c:catAx>
        <c:axId val="174844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a:t>
                </a:r>
                <a:r>
                  <a:rPr lang="en-NZ"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58191"/>
        <c:crosses val="autoZero"/>
        <c:auto val="1"/>
        <c:lblAlgn val="ctr"/>
        <c:lblOffset val="100"/>
        <c:noMultiLvlLbl val="0"/>
      </c:catAx>
      <c:valAx>
        <c:axId val="174845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4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Finished.xlsx]Pivot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Income of Bike Purchasers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Table'!$B$44:$B$45</c:f>
              <c:strCache>
                <c:ptCount val="1"/>
                <c:pt idx="0">
                  <c:v>No</c:v>
                </c:pt>
              </c:strCache>
            </c:strRef>
          </c:tx>
          <c:spPr>
            <a:solidFill>
              <a:schemeClr val="accent1"/>
            </a:solidFill>
            <a:ln>
              <a:noFill/>
            </a:ln>
            <a:effectLst/>
          </c:spPr>
          <c:invertIfNegative val="0"/>
          <c:cat>
            <c:strRef>
              <c:f>'Pivot Table'!$A$46:$A$48</c:f>
              <c:strCache>
                <c:ptCount val="2"/>
                <c:pt idx="0">
                  <c:v>Female</c:v>
                </c:pt>
                <c:pt idx="1">
                  <c:v>Male</c:v>
                </c:pt>
              </c:strCache>
            </c:strRef>
          </c:cat>
          <c:val>
            <c:numRef>
              <c:f>'Pivot Table'!$B$46:$B$48</c:f>
              <c:numCache>
                <c:formatCode>"$"#,##0</c:formatCode>
                <c:ptCount val="2"/>
                <c:pt idx="0">
                  <c:v>53440</c:v>
                </c:pt>
                <c:pt idx="1">
                  <c:v>56208.178438661707</c:v>
                </c:pt>
              </c:numCache>
            </c:numRef>
          </c:val>
          <c:extLst>
            <c:ext xmlns:c16="http://schemas.microsoft.com/office/drawing/2014/chart" uri="{C3380CC4-5D6E-409C-BE32-E72D297353CC}">
              <c16:uniqueId val="{00000000-5073-4FA1-8599-FC78E0A81EF2}"/>
            </c:ext>
          </c:extLst>
        </c:ser>
        <c:ser>
          <c:idx val="1"/>
          <c:order val="1"/>
          <c:tx>
            <c:strRef>
              <c:f>'Pivot Table'!$C$44:$C$45</c:f>
              <c:strCache>
                <c:ptCount val="1"/>
                <c:pt idx="0">
                  <c:v>Yes</c:v>
                </c:pt>
              </c:strCache>
            </c:strRef>
          </c:tx>
          <c:spPr>
            <a:solidFill>
              <a:schemeClr val="accent2"/>
            </a:solidFill>
            <a:ln>
              <a:noFill/>
            </a:ln>
            <a:effectLst/>
          </c:spPr>
          <c:invertIfNegative val="0"/>
          <c:cat>
            <c:strRef>
              <c:f>'Pivot Table'!$A$46:$A$48</c:f>
              <c:strCache>
                <c:ptCount val="2"/>
                <c:pt idx="0">
                  <c:v>Female</c:v>
                </c:pt>
                <c:pt idx="1">
                  <c:v>Male</c:v>
                </c:pt>
              </c:strCache>
            </c:strRef>
          </c:cat>
          <c:val>
            <c:numRef>
              <c:f>'Pivot Table'!$C$46:$C$48</c:f>
              <c:numCache>
                <c:formatCode>"$"#,##0</c:formatCode>
                <c:ptCount val="2"/>
                <c:pt idx="0">
                  <c:v>55774.058577405856</c:v>
                </c:pt>
                <c:pt idx="1">
                  <c:v>60123.966942148763</c:v>
                </c:pt>
              </c:numCache>
            </c:numRef>
          </c:val>
          <c:extLst>
            <c:ext xmlns:c16="http://schemas.microsoft.com/office/drawing/2014/chart" uri="{C3380CC4-5D6E-409C-BE32-E72D297353CC}">
              <c16:uniqueId val="{00000001-5073-4FA1-8599-FC78E0A81EF2}"/>
            </c:ext>
          </c:extLst>
        </c:ser>
        <c:dLbls>
          <c:showLegendKey val="0"/>
          <c:showVal val="0"/>
          <c:showCatName val="0"/>
          <c:showSerName val="0"/>
          <c:showPercent val="0"/>
          <c:showBubbleSize val="0"/>
        </c:dLbls>
        <c:gapWidth val="219"/>
        <c:overlap val="-27"/>
        <c:axId val="1823722847"/>
        <c:axId val="1823708927"/>
      </c:barChart>
      <c:catAx>
        <c:axId val="182372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08927"/>
        <c:crosses val="autoZero"/>
        <c:auto val="1"/>
        <c:lblAlgn val="ctr"/>
        <c:lblOffset val="100"/>
        <c:noMultiLvlLbl val="0"/>
      </c:catAx>
      <c:valAx>
        <c:axId val="182370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2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Finished.xlsx]Pivot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Distance</a:t>
            </a:r>
            <a:r>
              <a:rPr lang="en-NZ" baseline="0"/>
              <a:t> of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olidFill>
              <a:round/>
            </a:ln>
            <a:effectLst/>
          </c:spPr>
          <c:marker>
            <c:symbol val="none"/>
          </c:marker>
          <c:cat>
            <c:strRef>
              <c:f>'Pivot Table'!$A$4:$A$9</c:f>
              <c:strCache>
                <c:ptCount val="5"/>
                <c:pt idx="0">
                  <c:v>0-1 Miles</c:v>
                </c:pt>
                <c:pt idx="1">
                  <c:v>1-2 Miles</c:v>
                </c:pt>
                <c:pt idx="2">
                  <c:v>2-5 Miles</c:v>
                </c:pt>
                <c:pt idx="3">
                  <c:v>5-10 Miles</c:v>
                </c:pt>
                <c:pt idx="4">
                  <c:v>10 Miles +</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09-43FC-82AF-0D1C231D4547}"/>
            </c:ext>
          </c:extLst>
        </c:ser>
        <c:ser>
          <c:idx val="1"/>
          <c:order val="1"/>
          <c:tx>
            <c:strRef>
              <c:f>'Pivot Table'!$C$2:$C$3</c:f>
              <c:strCache>
                <c:ptCount val="1"/>
                <c:pt idx="0">
                  <c:v>Yes</c:v>
                </c:pt>
              </c:strCache>
            </c:strRef>
          </c:tx>
          <c:spPr>
            <a:ln w="28575" cap="rnd">
              <a:solidFill>
                <a:schemeClr val="accent2"/>
              </a:solidFill>
              <a:round/>
            </a:ln>
            <a:effectLst/>
          </c:spPr>
          <c:marker>
            <c:symbol val="none"/>
          </c:marker>
          <c:cat>
            <c:strRef>
              <c:f>'Pivot Table'!$A$4:$A$9</c:f>
              <c:strCache>
                <c:ptCount val="5"/>
                <c:pt idx="0">
                  <c:v>0-1 Miles</c:v>
                </c:pt>
                <c:pt idx="1">
                  <c:v>1-2 Miles</c:v>
                </c:pt>
                <c:pt idx="2">
                  <c:v>2-5 Miles</c:v>
                </c:pt>
                <c:pt idx="3">
                  <c:v>5-10 Miles</c:v>
                </c:pt>
                <c:pt idx="4">
                  <c:v>10 Miles +</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09-43FC-82AF-0D1C231D4547}"/>
            </c:ext>
          </c:extLst>
        </c:ser>
        <c:dLbls>
          <c:showLegendKey val="0"/>
          <c:showVal val="0"/>
          <c:showCatName val="0"/>
          <c:showSerName val="0"/>
          <c:showPercent val="0"/>
          <c:showBubbleSize val="0"/>
        </c:dLbls>
        <c:smooth val="0"/>
        <c:axId val="1748457711"/>
        <c:axId val="1748451471"/>
      </c:lineChart>
      <c:catAx>
        <c:axId val="174845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51471"/>
        <c:crosses val="autoZero"/>
        <c:auto val="1"/>
        <c:lblAlgn val="ctr"/>
        <c:lblOffset val="100"/>
        <c:noMultiLvlLbl val="0"/>
      </c:catAx>
      <c:valAx>
        <c:axId val="174845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5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Finished.xlsx]Pivot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Age Range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Z"/>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Adolescent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46-4305-8155-868453775257}"/>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Adolescent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46-4305-8155-868453775257}"/>
            </c:ext>
          </c:extLst>
        </c:ser>
        <c:dLbls>
          <c:showLegendKey val="0"/>
          <c:showVal val="0"/>
          <c:showCatName val="0"/>
          <c:showSerName val="0"/>
          <c:showPercent val="0"/>
          <c:showBubbleSize val="0"/>
        </c:dLbls>
        <c:marker val="1"/>
        <c:smooth val="0"/>
        <c:axId val="1748441391"/>
        <c:axId val="1748458191"/>
      </c:lineChart>
      <c:catAx>
        <c:axId val="174844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a:t>
                </a:r>
                <a:r>
                  <a:rPr lang="en-NZ"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58191"/>
        <c:crosses val="autoZero"/>
        <c:auto val="1"/>
        <c:lblAlgn val="ctr"/>
        <c:lblOffset val="100"/>
        <c:noMultiLvlLbl val="0"/>
      </c:catAx>
      <c:valAx>
        <c:axId val="174845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4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Finished.xlsx]Pivot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Income of Bike Purchasers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Table'!$B$44:$B$45</c:f>
              <c:strCache>
                <c:ptCount val="1"/>
                <c:pt idx="0">
                  <c:v>No</c:v>
                </c:pt>
              </c:strCache>
            </c:strRef>
          </c:tx>
          <c:spPr>
            <a:solidFill>
              <a:schemeClr val="accent1"/>
            </a:solidFill>
            <a:ln>
              <a:noFill/>
            </a:ln>
            <a:effectLst/>
          </c:spPr>
          <c:invertIfNegative val="0"/>
          <c:cat>
            <c:strRef>
              <c:f>'Pivot Table'!$A$46:$A$48</c:f>
              <c:strCache>
                <c:ptCount val="2"/>
                <c:pt idx="0">
                  <c:v>Female</c:v>
                </c:pt>
                <c:pt idx="1">
                  <c:v>Male</c:v>
                </c:pt>
              </c:strCache>
            </c:strRef>
          </c:cat>
          <c:val>
            <c:numRef>
              <c:f>'Pivot Table'!$B$46:$B$48</c:f>
              <c:numCache>
                <c:formatCode>"$"#,##0</c:formatCode>
                <c:ptCount val="2"/>
                <c:pt idx="0">
                  <c:v>53440</c:v>
                </c:pt>
                <c:pt idx="1">
                  <c:v>56208.178438661707</c:v>
                </c:pt>
              </c:numCache>
            </c:numRef>
          </c:val>
          <c:extLst>
            <c:ext xmlns:c16="http://schemas.microsoft.com/office/drawing/2014/chart" uri="{C3380CC4-5D6E-409C-BE32-E72D297353CC}">
              <c16:uniqueId val="{00000000-8E99-4D22-A871-53713F90BFE9}"/>
            </c:ext>
          </c:extLst>
        </c:ser>
        <c:ser>
          <c:idx val="1"/>
          <c:order val="1"/>
          <c:tx>
            <c:strRef>
              <c:f>'Pivot Table'!$C$44:$C$45</c:f>
              <c:strCache>
                <c:ptCount val="1"/>
                <c:pt idx="0">
                  <c:v>Yes</c:v>
                </c:pt>
              </c:strCache>
            </c:strRef>
          </c:tx>
          <c:spPr>
            <a:solidFill>
              <a:schemeClr val="accent2"/>
            </a:solidFill>
            <a:ln>
              <a:noFill/>
            </a:ln>
            <a:effectLst/>
          </c:spPr>
          <c:invertIfNegative val="0"/>
          <c:cat>
            <c:strRef>
              <c:f>'Pivot Table'!$A$46:$A$48</c:f>
              <c:strCache>
                <c:ptCount val="2"/>
                <c:pt idx="0">
                  <c:v>Female</c:v>
                </c:pt>
                <c:pt idx="1">
                  <c:v>Male</c:v>
                </c:pt>
              </c:strCache>
            </c:strRef>
          </c:cat>
          <c:val>
            <c:numRef>
              <c:f>'Pivot Table'!$C$46:$C$48</c:f>
              <c:numCache>
                <c:formatCode>"$"#,##0</c:formatCode>
                <c:ptCount val="2"/>
                <c:pt idx="0">
                  <c:v>55774.058577405856</c:v>
                </c:pt>
                <c:pt idx="1">
                  <c:v>60123.966942148763</c:v>
                </c:pt>
              </c:numCache>
            </c:numRef>
          </c:val>
          <c:extLst>
            <c:ext xmlns:c16="http://schemas.microsoft.com/office/drawing/2014/chart" uri="{C3380CC4-5D6E-409C-BE32-E72D297353CC}">
              <c16:uniqueId val="{00000001-8E99-4D22-A871-53713F90BFE9}"/>
            </c:ext>
          </c:extLst>
        </c:ser>
        <c:dLbls>
          <c:showLegendKey val="0"/>
          <c:showVal val="0"/>
          <c:showCatName val="0"/>
          <c:showSerName val="0"/>
          <c:showPercent val="0"/>
          <c:showBubbleSize val="0"/>
        </c:dLbls>
        <c:gapWidth val="219"/>
        <c:overlap val="-27"/>
        <c:axId val="1823722847"/>
        <c:axId val="1823708927"/>
      </c:barChart>
      <c:catAx>
        <c:axId val="182372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08927"/>
        <c:crosses val="autoZero"/>
        <c:auto val="1"/>
        <c:lblAlgn val="ctr"/>
        <c:lblOffset val="100"/>
        <c:noMultiLvlLbl val="0"/>
      </c:catAx>
      <c:valAx>
        <c:axId val="182370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2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452718</xdr:colOff>
      <xdr:row>0</xdr:row>
      <xdr:rowOff>161365</xdr:rowOff>
    </xdr:from>
    <xdr:to>
      <xdr:col>13</xdr:col>
      <xdr:colOff>121024</xdr:colOff>
      <xdr:row>16</xdr:row>
      <xdr:rowOff>35859</xdr:rowOff>
    </xdr:to>
    <xdr:graphicFrame macro="">
      <xdr:nvGraphicFramePr>
        <xdr:cNvPr id="3" name="Chart 2">
          <a:extLst>
            <a:ext uri="{FF2B5EF4-FFF2-40B4-BE49-F238E27FC236}">
              <a16:creationId xmlns:a16="http://schemas.microsoft.com/office/drawing/2014/main" id="{2335EF43-DEFE-070D-5D9E-D62593E93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578222</xdr:colOff>
      <xdr:row>21</xdr:row>
      <xdr:rowOff>8965</xdr:rowOff>
    </xdr:from>
    <xdr:to>
      <xdr:col>9</xdr:col>
      <xdr:colOff>519952</xdr:colOff>
      <xdr:row>38</xdr:row>
      <xdr:rowOff>89647</xdr:rowOff>
    </xdr:to>
    <xdr:graphicFrame macro="">
      <xdr:nvGraphicFramePr>
        <xdr:cNvPr id="4" name="Chart 3">
          <a:extLst>
            <a:ext uri="{FF2B5EF4-FFF2-40B4-BE49-F238E27FC236}">
              <a16:creationId xmlns:a16="http://schemas.microsoft.com/office/drawing/2014/main" id="{67E58F33-F90B-89CD-1952-2CE61F674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228601</xdr:colOff>
      <xdr:row>40</xdr:row>
      <xdr:rowOff>143435</xdr:rowOff>
    </xdr:from>
    <xdr:to>
      <xdr:col>13</xdr:col>
      <xdr:colOff>354107</xdr:colOff>
      <xdr:row>56</xdr:row>
      <xdr:rowOff>17929</xdr:rowOff>
    </xdr:to>
    <xdr:graphicFrame macro="">
      <xdr:nvGraphicFramePr>
        <xdr:cNvPr id="5" name="Chart 4">
          <a:extLst>
            <a:ext uri="{FF2B5EF4-FFF2-40B4-BE49-F238E27FC236}">
              <a16:creationId xmlns:a16="http://schemas.microsoft.com/office/drawing/2014/main" id="{2B2B9375-1C77-A9FD-4724-2159C5E05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24</xdr:row>
      <xdr:rowOff>121130</xdr:rowOff>
    </xdr:from>
    <xdr:to>
      <xdr:col>16</xdr:col>
      <xdr:colOff>594360</xdr:colOff>
      <xdr:row>38</xdr:row>
      <xdr:rowOff>98270</xdr:rowOff>
    </xdr:to>
    <xdr:graphicFrame macro="">
      <xdr:nvGraphicFramePr>
        <xdr:cNvPr id="3" name="Chart 2">
          <a:extLst>
            <a:ext uri="{FF2B5EF4-FFF2-40B4-BE49-F238E27FC236}">
              <a16:creationId xmlns:a16="http://schemas.microsoft.com/office/drawing/2014/main" id="{55E2050B-18E2-4FDB-B4EE-6AFC20DB2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7</xdr:row>
      <xdr:rowOff>180812</xdr:rowOff>
    </xdr:from>
    <xdr:to>
      <xdr:col>10</xdr:col>
      <xdr:colOff>45720</xdr:colOff>
      <xdr:row>25</xdr:row>
      <xdr:rowOff>0</xdr:rowOff>
    </xdr:to>
    <xdr:graphicFrame macro="">
      <xdr:nvGraphicFramePr>
        <xdr:cNvPr id="4" name="Chart 3">
          <a:extLst>
            <a:ext uri="{FF2B5EF4-FFF2-40B4-BE49-F238E27FC236}">
              <a16:creationId xmlns:a16="http://schemas.microsoft.com/office/drawing/2014/main" id="{AE3A71E6-D225-490F-8DB9-B42069864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12915</xdr:colOff>
      <xdr:row>7</xdr:row>
      <xdr:rowOff>180812</xdr:rowOff>
    </xdr:from>
    <xdr:to>
      <xdr:col>16</xdr:col>
      <xdr:colOff>594102</xdr:colOff>
      <xdr:row>25</xdr:row>
      <xdr:rowOff>12915</xdr:rowOff>
    </xdr:to>
    <xdr:graphicFrame macro="">
      <xdr:nvGraphicFramePr>
        <xdr:cNvPr id="8" name="Chart 7">
          <a:extLst>
            <a:ext uri="{FF2B5EF4-FFF2-40B4-BE49-F238E27FC236}">
              <a16:creationId xmlns:a16="http://schemas.microsoft.com/office/drawing/2014/main" id="{A27B1DB9-2BC1-42B2-ADCD-9236FBB63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174874</xdr:rowOff>
    </xdr:from>
    <xdr:to>
      <xdr:col>3</xdr:col>
      <xdr:colOff>7749</xdr:colOff>
      <xdr:row>14</xdr:row>
      <xdr:rowOff>77493</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64C38F37-2C3A-2F1D-495F-A0F56CE625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40569"/>
              <a:ext cx="1828800" cy="116831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4908</xdr:colOff>
      <xdr:row>21</xdr:row>
      <xdr:rowOff>137677</xdr:rowOff>
    </xdr:from>
    <xdr:to>
      <xdr:col>3</xdr:col>
      <xdr:colOff>12657</xdr:colOff>
      <xdr:row>32</xdr:row>
      <xdr:rowOff>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D9AB77BA-155E-0EF5-8C5E-6E91153609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908" y="3934762"/>
              <a:ext cx="1828800" cy="1851273"/>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101128</xdr:rowOff>
    </xdr:from>
    <xdr:to>
      <xdr:col>3</xdr:col>
      <xdr:colOff>7749</xdr:colOff>
      <xdr:row>21</xdr:row>
      <xdr:rowOff>142069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E258219-1FE4-530E-5E15-674845D968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32518"/>
              <a:ext cx="1828800" cy="1306636"/>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Boult" refreshedDate="45771.443055902775" createdVersion="8" refreshedVersion="8" minRefreshableVersion="3" recordCount="1000" xr:uid="{F5181E64-45FB-4EF9-B11F-5FD0048D42D2}">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6464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194CE2-D19C-431F-9922-2EFA0293F883}"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4:D4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5B9A6-812F-4D06-AE8A-FC413CE9CC5E}"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2: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546522-89B9-4092-9953-18CC6C1C7E7E}"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D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A4DD06-4146-4360-8BE4-B2F2D115E724}" sourceName="Marital Status">
  <pivotTables>
    <pivotTable tabId="3" name="PivotTable3"/>
    <pivotTable tabId="3" name="PivotTable2"/>
    <pivotTable tabId="3" name="PivotTable6"/>
  </pivotTables>
  <data>
    <tabular pivotCacheId="4964642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C76E22-4F95-43F1-848B-C5F7166D59F0}" sourceName="Education">
  <pivotTables>
    <pivotTable tabId="3" name="PivotTable3"/>
    <pivotTable tabId="3" name="PivotTable2"/>
    <pivotTable tabId="3" name="PivotTable6"/>
  </pivotTables>
  <data>
    <tabular pivotCacheId="4964642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9A90AB-9D09-40ED-9E73-24B41D24C1D9}" sourceName="Region">
  <pivotTables>
    <pivotTable tabId="3" name="PivotTable3"/>
    <pivotTable tabId="3" name="PivotTable2"/>
    <pivotTable tabId="3" name="PivotTable6"/>
  </pivotTables>
  <data>
    <tabular pivotCacheId="4964642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032634-DFCD-4CD8-8758-FEEFB423503E}" cache="Slicer_Marital_Status" caption="Marital Status" rowHeight="234950"/>
  <slicer name="Education" xr10:uid="{A2DEF9CE-A92C-4FAE-95BB-5021E8B4AB24}" cache="Slicer_Education" caption="Education" rowHeight="234950"/>
  <slicer name="Region" xr10:uid="{60B928EE-9295-4BBA-B458-F13168903D0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018" sqref="I10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2884F-3F03-499E-9DD9-60EE347091EC}">
  <dimension ref="A1:N1001"/>
  <sheetViews>
    <sheetView topLeftCell="H1" workbookViewId="0">
      <selection activeCell="R16" sqref="R16"/>
    </sheetView>
  </sheetViews>
  <sheetFormatPr defaultRowHeight="14.4" x14ac:dyDescent="0.3"/>
  <cols>
    <col min="3" max="3" width="9.109375" bestFit="1" customWidth="1"/>
    <col min="4" max="4" width="11" style="4" bestFit="1" customWidth="1"/>
    <col min="6" max="6" width="16.21875" bestFit="1" customWidth="1"/>
    <col min="7" max="7" width="12.6640625" bestFit="1" customWidth="1"/>
    <col min="8" max="8" width="14" bestFit="1" customWidth="1"/>
    <col min="10" max="10" width="18.77734375" bestFit="1" customWidth="1"/>
    <col min="13" max="13" width="15.21875" bestFit="1" customWidth="1"/>
    <col min="14" max="14" width="17.2187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4">
        <v>80000</v>
      </c>
      <c r="E4">
        <v>5</v>
      </c>
      <c r="F4" t="s">
        <v>19</v>
      </c>
      <c r="G4" t="s">
        <v>21</v>
      </c>
      <c r="H4" t="s">
        <v>18</v>
      </c>
      <c r="I4">
        <v>2</v>
      </c>
      <c r="J4" t="s">
        <v>22</v>
      </c>
      <c r="K4" t="s">
        <v>17</v>
      </c>
      <c r="L4">
        <v>60</v>
      </c>
      <c r="M4" t="str">
        <f t="shared" si="0"/>
        <v>Old 55+</v>
      </c>
      <c r="N4" t="s">
        <v>18</v>
      </c>
    </row>
    <row r="5" spans="1:14" x14ac:dyDescent="0.3">
      <c r="A5">
        <v>24381</v>
      </c>
      <c r="B5" t="s">
        <v>37</v>
      </c>
      <c r="C5" t="s">
        <v>39</v>
      </c>
      <c r="D5" s="4">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4">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4">
        <v>10000</v>
      </c>
      <c r="E7">
        <v>2</v>
      </c>
      <c r="F7" t="s">
        <v>19</v>
      </c>
      <c r="G7" t="s">
        <v>25</v>
      </c>
      <c r="H7" t="s">
        <v>15</v>
      </c>
      <c r="I7" s="3">
        <v>0</v>
      </c>
      <c r="J7" t="s">
        <v>26</v>
      </c>
      <c r="K7" t="s">
        <v>17</v>
      </c>
      <c r="L7">
        <v>50</v>
      </c>
      <c r="M7" t="str">
        <f t="shared" si="0"/>
        <v>Middle Age 31-54</v>
      </c>
      <c r="N7" t="s">
        <v>18</v>
      </c>
    </row>
    <row r="8" spans="1:14" x14ac:dyDescent="0.3">
      <c r="A8">
        <v>27974</v>
      </c>
      <c r="B8" t="s">
        <v>37</v>
      </c>
      <c r="C8" t="s">
        <v>39</v>
      </c>
      <c r="D8" s="4">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4">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4">
        <v>90000</v>
      </c>
      <c r="E13">
        <v>0</v>
      </c>
      <c r="F13" t="s">
        <v>13</v>
      </c>
      <c r="G13" t="s">
        <v>21</v>
      </c>
      <c r="H13" t="s">
        <v>18</v>
      </c>
      <c r="I13">
        <v>4</v>
      </c>
      <c r="J13" t="s">
        <v>49</v>
      </c>
      <c r="K13" t="s">
        <v>24</v>
      </c>
      <c r="L13">
        <v>36</v>
      </c>
      <c r="M13" t="str">
        <f t="shared" si="0"/>
        <v>Middle Age 31-54</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4">
        <v>80000</v>
      </c>
      <c r="E23">
        <v>0</v>
      </c>
      <c r="F23" t="s">
        <v>13</v>
      </c>
      <c r="G23" t="s">
        <v>21</v>
      </c>
      <c r="H23" t="s">
        <v>15</v>
      </c>
      <c r="I23">
        <v>4</v>
      </c>
      <c r="J23" t="s">
        <v>49</v>
      </c>
      <c r="K23" t="s">
        <v>24</v>
      </c>
      <c r="L23">
        <v>35</v>
      </c>
      <c r="M23" t="str">
        <f t="shared" si="0"/>
        <v>Middle Age 31-54</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4">
        <v>80000</v>
      </c>
      <c r="E53">
        <v>0</v>
      </c>
      <c r="F53" t="s">
        <v>13</v>
      </c>
      <c r="G53" t="s">
        <v>21</v>
      </c>
      <c r="H53" t="s">
        <v>18</v>
      </c>
      <c r="I53">
        <v>4</v>
      </c>
      <c r="J53" t="s">
        <v>49</v>
      </c>
      <c r="K53" t="s">
        <v>24</v>
      </c>
      <c r="L53">
        <v>35</v>
      </c>
      <c r="M53" t="str">
        <f t="shared" si="0"/>
        <v>Middle Age 31-54</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4">
        <v>80000</v>
      </c>
      <c r="E57">
        <v>4</v>
      </c>
      <c r="F57" t="s">
        <v>27</v>
      </c>
      <c r="G57" t="s">
        <v>21</v>
      </c>
      <c r="H57" t="s">
        <v>15</v>
      </c>
      <c r="I57">
        <v>2</v>
      </c>
      <c r="J57" t="s">
        <v>49</v>
      </c>
      <c r="K57" t="s">
        <v>17</v>
      </c>
      <c r="L57">
        <v>54</v>
      </c>
      <c r="M57" t="str">
        <f t="shared" si="0"/>
        <v>Middle Age 31-54</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4">
        <v>60000</v>
      </c>
      <c r="E65">
        <v>4</v>
      </c>
      <c r="F65" t="s">
        <v>13</v>
      </c>
      <c r="G65" t="s">
        <v>21</v>
      </c>
      <c r="H65" t="s">
        <v>15</v>
      </c>
      <c r="I65">
        <v>3</v>
      </c>
      <c r="J65" t="s">
        <v>49</v>
      </c>
      <c r="K65" t="s">
        <v>24</v>
      </c>
      <c r="L65">
        <v>41</v>
      </c>
      <c r="M65" t="str">
        <f t="shared" si="0"/>
        <v>Middle Age 31-54</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4">
        <v>120000</v>
      </c>
      <c r="E72">
        <v>0</v>
      </c>
      <c r="F72" t="s">
        <v>29</v>
      </c>
      <c r="G72" t="s">
        <v>21</v>
      </c>
      <c r="H72" t="s">
        <v>15</v>
      </c>
      <c r="I72">
        <v>4</v>
      </c>
      <c r="J72" t="s">
        <v>49</v>
      </c>
      <c r="K72" t="s">
        <v>24</v>
      </c>
      <c r="L72">
        <v>36</v>
      </c>
      <c r="M72" t="str">
        <f t="shared" si="1"/>
        <v>Middle Age 31-54</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4">
        <v>80000</v>
      </c>
      <c r="E79">
        <v>0</v>
      </c>
      <c r="F79" t="s">
        <v>13</v>
      </c>
      <c r="G79" t="s">
        <v>21</v>
      </c>
      <c r="H79" t="s">
        <v>15</v>
      </c>
      <c r="I79">
        <v>2</v>
      </c>
      <c r="J79" t="s">
        <v>49</v>
      </c>
      <c r="K79" t="s">
        <v>24</v>
      </c>
      <c r="L79">
        <v>29</v>
      </c>
      <c r="M79" t="str">
        <f t="shared" si="1"/>
        <v>Adolescent 0-30</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4">
        <v>90000</v>
      </c>
      <c r="E97">
        <v>5</v>
      </c>
      <c r="F97" t="s">
        <v>19</v>
      </c>
      <c r="G97" t="s">
        <v>21</v>
      </c>
      <c r="H97" t="s">
        <v>15</v>
      </c>
      <c r="I97">
        <v>2</v>
      </c>
      <c r="J97" t="s">
        <v>49</v>
      </c>
      <c r="K97" t="s">
        <v>17</v>
      </c>
      <c r="L97">
        <v>62</v>
      </c>
      <c r="M97" t="str">
        <f t="shared" si="1"/>
        <v>Old 55+</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4">
        <v>80000</v>
      </c>
      <c r="E124">
        <v>0</v>
      </c>
      <c r="F124" t="s">
        <v>13</v>
      </c>
      <c r="G124" t="s">
        <v>21</v>
      </c>
      <c r="H124" t="s">
        <v>18</v>
      </c>
      <c r="I124">
        <v>3</v>
      </c>
      <c r="J124" t="s">
        <v>49</v>
      </c>
      <c r="K124" t="s">
        <v>24</v>
      </c>
      <c r="L124">
        <v>31</v>
      </c>
      <c r="M124" t="str">
        <f t="shared" si="1"/>
        <v>Middle Age 31-54</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4">
        <v>80000</v>
      </c>
      <c r="E145">
        <v>0</v>
      </c>
      <c r="F145" t="s">
        <v>13</v>
      </c>
      <c r="G145" t="s">
        <v>21</v>
      </c>
      <c r="H145" t="s">
        <v>15</v>
      </c>
      <c r="I145">
        <v>3</v>
      </c>
      <c r="J145" t="s">
        <v>49</v>
      </c>
      <c r="K145" t="s">
        <v>24</v>
      </c>
      <c r="L145">
        <v>32</v>
      </c>
      <c r="M145" t="str">
        <f t="shared" si="2"/>
        <v>Middle Age 31-54</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4">
        <v>100000</v>
      </c>
      <c r="E169">
        <v>0</v>
      </c>
      <c r="F169" t="s">
        <v>27</v>
      </c>
      <c r="G169" t="s">
        <v>28</v>
      </c>
      <c r="H169" t="s">
        <v>15</v>
      </c>
      <c r="I169">
        <v>3</v>
      </c>
      <c r="J169" t="s">
        <v>49</v>
      </c>
      <c r="K169" t="s">
        <v>24</v>
      </c>
      <c r="L169">
        <v>35</v>
      </c>
      <c r="M169" t="str">
        <f t="shared" si="2"/>
        <v>Middle Age 31-54</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4">
        <v>160000</v>
      </c>
      <c r="E180">
        <v>4</v>
      </c>
      <c r="F180" t="s">
        <v>19</v>
      </c>
      <c r="G180" t="s">
        <v>21</v>
      </c>
      <c r="H180" t="s">
        <v>18</v>
      </c>
      <c r="I180">
        <v>2</v>
      </c>
      <c r="J180" t="s">
        <v>49</v>
      </c>
      <c r="K180" t="s">
        <v>17</v>
      </c>
      <c r="L180">
        <v>55</v>
      </c>
      <c r="M180" t="str">
        <f t="shared" si="2"/>
        <v>Old 55+</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4">
        <v>130000</v>
      </c>
      <c r="E186">
        <v>4</v>
      </c>
      <c r="F186" t="s">
        <v>27</v>
      </c>
      <c r="G186" t="s">
        <v>28</v>
      </c>
      <c r="H186" t="s">
        <v>18</v>
      </c>
      <c r="I186">
        <v>4</v>
      </c>
      <c r="J186" t="s">
        <v>49</v>
      </c>
      <c r="K186" t="s">
        <v>17</v>
      </c>
      <c r="L186">
        <v>58</v>
      </c>
      <c r="M186" t="str">
        <f t="shared" si="2"/>
        <v>Old 55+</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4">
        <v>80000</v>
      </c>
      <c r="E189">
        <v>5</v>
      </c>
      <c r="F189" t="s">
        <v>19</v>
      </c>
      <c r="G189" t="s">
        <v>21</v>
      </c>
      <c r="H189" t="s">
        <v>18</v>
      </c>
      <c r="I189">
        <v>2</v>
      </c>
      <c r="J189" t="s">
        <v>49</v>
      </c>
      <c r="K189" t="s">
        <v>17</v>
      </c>
      <c r="L189">
        <v>59</v>
      </c>
      <c r="M189" t="str">
        <f t="shared" si="2"/>
        <v>Old 55+</v>
      </c>
      <c r="N189" t="s">
        <v>18</v>
      </c>
    </row>
    <row r="190" spans="1:14" x14ac:dyDescent="0.3">
      <c r="A190">
        <v>20606</v>
      </c>
      <c r="B190" t="s">
        <v>36</v>
      </c>
      <c r="C190" t="s">
        <v>38</v>
      </c>
      <c r="D190" s="4">
        <v>70000</v>
      </c>
      <c r="E190">
        <v>0</v>
      </c>
      <c r="F190" t="s">
        <v>13</v>
      </c>
      <c r="G190" t="s">
        <v>21</v>
      </c>
      <c r="H190" t="s">
        <v>15</v>
      </c>
      <c r="I190">
        <v>4</v>
      </c>
      <c r="J190" t="s">
        <v>49</v>
      </c>
      <c r="K190" t="s">
        <v>24</v>
      </c>
      <c r="L190">
        <v>32</v>
      </c>
      <c r="M190" t="str">
        <f t="shared" si="2"/>
        <v>Middle Age 31-54</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4">
        <v>80000</v>
      </c>
      <c r="E194">
        <v>5</v>
      </c>
      <c r="F194" t="s">
        <v>13</v>
      </c>
      <c r="G194" t="s">
        <v>28</v>
      </c>
      <c r="H194" t="s">
        <v>15</v>
      </c>
      <c r="I194">
        <v>2</v>
      </c>
      <c r="J194" t="s">
        <v>49</v>
      </c>
      <c r="K194" t="s">
        <v>17</v>
      </c>
      <c r="L194">
        <v>62</v>
      </c>
      <c r="M194" t="str">
        <f t="shared" si="2"/>
        <v>Old 55+</v>
      </c>
      <c r="N194" t="s">
        <v>18</v>
      </c>
    </row>
    <row r="195" spans="1:14" x14ac:dyDescent="0.3">
      <c r="A195">
        <v>26032</v>
      </c>
      <c r="B195" t="s">
        <v>36</v>
      </c>
      <c r="C195" t="s">
        <v>38</v>
      </c>
      <c r="D195" s="4">
        <v>70000</v>
      </c>
      <c r="E195">
        <v>5</v>
      </c>
      <c r="F195" t="s">
        <v>13</v>
      </c>
      <c r="G195" t="s">
        <v>21</v>
      </c>
      <c r="H195" t="s">
        <v>15</v>
      </c>
      <c r="I195">
        <v>4</v>
      </c>
      <c r="J195" t="s">
        <v>49</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4">
        <v>80000</v>
      </c>
      <c r="E201">
        <v>0</v>
      </c>
      <c r="F201" t="s">
        <v>13</v>
      </c>
      <c r="G201" t="s">
        <v>21</v>
      </c>
      <c r="H201" t="s">
        <v>18</v>
      </c>
      <c r="I201">
        <v>3</v>
      </c>
      <c r="J201" t="s">
        <v>49</v>
      </c>
      <c r="K201" t="s">
        <v>24</v>
      </c>
      <c r="L201">
        <v>33</v>
      </c>
      <c r="M201" t="str">
        <f t="shared" si="3"/>
        <v>Middle Age 31-54</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4">
        <v>90000</v>
      </c>
      <c r="E208">
        <v>5</v>
      </c>
      <c r="F208" t="s">
        <v>19</v>
      </c>
      <c r="G208" t="s">
        <v>21</v>
      </c>
      <c r="H208" t="s">
        <v>18</v>
      </c>
      <c r="I208">
        <v>2</v>
      </c>
      <c r="J208" t="s">
        <v>49</v>
      </c>
      <c r="K208" t="s">
        <v>17</v>
      </c>
      <c r="L208">
        <v>62</v>
      </c>
      <c r="M208" t="str">
        <f t="shared" si="3"/>
        <v>Old 55+</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4">
        <v>70000</v>
      </c>
      <c r="E215">
        <v>0</v>
      </c>
      <c r="F215" t="s">
        <v>13</v>
      </c>
      <c r="G215" t="s">
        <v>21</v>
      </c>
      <c r="H215" t="s">
        <v>18</v>
      </c>
      <c r="I215">
        <v>4</v>
      </c>
      <c r="J215" t="s">
        <v>49</v>
      </c>
      <c r="K215" t="s">
        <v>24</v>
      </c>
      <c r="L215">
        <v>31</v>
      </c>
      <c r="M215" t="str">
        <f t="shared" si="3"/>
        <v>Middle Age 31-54</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4">
        <v>70000</v>
      </c>
      <c r="E225">
        <v>5</v>
      </c>
      <c r="F225" t="s">
        <v>13</v>
      </c>
      <c r="G225" t="s">
        <v>21</v>
      </c>
      <c r="H225" t="s">
        <v>15</v>
      </c>
      <c r="I225">
        <v>4</v>
      </c>
      <c r="J225" t="s">
        <v>49</v>
      </c>
      <c r="K225" t="s">
        <v>24</v>
      </c>
      <c r="L225">
        <v>39</v>
      </c>
      <c r="M225" t="str">
        <f t="shared" si="3"/>
        <v>Middle Age 31-54</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4">
        <v>80000</v>
      </c>
      <c r="E231">
        <v>5</v>
      </c>
      <c r="F231" t="s">
        <v>27</v>
      </c>
      <c r="G231" t="s">
        <v>28</v>
      </c>
      <c r="H231" t="s">
        <v>15</v>
      </c>
      <c r="I231">
        <v>3</v>
      </c>
      <c r="J231" t="s">
        <v>49</v>
      </c>
      <c r="K231" t="s">
        <v>17</v>
      </c>
      <c r="L231">
        <v>57</v>
      </c>
      <c r="M231" t="str">
        <f t="shared" si="3"/>
        <v>Old 55+</v>
      </c>
      <c r="N231" t="s">
        <v>18</v>
      </c>
    </row>
    <row r="232" spans="1:14" x14ac:dyDescent="0.3">
      <c r="A232">
        <v>22830</v>
      </c>
      <c r="B232" t="s">
        <v>36</v>
      </c>
      <c r="C232" t="s">
        <v>39</v>
      </c>
      <c r="D232" s="4">
        <v>120000</v>
      </c>
      <c r="E232">
        <v>4</v>
      </c>
      <c r="F232" t="s">
        <v>19</v>
      </c>
      <c r="G232" t="s">
        <v>28</v>
      </c>
      <c r="H232" t="s">
        <v>15</v>
      </c>
      <c r="I232">
        <v>3</v>
      </c>
      <c r="J232" t="s">
        <v>49</v>
      </c>
      <c r="K232" t="s">
        <v>17</v>
      </c>
      <c r="L232">
        <v>56</v>
      </c>
      <c r="M232" t="str">
        <f t="shared" si="3"/>
        <v>Old 55+</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4">
        <v>90000</v>
      </c>
      <c r="E236">
        <v>0</v>
      </c>
      <c r="F236" t="s">
        <v>13</v>
      </c>
      <c r="G236" t="s">
        <v>21</v>
      </c>
      <c r="H236" t="s">
        <v>18</v>
      </c>
      <c r="I236">
        <v>4</v>
      </c>
      <c r="J236" t="s">
        <v>49</v>
      </c>
      <c r="K236" t="s">
        <v>24</v>
      </c>
      <c r="L236">
        <v>35</v>
      </c>
      <c r="M236" t="str">
        <f t="shared" si="3"/>
        <v>Middle Age 31-54</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4">
        <v>120000</v>
      </c>
      <c r="E246">
        <v>3</v>
      </c>
      <c r="F246" t="s">
        <v>13</v>
      </c>
      <c r="G246" t="s">
        <v>28</v>
      </c>
      <c r="H246" t="s">
        <v>18</v>
      </c>
      <c r="I246">
        <v>2</v>
      </c>
      <c r="J246" t="s">
        <v>49</v>
      </c>
      <c r="K246" t="s">
        <v>17</v>
      </c>
      <c r="L246">
        <v>52</v>
      </c>
      <c r="M246" t="str">
        <f t="shared" si="3"/>
        <v>Middle Age 31-54</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4">
        <v>100000</v>
      </c>
      <c r="E249">
        <v>0</v>
      </c>
      <c r="F249" t="s">
        <v>27</v>
      </c>
      <c r="G249" t="s">
        <v>28</v>
      </c>
      <c r="H249" t="s">
        <v>15</v>
      </c>
      <c r="I249">
        <v>4</v>
      </c>
      <c r="J249" t="s">
        <v>49</v>
      </c>
      <c r="K249" t="s">
        <v>24</v>
      </c>
      <c r="L249">
        <v>34</v>
      </c>
      <c r="M249" t="str">
        <f t="shared" si="3"/>
        <v>Middle Age 31-54</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4">
        <v>100000</v>
      </c>
      <c r="E255">
        <v>3</v>
      </c>
      <c r="F255" t="s">
        <v>29</v>
      </c>
      <c r="G255" t="s">
        <v>21</v>
      </c>
      <c r="H255" t="s">
        <v>15</v>
      </c>
      <c r="I255">
        <v>0</v>
      </c>
      <c r="J255" t="s">
        <v>49</v>
      </c>
      <c r="K255" t="s">
        <v>17</v>
      </c>
      <c r="L255">
        <v>59</v>
      </c>
      <c r="M255" t="str">
        <f t="shared" si="3"/>
        <v>Old 55+</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4">
        <v>100000</v>
      </c>
      <c r="E260">
        <v>3</v>
      </c>
      <c r="F260" t="s">
        <v>19</v>
      </c>
      <c r="G260" t="s">
        <v>28</v>
      </c>
      <c r="H260" t="s">
        <v>15</v>
      </c>
      <c r="I260">
        <v>4</v>
      </c>
      <c r="J260" t="s">
        <v>49</v>
      </c>
      <c r="K260" t="s">
        <v>17</v>
      </c>
      <c r="L260">
        <v>56</v>
      </c>
      <c r="M260" t="str">
        <f t="shared" si="4"/>
        <v>Old 55+</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4">
        <v>70000</v>
      </c>
      <c r="E265">
        <v>5</v>
      </c>
      <c r="F265" t="s">
        <v>13</v>
      </c>
      <c r="G265" t="s">
        <v>21</v>
      </c>
      <c r="H265" t="s">
        <v>15</v>
      </c>
      <c r="I265">
        <v>3</v>
      </c>
      <c r="J265" t="s">
        <v>49</v>
      </c>
      <c r="K265" t="s">
        <v>24</v>
      </c>
      <c r="L265">
        <v>39</v>
      </c>
      <c r="M265" t="str">
        <f t="shared" si="4"/>
        <v>Middle Age 31-54</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4">
        <v>100000</v>
      </c>
      <c r="E280">
        <v>0</v>
      </c>
      <c r="F280" t="s">
        <v>27</v>
      </c>
      <c r="G280" t="s">
        <v>28</v>
      </c>
      <c r="H280" t="s">
        <v>15</v>
      </c>
      <c r="I280">
        <v>3</v>
      </c>
      <c r="J280" t="s">
        <v>49</v>
      </c>
      <c r="K280" t="s">
        <v>24</v>
      </c>
      <c r="L280">
        <v>35</v>
      </c>
      <c r="M280" t="str">
        <f t="shared" si="4"/>
        <v>Middle Age 31-54</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4">
        <v>110000</v>
      </c>
      <c r="E297">
        <v>0</v>
      </c>
      <c r="F297" t="s">
        <v>19</v>
      </c>
      <c r="G297" t="s">
        <v>28</v>
      </c>
      <c r="H297" t="s">
        <v>15</v>
      </c>
      <c r="I297">
        <v>3</v>
      </c>
      <c r="J297" t="s">
        <v>49</v>
      </c>
      <c r="K297" t="s">
        <v>24</v>
      </c>
      <c r="L297">
        <v>32</v>
      </c>
      <c r="M297" t="str">
        <f t="shared" si="4"/>
        <v>Middle Age 31-54</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4">
        <v>130000</v>
      </c>
      <c r="E320">
        <v>4</v>
      </c>
      <c r="F320" t="s">
        <v>19</v>
      </c>
      <c r="G320" t="s">
        <v>21</v>
      </c>
      <c r="H320" t="s">
        <v>18</v>
      </c>
      <c r="I320">
        <v>3</v>
      </c>
      <c r="J320" t="s">
        <v>49</v>
      </c>
      <c r="K320" t="s">
        <v>17</v>
      </c>
      <c r="L320">
        <v>54</v>
      </c>
      <c r="M320" t="str">
        <f t="shared" si="4"/>
        <v>Middle Age 31-54</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4">
        <v>90000</v>
      </c>
      <c r="E331">
        <v>5</v>
      </c>
      <c r="F331" t="s">
        <v>29</v>
      </c>
      <c r="G331" t="s">
        <v>14</v>
      </c>
      <c r="H331" t="s">
        <v>15</v>
      </c>
      <c r="I331">
        <v>2</v>
      </c>
      <c r="J331" t="s">
        <v>49</v>
      </c>
      <c r="K331" t="s">
        <v>17</v>
      </c>
      <c r="L331">
        <v>59</v>
      </c>
      <c r="M331" t="str">
        <f t="shared" si="5"/>
        <v>Old 55+</v>
      </c>
      <c r="N331" t="s">
        <v>18</v>
      </c>
    </row>
    <row r="332" spans="1:14" x14ac:dyDescent="0.3">
      <c r="A332">
        <v>24898</v>
      </c>
      <c r="B332" t="s">
        <v>37</v>
      </c>
      <c r="C332" t="s">
        <v>38</v>
      </c>
      <c r="D332" s="4">
        <v>80000</v>
      </c>
      <c r="E332">
        <v>0</v>
      </c>
      <c r="F332" t="s">
        <v>13</v>
      </c>
      <c r="G332" t="s">
        <v>21</v>
      </c>
      <c r="H332" t="s">
        <v>15</v>
      </c>
      <c r="I332">
        <v>3</v>
      </c>
      <c r="J332" t="s">
        <v>49</v>
      </c>
      <c r="K332" t="s">
        <v>24</v>
      </c>
      <c r="L332">
        <v>32</v>
      </c>
      <c r="M332" t="str">
        <f t="shared" si="5"/>
        <v>Middle Age 31-54</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4">
        <v>80000</v>
      </c>
      <c r="E357">
        <v>0</v>
      </c>
      <c r="F357" t="s">
        <v>13</v>
      </c>
      <c r="G357" t="s">
        <v>21</v>
      </c>
      <c r="H357" t="s">
        <v>15</v>
      </c>
      <c r="I357">
        <v>3</v>
      </c>
      <c r="J357" t="s">
        <v>49</v>
      </c>
      <c r="K357" t="s">
        <v>24</v>
      </c>
      <c r="L357">
        <v>32</v>
      </c>
      <c r="M357" t="str">
        <f t="shared" si="5"/>
        <v>Middle Age 31-54</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4">
        <v>80000</v>
      </c>
      <c r="E361">
        <v>0</v>
      </c>
      <c r="F361" t="s">
        <v>13</v>
      </c>
      <c r="G361" t="s">
        <v>21</v>
      </c>
      <c r="H361" t="s">
        <v>15</v>
      </c>
      <c r="I361">
        <v>3</v>
      </c>
      <c r="J361" t="s">
        <v>49</v>
      </c>
      <c r="K361" t="s">
        <v>24</v>
      </c>
      <c r="L361">
        <v>30</v>
      </c>
      <c r="M361" t="str">
        <f t="shared" si="5"/>
        <v>Adolescent 0-30</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4">
        <v>100000</v>
      </c>
      <c r="E372">
        <v>4</v>
      </c>
      <c r="F372" t="s">
        <v>13</v>
      </c>
      <c r="G372" t="s">
        <v>21</v>
      </c>
      <c r="H372" t="s">
        <v>15</v>
      </c>
      <c r="I372">
        <v>1</v>
      </c>
      <c r="J372" t="s">
        <v>49</v>
      </c>
      <c r="K372" t="s">
        <v>24</v>
      </c>
      <c r="L372">
        <v>46</v>
      </c>
      <c r="M372" t="str">
        <f t="shared" si="5"/>
        <v>Middle Age 31-54</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4">
        <v>70000</v>
      </c>
      <c r="E382">
        <v>0</v>
      </c>
      <c r="F382" t="s">
        <v>13</v>
      </c>
      <c r="G382" t="s">
        <v>21</v>
      </c>
      <c r="H382" t="s">
        <v>18</v>
      </c>
      <c r="I382">
        <v>3</v>
      </c>
      <c r="J382" t="s">
        <v>49</v>
      </c>
      <c r="K382" t="s">
        <v>24</v>
      </c>
      <c r="L382">
        <v>30</v>
      </c>
      <c r="M382" t="str">
        <f t="shared" si="5"/>
        <v>Adolescent 0-30</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4">
        <v>80000</v>
      </c>
      <c r="E384">
        <v>4</v>
      </c>
      <c r="F384" t="s">
        <v>19</v>
      </c>
      <c r="G384" t="s">
        <v>21</v>
      </c>
      <c r="H384" t="s">
        <v>15</v>
      </c>
      <c r="I384">
        <v>2</v>
      </c>
      <c r="J384" t="s">
        <v>49</v>
      </c>
      <c r="K384" t="s">
        <v>17</v>
      </c>
      <c r="L384">
        <v>53</v>
      </c>
      <c r="M384" t="str">
        <f t="shared" si="5"/>
        <v>Middle Age 31-54</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4">
        <v>120000</v>
      </c>
      <c r="E388">
        <v>0</v>
      </c>
      <c r="F388" t="s">
        <v>29</v>
      </c>
      <c r="G388" t="s">
        <v>21</v>
      </c>
      <c r="H388" t="s">
        <v>15</v>
      </c>
      <c r="I388">
        <v>4</v>
      </c>
      <c r="J388" t="s">
        <v>49</v>
      </c>
      <c r="K388" t="s">
        <v>24</v>
      </c>
      <c r="L388">
        <v>34</v>
      </c>
      <c r="M388" t="str">
        <f t="shared" si="6"/>
        <v>Middle Age 31-54</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4">
        <v>110000</v>
      </c>
      <c r="E402">
        <v>3</v>
      </c>
      <c r="F402" t="s">
        <v>13</v>
      </c>
      <c r="G402" t="s">
        <v>28</v>
      </c>
      <c r="H402" t="s">
        <v>15</v>
      </c>
      <c r="I402">
        <v>4</v>
      </c>
      <c r="J402" t="s">
        <v>49</v>
      </c>
      <c r="K402" t="s">
        <v>17</v>
      </c>
      <c r="L402">
        <v>53</v>
      </c>
      <c r="M402" t="str">
        <f t="shared" si="6"/>
        <v>Middle Age 31-54</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4">
        <v>100000</v>
      </c>
      <c r="E422">
        <v>2</v>
      </c>
      <c r="F422" t="s">
        <v>13</v>
      </c>
      <c r="G422" t="s">
        <v>28</v>
      </c>
      <c r="H422" t="s">
        <v>15</v>
      </c>
      <c r="I422">
        <v>4</v>
      </c>
      <c r="J422" t="s">
        <v>49</v>
      </c>
      <c r="K422" t="s">
        <v>17</v>
      </c>
      <c r="L422">
        <v>59</v>
      </c>
      <c r="M422" t="str">
        <f t="shared" si="6"/>
        <v>Old 55+</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4">
        <v>110000</v>
      </c>
      <c r="E424">
        <v>0</v>
      </c>
      <c r="F424" t="s">
        <v>19</v>
      </c>
      <c r="G424" t="s">
        <v>28</v>
      </c>
      <c r="H424" t="s">
        <v>18</v>
      </c>
      <c r="I424">
        <v>3</v>
      </c>
      <c r="J424" t="s">
        <v>49</v>
      </c>
      <c r="K424" t="s">
        <v>24</v>
      </c>
      <c r="L424">
        <v>32</v>
      </c>
      <c r="M424" t="str">
        <f t="shared" si="6"/>
        <v>Middle Age 31-54</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4">
        <v>110000</v>
      </c>
      <c r="E434">
        <v>0</v>
      </c>
      <c r="F434" t="s">
        <v>27</v>
      </c>
      <c r="G434" t="s">
        <v>28</v>
      </c>
      <c r="H434" t="s">
        <v>15</v>
      </c>
      <c r="I434">
        <v>3</v>
      </c>
      <c r="J434" t="s">
        <v>49</v>
      </c>
      <c r="K434" t="s">
        <v>24</v>
      </c>
      <c r="L434">
        <v>34</v>
      </c>
      <c r="M434" t="str">
        <f t="shared" si="6"/>
        <v>Middle Age 31-54</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4">
        <v>90000</v>
      </c>
      <c r="E442">
        <v>0</v>
      </c>
      <c r="F442" t="s">
        <v>13</v>
      </c>
      <c r="G442" t="s">
        <v>21</v>
      </c>
      <c r="H442" t="s">
        <v>18</v>
      </c>
      <c r="I442">
        <v>3</v>
      </c>
      <c r="J442" t="s">
        <v>49</v>
      </c>
      <c r="K442" t="s">
        <v>24</v>
      </c>
      <c r="L442">
        <v>34</v>
      </c>
      <c r="M442" t="str">
        <f t="shared" si="6"/>
        <v>Middle Age 31-54</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4">
        <v>130000</v>
      </c>
      <c r="E448">
        <v>0</v>
      </c>
      <c r="F448" t="s">
        <v>31</v>
      </c>
      <c r="G448" t="s">
        <v>28</v>
      </c>
      <c r="H448" t="s">
        <v>15</v>
      </c>
      <c r="I448">
        <v>1</v>
      </c>
      <c r="J448" t="s">
        <v>49</v>
      </c>
      <c r="K448" t="s">
        <v>24</v>
      </c>
      <c r="L448">
        <v>48</v>
      </c>
      <c r="M448" t="str">
        <f t="shared" si="6"/>
        <v>Middle Age 31-54</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4">
        <v>120000</v>
      </c>
      <c r="E460">
        <v>0</v>
      </c>
      <c r="F460" t="s">
        <v>29</v>
      </c>
      <c r="G460" t="s">
        <v>21</v>
      </c>
      <c r="H460" t="s">
        <v>15</v>
      </c>
      <c r="I460">
        <v>4</v>
      </c>
      <c r="J460" t="s">
        <v>49</v>
      </c>
      <c r="K460" t="s">
        <v>24</v>
      </c>
      <c r="L460">
        <v>32</v>
      </c>
      <c r="M460" t="str">
        <f t="shared" si="7"/>
        <v>Middle Age 31-54</v>
      </c>
      <c r="N460" t="s">
        <v>15</v>
      </c>
    </row>
    <row r="461" spans="1:14" x14ac:dyDescent="0.3">
      <c r="A461">
        <v>21554</v>
      </c>
      <c r="B461" t="s">
        <v>37</v>
      </c>
      <c r="C461" t="s">
        <v>38</v>
      </c>
      <c r="D461" s="4">
        <v>80000</v>
      </c>
      <c r="E461">
        <v>0</v>
      </c>
      <c r="F461" t="s">
        <v>13</v>
      </c>
      <c r="G461" t="s">
        <v>21</v>
      </c>
      <c r="H461" t="s">
        <v>18</v>
      </c>
      <c r="I461">
        <v>3</v>
      </c>
      <c r="J461" t="s">
        <v>49</v>
      </c>
      <c r="K461" t="s">
        <v>24</v>
      </c>
      <c r="L461">
        <v>33</v>
      </c>
      <c r="M461" t="str">
        <f t="shared" si="7"/>
        <v>Middle Age 31-54</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4">
        <v>90000</v>
      </c>
      <c r="E488">
        <v>4</v>
      </c>
      <c r="F488" t="s">
        <v>29</v>
      </c>
      <c r="G488" t="s">
        <v>14</v>
      </c>
      <c r="H488" t="s">
        <v>15</v>
      </c>
      <c r="I488">
        <v>4</v>
      </c>
      <c r="J488" t="s">
        <v>49</v>
      </c>
      <c r="K488" t="s">
        <v>17</v>
      </c>
      <c r="L488">
        <v>58</v>
      </c>
      <c r="M488" t="str">
        <f t="shared" si="7"/>
        <v>Old 55+</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4">
        <v>70000</v>
      </c>
      <c r="E495">
        <v>5</v>
      </c>
      <c r="F495" t="s">
        <v>13</v>
      </c>
      <c r="G495" t="s">
        <v>28</v>
      </c>
      <c r="H495" t="s">
        <v>15</v>
      </c>
      <c r="I495">
        <v>3</v>
      </c>
      <c r="J495" t="s">
        <v>49</v>
      </c>
      <c r="K495" t="s">
        <v>32</v>
      </c>
      <c r="L495">
        <v>60</v>
      </c>
      <c r="M495" t="str">
        <f t="shared" si="7"/>
        <v>Old 55+</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4">
        <v>60000</v>
      </c>
      <c r="E497">
        <v>2</v>
      </c>
      <c r="F497" t="s">
        <v>19</v>
      </c>
      <c r="G497" t="s">
        <v>21</v>
      </c>
      <c r="H497" t="s">
        <v>15</v>
      </c>
      <c r="I497">
        <v>2</v>
      </c>
      <c r="J497" t="s">
        <v>49</v>
      </c>
      <c r="K497" t="s">
        <v>32</v>
      </c>
      <c r="L497">
        <v>56</v>
      </c>
      <c r="M497" t="str">
        <f t="shared" si="7"/>
        <v>Old 55+</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4">
        <v>60000</v>
      </c>
      <c r="E515">
        <v>4</v>
      </c>
      <c r="F515" t="s">
        <v>31</v>
      </c>
      <c r="G515" t="s">
        <v>28</v>
      </c>
      <c r="H515" t="s">
        <v>15</v>
      </c>
      <c r="I515">
        <v>2</v>
      </c>
      <c r="J515" t="s">
        <v>49</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4">
        <v>40000</v>
      </c>
      <c r="E523">
        <v>4</v>
      </c>
      <c r="F523" t="s">
        <v>27</v>
      </c>
      <c r="G523" t="s">
        <v>21</v>
      </c>
      <c r="H523" t="s">
        <v>15</v>
      </c>
      <c r="I523">
        <v>2</v>
      </c>
      <c r="J523" t="s">
        <v>49</v>
      </c>
      <c r="K523" t="s">
        <v>32</v>
      </c>
      <c r="L523">
        <v>62</v>
      </c>
      <c r="M523" t="str">
        <f t="shared" si="8"/>
        <v>Old 55+</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4">
        <v>60000</v>
      </c>
      <c r="E527">
        <v>5</v>
      </c>
      <c r="F527" t="s">
        <v>13</v>
      </c>
      <c r="G527" t="s">
        <v>28</v>
      </c>
      <c r="H527" t="s">
        <v>15</v>
      </c>
      <c r="I527">
        <v>3</v>
      </c>
      <c r="J527" t="s">
        <v>49</v>
      </c>
      <c r="K527" t="s">
        <v>32</v>
      </c>
      <c r="L527">
        <v>59</v>
      </c>
      <c r="M527" t="str">
        <f t="shared" si="8"/>
        <v>Old 55+</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4">
        <v>60000</v>
      </c>
      <c r="E531">
        <v>2</v>
      </c>
      <c r="F531" t="s">
        <v>19</v>
      </c>
      <c r="G531" t="s">
        <v>21</v>
      </c>
      <c r="H531" t="s">
        <v>15</v>
      </c>
      <c r="I531">
        <v>1</v>
      </c>
      <c r="J531" t="s">
        <v>49</v>
      </c>
      <c r="K531" t="s">
        <v>32</v>
      </c>
      <c r="L531">
        <v>57</v>
      </c>
      <c r="M531" t="str">
        <f t="shared" si="8"/>
        <v>Old 55+</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4">
        <v>60000</v>
      </c>
      <c r="E535">
        <v>3</v>
      </c>
      <c r="F535" t="s">
        <v>13</v>
      </c>
      <c r="G535" t="s">
        <v>28</v>
      </c>
      <c r="H535" t="s">
        <v>15</v>
      </c>
      <c r="I535">
        <v>2</v>
      </c>
      <c r="J535" t="s">
        <v>49</v>
      </c>
      <c r="K535" t="s">
        <v>32</v>
      </c>
      <c r="L535">
        <v>66</v>
      </c>
      <c r="M535" t="str">
        <f t="shared" si="8"/>
        <v>Old 55+</v>
      </c>
      <c r="N535" t="s">
        <v>18</v>
      </c>
    </row>
    <row r="536" spans="1:14" x14ac:dyDescent="0.3">
      <c r="A536">
        <v>24637</v>
      </c>
      <c r="B536" t="s">
        <v>36</v>
      </c>
      <c r="C536" t="s">
        <v>39</v>
      </c>
      <c r="D536" s="4">
        <v>40000</v>
      </c>
      <c r="E536">
        <v>4</v>
      </c>
      <c r="F536" t="s">
        <v>27</v>
      </c>
      <c r="G536" t="s">
        <v>21</v>
      </c>
      <c r="H536" t="s">
        <v>15</v>
      </c>
      <c r="I536">
        <v>2</v>
      </c>
      <c r="J536" t="s">
        <v>49</v>
      </c>
      <c r="K536" t="s">
        <v>32</v>
      </c>
      <c r="L536">
        <v>64</v>
      </c>
      <c r="M536" t="str">
        <f t="shared" si="8"/>
        <v>Old 55+</v>
      </c>
      <c r="N536" t="s">
        <v>18</v>
      </c>
    </row>
    <row r="537" spans="1:14" x14ac:dyDescent="0.3">
      <c r="A537">
        <v>23893</v>
      </c>
      <c r="B537" t="s">
        <v>36</v>
      </c>
      <c r="C537" t="s">
        <v>39</v>
      </c>
      <c r="D537" s="4">
        <v>50000</v>
      </c>
      <c r="E537">
        <v>3</v>
      </c>
      <c r="F537" t="s">
        <v>13</v>
      </c>
      <c r="G537" t="s">
        <v>14</v>
      </c>
      <c r="H537" t="s">
        <v>15</v>
      </c>
      <c r="I537">
        <v>3</v>
      </c>
      <c r="J537" t="s">
        <v>49</v>
      </c>
      <c r="K537" t="s">
        <v>32</v>
      </c>
      <c r="L537">
        <v>41</v>
      </c>
      <c r="M537" t="str">
        <f t="shared" si="8"/>
        <v>Middle Age 31-54</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4">
        <v>50000</v>
      </c>
      <c r="E553">
        <v>4</v>
      </c>
      <c r="F553" t="s">
        <v>13</v>
      </c>
      <c r="G553" t="s">
        <v>28</v>
      </c>
      <c r="H553" t="s">
        <v>15</v>
      </c>
      <c r="I553">
        <v>2</v>
      </c>
      <c r="J553" t="s">
        <v>49</v>
      </c>
      <c r="K553" t="s">
        <v>32</v>
      </c>
      <c r="L553">
        <v>63</v>
      </c>
      <c r="M553" t="str">
        <f t="shared" si="8"/>
        <v>Old 55+</v>
      </c>
      <c r="N553" t="s">
        <v>18</v>
      </c>
    </row>
    <row r="554" spans="1:14" x14ac:dyDescent="0.3">
      <c r="A554">
        <v>14417</v>
      </c>
      <c r="B554" t="s">
        <v>37</v>
      </c>
      <c r="C554" t="s">
        <v>39</v>
      </c>
      <c r="D554" s="4">
        <v>60000</v>
      </c>
      <c r="E554">
        <v>3</v>
      </c>
      <c r="F554" t="s">
        <v>27</v>
      </c>
      <c r="G554" t="s">
        <v>21</v>
      </c>
      <c r="H554" t="s">
        <v>15</v>
      </c>
      <c r="I554">
        <v>2</v>
      </c>
      <c r="J554" t="s">
        <v>49</v>
      </c>
      <c r="K554" t="s">
        <v>32</v>
      </c>
      <c r="L554">
        <v>54</v>
      </c>
      <c r="M554" t="str">
        <f t="shared" si="8"/>
        <v>Middle Age 31-54</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4">
        <v>60000</v>
      </c>
      <c r="E561">
        <v>2</v>
      </c>
      <c r="F561" t="s">
        <v>13</v>
      </c>
      <c r="G561" t="s">
        <v>28</v>
      </c>
      <c r="H561" t="s">
        <v>15</v>
      </c>
      <c r="I561">
        <v>0</v>
      </c>
      <c r="J561" t="s">
        <v>49</v>
      </c>
      <c r="K561" t="s">
        <v>32</v>
      </c>
      <c r="L561">
        <v>58</v>
      </c>
      <c r="M561" t="str">
        <f t="shared" si="8"/>
        <v>Old 55+</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4">
        <v>50000</v>
      </c>
      <c r="E571">
        <v>3</v>
      </c>
      <c r="F571" t="s">
        <v>31</v>
      </c>
      <c r="G571" t="s">
        <v>28</v>
      </c>
      <c r="H571" t="s">
        <v>15</v>
      </c>
      <c r="I571">
        <v>2</v>
      </c>
      <c r="J571" t="s">
        <v>49</v>
      </c>
      <c r="K571" t="s">
        <v>32</v>
      </c>
      <c r="L571">
        <v>69</v>
      </c>
      <c r="M571" t="str">
        <f t="shared" si="8"/>
        <v>Old 55+</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4">
        <v>60000</v>
      </c>
      <c r="E577">
        <v>2</v>
      </c>
      <c r="F577" t="s">
        <v>19</v>
      </c>
      <c r="G577" t="s">
        <v>21</v>
      </c>
      <c r="H577" t="s">
        <v>15</v>
      </c>
      <c r="I577">
        <v>1</v>
      </c>
      <c r="J577" t="s">
        <v>49</v>
      </c>
      <c r="K577" t="s">
        <v>32</v>
      </c>
      <c r="L577">
        <v>56</v>
      </c>
      <c r="M577" t="str">
        <f t="shared" si="8"/>
        <v>Old 55+</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4">
        <v>60000</v>
      </c>
      <c r="E582">
        <v>3</v>
      </c>
      <c r="F582" t="s">
        <v>31</v>
      </c>
      <c r="G582" t="s">
        <v>28</v>
      </c>
      <c r="H582" t="s">
        <v>15</v>
      </c>
      <c r="I582">
        <v>2</v>
      </c>
      <c r="J582" t="s">
        <v>49</v>
      </c>
      <c r="K582" t="s">
        <v>32</v>
      </c>
      <c r="L582">
        <v>69</v>
      </c>
      <c r="M582" t="str">
        <f t="shared" si="9"/>
        <v>Old 55+</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4">
        <v>60000</v>
      </c>
      <c r="E585">
        <v>3</v>
      </c>
      <c r="F585" t="s">
        <v>13</v>
      </c>
      <c r="G585" t="s">
        <v>28</v>
      </c>
      <c r="H585" t="s">
        <v>15</v>
      </c>
      <c r="I585">
        <v>2</v>
      </c>
      <c r="J585" t="s">
        <v>49</v>
      </c>
      <c r="K585" t="s">
        <v>32</v>
      </c>
      <c r="L585">
        <v>66</v>
      </c>
      <c r="M585" t="str">
        <f t="shared" si="9"/>
        <v>Old 55+</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4">
        <v>90000</v>
      </c>
      <c r="E590">
        <v>2</v>
      </c>
      <c r="F590" t="s">
        <v>27</v>
      </c>
      <c r="G590" t="s">
        <v>21</v>
      </c>
      <c r="H590" t="s">
        <v>15</v>
      </c>
      <c r="I590">
        <v>1</v>
      </c>
      <c r="J590" t="s">
        <v>49</v>
      </c>
      <c r="K590" t="s">
        <v>32</v>
      </c>
      <c r="L590">
        <v>51</v>
      </c>
      <c r="M590" t="str">
        <f t="shared" si="9"/>
        <v>Middle Age 31-54</v>
      </c>
      <c r="N590" t="s">
        <v>15</v>
      </c>
    </row>
    <row r="591" spans="1:14" x14ac:dyDescent="0.3">
      <c r="A591">
        <v>12100</v>
      </c>
      <c r="B591" t="s">
        <v>37</v>
      </c>
      <c r="C591" t="s">
        <v>39</v>
      </c>
      <c r="D591" s="4">
        <v>60000</v>
      </c>
      <c r="E591">
        <v>2</v>
      </c>
      <c r="F591" t="s">
        <v>13</v>
      </c>
      <c r="G591" t="s">
        <v>28</v>
      </c>
      <c r="H591" t="s">
        <v>15</v>
      </c>
      <c r="I591">
        <v>0</v>
      </c>
      <c r="J591" t="s">
        <v>49</v>
      </c>
      <c r="K591" t="s">
        <v>32</v>
      </c>
      <c r="L591">
        <v>57</v>
      </c>
      <c r="M591" t="str">
        <f t="shared" si="9"/>
        <v>Old 55+</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4">
        <v>40000</v>
      </c>
      <c r="E593">
        <v>4</v>
      </c>
      <c r="F593" t="s">
        <v>27</v>
      </c>
      <c r="G593" t="s">
        <v>21</v>
      </c>
      <c r="H593" t="s">
        <v>18</v>
      </c>
      <c r="I593">
        <v>2</v>
      </c>
      <c r="J593" t="s">
        <v>49</v>
      </c>
      <c r="K593" t="s">
        <v>32</v>
      </c>
      <c r="L593">
        <v>61</v>
      </c>
      <c r="M593" t="str">
        <f t="shared" si="9"/>
        <v>Old 55+</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4">
        <v>70000</v>
      </c>
      <c r="E609">
        <v>5</v>
      </c>
      <c r="F609" t="s">
        <v>31</v>
      </c>
      <c r="G609" t="s">
        <v>21</v>
      </c>
      <c r="H609" t="s">
        <v>15</v>
      </c>
      <c r="I609">
        <v>3</v>
      </c>
      <c r="J609" t="s">
        <v>49</v>
      </c>
      <c r="K609" t="s">
        <v>32</v>
      </c>
      <c r="L609">
        <v>46</v>
      </c>
      <c r="M609" t="str">
        <f t="shared" si="9"/>
        <v>Middle Age 31-54</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4">
        <v>50000</v>
      </c>
      <c r="E643">
        <v>4</v>
      </c>
      <c r="F643" t="s">
        <v>13</v>
      </c>
      <c r="G643" t="s">
        <v>28</v>
      </c>
      <c r="H643" t="s">
        <v>15</v>
      </c>
      <c r="I643">
        <v>2</v>
      </c>
      <c r="J643" t="s">
        <v>49</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4">
        <v>60000</v>
      </c>
      <c r="E646">
        <v>5</v>
      </c>
      <c r="F646" t="s">
        <v>13</v>
      </c>
      <c r="G646" t="s">
        <v>14</v>
      </c>
      <c r="H646" t="s">
        <v>15</v>
      </c>
      <c r="I646">
        <v>3</v>
      </c>
      <c r="J646" t="s">
        <v>49</v>
      </c>
      <c r="K646" t="s">
        <v>32</v>
      </c>
      <c r="L646">
        <v>41</v>
      </c>
      <c r="M646" t="str">
        <f t="shared" si="10"/>
        <v>Middle Age 31-54</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4">
        <v>70000</v>
      </c>
      <c r="E652">
        <v>5</v>
      </c>
      <c r="F652" t="s">
        <v>31</v>
      </c>
      <c r="G652" t="s">
        <v>28</v>
      </c>
      <c r="H652" t="s">
        <v>15</v>
      </c>
      <c r="I652">
        <v>2</v>
      </c>
      <c r="J652" t="s">
        <v>49</v>
      </c>
      <c r="K652" t="s">
        <v>32</v>
      </c>
      <c r="L652">
        <v>67</v>
      </c>
      <c r="M652" t="str">
        <f t="shared" si="10"/>
        <v>Old 55+</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4">
        <v>60000</v>
      </c>
      <c r="E661">
        <v>4</v>
      </c>
      <c r="F661" t="s">
        <v>13</v>
      </c>
      <c r="G661" t="s">
        <v>28</v>
      </c>
      <c r="H661" t="s">
        <v>15</v>
      </c>
      <c r="I661">
        <v>2</v>
      </c>
      <c r="J661" t="s">
        <v>49</v>
      </c>
      <c r="K661" t="s">
        <v>32</v>
      </c>
      <c r="L661">
        <v>63</v>
      </c>
      <c r="M661" t="str">
        <f t="shared" si="10"/>
        <v>Old 55+</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4">
        <v>40000</v>
      </c>
      <c r="E669">
        <v>5</v>
      </c>
      <c r="F669" t="s">
        <v>27</v>
      </c>
      <c r="G669" t="s">
        <v>21</v>
      </c>
      <c r="H669" t="s">
        <v>18</v>
      </c>
      <c r="I669">
        <v>2</v>
      </c>
      <c r="J669" t="s">
        <v>49</v>
      </c>
      <c r="K669" t="s">
        <v>32</v>
      </c>
      <c r="L669">
        <v>61</v>
      </c>
      <c r="M669" t="str">
        <f t="shared" si="10"/>
        <v>Old 55+</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4">
        <v>70000</v>
      </c>
      <c r="E672">
        <v>2</v>
      </c>
      <c r="F672" t="s">
        <v>19</v>
      </c>
      <c r="G672" t="s">
        <v>21</v>
      </c>
      <c r="H672" t="s">
        <v>15</v>
      </c>
      <c r="I672">
        <v>1</v>
      </c>
      <c r="J672" t="s">
        <v>49</v>
      </c>
      <c r="K672" t="s">
        <v>32</v>
      </c>
      <c r="L672">
        <v>59</v>
      </c>
      <c r="M672" t="str">
        <f t="shared" si="10"/>
        <v>Old 55+</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4">
        <v>60000</v>
      </c>
      <c r="E681">
        <v>4</v>
      </c>
      <c r="F681" t="s">
        <v>13</v>
      </c>
      <c r="G681" t="s">
        <v>28</v>
      </c>
      <c r="H681" t="s">
        <v>15</v>
      </c>
      <c r="I681">
        <v>2</v>
      </c>
      <c r="J681" t="s">
        <v>49</v>
      </c>
      <c r="K681" t="s">
        <v>32</v>
      </c>
      <c r="L681">
        <v>60</v>
      </c>
      <c r="M681" t="str">
        <f t="shared" si="10"/>
        <v>Old 55+</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4">
        <v>70000</v>
      </c>
      <c r="E707">
        <v>4</v>
      </c>
      <c r="F707" t="s">
        <v>13</v>
      </c>
      <c r="G707" t="s">
        <v>28</v>
      </c>
      <c r="H707" t="s">
        <v>15</v>
      </c>
      <c r="I707">
        <v>1</v>
      </c>
      <c r="J707" t="s">
        <v>49</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4">
        <v>70000</v>
      </c>
      <c r="E710">
        <v>5</v>
      </c>
      <c r="F710" t="s">
        <v>13</v>
      </c>
      <c r="G710" t="s">
        <v>28</v>
      </c>
      <c r="H710" t="s">
        <v>15</v>
      </c>
      <c r="I710">
        <v>4</v>
      </c>
      <c r="J710" t="s">
        <v>49</v>
      </c>
      <c r="K710" t="s">
        <v>32</v>
      </c>
      <c r="L710">
        <v>60</v>
      </c>
      <c r="M710" t="str">
        <f t="shared" si="11"/>
        <v>Old 55+</v>
      </c>
      <c r="N710" t="s">
        <v>18</v>
      </c>
    </row>
    <row r="711" spans="1:14" x14ac:dyDescent="0.3">
      <c r="A711">
        <v>23712</v>
      </c>
      <c r="B711" t="s">
        <v>37</v>
      </c>
      <c r="C711" t="s">
        <v>38</v>
      </c>
      <c r="D711" s="4">
        <v>70000</v>
      </c>
      <c r="E711">
        <v>2</v>
      </c>
      <c r="F711" t="s">
        <v>13</v>
      </c>
      <c r="G711" t="s">
        <v>28</v>
      </c>
      <c r="H711" t="s">
        <v>15</v>
      </c>
      <c r="I711">
        <v>1</v>
      </c>
      <c r="J711" t="s">
        <v>49</v>
      </c>
      <c r="K711" t="s">
        <v>32</v>
      </c>
      <c r="L711">
        <v>59</v>
      </c>
      <c r="M711" t="str">
        <f t="shared" si="11"/>
        <v>Old 55+</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4">
        <v>70000</v>
      </c>
      <c r="E713">
        <v>2</v>
      </c>
      <c r="F713" t="s">
        <v>19</v>
      </c>
      <c r="G713" t="s">
        <v>21</v>
      </c>
      <c r="H713" t="s">
        <v>15</v>
      </c>
      <c r="I713">
        <v>1</v>
      </c>
      <c r="J713" t="s">
        <v>49</v>
      </c>
      <c r="K713" t="s">
        <v>32</v>
      </c>
      <c r="L713">
        <v>58</v>
      </c>
      <c r="M713" t="str">
        <f t="shared" si="11"/>
        <v>Old 55+</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4">
        <v>60000</v>
      </c>
      <c r="E741">
        <v>2</v>
      </c>
      <c r="F741" t="s">
        <v>19</v>
      </c>
      <c r="G741" t="s">
        <v>21</v>
      </c>
      <c r="H741" t="s">
        <v>15</v>
      </c>
      <c r="I741">
        <v>1</v>
      </c>
      <c r="J741" t="s">
        <v>49</v>
      </c>
      <c r="K741" t="s">
        <v>32</v>
      </c>
      <c r="L741">
        <v>55</v>
      </c>
      <c r="M741" t="str">
        <f t="shared" si="11"/>
        <v>Old 55+</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4">
        <v>70000</v>
      </c>
      <c r="E746">
        <v>4</v>
      </c>
      <c r="F746" t="s">
        <v>19</v>
      </c>
      <c r="G746" t="s">
        <v>21</v>
      </c>
      <c r="H746" t="s">
        <v>15</v>
      </c>
      <c r="I746">
        <v>1</v>
      </c>
      <c r="J746" t="s">
        <v>49</v>
      </c>
      <c r="K746" t="s">
        <v>32</v>
      </c>
      <c r="L746">
        <v>56</v>
      </c>
      <c r="M746" t="str">
        <f t="shared" si="11"/>
        <v>Old 55+</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4">
        <v>60000</v>
      </c>
      <c r="E748">
        <v>2</v>
      </c>
      <c r="F748" t="s">
        <v>13</v>
      </c>
      <c r="G748" t="s">
        <v>28</v>
      </c>
      <c r="H748" t="s">
        <v>15</v>
      </c>
      <c r="I748">
        <v>0</v>
      </c>
      <c r="J748" t="s">
        <v>49</v>
      </c>
      <c r="K748" t="s">
        <v>32</v>
      </c>
      <c r="L748">
        <v>56</v>
      </c>
      <c r="M748" t="str">
        <f t="shared" si="11"/>
        <v>Old 55+</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4">
        <v>60000</v>
      </c>
      <c r="E763">
        <v>5</v>
      </c>
      <c r="F763" t="s">
        <v>13</v>
      </c>
      <c r="G763" t="s">
        <v>28</v>
      </c>
      <c r="H763" t="s">
        <v>15</v>
      </c>
      <c r="I763">
        <v>3</v>
      </c>
      <c r="J763" t="s">
        <v>49</v>
      </c>
      <c r="K763" t="s">
        <v>32</v>
      </c>
      <c r="L763">
        <v>59</v>
      </c>
      <c r="M763" t="str">
        <f t="shared" si="11"/>
        <v>Old 55+</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4">
        <v>50000</v>
      </c>
      <c r="E768">
        <v>4</v>
      </c>
      <c r="F768" t="s">
        <v>13</v>
      </c>
      <c r="G768" t="s">
        <v>14</v>
      </c>
      <c r="H768" t="s">
        <v>15</v>
      </c>
      <c r="I768">
        <v>3</v>
      </c>
      <c r="J768" t="s">
        <v>49</v>
      </c>
      <c r="K768" t="s">
        <v>32</v>
      </c>
      <c r="L768">
        <v>42</v>
      </c>
      <c r="M768" t="str">
        <f t="shared" si="11"/>
        <v>Middle Age 31-54</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4">
        <v>70000</v>
      </c>
      <c r="E777">
        <v>2</v>
      </c>
      <c r="F777" t="s">
        <v>29</v>
      </c>
      <c r="G777" t="s">
        <v>14</v>
      </c>
      <c r="H777" t="s">
        <v>15</v>
      </c>
      <c r="I777">
        <v>2</v>
      </c>
      <c r="J777" t="s">
        <v>49</v>
      </c>
      <c r="K777" t="s">
        <v>32</v>
      </c>
      <c r="L777">
        <v>54</v>
      </c>
      <c r="M777" t="str">
        <f t="shared" si="12"/>
        <v>Middle Age 31-54</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4">
        <v>60000</v>
      </c>
      <c r="E782">
        <v>2</v>
      </c>
      <c r="F782" t="s">
        <v>19</v>
      </c>
      <c r="G782" t="s">
        <v>21</v>
      </c>
      <c r="H782" t="s">
        <v>15</v>
      </c>
      <c r="I782">
        <v>1</v>
      </c>
      <c r="J782" t="s">
        <v>49</v>
      </c>
      <c r="K782" t="s">
        <v>32</v>
      </c>
      <c r="L782">
        <v>55</v>
      </c>
      <c r="M782" t="str">
        <f t="shared" si="12"/>
        <v>Old 55+</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4">
        <v>70000</v>
      </c>
      <c r="E814">
        <v>4</v>
      </c>
      <c r="F814" t="s">
        <v>13</v>
      </c>
      <c r="G814" t="s">
        <v>28</v>
      </c>
      <c r="H814" t="s">
        <v>15</v>
      </c>
      <c r="I814">
        <v>2</v>
      </c>
      <c r="J814" t="s">
        <v>49</v>
      </c>
      <c r="K814" t="s">
        <v>32</v>
      </c>
      <c r="L814">
        <v>61</v>
      </c>
      <c r="M814" t="str">
        <f t="shared" si="12"/>
        <v>Old 55+</v>
      </c>
      <c r="N814" t="s">
        <v>18</v>
      </c>
    </row>
    <row r="815" spans="1:14" x14ac:dyDescent="0.3">
      <c r="A815">
        <v>25899</v>
      </c>
      <c r="B815" t="s">
        <v>36</v>
      </c>
      <c r="C815" t="s">
        <v>38</v>
      </c>
      <c r="D815" s="4">
        <v>70000</v>
      </c>
      <c r="E815">
        <v>2</v>
      </c>
      <c r="F815" t="s">
        <v>27</v>
      </c>
      <c r="G815" t="s">
        <v>21</v>
      </c>
      <c r="H815" t="s">
        <v>15</v>
      </c>
      <c r="I815">
        <v>2</v>
      </c>
      <c r="J815" t="s">
        <v>49</v>
      </c>
      <c r="K815" t="s">
        <v>32</v>
      </c>
      <c r="L815">
        <v>53</v>
      </c>
      <c r="M815" t="str">
        <f t="shared" si="12"/>
        <v>Middle Age 31-54</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4">
        <v>70000</v>
      </c>
      <c r="E842">
        <v>4</v>
      </c>
      <c r="F842" t="s">
        <v>19</v>
      </c>
      <c r="G842" t="s">
        <v>21</v>
      </c>
      <c r="H842" t="s">
        <v>15</v>
      </c>
      <c r="I842">
        <v>2</v>
      </c>
      <c r="J842" t="s">
        <v>49</v>
      </c>
      <c r="K842" t="s">
        <v>32</v>
      </c>
      <c r="L842">
        <v>53</v>
      </c>
      <c r="M842" t="str">
        <f t="shared" si="13"/>
        <v>Middle Age 31-54</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4">
        <v>40000</v>
      </c>
      <c r="E846">
        <v>5</v>
      </c>
      <c r="F846" t="s">
        <v>27</v>
      </c>
      <c r="G846" t="s">
        <v>21</v>
      </c>
      <c r="H846" t="s">
        <v>15</v>
      </c>
      <c r="I846">
        <v>2</v>
      </c>
      <c r="J846" t="s">
        <v>49</v>
      </c>
      <c r="K846" t="s">
        <v>32</v>
      </c>
      <c r="L846">
        <v>60</v>
      </c>
      <c r="M846" t="str">
        <f t="shared" si="13"/>
        <v>Old 55+</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4">
        <v>60000</v>
      </c>
      <c r="E868">
        <v>2</v>
      </c>
      <c r="F868" t="s">
        <v>27</v>
      </c>
      <c r="G868" t="s">
        <v>21</v>
      </c>
      <c r="H868" t="s">
        <v>15</v>
      </c>
      <c r="I868">
        <v>2</v>
      </c>
      <c r="J868" t="s">
        <v>49</v>
      </c>
      <c r="K868" t="s">
        <v>32</v>
      </c>
      <c r="L868">
        <v>55</v>
      </c>
      <c r="M868" t="str">
        <f t="shared" si="13"/>
        <v>Old 55+</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4">
        <v>30000</v>
      </c>
      <c r="E870">
        <v>5</v>
      </c>
      <c r="F870" t="s">
        <v>29</v>
      </c>
      <c r="G870" t="s">
        <v>14</v>
      </c>
      <c r="H870" t="s">
        <v>15</v>
      </c>
      <c r="I870">
        <v>3</v>
      </c>
      <c r="J870" t="s">
        <v>49</v>
      </c>
      <c r="K870" t="s">
        <v>32</v>
      </c>
      <c r="L870">
        <v>60</v>
      </c>
      <c r="M870" t="str">
        <f t="shared" si="13"/>
        <v>Old 55+</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4">
        <v>60000</v>
      </c>
      <c r="E873">
        <v>2</v>
      </c>
      <c r="F873" t="s">
        <v>27</v>
      </c>
      <c r="G873" t="s">
        <v>21</v>
      </c>
      <c r="H873" t="s">
        <v>15</v>
      </c>
      <c r="I873">
        <v>2</v>
      </c>
      <c r="J873" t="s">
        <v>49</v>
      </c>
      <c r="K873" t="s">
        <v>32</v>
      </c>
      <c r="L873">
        <v>55</v>
      </c>
      <c r="M873" t="str">
        <f t="shared" si="13"/>
        <v>Old 55+</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4">
        <v>70000</v>
      </c>
      <c r="E900">
        <v>5</v>
      </c>
      <c r="F900" t="s">
        <v>13</v>
      </c>
      <c r="G900" t="s">
        <v>28</v>
      </c>
      <c r="H900" t="s">
        <v>15</v>
      </c>
      <c r="I900">
        <v>3</v>
      </c>
      <c r="J900" t="s">
        <v>49</v>
      </c>
      <c r="K900" t="s">
        <v>32</v>
      </c>
      <c r="L900">
        <v>60</v>
      </c>
      <c r="M900" t="str">
        <f t="shared" si="14"/>
        <v>Old 55+</v>
      </c>
      <c r="N900" t="s">
        <v>15</v>
      </c>
    </row>
    <row r="901" spans="1:14" x14ac:dyDescent="0.3">
      <c r="A901">
        <v>28192</v>
      </c>
      <c r="B901" t="s">
        <v>36</v>
      </c>
      <c r="C901" t="s">
        <v>38</v>
      </c>
      <c r="D901" s="4">
        <v>70000</v>
      </c>
      <c r="E901">
        <v>5</v>
      </c>
      <c r="F901" t="s">
        <v>31</v>
      </c>
      <c r="G901" t="s">
        <v>21</v>
      </c>
      <c r="H901" t="s">
        <v>15</v>
      </c>
      <c r="I901">
        <v>3</v>
      </c>
      <c r="J901" t="s">
        <v>49</v>
      </c>
      <c r="K901" t="s">
        <v>32</v>
      </c>
      <c r="L901">
        <v>46</v>
      </c>
      <c r="M901" t="str">
        <f t="shared" si="14"/>
        <v>Middle Age 31-54</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4">
        <v>50000</v>
      </c>
      <c r="E909">
        <v>4</v>
      </c>
      <c r="F909" t="s">
        <v>13</v>
      </c>
      <c r="G909" t="s">
        <v>28</v>
      </c>
      <c r="H909" t="s">
        <v>15</v>
      </c>
      <c r="I909">
        <v>2</v>
      </c>
      <c r="J909" t="s">
        <v>49</v>
      </c>
      <c r="K909" t="s">
        <v>32</v>
      </c>
      <c r="L909">
        <v>63</v>
      </c>
      <c r="M909" t="str">
        <f t="shared" si="14"/>
        <v>Old 55+</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4">
        <v>60000</v>
      </c>
      <c r="E917">
        <v>3</v>
      </c>
      <c r="F917" t="s">
        <v>31</v>
      </c>
      <c r="G917" t="s">
        <v>28</v>
      </c>
      <c r="H917" t="s">
        <v>15</v>
      </c>
      <c r="I917">
        <v>2</v>
      </c>
      <c r="J917" t="s">
        <v>49</v>
      </c>
      <c r="K917" t="s">
        <v>32</v>
      </c>
      <c r="L917">
        <v>64</v>
      </c>
      <c r="M917" t="str">
        <f t="shared" si="14"/>
        <v>Old 55+</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4">
        <v>40000</v>
      </c>
      <c r="E921">
        <v>4</v>
      </c>
      <c r="F921" t="s">
        <v>27</v>
      </c>
      <c r="G921" t="s">
        <v>21</v>
      </c>
      <c r="H921" t="s">
        <v>15</v>
      </c>
      <c r="I921">
        <v>2</v>
      </c>
      <c r="J921" t="s">
        <v>49</v>
      </c>
      <c r="K921" t="s">
        <v>32</v>
      </c>
      <c r="L921">
        <v>61</v>
      </c>
      <c r="M921" t="str">
        <f t="shared" si="14"/>
        <v>Old 55+</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4">
        <v>40000</v>
      </c>
      <c r="E928">
        <v>2</v>
      </c>
      <c r="F928" t="s">
        <v>27</v>
      </c>
      <c r="G928" t="s">
        <v>21</v>
      </c>
      <c r="H928" t="s">
        <v>15</v>
      </c>
      <c r="I928">
        <v>2</v>
      </c>
      <c r="J928" t="s">
        <v>49</v>
      </c>
      <c r="K928" t="s">
        <v>32</v>
      </c>
      <c r="L928">
        <v>57</v>
      </c>
      <c r="M928" t="str">
        <f t="shared" si="14"/>
        <v>Old 55+</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4">
        <v>70000</v>
      </c>
      <c r="E932">
        <v>5</v>
      </c>
      <c r="F932" t="s">
        <v>31</v>
      </c>
      <c r="G932" t="s">
        <v>21</v>
      </c>
      <c r="H932" t="s">
        <v>18</v>
      </c>
      <c r="I932">
        <v>3</v>
      </c>
      <c r="J932" t="s">
        <v>49</v>
      </c>
      <c r="K932" t="s">
        <v>32</v>
      </c>
      <c r="L932">
        <v>47</v>
      </c>
      <c r="M932" t="str">
        <f t="shared" si="14"/>
        <v>Middle Age 31-54</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4">
        <v>70000</v>
      </c>
      <c r="E951">
        <v>2</v>
      </c>
      <c r="F951" t="s">
        <v>29</v>
      </c>
      <c r="G951" t="s">
        <v>14</v>
      </c>
      <c r="H951" t="s">
        <v>15</v>
      </c>
      <c r="I951">
        <v>2</v>
      </c>
      <c r="J951" t="s">
        <v>49</v>
      </c>
      <c r="K951" t="s">
        <v>32</v>
      </c>
      <c r="L951">
        <v>53</v>
      </c>
      <c r="M951" t="str">
        <f t="shared" si="14"/>
        <v>Middle Age 31-54</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4">
        <v>60000</v>
      </c>
      <c r="E964">
        <v>2</v>
      </c>
      <c r="F964" t="s">
        <v>19</v>
      </c>
      <c r="G964" t="s">
        <v>21</v>
      </c>
      <c r="H964" t="s">
        <v>15</v>
      </c>
      <c r="I964">
        <v>2</v>
      </c>
      <c r="J964" t="s">
        <v>49</v>
      </c>
      <c r="K964" t="s">
        <v>32</v>
      </c>
      <c r="L964">
        <v>55</v>
      </c>
      <c r="M964" t="str">
        <f t="shared" si="15"/>
        <v>Old 55+</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4">
        <v>70000</v>
      </c>
      <c r="E966">
        <v>4</v>
      </c>
      <c r="F966" t="s">
        <v>19</v>
      </c>
      <c r="G966" t="s">
        <v>21</v>
      </c>
      <c r="H966" t="s">
        <v>15</v>
      </c>
      <c r="I966">
        <v>1</v>
      </c>
      <c r="J966" t="s">
        <v>49</v>
      </c>
      <c r="K966" t="s">
        <v>32</v>
      </c>
      <c r="L966">
        <v>56</v>
      </c>
      <c r="M966" t="str">
        <f t="shared" si="15"/>
        <v>Old 55+</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4">
        <v>60000</v>
      </c>
      <c r="E978">
        <v>3</v>
      </c>
      <c r="F978" t="s">
        <v>13</v>
      </c>
      <c r="G978" t="s">
        <v>28</v>
      </c>
      <c r="H978" t="s">
        <v>15</v>
      </c>
      <c r="I978">
        <v>2</v>
      </c>
      <c r="J978" t="s">
        <v>49</v>
      </c>
      <c r="K978" t="s">
        <v>32</v>
      </c>
      <c r="L978">
        <v>66</v>
      </c>
      <c r="M978" t="str">
        <f t="shared" si="15"/>
        <v>Old 55+</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4">
        <v>80000</v>
      </c>
      <c r="E982">
        <v>3</v>
      </c>
      <c r="F982" t="s">
        <v>13</v>
      </c>
      <c r="G982" t="s">
        <v>14</v>
      </c>
      <c r="H982" t="s">
        <v>15</v>
      </c>
      <c r="I982">
        <v>3</v>
      </c>
      <c r="J982" t="s">
        <v>49</v>
      </c>
      <c r="K982" t="s">
        <v>32</v>
      </c>
      <c r="L982">
        <v>40</v>
      </c>
      <c r="M982" t="str">
        <f t="shared" si="15"/>
        <v>Middle Age 31-54</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4">
        <v>40000</v>
      </c>
      <c r="E988">
        <v>5</v>
      </c>
      <c r="F988" t="s">
        <v>27</v>
      </c>
      <c r="G988" t="s">
        <v>21</v>
      </c>
      <c r="H988" t="s">
        <v>15</v>
      </c>
      <c r="I988">
        <v>4</v>
      </c>
      <c r="J988" t="s">
        <v>49</v>
      </c>
      <c r="K988" t="s">
        <v>32</v>
      </c>
      <c r="L988">
        <v>60</v>
      </c>
      <c r="M988" t="str">
        <f t="shared" si="15"/>
        <v>Old 55+</v>
      </c>
      <c r="N988" t="s">
        <v>15</v>
      </c>
    </row>
    <row r="989" spans="1:14" x14ac:dyDescent="0.3">
      <c r="A989">
        <v>28972</v>
      </c>
      <c r="B989" t="s">
        <v>37</v>
      </c>
      <c r="C989" t="s">
        <v>38</v>
      </c>
      <c r="D989" s="4">
        <v>60000</v>
      </c>
      <c r="E989">
        <v>3</v>
      </c>
      <c r="F989" t="s">
        <v>31</v>
      </c>
      <c r="G989" t="s">
        <v>28</v>
      </c>
      <c r="H989" t="s">
        <v>15</v>
      </c>
      <c r="I989">
        <v>2</v>
      </c>
      <c r="J989" t="s">
        <v>49</v>
      </c>
      <c r="K989" t="s">
        <v>32</v>
      </c>
      <c r="L989">
        <v>66</v>
      </c>
      <c r="M989" t="str">
        <f t="shared" si="15"/>
        <v>Old 55+</v>
      </c>
      <c r="N989" t="s">
        <v>18</v>
      </c>
    </row>
    <row r="990" spans="1:14" x14ac:dyDescent="0.3">
      <c r="A990">
        <v>22730</v>
      </c>
      <c r="B990" t="s">
        <v>36</v>
      </c>
      <c r="C990" t="s">
        <v>39</v>
      </c>
      <c r="D990" s="4">
        <v>70000</v>
      </c>
      <c r="E990">
        <v>5</v>
      </c>
      <c r="F990" t="s">
        <v>13</v>
      </c>
      <c r="G990" t="s">
        <v>28</v>
      </c>
      <c r="H990" t="s">
        <v>15</v>
      </c>
      <c r="I990">
        <v>2</v>
      </c>
      <c r="J990" t="s">
        <v>49</v>
      </c>
      <c r="K990" t="s">
        <v>32</v>
      </c>
      <c r="L990">
        <v>63</v>
      </c>
      <c r="M990" t="str">
        <f t="shared" si="15"/>
        <v>Old 55+</v>
      </c>
      <c r="N990" t="s">
        <v>18</v>
      </c>
    </row>
    <row r="991" spans="1:14" x14ac:dyDescent="0.3">
      <c r="A991">
        <v>29134</v>
      </c>
      <c r="B991" t="s">
        <v>36</v>
      </c>
      <c r="C991" t="s">
        <v>39</v>
      </c>
      <c r="D991" s="4">
        <v>60000</v>
      </c>
      <c r="E991">
        <v>4</v>
      </c>
      <c r="F991" t="s">
        <v>13</v>
      </c>
      <c r="G991" t="s">
        <v>14</v>
      </c>
      <c r="H991" t="s">
        <v>18</v>
      </c>
      <c r="I991">
        <v>3</v>
      </c>
      <c r="J991" t="s">
        <v>49</v>
      </c>
      <c r="K991" t="s">
        <v>32</v>
      </c>
      <c r="L991">
        <v>42</v>
      </c>
      <c r="M991" t="str">
        <f t="shared" si="15"/>
        <v>Middle Age 31-54</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4">
        <v>60000</v>
      </c>
      <c r="E1001">
        <v>3</v>
      </c>
      <c r="F1001" t="s">
        <v>27</v>
      </c>
      <c r="G1001" t="s">
        <v>21</v>
      </c>
      <c r="H1001" t="s">
        <v>15</v>
      </c>
      <c r="I1001">
        <v>2</v>
      </c>
      <c r="J1001" t="s">
        <v>49</v>
      </c>
      <c r="K1001" t="s">
        <v>32</v>
      </c>
      <c r="L1001">
        <v>53</v>
      </c>
      <c r="M1001" t="str">
        <f t="shared" si="15"/>
        <v>Middle Age 31-54</v>
      </c>
      <c r="N1001" t="s">
        <v>15</v>
      </c>
    </row>
  </sheetData>
  <autoFilter ref="A1:N1001" xr:uid="{F932884F-3F03-499E-9DD9-60EE347091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D6EE-208B-4A80-A5CF-E6F6A2966BCE}">
  <dimension ref="A2:D48"/>
  <sheetViews>
    <sheetView zoomScale="85" zoomScaleNormal="85" workbookViewId="0">
      <selection activeCell="N29" sqref="N29"/>
    </sheetView>
  </sheetViews>
  <sheetFormatPr defaultRowHeight="14.4" x14ac:dyDescent="0.3"/>
  <cols>
    <col min="1" max="1" width="17.88671875" bestFit="1" customWidth="1"/>
    <col min="2" max="2" width="16.44140625" bestFit="1" customWidth="1"/>
    <col min="3" max="3" width="7.6640625" bestFit="1" customWidth="1"/>
    <col min="4" max="4" width="11.44140625" bestFit="1" customWidth="1"/>
    <col min="5" max="10" width="7.6640625" bestFit="1" customWidth="1"/>
    <col min="11" max="17" width="8.77734375" bestFit="1" customWidth="1"/>
    <col min="18" max="18" width="11.44140625" bestFit="1" customWidth="1"/>
    <col min="19" max="26" width="7.6640625" bestFit="1" customWidth="1"/>
    <col min="27" max="33" width="8.77734375" bestFit="1" customWidth="1"/>
    <col min="35" max="35" width="11.44140625" bestFit="1" customWidth="1"/>
  </cols>
  <sheetData>
    <row r="2" spans="1:4" x14ac:dyDescent="0.3">
      <c r="A2" s="5" t="s">
        <v>48</v>
      </c>
      <c r="B2" s="5" t="s">
        <v>44</v>
      </c>
    </row>
    <row r="3" spans="1:4" x14ac:dyDescent="0.3">
      <c r="A3" s="5" t="s">
        <v>41</v>
      </c>
      <c r="B3" t="s">
        <v>18</v>
      </c>
      <c r="C3" t="s">
        <v>15</v>
      </c>
      <c r="D3" t="s">
        <v>42</v>
      </c>
    </row>
    <row r="4" spans="1:4" x14ac:dyDescent="0.3">
      <c r="A4" s="6" t="s">
        <v>16</v>
      </c>
      <c r="B4">
        <v>166</v>
      </c>
      <c r="C4">
        <v>200</v>
      </c>
      <c r="D4">
        <v>366</v>
      </c>
    </row>
    <row r="5" spans="1:4" x14ac:dyDescent="0.3">
      <c r="A5" s="6" t="s">
        <v>26</v>
      </c>
      <c r="B5">
        <v>92</v>
      </c>
      <c r="C5">
        <v>77</v>
      </c>
      <c r="D5">
        <v>169</v>
      </c>
    </row>
    <row r="6" spans="1:4" x14ac:dyDescent="0.3">
      <c r="A6" s="6" t="s">
        <v>22</v>
      </c>
      <c r="B6">
        <v>67</v>
      </c>
      <c r="C6">
        <v>95</v>
      </c>
      <c r="D6">
        <v>162</v>
      </c>
    </row>
    <row r="7" spans="1:4" x14ac:dyDescent="0.3">
      <c r="A7" s="6" t="s">
        <v>23</v>
      </c>
      <c r="B7">
        <v>116</v>
      </c>
      <c r="C7">
        <v>76</v>
      </c>
      <c r="D7">
        <v>192</v>
      </c>
    </row>
    <row r="8" spans="1:4" x14ac:dyDescent="0.3">
      <c r="A8" s="6" t="s">
        <v>49</v>
      </c>
      <c r="B8">
        <v>78</v>
      </c>
      <c r="C8">
        <v>33</v>
      </c>
      <c r="D8">
        <v>111</v>
      </c>
    </row>
    <row r="9" spans="1:4" x14ac:dyDescent="0.3">
      <c r="A9" s="6" t="s">
        <v>42</v>
      </c>
      <c r="B9">
        <v>519</v>
      </c>
      <c r="C9">
        <v>481</v>
      </c>
      <c r="D9">
        <v>1000</v>
      </c>
    </row>
    <row r="22" spans="1:4" x14ac:dyDescent="0.3">
      <c r="A22" s="5" t="s">
        <v>48</v>
      </c>
      <c r="B22" s="5" t="s">
        <v>44</v>
      </c>
    </row>
    <row r="23" spans="1:4" x14ac:dyDescent="0.3">
      <c r="A23" s="5" t="s">
        <v>41</v>
      </c>
      <c r="B23" t="s">
        <v>18</v>
      </c>
      <c r="C23" t="s">
        <v>15</v>
      </c>
      <c r="D23" t="s">
        <v>42</v>
      </c>
    </row>
    <row r="24" spans="1:4" x14ac:dyDescent="0.3">
      <c r="A24" s="6" t="s">
        <v>46</v>
      </c>
      <c r="B24">
        <v>71</v>
      </c>
      <c r="C24">
        <v>39</v>
      </c>
      <c r="D24">
        <v>110</v>
      </c>
    </row>
    <row r="25" spans="1:4" x14ac:dyDescent="0.3">
      <c r="A25" s="6" t="s">
        <v>45</v>
      </c>
      <c r="B25">
        <v>318</v>
      </c>
      <c r="C25">
        <v>383</v>
      </c>
      <c r="D25">
        <v>701</v>
      </c>
    </row>
    <row r="26" spans="1:4" x14ac:dyDescent="0.3">
      <c r="A26" s="6" t="s">
        <v>47</v>
      </c>
      <c r="B26">
        <v>130</v>
      </c>
      <c r="C26">
        <v>59</v>
      </c>
      <c r="D26">
        <v>189</v>
      </c>
    </row>
    <row r="27" spans="1:4" x14ac:dyDescent="0.3">
      <c r="A27" s="6" t="s">
        <v>42</v>
      </c>
      <c r="B27">
        <v>519</v>
      </c>
      <c r="C27">
        <v>481</v>
      </c>
      <c r="D27">
        <v>1000</v>
      </c>
    </row>
    <row r="44" spans="1:4" x14ac:dyDescent="0.3">
      <c r="A44" s="5" t="s">
        <v>43</v>
      </c>
      <c r="B44" s="5" t="s">
        <v>44</v>
      </c>
    </row>
    <row r="45" spans="1:4" x14ac:dyDescent="0.3">
      <c r="A45" s="5" t="s">
        <v>41</v>
      </c>
      <c r="B45" t="s">
        <v>18</v>
      </c>
      <c r="C45" t="s">
        <v>15</v>
      </c>
      <c r="D45" t="s">
        <v>42</v>
      </c>
    </row>
    <row r="46" spans="1:4" x14ac:dyDescent="0.3">
      <c r="A46" s="6" t="s">
        <v>38</v>
      </c>
      <c r="B46" s="4">
        <v>53440</v>
      </c>
      <c r="C46" s="4">
        <v>55774.058577405856</v>
      </c>
      <c r="D46" s="4">
        <v>54580.777096114522</v>
      </c>
    </row>
    <row r="47" spans="1:4" x14ac:dyDescent="0.3">
      <c r="A47" s="6" t="s">
        <v>39</v>
      </c>
      <c r="B47" s="4">
        <v>56208.178438661707</v>
      </c>
      <c r="C47" s="4">
        <v>60123.966942148763</v>
      </c>
      <c r="D47" s="4">
        <v>58062.62230919765</v>
      </c>
    </row>
    <row r="48" spans="1:4" x14ac:dyDescent="0.3">
      <c r="A48" s="6" t="s">
        <v>42</v>
      </c>
      <c r="B48" s="4">
        <v>54874.759152215796</v>
      </c>
      <c r="C48" s="4">
        <v>57962.577962577961</v>
      </c>
      <c r="D48" s="4">
        <v>56360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74174-09BA-4FA7-9FEA-3A621926E07C}">
  <dimension ref="A1:Q8"/>
  <sheetViews>
    <sheetView showGridLines="0" tabSelected="1" zoomScale="59" workbookViewId="0">
      <selection activeCell="X39" sqref="X39"/>
    </sheetView>
  </sheetViews>
  <sheetFormatPr defaultRowHeight="14.4" x14ac:dyDescent="0.3"/>
  <sheetData>
    <row r="1" spans="1:17" ht="14.4" customHeight="1" x14ac:dyDescent="0.3">
      <c r="A1" s="7" t="s">
        <v>50</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row r="7" spans="1:17" x14ac:dyDescent="0.3">
      <c r="A7" s="7"/>
      <c r="B7" s="7"/>
      <c r="C7" s="7"/>
      <c r="D7" s="7"/>
      <c r="E7" s="7"/>
      <c r="F7" s="7"/>
      <c r="G7" s="7"/>
      <c r="H7" s="7"/>
      <c r="I7" s="7"/>
      <c r="J7" s="7"/>
      <c r="K7" s="7"/>
      <c r="L7" s="7"/>
      <c r="M7" s="7"/>
      <c r="N7" s="7"/>
      <c r="O7" s="7"/>
      <c r="P7" s="7"/>
      <c r="Q7" s="7"/>
    </row>
    <row r="8" spans="1:17" x14ac:dyDescent="0.3">
      <c r="A8" s="7"/>
      <c r="B8" s="7"/>
      <c r="C8" s="7"/>
      <c r="D8" s="7"/>
      <c r="E8" s="7"/>
      <c r="F8" s="7"/>
      <c r="G8" s="7"/>
      <c r="H8" s="7"/>
      <c r="I8" s="7"/>
      <c r="J8" s="7"/>
      <c r="K8" s="7"/>
      <c r="L8" s="7"/>
      <c r="M8" s="7"/>
      <c r="N8" s="7"/>
      <c r="O8" s="7"/>
      <c r="P8" s="7"/>
      <c r="Q8" s="7"/>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Angela Boult</cp:lastModifiedBy>
  <dcterms:created xsi:type="dcterms:W3CDTF">2022-03-18T02:50:57Z</dcterms:created>
  <dcterms:modified xsi:type="dcterms:W3CDTF">2025-10-06T07:48:45Z</dcterms:modified>
</cp:coreProperties>
</file>