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Risks" sheetId="1" r:id="rId1"/>
    <sheet name="Drop down lists" sheetId="2" r:id="rId2"/>
  </sheets>
  <calcPr calcId="152511"/>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alcChain>
</file>

<file path=xl/sharedStrings.xml><?xml version="1.0" encoding="utf-8"?>
<sst xmlns="http://schemas.openxmlformats.org/spreadsheetml/2006/main" count="179" uniqueCount="94">
  <si>
    <t>#</t>
  </si>
  <si>
    <t>Risk Name</t>
  </si>
  <si>
    <t>Risk Description</t>
  </si>
  <si>
    <t>Probability</t>
  </si>
  <si>
    <t>Impact</t>
  </si>
  <si>
    <t>Assessment</t>
  </si>
  <si>
    <t>Owner</t>
  </si>
  <si>
    <t>Comments</t>
  </si>
  <si>
    <t>Owner Comments</t>
  </si>
  <si>
    <t>Due Date</t>
  </si>
  <si>
    <t>WP involved</t>
  </si>
  <si>
    <t>Initial mitigation measure</t>
  </si>
  <si>
    <t>Participants become less engaged in project</t>
  </si>
  <si>
    <t>Executive Committee deadlock prevents decision making</t>
  </si>
  <si>
    <t>Key staff members become unavailable (staff leaving, illness, etc.)</t>
  </si>
  <si>
    <t xml:space="preserve">Local and/or legal conditions prevent a common data policy. </t>
  </si>
  <si>
    <t>Data policy formally but not effectively accepted. The users may be forced to sign it but not fully comply with it (e.g. minimal metadata)</t>
  </si>
  <si>
    <t>Some of the facilities will not be able to meet the mandatory requirements for catalogue API</t>
  </si>
  <si>
    <t>Data Catalog not integrated with data sources</t>
  </si>
  <si>
    <t>Duplication of efforts/branching of projects/lack of sustainability</t>
  </si>
  <si>
    <t>Lack of skilled staff</t>
  </si>
  <si>
    <t xml:space="preserve">Failure of partner to meet task or deliverable date </t>
  </si>
  <si>
    <t xml:space="preserve">Data formats not published or not compatible with simulation data </t>
  </si>
  <si>
    <t>Developed APIs not compatible with data analysis framework</t>
  </si>
  <si>
    <t>Compute resources needed for testing and demonstrations not available or insufficient</t>
  </si>
  <si>
    <t>Recruitment of skilled staff</t>
  </si>
  <si>
    <t xml:space="preserve">Difficulties due to the EOSC core services implementation delays </t>
  </si>
  <si>
    <t>Not clear definition of the EOSC structure</t>
  </si>
  <si>
    <t>Not clear definition of the EOSC stakeholders</t>
  </si>
  <si>
    <t>Not clear understanding and harmonisation of the stakeholders’ viewpoints</t>
  </si>
  <si>
    <t>Development of unsustainable business models</t>
  </si>
  <si>
    <t>Delay in migrating e-neutrons.org to ESS</t>
  </si>
  <si>
    <t>WP4 deliverables to WP8 are not in due time</t>
  </si>
  <si>
    <t>WP5 deliverables to WP8 are not in due time</t>
  </si>
  <si>
    <t>Difficulty to ensure outreach to key audiences</t>
  </si>
  <si>
    <t>Risk not to successfully communicating results</t>
  </si>
  <si>
    <t>Difficulty managing communications due to the big variety of partners and clusters</t>
  </si>
  <si>
    <t>Low Engagement</t>
  </si>
  <si>
    <t>Executive Committee deadlock</t>
  </si>
  <si>
    <t>Staff Unvailability</t>
  </si>
  <si>
    <t>Common Data Policy NOT possible</t>
  </si>
  <si>
    <t>Data Policy lack of compliance</t>
  </si>
  <si>
    <t>Catalogue API lack of compliance</t>
  </si>
  <si>
    <t>Duplication</t>
  </si>
  <si>
    <t>Lack of staff</t>
  </si>
  <si>
    <t>Deliverables not met</t>
  </si>
  <si>
    <t>Data formats not compatible</t>
  </si>
  <si>
    <t>APIs not compatible</t>
  </si>
  <si>
    <t>Compute resources not available</t>
  </si>
  <si>
    <t>Staff not recruited</t>
  </si>
  <si>
    <t>EOSC delays</t>
  </si>
  <si>
    <t>Not common viewpoint</t>
  </si>
  <si>
    <t>e-neutrons delays</t>
  </si>
  <si>
    <t>Medium</t>
  </si>
  <si>
    <t>Low</t>
  </si>
  <si>
    <t>High</t>
  </si>
  <si>
    <t>All WPs</t>
  </si>
  <si>
    <t>3,5</t>
  </si>
  <si>
    <t>4,5</t>
  </si>
  <si>
    <t>4,8</t>
  </si>
  <si>
    <t>5,8</t>
  </si>
  <si>
    <t>Monthly video conferences tracking progress, actions and risks and frequent communication to keep all participants engaged. Interact with other EOSC projects to ensure motivation stays high.</t>
  </si>
  <si>
    <t xml:space="preserve">The Executive Committee and its guidelines will be created in a way to prevent blockages. </t>
  </si>
  <si>
    <t>Minimise single points of failure among staff in the participants, ensure good communication and document work being done.</t>
  </si>
  <si>
    <t xml:space="preserve">All parties in the proposal have committed to an open data policy. Make a policy with minimal core and optional parts </t>
  </si>
  <si>
    <t xml:space="preserve">Adequate involvement of the user communities of each facility especially for heterogeneous and distributed facilities. </t>
  </si>
  <si>
    <t>All parties have the source code of their metadata catalogues so they can adapt them. In case changes cannot be made  allow exceptions to be granted.</t>
  </si>
  <si>
    <t>Adequate effort  to integrate data sources (e.g. experimental stations) with the catalog has to be foreseen at least for highly distributed and heterogeneous facilities.</t>
  </si>
  <si>
    <t>Where we use open source and need to modify it to adopt to our needs, we aim to feed those changes back to the open source project.</t>
  </si>
  <si>
    <t>We have relevant expertise at the facilities and can train new staff if required in most areas. Where this is not the case, we have risk-mitigation such as the co-operation with the Jupyter team.</t>
  </si>
  <si>
    <t>Weekly teleconference meetings to monitor progress and update intermediate tasks.</t>
  </si>
  <si>
    <t>Fall back on existing data formats (NeXus, CXIDB) and metadata standards (openPMD)</t>
  </si>
  <si>
    <t>Monthly meeting with WP 4 contributors to address compatibility issues</t>
  </si>
  <si>
    <t>Apply for HPC resources, e.g.</t>
  </si>
  <si>
    <t>PRACE preliminary access</t>
  </si>
  <si>
    <t>Start recruitment as early as possible.</t>
  </si>
  <si>
    <t>Close collaboration with the EOSC involved partners will allow issues early identification and response.</t>
  </si>
  <si>
    <t>Direct collaboration with the EOSC-hub to participate in the definition of the Hub (service management processes, activities, policies and its governance) together with main EOSC stakeholders (e.g. EGI, EUDAT, GÉANT, and other major research infrastructures from other disciplines)</t>
  </si>
  <si>
    <t xml:space="preserve">Stakeholder Feedback </t>
  </si>
  <si>
    <t>Stakeholder Feedback</t>
  </si>
  <si>
    <t>Preparation of different versions of the Sustainability plan to match with stakeholder feedbacks .</t>
  </si>
  <si>
    <t>Migrate and setup software development infrastructure before starting to remove technical debt</t>
  </si>
  <si>
    <t>Make detailed plan (MS8.1) at start of project and subsequently update regularly (monthly) to ensure that WP4 deliverables to WP8 are delivered in due time</t>
  </si>
  <si>
    <t xml:space="preserve">Make detailed plan at start of project (MS8.2) that ensures that WP5 deliverables required for WP8 are delivered in due time and update the plan on a regular (monthly) basis. Focus effort on easily doable PaNOSC beneficiaries to ensure success for at least some of the PaNOSC beneficiaries. </t>
  </si>
  <si>
    <t>The project’s communications strategy will detail the target groups to be addressed, as well as the plan to make a mapping of key audiences at the beginning of and throughout the project</t>
  </si>
  <si>
    <t>Information from the Proposal</t>
  </si>
  <si>
    <t>New Probability</t>
  </si>
  <si>
    <t>Minor</t>
  </si>
  <si>
    <t>Moderate</t>
  </si>
  <si>
    <t>Major</t>
  </si>
  <si>
    <t>Unlikely</t>
  </si>
  <si>
    <t>Very likely</t>
  </si>
  <si>
    <t>The WP leader and the partnership will put efforts in keeping regular contacts with other clusters to ensure there is a complete and homogeneous communications of results. The yearly communication plans annexed to the strategy will include key actions and events of the community, to avoid double efforts, and to ensure that common objectives are met and main outcomes are communicated</t>
  </si>
  <si>
    <t>Information from Project stage</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</si>
</sst>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0"/>
      <color theme="1"/>
      <name val="Calibri"/>
      <family val="2"/>
      <scheme val="minor"/>
    </font>
    <font>
      <b/>
      <sz val="11"/>
      <color theme="0"/>
      <name val="Calibri"/>
      <family val="2"/>
      <scheme val="minor"/>
    </font>
    <font>
      <sz val="10"/>
      <color rgb="FF000000"/>
      <name val="Calibri"/>
      <family val="2"/>
      <scheme val="minor"/>
    </font>
    <font>
      <b/>
      <sz val="12"/>
      <color theme="4"/>
      <name val="Calibri"/>
      <family val="2"/>
      <scheme val="minor"/>
    </font>
    <font>
      <sz val="9"/>
      <color theme="1"/>
      <name val="Calibri"/>
      <family val="2"/>
      <scheme val="minor"/>
    </font>
  </fonts>
  <fills count="6">
    <fill>
      <patternFill patternType="none"/>
    </fill>
    <fill>
      <patternFill patternType="gray125"/>
    </fill>
    <fill>
      <patternFill patternType="solid">
        <fgColor theme="4"/>
        <bgColor indexed="64"/>
      </patternFill>
    </fill>
    <fill>
      <patternFill patternType="solid">
        <fgColor rgb="FFFFFFAB"/>
        <bgColor indexed="64"/>
      </patternFill>
    </fill>
    <fill>
      <patternFill patternType="solid">
        <fgColor theme="6" tint="0.59999389629810485"/>
        <bgColor indexed="64"/>
      </patternFill>
    </fill>
    <fill>
      <patternFill patternType="solid">
        <fgColor rgb="FFF2C0C0"/>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wrapText="1"/>
    </xf>
    <xf numFmtId="0" fontId="1" fillId="0" borderId="0" xfId="0" applyFont="1" applyAlignment="1">
      <alignment wrapText="1"/>
    </xf>
    <xf numFmtId="0" fontId="1" fillId="0" borderId="0" xfId="0" applyFont="1"/>
    <xf numFmtId="0" fontId="2" fillId="2" borderId="0" xfId="0" applyFont="1" applyFill="1" applyAlignment="1">
      <alignment horizontal="center"/>
    </xf>
    <xf numFmtId="0" fontId="3" fillId="3" borderId="0" xfId="0" applyFont="1" applyFill="1" applyBorder="1" applyAlignment="1">
      <alignment vertical="center" wrapText="1"/>
    </xf>
    <xf numFmtId="0" fontId="3" fillId="4" borderId="0" xfId="0" applyFont="1" applyFill="1" applyBorder="1" applyAlignment="1">
      <alignment vertical="center" wrapText="1"/>
    </xf>
    <xf numFmtId="0" fontId="3" fillId="5" borderId="0" xfId="0" applyFont="1" applyFill="1" applyBorder="1" applyAlignment="1">
      <alignment vertical="center" wrapText="1"/>
    </xf>
    <xf numFmtId="0" fontId="4" fillId="0" borderId="0" xfId="0" applyFont="1" applyAlignment="1">
      <alignment horizontal="center"/>
    </xf>
    <xf numFmtId="0" fontId="0" fillId="0" borderId="0" xfId="0" applyFont="1" applyAlignment="1">
      <alignment vertical="center" wrapText="1"/>
    </xf>
    <xf numFmtId="0" fontId="5" fillId="0" borderId="0" xfId="0" applyFont="1" applyAlignment="1">
      <alignment wrapText="1"/>
    </xf>
    <xf numFmtId="0" fontId="5" fillId="0" borderId="0" xfId="0" applyFont="1"/>
  </cellXfs>
  <cellStyles count="1">
    <cellStyle name="Normal" xfId="0" builtinId="0"/>
  </cellStyles>
  <dxfs count="12">
    <dxf>
      <font>
        <strike val="0"/>
        <outline val="0"/>
        <shadow val="0"/>
        <u val="none"/>
        <vertAlign val="baseline"/>
        <sz val="9"/>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1"/>
        <color theme="1"/>
        <name val="Calibri"/>
        <scheme val="minor"/>
      </font>
      <alignment horizontal="general" vertical="center" textRotation="0" wrapText="1" indent="0" justifyLastLine="0" shrinkToFit="0" readingOrder="0"/>
    </dxf>
    <dxf>
      <fill>
        <patternFill>
          <bgColor theme="6" tint="0.79998168889431442"/>
        </patternFill>
      </fill>
    </dxf>
    <dxf>
      <fill>
        <patternFill>
          <bgColor rgb="FF92D050"/>
        </patternFill>
      </fill>
    </dxf>
    <dxf>
      <font>
        <color theme="0"/>
      </font>
      <fill>
        <patternFill>
          <bgColor rgb="FFFF0000"/>
        </patternFill>
      </fill>
    </dxf>
    <dxf>
      <fill>
        <patternFill>
          <bgColor rgb="FFFFFF00"/>
        </patternFill>
      </fill>
    </dxf>
    <dxf>
      <fill>
        <patternFill>
          <bgColor rgb="FFFFC000"/>
        </patternFill>
      </fill>
    </dxf>
    <dxf>
      <fill>
        <patternFill>
          <bgColor theme="6" tint="0.79998168889431442"/>
        </patternFill>
      </fill>
    </dxf>
    <dxf>
      <font>
        <b val="0"/>
        <i val="0"/>
        <strike val="0"/>
        <condense val="0"/>
        <extend val="0"/>
        <outline val="0"/>
        <shadow val="0"/>
        <u val="none"/>
        <vertAlign val="baseline"/>
        <sz val="10"/>
        <color theme="1"/>
        <name val="Calibri"/>
        <scheme val="minor"/>
      </font>
      <numFmt numFmtId="0" formatCode="General"/>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dxf>
  </dxfs>
  <tableStyles count="0" defaultTableStyle="TableStyleMedium2" defaultPivotStyle="PivotStyleMedium9"/>
  <colors>
    <mruColors>
      <color rgb="FFF2C0C0"/>
      <color rgb="FFFFFF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3" name="Table3" displayName="Table3" ref="A2:M34" totalsRowShown="0" headerRowDxfId="2">
  <autoFilter ref="A2:M34"/>
  <tableColumns count="13">
    <tableColumn id="1" name="#"/>
    <tableColumn id="2" name="Risk Name"/>
    <tableColumn id="3" name="Risk Description" dataDxfId="11"/>
    <tableColumn id="4" name="WP involved"/>
    <tableColumn id="5" name="Probability"/>
    <tableColumn id="8" name="Initial mitigation measure" dataDxfId="0"/>
    <tableColumn id="15" name="New Probability" dataDxfId="1"/>
    <tableColumn id="14" name="Impact" dataDxfId="10"/>
    <tableColumn id="13" name="Assessment" dataDxfId="9">
      <calculatedColumnFormula>IF(G3="Unlikely",IF(H3="Minor","Low","Medium"),
IF(G3="Moderate",IF(H3="Major","High","Medium"),
IF(G3="Very Likely",IF(H3="Minor","Medium",
IF(H3="Moderate","High","Very High")))))</calculatedColumnFormula>
    </tableColumn>
    <tableColumn id="9" name="Comments"/>
    <tableColumn id="10" name="Owner"/>
    <tableColumn id="11" name="Owner Comments"/>
    <tableColumn id="12" name="Due Dat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tabSelected="1" topLeftCell="B1" workbookViewId="0">
      <selection activeCell="F4" sqref="F4"/>
    </sheetView>
  </sheetViews>
  <sheetFormatPr defaultRowHeight="15" x14ac:dyDescent="0.25"/>
  <cols>
    <col min="1" max="1" width="4.140625" customWidth="1"/>
    <col min="2" max="2" width="28.5703125" customWidth="1"/>
    <col min="3" max="3" width="35.7109375" style="2" customWidth="1"/>
    <col min="4" max="4" width="9.28515625" customWidth="1"/>
    <col min="5" max="5" width="7.85546875" customWidth="1"/>
    <col min="6" max="6" width="35.7109375" style="11" customWidth="1"/>
    <col min="7" max="7" width="13" style="3" customWidth="1"/>
    <col min="8" max="8" width="9.28515625" style="3" bestFit="1" customWidth="1"/>
    <col min="9" max="9" width="7.85546875" style="3" customWidth="1"/>
    <col min="10" max="10" width="35.7109375" customWidth="1"/>
    <col min="11" max="11" width="21.42578125" customWidth="1"/>
    <col min="12" max="12" width="35.7109375" customWidth="1"/>
    <col min="13" max="13" width="12.85546875" customWidth="1"/>
  </cols>
  <sheetData>
    <row r="1" spans="1:13" ht="15.75" x14ac:dyDescent="0.25">
      <c r="A1" s="4" t="s">
        <v>85</v>
      </c>
      <c r="B1" s="4"/>
      <c r="C1" s="4"/>
      <c r="D1" s="4"/>
      <c r="E1" s="4"/>
      <c r="F1" s="4"/>
      <c r="G1" s="8" t="s">
        <v>93</v>
      </c>
      <c r="H1" s="8"/>
      <c r="I1" s="8"/>
      <c r="J1" s="8"/>
      <c r="K1" s="8"/>
      <c r="L1" s="8"/>
    </row>
    <row r="2" spans="1:13" s="9" customFormat="1" ht="30" customHeight="1" x14ac:dyDescent="0.25">
      <c r="A2" s="9" t="s">
        <v>0</v>
      </c>
      <c r="B2" s="9" t="s">
        <v>1</v>
      </c>
      <c r="C2" s="9" t="s">
        <v>2</v>
      </c>
      <c r="D2" s="9" t="s">
        <v>10</v>
      </c>
      <c r="E2" s="9" t="s">
        <v>3</v>
      </c>
      <c r="F2" s="9" t="s">
        <v>11</v>
      </c>
      <c r="G2" s="9" t="s">
        <v>86</v>
      </c>
      <c r="H2" s="9" t="s">
        <v>4</v>
      </c>
      <c r="I2" s="9" t="s">
        <v>5</v>
      </c>
      <c r="J2" s="9" t="s">
        <v>7</v>
      </c>
      <c r="K2" s="9" t="s">
        <v>6</v>
      </c>
      <c r="L2" s="9" t="s">
        <v>8</v>
      </c>
      <c r="M2" s="9" t="s">
        <v>9</v>
      </c>
    </row>
    <row r="3" spans="1:13" ht="60.75" x14ac:dyDescent="0.25">
      <c r="A3">
        <v>1</v>
      </c>
      <c r="B3" t="s">
        <v>37</v>
      </c>
      <c r="C3" s="2" t="s">
        <v>12</v>
      </c>
      <c r="D3" t="s">
        <v>56</v>
      </c>
      <c r="E3" s="5" t="s">
        <v>53</v>
      </c>
      <c r="F3" s="10" t="s">
        <v>61</v>
      </c>
      <c r="G3" s="2" t="s">
        <v>90</v>
      </c>
      <c r="H3" s="2" t="s">
        <v>88</v>
      </c>
      <c r="I3" s="2" t="str">
        <f t="shared" ref="I3:I34" si="0">IF(G3="Unlikely",IF(H3="Minor","Low","Medium"),
IF(G3="Moderate",IF(H3="Major","High","Medium"),
IF(G3="Very Likely",IF(H3="Minor","Medium",
IF(H3="Moderate","High","Very High")))))</f>
        <v>Medium</v>
      </c>
    </row>
    <row r="4" spans="1:13" ht="36.75" x14ac:dyDescent="0.25">
      <c r="A4">
        <v>2</v>
      </c>
      <c r="B4" t="s">
        <v>38</v>
      </c>
      <c r="C4" s="2" t="s">
        <v>13</v>
      </c>
      <c r="D4" t="s">
        <v>56</v>
      </c>
      <c r="E4" s="6" t="s">
        <v>54</v>
      </c>
      <c r="F4" s="10" t="s">
        <v>62</v>
      </c>
      <c r="G4" s="2" t="s">
        <v>90</v>
      </c>
      <c r="H4" s="2" t="s">
        <v>89</v>
      </c>
      <c r="I4" s="2" t="str">
        <f t="shared" si="0"/>
        <v>Medium</v>
      </c>
    </row>
    <row r="5" spans="1:13" ht="48.75" x14ac:dyDescent="0.25">
      <c r="A5">
        <v>3</v>
      </c>
      <c r="B5" t="s">
        <v>39</v>
      </c>
      <c r="C5" s="2" t="s">
        <v>14</v>
      </c>
      <c r="D5" t="s">
        <v>56</v>
      </c>
      <c r="E5" s="5" t="s">
        <v>53</v>
      </c>
      <c r="F5" s="10" t="s">
        <v>63</v>
      </c>
      <c r="G5" s="2" t="s">
        <v>91</v>
      </c>
      <c r="H5" s="2" t="s">
        <v>88</v>
      </c>
      <c r="I5" s="2" t="str">
        <f t="shared" si="0"/>
        <v>High</v>
      </c>
    </row>
    <row r="6" spans="1:13" ht="36.75" x14ac:dyDescent="0.25">
      <c r="A6">
        <v>4</v>
      </c>
      <c r="B6" t="s">
        <v>40</v>
      </c>
      <c r="C6" s="2" t="s">
        <v>15</v>
      </c>
      <c r="D6">
        <v>2</v>
      </c>
      <c r="E6" s="6" t="s">
        <v>54</v>
      </c>
      <c r="F6" s="10" t="s">
        <v>64</v>
      </c>
      <c r="G6" s="2" t="s">
        <v>88</v>
      </c>
      <c r="H6" s="2" t="s">
        <v>88</v>
      </c>
      <c r="I6" s="2" t="str">
        <f t="shared" si="0"/>
        <v>Medium</v>
      </c>
    </row>
    <row r="7" spans="1:13" ht="51.75" x14ac:dyDescent="0.25">
      <c r="A7">
        <v>5</v>
      </c>
      <c r="B7" t="s">
        <v>41</v>
      </c>
      <c r="C7" s="2" t="s">
        <v>16</v>
      </c>
      <c r="D7">
        <v>2</v>
      </c>
      <c r="E7" s="5" t="s">
        <v>53</v>
      </c>
      <c r="F7" s="10" t="s">
        <v>65</v>
      </c>
      <c r="G7" s="2" t="s">
        <v>88</v>
      </c>
      <c r="H7" s="2" t="s">
        <v>88</v>
      </c>
      <c r="I7" s="2" t="str">
        <f t="shared" si="0"/>
        <v>Medium</v>
      </c>
    </row>
    <row r="8" spans="1:13" ht="48.75" x14ac:dyDescent="0.25">
      <c r="A8">
        <v>6</v>
      </c>
      <c r="B8" t="s">
        <v>42</v>
      </c>
      <c r="C8" s="2" t="s">
        <v>17</v>
      </c>
      <c r="D8">
        <v>3</v>
      </c>
      <c r="E8" s="6" t="s">
        <v>54</v>
      </c>
      <c r="F8" s="10" t="s">
        <v>66</v>
      </c>
      <c r="G8" s="2" t="s">
        <v>88</v>
      </c>
      <c r="H8" s="2" t="s">
        <v>88</v>
      </c>
      <c r="I8" s="2" t="str">
        <f t="shared" si="0"/>
        <v>Medium</v>
      </c>
    </row>
    <row r="9" spans="1:13" ht="60.75" x14ac:dyDescent="0.25">
      <c r="A9">
        <v>7</v>
      </c>
      <c r="B9" s="1" t="s">
        <v>18</v>
      </c>
      <c r="C9" s="2" t="s">
        <v>18</v>
      </c>
      <c r="D9">
        <v>3</v>
      </c>
      <c r="E9" s="7" t="s">
        <v>55</v>
      </c>
      <c r="F9" s="10" t="s">
        <v>67</v>
      </c>
      <c r="G9" s="2" t="s">
        <v>88</v>
      </c>
      <c r="H9" s="2" t="s">
        <v>88</v>
      </c>
      <c r="I9" s="2" t="str">
        <f t="shared" si="0"/>
        <v>Medium</v>
      </c>
    </row>
    <row r="10" spans="1:13" ht="48.75" x14ac:dyDescent="0.25">
      <c r="A10">
        <v>8</v>
      </c>
      <c r="B10" t="s">
        <v>43</v>
      </c>
      <c r="C10" s="2" t="s">
        <v>19</v>
      </c>
      <c r="D10">
        <v>4</v>
      </c>
      <c r="E10" s="5" t="s">
        <v>53</v>
      </c>
      <c r="F10" s="10" t="s">
        <v>68</v>
      </c>
      <c r="G10" s="2" t="s">
        <v>90</v>
      </c>
      <c r="H10" s="2" t="s">
        <v>88</v>
      </c>
      <c r="I10" s="2" t="str">
        <f t="shared" si="0"/>
        <v>Medium</v>
      </c>
    </row>
    <row r="11" spans="1:13" ht="60.75" x14ac:dyDescent="0.25">
      <c r="A11">
        <v>9</v>
      </c>
      <c r="B11" t="s">
        <v>44</v>
      </c>
      <c r="C11" s="2" t="s">
        <v>20</v>
      </c>
      <c r="D11">
        <v>4</v>
      </c>
      <c r="E11" s="6" t="s">
        <v>54</v>
      </c>
      <c r="F11" s="10" t="s">
        <v>69</v>
      </c>
      <c r="G11" s="2" t="s">
        <v>90</v>
      </c>
      <c r="H11" s="2" t="s">
        <v>88</v>
      </c>
      <c r="I11" s="2" t="str">
        <f t="shared" si="0"/>
        <v>Medium</v>
      </c>
    </row>
    <row r="12" spans="1:13" ht="36.75" x14ac:dyDescent="0.25">
      <c r="A12">
        <v>10</v>
      </c>
      <c r="B12" t="s">
        <v>45</v>
      </c>
      <c r="C12" s="2" t="s">
        <v>21</v>
      </c>
      <c r="D12">
        <v>5</v>
      </c>
      <c r="E12" s="6" t="s">
        <v>54</v>
      </c>
      <c r="F12" s="10" t="s">
        <v>70</v>
      </c>
      <c r="G12" s="2" t="s">
        <v>90</v>
      </c>
      <c r="H12" s="2" t="s">
        <v>88</v>
      </c>
      <c r="I12" s="2" t="str">
        <f t="shared" si="0"/>
        <v>Medium</v>
      </c>
    </row>
    <row r="13" spans="1:13" ht="26.25" x14ac:dyDescent="0.25">
      <c r="A13">
        <v>11</v>
      </c>
      <c r="B13" t="s">
        <v>46</v>
      </c>
      <c r="C13" s="2" t="s">
        <v>22</v>
      </c>
      <c r="D13" t="s">
        <v>57</v>
      </c>
      <c r="E13" s="5" t="s">
        <v>53</v>
      </c>
      <c r="F13" s="10" t="s">
        <v>71</v>
      </c>
      <c r="G13" s="2" t="s">
        <v>90</v>
      </c>
      <c r="H13" s="2" t="s">
        <v>88</v>
      </c>
      <c r="I13" s="2" t="str">
        <f t="shared" si="0"/>
        <v>Medium</v>
      </c>
    </row>
    <row r="14" spans="1:13" ht="26.25" x14ac:dyDescent="0.25">
      <c r="A14">
        <v>12</v>
      </c>
      <c r="B14" t="s">
        <v>47</v>
      </c>
      <c r="C14" s="2" t="s">
        <v>23</v>
      </c>
      <c r="D14" t="s">
        <v>58</v>
      </c>
      <c r="E14" s="5" t="s">
        <v>53</v>
      </c>
      <c r="F14" s="10" t="s">
        <v>72</v>
      </c>
      <c r="G14" s="2" t="s">
        <v>90</v>
      </c>
      <c r="H14" s="2" t="s">
        <v>88</v>
      </c>
      <c r="I14" s="2" t="str">
        <f t="shared" si="0"/>
        <v>Medium</v>
      </c>
    </row>
    <row r="15" spans="1:13" ht="39" x14ac:dyDescent="0.25">
      <c r="A15">
        <v>13</v>
      </c>
      <c r="B15" t="s">
        <v>48</v>
      </c>
      <c r="C15" s="2" t="s">
        <v>24</v>
      </c>
      <c r="D15">
        <v>5</v>
      </c>
      <c r="E15" s="7" t="s">
        <v>55</v>
      </c>
      <c r="F15" s="10" t="s">
        <v>73</v>
      </c>
      <c r="G15" s="2" t="s">
        <v>88</v>
      </c>
      <c r="H15" s="2" t="s">
        <v>88</v>
      </c>
      <c r="I15" s="2" t="str">
        <f t="shared" si="0"/>
        <v>Medium</v>
      </c>
    </row>
    <row r="16" spans="1:13" x14ac:dyDescent="0.25">
      <c r="A16">
        <v>14</v>
      </c>
      <c r="B16" t="s">
        <v>49</v>
      </c>
      <c r="C16" s="2" t="s">
        <v>25</v>
      </c>
      <c r="D16">
        <v>6</v>
      </c>
      <c r="E16" s="5" t="s">
        <v>53</v>
      </c>
      <c r="F16" s="10" t="s">
        <v>74</v>
      </c>
      <c r="G16" s="2" t="s">
        <v>90</v>
      </c>
      <c r="H16" s="2" t="s">
        <v>88</v>
      </c>
      <c r="I16" s="2" t="str">
        <f t="shared" si="0"/>
        <v>Medium</v>
      </c>
    </row>
    <row r="17" spans="1:9" ht="26.25" x14ac:dyDescent="0.25">
      <c r="A17">
        <v>15</v>
      </c>
      <c r="B17" t="s">
        <v>50</v>
      </c>
      <c r="C17" s="2" t="s">
        <v>26</v>
      </c>
      <c r="D17">
        <v>6</v>
      </c>
      <c r="E17" s="5" t="s">
        <v>53</v>
      </c>
      <c r="F17" s="10" t="s">
        <v>75</v>
      </c>
      <c r="G17" s="2" t="s">
        <v>90</v>
      </c>
      <c r="H17" s="2" t="s">
        <v>88</v>
      </c>
      <c r="I17" s="2" t="str">
        <f t="shared" si="0"/>
        <v>Medium</v>
      </c>
    </row>
    <row r="18" spans="1:9" ht="36.75" x14ac:dyDescent="0.25">
      <c r="A18">
        <v>16</v>
      </c>
      <c r="B18" s="1" t="s">
        <v>27</v>
      </c>
      <c r="C18" s="2" t="s">
        <v>27</v>
      </c>
      <c r="D18">
        <v>7</v>
      </c>
      <c r="E18" s="6" t="s">
        <v>54</v>
      </c>
      <c r="F18" s="10" t="s">
        <v>76</v>
      </c>
      <c r="G18" s="2" t="s">
        <v>90</v>
      </c>
      <c r="H18" s="2" t="s">
        <v>88</v>
      </c>
      <c r="I18" s="2" t="str">
        <f t="shared" si="0"/>
        <v>Medium</v>
      </c>
    </row>
    <row r="19" spans="1:9" ht="84.75" x14ac:dyDescent="0.25">
      <c r="A19">
        <v>17</v>
      </c>
      <c r="B19" s="1" t="s">
        <v>28</v>
      </c>
      <c r="C19" s="2" t="s">
        <v>28</v>
      </c>
      <c r="D19">
        <v>7</v>
      </c>
      <c r="E19" s="6" t="s">
        <v>54</v>
      </c>
      <c r="F19" s="10" t="s">
        <v>77</v>
      </c>
      <c r="G19" s="2" t="s">
        <v>90</v>
      </c>
      <c r="H19" s="2" t="s">
        <v>87</v>
      </c>
      <c r="I19" s="2" t="str">
        <f t="shared" si="0"/>
        <v>Low</v>
      </c>
    </row>
    <row r="20" spans="1:9" ht="39" x14ac:dyDescent="0.25">
      <c r="A20">
        <v>18</v>
      </c>
      <c r="B20" t="s">
        <v>51</v>
      </c>
      <c r="C20" s="2" t="s">
        <v>29</v>
      </c>
      <c r="D20">
        <v>7</v>
      </c>
      <c r="E20" s="5" t="s">
        <v>53</v>
      </c>
      <c r="F20" s="10" t="s">
        <v>78</v>
      </c>
      <c r="G20" s="2" t="s">
        <v>88</v>
      </c>
      <c r="H20" s="2" t="s">
        <v>87</v>
      </c>
      <c r="I20" s="2" t="str">
        <f t="shared" si="0"/>
        <v>Medium</v>
      </c>
    </row>
    <row r="21" spans="1:9" ht="45" x14ac:dyDescent="0.25">
      <c r="A21">
        <v>19</v>
      </c>
      <c r="B21" s="1" t="s">
        <v>30</v>
      </c>
      <c r="C21" s="2" t="s">
        <v>30</v>
      </c>
      <c r="D21">
        <v>7</v>
      </c>
      <c r="E21" s="7" t="s">
        <v>55</v>
      </c>
      <c r="F21" s="10" t="s">
        <v>79</v>
      </c>
      <c r="G21" s="2" t="s">
        <v>88</v>
      </c>
      <c r="H21" s="2" t="s">
        <v>89</v>
      </c>
      <c r="I21" s="2" t="str">
        <f t="shared" si="0"/>
        <v>High</v>
      </c>
    </row>
    <row r="22" spans="1:9" ht="36.75" x14ac:dyDescent="0.25">
      <c r="A22">
        <v>20</v>
      </c>
      <c r="B22" s="1" t="s">
        <v>52</v>
      </c>
      <c r="C22" s="2" t="s">
        <v>31</v>
      </c>
      <c r="D22">
        <v>8</v>
      </c>
      <c r="E22" s="6" t="s">
        <v>54</v>
      </c>
      <c r="F22" s="10" t="s">
        <v>80</v>
      </c>
      <c r="G22" s="2" t="s">
        <v>88</v>
      </c>
      <c r="H22" s="2" t="s">
        <v>87</v>
      </c>
      <c r="I22" s="2" t="str">
        <f t="shared" si="0"/>
        <v>Medium</v>
      </c>
    </row>
    <row r="23" spans="1:9" ht="36.75" x14ac:dyDescent="0.25">
      <c r="A23">
        <v>21</v>
      </c>
      <c r="B23" s="1" t="s">
        <v>32</v>
      </c>
      <c r="C23" s="2" t="s">
        <v>32</v>
      </c>
      <c r="D23" t="s">
        <v>59</v>
      </c>
      <c r="E23" s="6" t="s">
        <v>54</v>
      </c>
      <c r="F23" s="10" t="s">
        <v>81</v>
      </c>
      <c r="G23" s="2" t="s">
        <v>90</v>
      </c>
      <c r="H23" s="2" t="s">
        <v>88</v>
      </c>
      <c r="I23" s="2" t="str">
        <f t="shared" si="0"/>
        <v>Medium</v>
      </c>
    </row>
    <row r="24" spans="1:9" ht="48.75" x14ac:dyDescent="0.25">
      <c r="A24">
        <v>22</v>
      </c>
      <c r="B24" s="1" t="s">
        <v>33</v>
      </c>
      <c r="C24" s="2" t="s">
        <v>33</v>
      </c>
      <c r="D24" t="s">
        <v>60</v>
      </c>
      <c r="E24" s="6" t="s">
        <v>54</v>
      </c>
      <c r="F24" s="10" t="s">
        <v>82</v>
      </c>
      <c r="G24" s="2" t="s">
        <v>90</v>
      </c>
      <c r="H24" s="2" t="s">
        <v>88</v>
      </c>
      <c r="I24" s="2" t="str">
        <f t="shared" si="0"/>
        <v>Medium</v>
      </c>
    </row>
    <row r="25" spans="1:9" ht="84.75" x14ac:dyDescent="0.25">
      <c r="A25">
        <v>23</v>
      </c>
      <c r="B25" s="1" t="s">
        <v>34</v>
      </c>
      <c r="C25" s="2" t="s">
        <v>34</v>
      </c>
      <c r="D25">
        <v>9</v>
      </c>
      <c r="E25" s="6" t="s">
        <v>54</v>
      </c>
      <c r="F25" s="10" t="s">
        <v>83</v>
      </c>
      <c r="G25" s="2" t="s">
        <v>88</v>
      </c>
      <c r="H25" s="2" t="s">
        <v>88</v>
      </c>
      <c r="I25" s="2" t="str">
        <f t="shared" si="0"/>
        <v>Medium</v>
      </c>
    </row>
    <row r="26" spans="1:9" ht="60.75" x14ac:dyDescent="0.25">
      <c r="A26">
        <v>24</v>
      </c>
      <c r="B26" s="1" t="s">
        <v>35</v>
      </c>
      <c r="C26" s="2" t="s">
        <v>35</v>
      </c>
      <c r="D26">
        <v>9</v>
      </c>
      <c r="E26" s="5" t="s">
        <v>53</v>
      </c>
      <c r="F26" s="10" t="s">
        <v>84</v>
      </c>
      <c r="G26" s="2" t="s">
        <v>90</v>
      </c>
      <c r="H26" s="2" t="s">
        <v>88</v>
      </c>
      <c r="I26" s="2" t="str">
        <f t="shared" si="0"/>
        <v>Medium</v>
      </c>
    </row>
    <row r="27" spans="1:9" ht="132.75" x14ac:dyDescent="0.25">
      <c r="A27">
        <v>25</v>
      </c>
      <c r="C27" s="2" t="s">
        <v>36</v>
      </c>
      <c r="D27">
        <v>9</v>
      </c>
      <c r="E27" s="5" t="s">
        <v>53</v>
      </c>
      <c r="F27" s="10" t="s">
        <v>92</v>
      </c>
      <c r="G27" s="2" t="s">
        <v>90</v>
      </c>
      <c r="H27" s="2" t="s">
        <v>88</v>
      </c>
      <c r="I27" s="2" t="str">
        <f t="shared" si="0"/>
        <v>Medium</v>
      </c>
    </row>
    <row r="28" spans="1:9" x14ac:dyDescent="0.25">
      <c r="A28">
        <v>26</v>
      </c>
      <c r="F28" s="10"/>
      <c r="G28" s="2"/>
      <c r="H28" s="2"/>
      <c r="I28" s="2" t="b">
        <f t="shared" si="0"/>
        <v>0</v>
      </c>
    </row>
    <row r="29" spans="1:9" x14ac:dyDescent="0.25">
      <c r="A29">
        <v>27</v>
      </c>
      <c r="G29" s="2"/>
      <c r="H29" s="2"/>
      <c r="I29" s="3" t="b">
        <f t="shared" si="0"/>
        <v>0</v>
      </c>
    </row>
    <row r="30" spans="1:9" x14ac:dyDescent="0.25">
      <c r="A30">
        <v>28</v>
      </c>
      <c r="G30" s="2"/>
      <c r="H30" s="2"/>
      <c r="I30" s="3" t="b">
        <f t="shared" si="0"/>
        <v>0</v>
      </c>
    </row>
    <row r="31" spans="1:9" x14ac:dyDescent="0.25">
      <c r="A31">
        <v>29</v>
      </c>
      <c r="G31" s="2"/>
      <c r="H31" s="2"/>
      <c r="I31" s="3" t="b">
        <f t="shared" si="0"/>
        <v>0</v>
      </c>
    </row>
    <row r="32" spans="1:9" x14ac:dyDescent="0.25">
      <c r="A32">
        <v>30</v>
      </c>
      <c r="G32" s="2"/>
      <c r="H32" s="2"/>
      <c r="I32" s="3" t="b">
        <f t="shared" si="0"/>
        <v>0</v>
      </c>
    </row>
    <row r="33" spans="1:9" x14ac:dyDescent="0.25">
      <c r="A33">
        <v>31</v>
      </c>
      <c r="G33" s="2"/>
      <c r="H33" s="2"/>
      <c r="I33" s="3" t="b">
        <f t="shared" si="0"/>
        <v>0</v>
      </c>
    </row>
    <row r="34" spans="1:9" x14ac:dyDescent="0.25">
      <c r="A34">
        <v>32</v>
      </c>
      <c r="G34" s="2"/>
      <c r="H34" s="2"/>
      <c r="I34" s="3" t="b">
        <f t="shared" si="0"/>
        <v>0</v>
      </c>
    </row>
  </sheetData>
  <mergeCells count="2">
    <mergeCell ref="A1:F1"/>
    <mergeCell ref="G1:L1"/>
  </mergeCells>
  <conditionalFormatting sqref="I2:I1048576">
    <cfRule type="cellIs" dxfId="4" priority="4" operator="equal">
      <formula>"Low"</formula>
    </cfRule>
    <cfRule type="cellIs" dxfId="6" priority="3" operator="equal">
      <formula>"Medium"</formula>
    </cfRule>
    <cfRule type="cellIs" dxfId="7" priority="2" operator="equal">
      <formula>"High"</formula>
    </cfRule>
    <cfRule type="cellIs" dxfId="5" priority="1" operator="equal">
      <formula>"Very High"</formula>
    </cfRule>
  </conditionalFormatting>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'Drop down lists'!$D$3:$D$6</xm:f>
          </x14:formula1>
          <xm:sqref>G3:G34</xm:sqref>
        </x14:dataValidation>
        <x14:dataValidation type="list" allowBlank="1" showInputMessage="1" showErrorMessage="1">
          <x14:formula1>
            <xm:f>'Drop down lists'!$B$3:$B$6</xm:f>
          </x14:formula1>
          <xm:sqref>H3:H34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6"/>
  <sheetViews>
    <sheetView workbookViewId="0">
      <selection activeCell="D7" sqref="D7"/>
    </sheetView>
  </sheetViews>
  <sheetFormatPr defaultRowHeight="15" x14ac:dyDescent="0.25"/>
  <cols>
    <col min="4" max="4" width="10.7109375" bestFit="1" customWidth="1"/>
  </cols>
  <sheetData>
    <row r="2" spans="2:4" x14ac:dyDescent="0.25">
      <c r="B2" t="s">
        <v>4</v>
      </c>
      <c r="D2" t="s">
        <v>3</v>
      </c>
    </row>
    <row r="4" spans="2:4" x14ac:dyDescent="0.25">
      <c r="B4" t="s">
        <v>87</v>
      </c>
      <c r="D4" t="s">
        <v>90</v>
      </c>
    </row>
    <row r="5" spans="2:4" x14ac:dyDescent="0.25">
      <c r="B5" t="s">
        <v>88</v>
      </c>
      <c r="D5" t="s">
        <v>88</v>
      </c>
    </row>
    <row r="6" spans="2:4" x14ac:dyDescent="0.25">
      <c r="B6" t="s">
        <v>89</v>
      </c>
      <c r="D6" t="s">
        <v>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Risks</vt:lpstr>
      <vt:lpstr>Drop down lists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2018-12-07T13:26:03Z</dcterms:modified>
</cp:coreProperties>
</file>