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основи інформ тех\2\1\"/>
    </mc:Choice>
  </mc:AlternateContent>
  <xr:revisionPtr revIDLastSave="0" documentId="13_ncr:1_{59938380-5959-480A-A867-DAB2ABE431E6}" xr6:coauthVersionLast="37" xr6:coauthVersionMax="37" xr10:uidLastSave="{00000000-0000-0000-0000-000000000000}"/>
  <bookViews>
    <workbookView xWindow="0" yWindow="0" windowWidth="23040" windowHeight="9204" xr2:uid="{D8136EA0-02F7-4696-B2E7-C9142E978B4F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5" i="1"/>
  <c r="B5" i="1"/>
  <c r="E5" i="1"/>
  <c r="B4" i="1"/>
  <c r="E4" i="1" s="1"/>
  <c r="F3" i="1"/>
  <c r="E3" i="1"/>
  <c r="D3" i="1"/>
  <c r="C3" i="1"/>
  <c r="D5" i="1" l="1"/>
  <c r="F5" i="1" s="1"/>
  <c r="C6" i="1" s="1"/>
  <c r="C4" i="1"/>
  <c r="D4" i="1" s="1"/>
  <c r="F4" i="1" s="1"/>
  <c r="E6" i="1" l="1"/>
  <c r="D6" i="1"/>
  <c r="F6" i="1" s="1"/>
  <c r="B7" i="1" l="1"/>
  <c r="C7" i="1" s="1"/>
  <c r="D7" i="1" s="1"/>
  <c r="E7" i="1"/>
  <c r="F7" i="1" l="1"/>
  <c r="B8" i="1" s="1"/>
  <c r="E8" i="1" l="1"/>
  <c r="C8" i="1" l="1"/>
  <c r="D8" i="1"/>
  <c r="F8" i="1" s="1"/>
  <c r="B9" i="1" s="1"/>
  <c r="E9" i="1" l="1"/>
  <c r="C9" i="1"/>
  <c r="D9" i="1" s="1"/>
  <c r="F9" i="1" s="1"/>
  <c r="B10" i="1" s="1"/>
  <c r="C10" i="1" l="1"/>
  <c r="E10" i="1" l="1"/>
  <c r="D10" i="1"/>
  <c r="F10" i="1" l="1"/>
  <c r="B11" i="1" s="1"/>
  <c r="C11" i="1"/>
  <c r="E11" i="1" l="1"/>
  <c r="D11" i="1"/>
  <c r="F11" i="1" l="1"/>
  <c r="B12" i="1" s="1"/>
  <c r="C12" i="1" l="1"/>
  <c r="E12" i="1" l="1"/>
  <c r="D12" i="1"/>
  <c r="F12" i="1" l="1"/>
</calcChain>
</file>

<file path=xl/sharedStrings.xml><?xml version="1.0" encoding="utf-8"?>
<sst xmlns="http://schemas.openxmlformats.org/spreadsheetml/2006/main" count="7" uniqueCount="7">
  <si>
    <t>Нарахування % і реальна вартість вкладу за 10 років</t>
  </si>
  <si>
    <t>Рік</t>
  </si>
  <si>
    <t>Сума</t>
  </si>
  <si>
    <t>Приріст</t>
  </si>
  <si>
    <t>Всього</t>
  </si>
  <si>
    <t>Реальний вклад</t>
  </si>
  <si>
    <t>Інфляція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</si>
</sst>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EDDB-F86E-4419-94D4-AFF7E9A41B13}">
  <dimension ref="A1:F12"/>
  <sheetViews>
    <sheetView tabSelected="1" workbookViewId="0">
      <selection activeCell="B11" sqref="B11"/>
    </sheetView>
  </sheetViews>
  <sheetFormatPr defaultRowHeight="14.4" x14ac:dyDescent="0.3"/>
  <cols>
    <col min="5" max="5" width="12.33203125" customWidth="1"/>
    <col min="6" max="6" width="14.21875" customWidth="1"/>
  </cols>
  <sheetData>
    <row r="1" spans="1:6" x14ac:dyDescent="0.3">
      <c r="B1" s="1" t="s">
        <v>0</v>
      </c>
      <c r="C1" s="1"/>
      <c r="D1" s="1"/>
      <c r="E1" s="1"/>
      <c r="F1" s="1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</row>
    <row r="3" spans="1:6" x14ac:dyDescent="0.3">
      <c r="A3">
        <v>2013</v>
      </c>
      <c r="B3">
        <v>2500</v>
      </c>
      <c r="C3">
        <f>$B3*0.12</f>
        <v>300</v>
      </c>
      <c r="D3">
        <f xml:space="preserve"> $B3+$C3</f>
        <v>2800</v>
      </c>
      <c r="E3">
        <f>$B3*0.2</f>
        <v>500</v>
      </c>
      <c r="F3">
        <f>$D3-$E3</f>
        <v>2300</v>
      </c>
    </row>
    <row r="4" spans="1:6" x14ac:dyDescent="0.3">
      <c r="A4">
        <v>2014</v>
      </c>
      <c r="B4">
        <f>$F3</f>
        <v>2300</v>
      </c>
      <c r="C4">
        <f>$B4*0.12</f>
        <v>276</v>
      </c>
      <c r="D4">
        <f t="shared" ref="D4:D12" si="0" xml:space="preserve"> $B4+$C4</f>
        <v>2576</v>
      </c>
      <c r="E4">
        <f>$B4*0.2</f>
        <v>460</v>
      </c>
      <c r="F4">
        <f t="shared" ref="F4:F12" si="1">$D4-$E4</f>
        <v>2116</v>
      </c>
    </row>
    <row r="5" spans="1:6" x14ac:dyDescent="0.3">
      <c r="A5">
        <v>2015</v>
      </c>
      <c r="B5">
        <f>$F4</f>
        <v>2116</v>
      </c>
      <c r="C5">
        <f>$B5*0.12</f>
        <v>253.92</v>
      </c>
      <c r="D5">
        <f t="shared" si="0"/>
        <v>2369.92</v>
      </c>
      <c r="E5">
        <f t="shared" ref="E4:E12" si="2">$B5*0.2</f>
        <v>423.20000000000005</v>
      </c>
      <c r="F5">
        <f t="shared" si="1"/>
        <v>1946.72</v>
      </c>
    </row>
    <row r="6" spans="1:6" x14ac:dyDescent="0.3">
      <c r="A6">
        <v>2016</v>
      </c>
      <c r="B6">
        <f>$F5</f>
        <v>1946.72</v>
      </c>
      <c r="C6">
        <f t="shared" ref="C6:C12" si="3">$B6*0.12</f>
        <v>233.60640000000001</v>
      </c>
      <c r="D6">
        <f t="shared" si="0"/>
        <v>2180.3263999999999</v>
      </c>
      <c r="E6">
        <f t="shared" si="2"/>
        <v>389.34400000000005</v>
      </c>
      <c r="F6">
        <f t="shared" si="1"/>
        <v>1790.9823999999999</v>
      </c>
    </row>
    <row r="7" spans="1:6" x14ac:dyDescent="0.3">
      <c r="A7">
        <v>2017</v>
      </c>
      <c r="B7">
        <f t="shared" ref="B7:B12" si="4">$F6</f>
        <v>1790.9823999999999</v>
      </c>
      <c r="C7">
        <f t="shared" si="3"/>
        <v>214.91788799999998</v>
      </c>
      <c r="D7">
        <f t="shared" si="0"/>
        <v>2005.9002879999998</v>
      </c>
      <c r="E7">
        <f t="shared" si="2"/>
        <v>358.19648000000001</v>
      </c>
      <c r="F7">
        <f>$D7-$E7</f>
        <v>1647.7038079999998</v>
      </c>
    </row>
    <row r="8" spans="1:6" x14ac:dyDescent="0.3">
      <c r="A8">
        <v>2018</v>
      </c>
      <c r="B8">
        <f t="shared" si="4"/>
        <v>1647.7038079999998</v>
      </c>
      <c r="C8">
        <f t="shared" si="3"/>
        <v>197.72445695999997</v>
      </c>
      <c r="D8">
        <f t="shared" si="0"/>
        <v>1845.4282649599998</v>
      </c>
      <c r="E8">
        <f t="shared" si="2"/>
        <v>329.5407616</v>
      </c>
      <c r="F8">
        <f>$D8-$E8</f>
        <v>1515.8875033599998</v>
      </c>
    </row>
    <row r="9" spans="1:6" x14ac:dyDescent="0.3">
      <c r="A9">
        <v>2019</v>
      </c>
      <c r="B9">
        <f t="shared" si="4"/>
        <v>1515.8875033599998</v>
      </c>
      <c r="C9">
        <f t="shared" si="3"/>
        <v>181.90650040319997</v>
      </c>
      <c r="D9">
        <f t="shared" si="0"/>
        <v>1697.7940037631997</v>
      </c>
      <c r="E9">
        <f t="shared" si="2"/>
        <v>303.17750067199995</v>
      </c>
      <c r="F9">
        <f>$D9-$E9</f>
        <v>1394.6165030911998</v>
      </c>
    </row>
    <row r="10" spans="1:6" x14ac:dyDescent="0.3">
      <c r="A10">
        <v>2020</v>
      </c>
      <c r="B10">
        <f t="shared" si="4"/>
        <v>1394.6165030911998</v>
      </c>
      <c r="C10">
        <f t="shared" si="3"/>
        <v>167.35398037094396</v>
      </c>
      <c r="D10">
        <f t="shared" si="0"/>
        <v>1561.9704834621436</v>
      </c>
      <c r="E10">
        <f t="shared" si="2"/>
        <v>278.92330061823998</v>
      </c>
      <c r="F10">
        <f>$D10-$E10</f>
        <v>1283.0471828439036</v>
      </c>
    </row>
    <row r="11" spans="1:6" x14ac:dyDescent="0.3">
      <c r="A11">
        <v>2021</v>
      </c>
      <c r="B11">
        <f t="shared" si="4"/>
        <v>1283.0471828439036</v>
      </c>
      <c r="C11">
        <f t="shared" si="3"/>
        <v>153.96566194126842</v>
      </c>
      <c r="D11">
        <f t="shared" si="0"/>
        <v>1437.0128447851721</v>
      </c>
      <c r="E11">
        <f t="shared" si="2"/>
        <v>256.60943656878072</v>
      </c>
      <c r="F11">
        <f t="shared" si="1"/>
        <v>1180.4034082163914</v>
      </c>
    </row>
    <row r="12" spans="1:6" x14ac:dyDescent="0.3">
      <c r="A12">
        <v>2022</v>
      </c>
      <c r="B12">
        <f t="shared" si="4"/>
        <v>1180.4034082163914</v>
      </c>
      <c r="C12">
        <f t="shared" si="3"/>
        <v>141.64840898596697</v>
      </c>
      <c r="D12">
        <f t="shared" si="0"/>
        <v>1322.0518172023585</v>
      </c>
      <c r="E12">
        <f t="shared" si="2"/>
        <v>236.0806816432783</v>
      </c>
      <c r="F12">
        <f t="shared" si="1"/>
        <v>1085.9711355590803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2023-05-08T21:31:42Z</dcterms:created>
  <dcterms:modified xsi:type="dcterms:W3CDTF">2023-05-16T13:53:07Z</dcterms:modified>
</cp:coreProperties>
</file>