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OL/Research/Johnson/Lab documents/11 Research Students 2022-2023/03 Sample Log/"/>
    </mc:Choice>
  </mc:AlternateContent>
  <xr:revisionPtr revIDLastSave="0" documentId="13_ncr:1_{8DD25094-C07D-304A-BA6E-3438579838EC}" xr6:coauthVersionLast="47" xr6:coauthVersionMax="47" xr10:uidLastSave="{00000000-0000-0000-0000-000000000000}"/>
  <bookViews>
    <workbookView xWindow="0" yWindow="500" windowWidth="34420" windowHeight="26520" xr2:uid="{8932C51D-ADD1-EA4A-9113-77103C0DF712}"/>
  </bookViews>
  <sheets>
    <sheet name="Titre 50 " sheetId="1" r:id="rId1"/>
    <sheet name="Titre 500" sheetId="2" r:id="rId2"/>
    <sheet name="Titre 5000" sheetId="3" r:id="rId3"/>
  </sheets>
  <definedNames>
    <definedName name="_xlnm.Print_Area" localSheetId="0">'Titre 50 '!$A$1:$S$90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Q82" i="1"/>
  <c r="Q83" i="1" s="1"/>
  <c r="Q84" i="1" s="1"/>
  <c r="Q85" i="1" s="1"/>
  <c r="Q86" i="1" s="1"/>
  <c r="Q87" i="1" s="1"/>
  <c r="Q88" i="1" s="1"/>
  <c r="Q89" i="1" s="1"/>
  <c r="Q90" i="1" s="1"/>
</calcChain>
</file>

<file path=xl/sharedStrings.xml><?xml version="1.0" encoding="utf-8"?>
<sst xmlns="http://schemas.openxmlformats.org/spreadsheetml/2006/main" count="982" uniqueCount="36">
  <si>
    <t>Wol</t>
  </si>
  <si>
    <t>NA</t>
  </si>
  <si>
    <t>Sample</t>
  </si>
  <si>
    <t>Time</t>
  </si>
  <si>
    <t>Line</t>
  </si>
  <si>
    <t>Titre</t>
  </si>
  <si>
    <t>Replicate</t>
  </si>
  <si>
    <t>TCID</t>
  </si>
  <si>
    <t>IU_mL</t>
  </si>
  <si>
    <t>MNE</t>
  </si>
  <si>
    <t>SE_MNE</t>
  </si>
  <si>
    <t>SE_Percent</t>
  </si>
  <si>
    <t>Fly_Line</t>
  </si>
  <si>
    <t>Initial_V</t>
  </si>
  <si>
    <t>IU_fly</t>
  </si>
  <si>
    <t>log_IU_fly</t>
  </si>
  <si>
    <t>log_MNE</t>
  </si>
  <si>
    <t>Repeat</t>
  </si>
  <si>
    <t>NON-DETECT</t>
  </si>
  <si>
    <t>Pilot</t>
  </si>
  <si>
    <t xml:space="preserve">Pilot </t>
  </si>
  <si>
    <t xml:space="preserve">In progress, Completed, Incomplete, Unavailable </t>
  </si>
  <si>
    <t>Check_Angelique</t>
  </si>
  <si>
    <t>Incomplete</t>
  </si>
  <si>
    <t>Wolbacia_batch</t>
  </si>
  <si>
    <t>Wolbachia_sample_order</t>
  </si>
  <si>
    <t xml:space="preserve">Progress_manual </t>
  </si>
  <si>
    <t>New Fly for this sample</t>
  </si>
  <si>
    <t xml:space="preserve">CHECKED </t>
  </si>
  <si>
    <t>TCID NON-DETECT</t>
  </si>
  <si>
    <t>qPCR NON-DETECT</t>
  </si>
  <si>
    <t>#.1</t>
  </si>
  <si>
    <t xml:space="preserve">Viral levels </t>
  </si>
  <si>
    <t>RT_QPCR NON-DETECT</t>
  </si>
  <si>
    <t>Random_Sample</t>
  </si>
  <si>
    <t xml:space="preserve">New fly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</si>
</sst>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0" borderId="0" xfId="1" applyFont="1" applyFill="1"/>
    <xf numFmtId="11" fontId="0" fillId="0" borderId="0" xfId="0" applyNumberFormat="1"/>
    <xf numFmtId="11" fontId="0" fillId="0" borderId="0" xfId="1" applyNumberFormat="1" applyFont="1" applyFill="1"/>
    <xf numFmtId="0" fontId="2" fillId="0" borderId="0" xfId="0" applyFont="1"/>
    <xf numFmtId="11" fontId="2" fillId="0" borderId="0" xfId="0" applyNumberFormat="1" applyFont="1"/>
    <xf numFmtId="0" fontId="0" fillId="4" borderId="0" xfId="0" applyFill="1"/>
    <xf numFmtId="0" fontId="0" fillId="5" borderId="0" xfId="0" applyFill="1"/>
  </cellXfs>
  <cellStyles count="2">
    <cellStyle name="Bad" xfId="1" builtinId="27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rgb="FFF9D8FF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rgb="FFF9D8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9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29DA-C0AA-1E4D-A047-CB5FE2B28573}">
  <sheetPr>
    <pageSetUpPr fitToPage="1"/>
  </sheetPr>
  <dimension ref="A1:W90"/>
  <sheetViews>
    <sheetView tabSelected="1" topLeftCell="A38" zoomScaleNormal="70" workbookViewId="0">
      <selection activeCell="T89" sqref="T89:T90"/>
    </sheetView>
  </sheetViews>
  <sheetFormatPr baseColWidth="10" defaultColWidth="10.6640625" defaultRowHeight="16" x14ac:dyDescent="0.2"/>
  <cols>
    <col min="3" max="3" width="4.5" bestFit="1" customWidth="1"/>
    <col min="4" max="4" width="5" bestFit="1" customWidth="1"/>
    <col min="5" max="5" width="8.83203125" bestFit="1" customWidth="1"/>
    <col min="6" max="6" width="7.1640625" customWidth="1"/>
    <col min="7" max="10" width="10.6640625" customWidth="1"/>
    <col min="11" max="11" width="7.83203125" customWidth="1"/>
    <col min="12" max="12" width="10.6640625" customWidth="1"/>
    <col min="14" max="14" width="10.6640625" customWidth="1"/>
    <col min="16" max="16" width="14.33203125" bestFit="1" customWidth="1"/>
    <col min="17" max="17" width="24" customWidth="1"/>
    <col min="18" max="18" width="16.33203125" customWidth="1"/>
    <col min="19" max="19" width="15.83203125" bestFit="1" customWidth="1"/>
    <col min="20" max="20" width="15" bestFit="1" customWidth="1"/>
  </cols>
  <sheetData>
    <row r="1" spans="1:2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24</v>
      </c>
      <c r="Q1" t="s">
        <v>25</v>
      </c>
      <c r="R1" t="s">
        <v>17</v>
      </c>
      <c r="S1" t="s">
        <v>26</v>
      </c>
      <c r="T1" t="s">
        <v>22</v>
      </c>
    </row>
    <row r="2" spans="1:21" x14ac:dyDescent="0.2">
      <c r="A2" s="2">
        <v>4</v>
      </c>
      <c r="B2" s="2">
        <v>0</v>
      </c>
      <c r="C2" s="2" t="s">
        <v>0</v>
      </c>
      <c r="D2" s="2">
        <v>50</v>
      </c>
      <c r="E2" s="2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0</v>
      </c>
      <c r="L2" s="2">
        <v>50</v>
      </c>
      <c r="M2" s="2" t="s">
        <v>1</v>
      </c>
      <c r="N2" t="s">
        <v>1</v>
      </c>
      <c r="O2" s="2" t="s">
        <v>1</v>
      </c>
      <c r="P2">
        <v>0</v>
      </c>
      <c r="Q2" t="s">
        <v>19</v>
      </c>
      <c r="R2" s="2" t="s">
        <v>18</v>
      </c>
      <c r="S2" t="s">
        <v>23</v>
      </c>
    </row>
    <row r="3" spans="1:21" x14ac:dyDescent="0.2">
      <c r="A3" s="2">
        <v>5</v>
      </c>
      <c r="B3" s="2">
        <v>0</v>
      </c>
      <c r="C3" s="2" t="s">
        <v>0</v>
      </c>
      <c r="D3" s="2">
        <v>50</v>
      </c>
      <c r="E3" s="2">
        <v>2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0</v>
      </c>
      <c r="L3" s="2">
        <v>50</v>
      </c>
      <c r="M3" s="2" t="s">
        <v>1</v>
      </c>
      <c r="N3" t="s">
        <v>1</v>
      </c>
      <c r="O3" s="2" t="s">
        <v>1</v>
      </c>
      <c r="P3">
        <v>0</v>
      </c>
      <c r="Q3" t="s">
        <v>20</v>
      </c>
      <c r="R3" s="2" t="s">
        <v>18</v>
      </c>
      <c r="S3" t="s">
        <v>23</v>
      </c>
    </row>
    <row r="4" spans="1:21" x14ac:dyDescent="0.2">
      <c r="A4" s="2">
        <v>6</v>
      </c>
      <c r="B4" s="2">
        <v>0</v>
      </c>
      <c r="C4" s="2" t="s">
        <v>0</v>
      </c>
      <c r="D4" s="2">
        <v>50</v>
      </c>
      <c r="E4" s="2">
        <v>3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0</v>
      </c>
      <c r="L4" s="2">
        <v>50</v>
      </c>
      <c r="M4" s="2" t="s">
        <v>1</v>
      </c>
      <c r="N4" t="s">
        <v>1</v>
      </c>
      <c r="O4" s="2" t="s">
        <v>1</v>
      </c>
      <c r="P4">
        <v>0</v>
      </c>
      <c r="Q4" t="s">
        <v>20</v>
      </c>
      <c r="R4" s="2" t="s">
        <v>18</v>
      </c>
      <c r="S4" t="s">
        <v>23</v>
      </c>
    </row>
    <row r="5" spans="1:21" x14ac:dyDescent="0.2">
      <c r="A5" s="2">
        <v>10</v>
      </c>
      <c r="B5" s="2">
        <v>6</v>
      </c>
      <c r="C5" s="2" t="s">
        <v>0</v>
      </c>
      <c r="D5" s="2">
        <v>50</v>
      </c>
      <c r="E5" s="2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0</v>
      </c>
      <c r="L5" s="2">
        <v>50</v>
      </c>
      <c r="M5" s="2" t="s">
        <v>1</v>
      </c>
      <c r="N5" t="s">
        <v>1</v>
      </c>
      <c r="O5" s="2" t="s">
        <v>1</v>
      </c>
      <c r="P5">
        <v>0</v>
      </c>
      <c r="Q5" t="s">
        <v>20</v>
      </c>
      <c r="R5" s="2" t="s">
        <v>18</v>
      </c>
      <c r="S5" t="s">
        <v>23</v>
      </c>
    </row>
    <row r="6" spans="1:21" x14ac:dyDescent="0.2">
      <c r="A6">
        <v>118</v>
      </c>
      <c r="B6">
        <v>216</v>
      </c>
      <c r="C6" t="s">
        <v>0</v>
      </c>
      <c r="D6">
        <v>50</v>
      </c>
      <c r="E6">
        <v>1</v>
      </c>
      <c r="F6">
        <v>6.6</v>
      </c>
      <c r="G6">
        <v>54940000</v>
      </c>
      <c r="H6">
        <v>78.394536540000004</v>
      </c>
      <c r="I6">
        <v>8.9995899999999995</v>
      </c>
      <c r="J6">
        <v>11.48</v>
      </c>
      <c r="K6" t="s">
        <v>0</v>
      </c>
      <c r="L6">
        <v>50</v>
      </c>
      <c r="M6">
        <v>3113327.8330000001</v>
      </c>
      <c r="N6">
        <v>14.95120275</v>
      </c>
      <c r="O6">
        <v>4.3617542379999996</v>
      </c>
      <c r="P6">
        <v>1</v>
      </c>
      <c r="Q6">
        <v>1</v>
      </c>
      <c r="S6" t="s">
        <v>23</v>
      </c>
      <c r="U6" s="1" t="s">
        <v>21</v>
      </c>
    </row>
    <row r="7" spans="1:21" x14ac:dyDescent="0.2">
      <c r="A7">
        <v>66</v>
      </c>
      <c r="B7">
        <v>106</v>
      </c>
      <c r="C7" t="s">
        <v>0</v>
      </c>
      <c r="D7">
        <v>50</v>
      </c>
      <c r="E7">
        <v>3</v>
      </c>
      <c r="F7">
        <v>5.625</v>
      </c>
      <c r="G7">
        <v>5819000</v>
      </c>
      <c r="H7">
        <v>6.2232997999999998E-2</v>
      </c>
      <c r="I7">
        <v>2.3800000000000002E-3</v>
      </c>
      <c r="J7">
        <v>3.82</v>
      </c>
      <c r="K7" t="s">
        <v>0</v>
      </c>
      <c r="L7">
        <v>50</v>
      </c>
      <c r="M7">
        <v>329749.81180000002</v>
      </c>
      <c r="N7">
        <v>12.706089499999999</v>
      </c>
      <c r="O7">
        <v>-2.7768699020000001</v>
      </c>
      <c r="P7">
        <v>1</v>
      </c>
      <c r="Q7">
        <v>2</v>
      </c>
      <c r="S7" t="s">
        <v>23</v>
      </c>
    </row>
    <row r="8" spans="1:21" x14ac:dyDescent="0.2">
      <c r="A8">
        <v>36</v>
      </c>
      <c r="B8">
        <v>48</v>
      </c>
      <c r="C8" t="s">
        <v>0</v>
      </c>
      <c r="D8">
        <v>50</v>
      </c>
      <c r="E8">
        <v>3</v>
      </c>
      <c r="F8">
        <v>3.875</v>
      </c>
      <c r="G8">
        <v>103500</v>
      </c>
      <c r="H8">
        <v>8.1708279999999994E-2</v>
      </c>
      <c r="I8">
        <v>1.034E-2</v>
      </c>
      <c r="J8">
        <v>12.65</v>
      </c>
      <c r="K8" t="s">
        <v>0</v>
      </c>
      <c r="L8">
        <v>50</v>
      </c>
      <c r="M8">
        <v>5865.1152300000003</v>
      </c>
      <c r="N8">
        <v>8.6767774079999995</v>
      </c>
      <c r="O8">
        <v>-2.5045999330000002</v>
      </c>
      <c r="P8">
        <v>1</v>
      </c>
      <c r="Q8">
        <v>3</v>
      </c>
      <c r="S8" t="s">
        <v>23</v>
      </c>
    </row>
    <row r="9" spans="1:21" x14ac:dyDescent="0.2">
      <c r="A9" s="2">
        <v>16</v>
      </c>
      <c r="B9" s="2">
        <v>10</v>
      </c>
      <c r="C9" s="2" t="s">
        <v>0</v>
      </c>
      <c r="D9" s="2">
        <v>50</v>
      </c>
      <c r="E9" s="2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0</v>
      </c>
      <c r="L9" s="2">
        <v>50</v>
      </c>
      <c r="M9" s="2" t="s">
        <v>1</v>
      </c>
      <c r="N9" t="s">
        <v>1</v>
      </c>
      <c r="O9" s="2" t="s">
        <v>1</v>
      </c>
      <c r="P9">
        <v>1</v>
      </c>
      <c r="Q9">
        <v>4</v>
      </c>
      <c r="R9" s="2" t="s">
        <v>18</v>
      </c>
      <c r="S9" t="s">
        <v>23</v>
      </c>
    </row>
    <row r="10" spans="1:21" x14ac:dyDescent="0.2">
      <c r="A10">
        <v>132</v>
      </c>
      <c r="B10">
        <v>240</v>
      </c>
      <c r="C10" t="s">
        <v>0</v>
      </c>
      <c r="D10">
        <v>50</v>
      </c>
      <c r="E10">
        <v>3</v>
      </c>
      <c r="F10">
        <v>7.4</v>
      </c>
      <c r="G10">
        <v>346600000</v>
      </c>
      <c r="H10">
        <v>10.16208567</v>
      </c>
      <c r="I10">
        <v>0.50270999999999999</v>
      </c>
      <c r="J10">
        <v>4.95</v>
      </c>
      <c r="K10" t="s">
        <v>0</v>
      </c>
      <c r="L10">
        <v>50</v>
      </c>
      <c r="M10">
        <v>19641052.550000001</v>
      </c>
      <c r="N10">
        <v>16.793132450000002</v>
      </c>
      <c r="O10">
        <v>2.3186637029999999</v>
      </c>
      <c r="P10">
        <v>1</v>
      </c>
      <c r="Q10">
        <v>5</v>
      </c>
      <c r="S10" t="s">
        <v>23</v>
      </c>
    </row>
    <row r="11" spans="1:21" x14ac:dyDescent="0.2">
      <c r="A11">
        <v>84</v>
      </c>
      <c r="B11">
        <v>144</v>
      </c>
      <c r="C11" t="s">
        <v>0</v>
      </c>
      <c r="D11">
        <v>50</v>
      </c>
      <c r="E11">
        <v>3</v>
      </c>
      <c r="F11">
        <v>2.6</v>
      </c>
      <c r="G11">
        <v>5494</v>
      </c>
      <c r="H11">
        <v>1.3641584999999999E-2</v>
      </c>
      <c r="I11">
        <v>1.0399999999999999E-3</v>
      </c>
      <c r="J11">
        <v>7.64</v>
      </c>
      <c r="K11" t="s">
        <v>0</v>
      </c>
      <c r="L11">
        <v>50</v>
      </c>
      <c r="M11">
        <v>311.33278330000002</v>
      </c>
      <c r="N11">
        <v>5.7408623829999996</v>
      </c>
      <c r="O11">
        <v>-4.2946324090000001</v>
      </c>
      <c r="P11">
        <v>1</v>
      </c>
      <c r="Q11">
        <v>6</v>
      </c>
      <c r="S11" t="s">
        <v>23</v>
      </c>
    </row>
    <row r="12" spans="1:21" x14ac:dyDescent="0.2">
      <c r="A12">
        <v>150</v>
      </c>
      <c r="B12">
        <v>312</v>
      </c>
      <c r="C12" t="s">
        <v>0</v>
      </c>
      <c r="D12">
        <v>50</v>
      </c>
      <c r="E12">
        <v>3</v>
      </c>
      <c r="F12">
        <v>6.6</v>
      </c>
      <c r="G12">
        <v>54940000</v>
      </c>
      <c r="H12">
        <v>5.4694124129999997</v>
      </c>
      <c r="I12">
        <v>0.74763000000000002</v>
      </c>
      <c r="J12">
        <v>13.67</v>
      </c>
      <c r="K12" t="s">
        <v>0</v>
      </c>
      <c r="L12">
        <v>50</v>
      </c>
      <c r="M12">
        <v>3113327.8330000001</v>
      </c>
      <c r="N12">
        <v>14.95120275</v>
      </c>
      <c r="O12">
        <v>1.699171191</v>
      </c>
      <c r="P12">
        <v>1</v>
      </c>
      <c r="Q12">
        <v>7</v>
      </c>
      <c r="S12" t="s">
        <v>23</v>
      </c>
    </row>
    <row r="13" spans="1:21" x14ac:dyDescent="0.2">
      <c r="A13" s="2">
        <v>40</v>
      </c>
      <c r="B13" s="2">
        <v>58</v>
      </c>
      <c r="C13" s="2" t="s">
        <v>0</v>
      </c>
      <c r="D13" s="2">
        <v>50</v>
      </c>
      <c r="E13" s="2">
        <v>1</v>
      </c>
      <c r="F13" s="2" t="s">
        <v>1</v>
      </c>
      <c r="G13" s="2" t="s">
        <v>1</v>
      </c>
      <c r="H13" s="2">
        <v>1.5957191999999999E-2</v>
      </c>
      <c r="I13" s="2">
        <v>1.8600000000000001E-3</v>
      </c>
      <c r="J13" s="2">
        <v>11.64</v>
      </c>
      <c r="K13" s="2" t="s">
        <v>0</v>
      </c>
      <c r="L13" s="2">
        <v>50</v>
      </c>
      <c r="M13" s="2" t="s">
        <v>1</v>
      </c>
      <c r="N13" t="s">
        <v>1</v>
      </c>
      <c r="O13" s="2">
        <v>-4.1378456740000003</v>
      </c>
      <c r="P13">
        <v>1</v>
      </c>
      <c r="Q13">
        <v>8</v>
      </c>
      <c r="R13" s="2" t="s">
        <v>29</v>
      </c>
      <c r="S13" t="s">
        <v>23</v>
      </c>
    </row>
    <row r="14" spans="1:21" x14ac:dyDescent="0.2">
      <c r="A14">
        <v>120</v>
      </c>
      <c r="B14">
        <v>216</v>
      </c>
      <c r="C14" t="s">
        <v>0</v>
      </c>
      <c r="D14">
        <v>50</v>
      </c>
      <c r="E14">
        <v>3</v>
      </c>
      <c r="F14">
        <v>6.75</v>
      </c>
      <c r="G14">
        <v>77600000</v>
      </c>
      <c r="H14">
        <v>14.90734277</v>
      </c>
      <c r="I14">
        <v>0.94301000000000001</v>
      </c>
      <c r="J14">
        <v>6.33</v>
      </c>
      <c r="K14" t="s">
        <v>0</v>
      </c>
      <c r="L14">
        <v>50</v>
      </c>
      <c r="M14">
        <v>4397419.7280000001</v>
      </c>
      <c r="N14">
        <v>15.296528500000001</v>
      </c>
      <c r="O14">
        <v>2.7018538950000002</v>
      </c>
      <c r="P14">
        <v>1</v>
      </c>
      <c r="Q14">
        <v>9</v>
      </c>
      <c r="S14" t="s">
        <v>23</v>
      </c>
    </row>
    <row r="15" spans="1:21" x14ac:dyDescent="0.2">
      <c r="A15">
        <v>149</v>
      </c>
      <c r="B15">
        <v>312</v>
      </c>
      <c r="C15" t="s">
        <v>0</v>
      </c>
      <c r="D15">
        <v>50</v>
      </c>
      <c r="E15">
        <v>2</v>
      </c>
      <c r="F15">
        <v>2.75</v>
      </c>
      <c r="G15">
        <v>7760</v>
      </c>
      <c r="H15">
        <v>4.2980900000000002E-4</v>
      </c>
      <c r="I15" s="3">
        <v>2.0000000000000002E-5</v>
      </c>
      <c r="J15">
        <v>4.95</v>
      </c>
      <c r="K15" t="s">
        <v>0</v>
      </c>
      <c r="L15">
        <v>50</v>
      </c>
      <c r="M15">
        <v>439.74197279999998</v>
      </c>
      <c r="N15">
        <v>6.0861881289999999</v>
      </c>
      <c r="O15">
        <v>-7.7521703320000004</v>
      </c>
      <c r="P15">
        <v>1</v>
      </c>
      <c r="Q15">
        <v>10</v>
      </c>
      <c r="S15" t="s">
        <v>23</v>
      </c>
    </row>
    <row r="16" spans="1:21" x14ac:dyDescent="0.2">
      <c r="A16" s="2">
        <v>76</v>
      </c>
      <c r="B16" s="2">
        <v>130</v>
      </c>
      <c r="C16" s="2" t="s">
        <v>0</v>
      </c>
      <c r="D16" s="2">
        <v>50</v>
      </c>
      <c r="E16" s="2">
        <v>1</v>
      </c>
      <c r="F16" s="2" t="s">
        <v>1</v>
      </c>
      <c r="G16" s="2" t="s">
        <v>1</v>
      </c>
      <c r="H16" s="2">
        <v>1.9757590000000001E-3</v>
      </c>
      <c r="I16" s="4">
        <v>6.0000000000000002E-5</v>
      </c>
      <c r="J16" s="2">
        <v>2.91</v>
      </c>
      <c r="K16" s="2" t="s">
        <v>0</v>
      </c>
      <c r="L16" s="2">
        <v>50</v>
      </c>
      <c r="M16" s="2" t="s">
        <v>1</v>
      </c>
      <c r="N16" t="s">
        <v>1</v>
      </c>
      <c r="O16" s="2">
        <v>-6.2268027010000004</v>
      </c>
      <c r="P16">
        <v>1</v>
      </c>
      <c r="Q16">
        <v>11</v>
      </c>
      <c r="R16" s="2" t="s">
        <v>29</v>
      </c>
      <c r="S16" t="s">
        <v>23</v>
      </c>
    </row>
    <row r="17" spans="1:19" x14ac:dyDescent="0.2">
      <c r="A17">
        <v>161</v>
      </c>
      <c r="B17">
        <v>408</v>
      </c>
      <c r="C17" t="s">
        <v>0</v>
      </c>
      <c r="D17">
        <v>50</v>
      </c>
      <c r="E17">
        <v>2</v>
      </c>
      <c r="F17">
        <v>6.5</v>
      </c>
      <c r="G17">
        <v>43640000</v>
      </c>
      <c r="H17">
        <v>24.38806713</v>
      </c>
      <c r="I17">
        <v>1.3998600000000001</v>
      </c>
      <c r="J17">
        <v>5.74</v>
      </c>
      <c r="K17" t="s">
        <v>0</v>
      </c>
      <c r="L17">
        <v>50</v>
      </c>
      <c r="M17">
        <v>2472981.9190000002</v>
      </c>
      <c r="N17">
        <v>14.720935239999999</v>
      </c>
      <c r="O17">
        <v>3.1940939610000001</v>
      </c>
      <c r="P17">
        <v>1</v>
      </c>
      <c r="Q17">
        <v>12</v>
      </c>
      <c r="S17" t="s">
        <v>23</v>
      </c>
    </row>
    <row r="18" spans="1:19" x14ac:dyDescent="0.2">
      <c r="A18">
        <v>89</v>
      </c>
      <c r="B18">
        <v>154</v>
      </c>
      <c r="C18" t="s">
        <v>0</v>
      </c>
      <c r="D18">
        <v>50</v>
      </c>
      <c r="E18">
        <v>2</v>
      </c>
      <c r="F18">
        <v>6</v>
      </c>
      <c r="G18">
        <v>13800000</v>
      </c>
      <c r="H18">
        <v>2.4927016919999998</v>
      </c>
      <c r="I18">
        <v>0.23511000000000001</v>
      </c>
      <c r="J18">
        <v>9.43</v>
      </c>
      <c r="K18" t="s">
        <v>0</v>
      </c>
      <c r="L18">
        <v>50</v>
      </c>
      <c r="M18">
        <v>782015.36399999994</v>
      </c>
      <c r="N18">
        <v>13.569629669999999</v>
      </c>
      <c r="O18">
        <v>0.91336713899999999</v>
      </c>
      <c r="P18">
        <v>2</v>
      </c>
      <c r="Q18">
        <v>13</v>
      </c>
      <c r="S18" t="s">
        <v>23</v>
      </c>
    </row>
    <row r="19" spans="1:19" x14ac:dyDescent="0.2">
      <c r="A19">
        <v>29</v>
      </c>
      <c r="B19">
        <v>34</v>
      </c>
      <c r="C19" t="s">
        <v>0</v>
      </c>
      <c r="D19">
        <v>50</v>
      </c>
      <c r="E19">
        <v>2</v>
      </c>
      <c r="F19">
        <v>2.75</v>
      </c>
      <c r="G19">
        <v>7760</v>
      </c>
      <c r="H19">
        <v>5.7770160000000003E-3</v>
      </c>
      <c r="I19">
        <v>4.4000000000000002E-4</v>
      </c>
      <c r="J19">
        <v>7.64</v>
      </c>
      <c r="K19" t="s">
        <v>0</v>
      </c>
      <c r="L19">
        <v>50</v>
      </c>
      <c r="M19">
        <v>439.74197279999998</v>
      </c>
      <c r="N19">
        <v>6.0861881289999999</v>
      </c>
      <c r="O19">
        <v>-5.1538680450000003</v>
      </c>
      <c r="P19">
        <v>2</v>
      </c>
      <c r="Q19">
        <v>14</v>
      </c>
      <c r="S19" t="s">
        <v>23</v>
      </c>
    </row>
    <row r="20" spans="1:19" x14ac:dyDescent="0.2">
      <c r="A20" s="2">
        <v>88</v>
      </c>
      <c r="B20" s="2">
        <v>154</v>
      </c>
      <c r="C20" s="2" t="s">
        <v>0</v>
      </c>
      <c r="D20" s="2">
        <v>50</v>
      </c>
      <c r="E20" s="2">
        <v>1</v>
      </c>
      <c r="F20" s="2" t="s">
        <v>1</v>
      </c>
      <c r="G20" s="2" t="s">
        <v>1</v>
      </c>
      <c r="H20" s="2">
        <v>3.6795306999999999E-2</v>
      </c>
      <c r="I20" s="2">
        <v>3.6900000000000001E-3</v>
      </c>
      <c r="J20" s="2">
        <v>10.039999999999999</v>
      </c>
      <c r="K20" s="2" t="s">
        <v>0</v>
      </c>
      <c r="L20" s="2">
        <v>50</v>
      </c>
      <c r="M20" s="2" t="s">
        <v>1</v>
      </c>
      <c r="N20" t="s">
        <v>1</v>
      </c>
      <c r="O20" s="2">
        <v>-3.302384961</v>
      </c>
      <c r="P20">
        <v>2</v>
      </c>
      <c r="Q20">
        <v>15</v>
      </c>
      <c r="R20" s="2" t="s">
        <v>29</v>
      </c>
      <c r="S20" t="s">
        <v>23</v>
      </c>
    </row>
    <row r="21" spans="1:19" x14ac:dyDescent="0.2">
      <c r="A21">
        <v>142</v>
      </c>
      <c r="B21">
        <v>264</v>
      </c>
      <c r="C21" t="s">
        <v>0</v>
      </c>
      <c r="D21">
        <v>50</v>
      </c>
      <c r="E21">
        <v>1</v>
      </c>
      <c r="F21">
        <v>6.6</v>
      </c>
      <c r="G21">
        <v>54940000</v>
      </c>
      <c r="H21" t="s">
        <v>1</v>
      </c>
      <c r="I21" t="s">
        <v>1</v>
      </c>
      <c r="J21" t="s">
        <v>1</v>
      </c>
      <c r="K21" t="s">
        <v>0</v>
      </c>
      <c r="L21">
        <v>50</v>
      </c>
      <c r="M21">
        <v>3113327.8330000001</v>
      </c>
      <c r="N21">
        <v>14.95120275</v>
      </c>
      <c r="O21" t="s">
        <v>1</v>
      </c>
      <c r="P21">
        <v>2</v>
      </c>
      <c r="Q21">
        <v>16</v>
      </c>
      <c r="R21" t="s">
        <v>30</v>
      </c>
      <c r="S21" t="s">
        <v>23</v>
      </c>
    </row>
    <row r="22" spans="1:19" x14ac:dyDescent="0.2">
      <c r="A22">
        <v>155</v>
      </c>
      <c r="B22">
        <v>360</v>
      </c>
      <c r="C22" t="s">
        <v>0</v>
      </c>
      <c r="D22">
        <v>50</v>
      </c>
      <c r="E22">
        <v>2</v>
      </c>
      <c r="F22">
        <v>6.25</v>
      </c>
      <c r="G22">
        <v>24540000</v>
      </c>
      <c r="H22">
        <v>5.3970701910000001</v>
      </c>
      <c r="I22">
        <v>0</v>
      </c>
      <c r="J22">
        <v>0</v>
      </c>
      <c r="K22" t="s">
        <v>0</v>
      </c>
      <c r="L22">
        <v>50</v>
      </c>
      <c r="M22">
        <v>1390627.321</v>
      </c>
      <c r="N22">
        <v>14.14526551</v>
      </c>
      <c r="O22">
        <v>1.685856249</v>
      </c>
      <c r="P22">
        <v>2</v>
      </c>
      <c r="Q22">
        <v>17</v>
      </c>
      <c r="S22" t="s">
        <v>23</v>
      </c>
    </row>
    <row r="23" spans="1:19" x14ac:dyDescent="0.2">
      <c r="A23">
        <v>82</v>
      </c>
      <c r="B23">
        <v>144</v>
      </c>
      <c r="C23" t="s">
        <v>0</v>
      </c>
      <c r="D23">
        <v>50</v>
      </c>
      <c r="E23">
        <v>1</v>
      </c>
      <c r="F23">
        <v>3.6</v>
      </c>
      <c r="G23">
        <v>54940</v>
      </c>
      <c r="H23">
        <v>1.7337399E-2</v>
      </c>
      <c r="I23">
        <v>1.2899999999999999E-3</v>
      </c>
      <c r="J23">
        <v>7.42</v>
      </c>
      <c r="K23" t="s">
        <v>0</v>
      </c>
      <c r="L23">
        <v>50</v>
      </c>
      <c r="M23">
        <v>3113.3278329999998</v>
      </c>
      <c r="N23">
        <v>8.0434474760000008</v>
      </c>
      <c r="O23">
        <v>-4.0548892959999998</v>
      </c>
      <c r="P23">
        <v>2</v>
      </c>
      <c r="Q23">
        <v>18</v>
      </c>
      <c r="S23" t="s">
        <v>23</v>
      </c>
    </row>
    <row r="24" spans="1:19" x14ac:dyDescent="0.2">
      <c r="A24">
        <v>60</v>
      </c>
      <c r="B24">
        <v>96</v>
      </c>
      <c r="C24" t="s">
        <v>0</v>
      </c>
      <c r="D24">
        <v>50</v>
      </c>
      <c r="E24">
        <v>3</v>
      </c>
      <c r="F24">
        <v>4.5</v>
      </c>
      <c r="G24">
        <v>436400</v>
      </c>
      <c r="H24">
        <v>0.74990810299999999</v>
      </c>
      <c r="I24">
        <v>2.8649999999999998E-2</v>
      </c>
      <c r="J24">
        <v>3.82</v>
      </c>
      <c r="K24" t="s">
        <v>0</v>
      </c>
      <c r="L24">
        <v>50</v>
      </c>
      <c r="M24">
        <v>24729.819189999998</v>
      </c>
      <c r="N24">
        <v>10.11576505</v>
      </c>
      <c r="O24">
        <v>-0.28780460899999999</v>
      </c>
      <c r="P24">
        <v>2</v>
      </c>
      <c r="Q24">
        <v>19</v>
      </c>
      <c r="S24" t="s">
        <v>23</v>
      </c>
    </row>
    <row r="25" spans="1:19" x14ac:dyDescent="0.2">
      <c r="A25">
        <v>151</v>
      </c>
      <c r="B25">
        <v>336</v>
      </c>
      <c r="C25" t="s">
        <v>0</v>
      </c>
      <c r="D25">
        <v>50</v>
      </c>
      <c r="E25">
        <v>1</v>
      </c>
      <c r="F25">
        <v>6.4</v>
      </c>
      <c r="G25">
        <v>34660000</v>
      </c>
      <c r="H25">
        <v>6.2580355790000004</v>
      </c>
      <c r="I25">
        <v>0.39587</v>
      </c>
      <c r="J25">
        <v>6.33</v>
      </c>
      <c r="K25" t="s">
        <v>0</v>
      </c>
      <c r="L25">
        <v>50</v>
      </c>
      <c r="M25">
        <v>1964105.2549999999</v>
      </c>
      <c r="N25">
        <v>14.490547360000001</v>
      </c>
      <c r="O25">
        <v>1.8338663310000001</v>
      </c>
      <c r="P25">
        <v>2</v>
      </c>
      <c r="Q25">
        <v>20</v>
      </c>
      <c r="S25" t="s">
        <v>23</v>
      </c>
    </row>
    <row r="26" spans="1:19" x14ac:dyDescent="0.2">
      <c r="A26">
        <v>94</v>
      </c>
      <c r="B26">
        <v>168</v>
      </c>
      <c r="C26" t="s">
        <v>0</v>
      </c>
      <c r="D26">
        <v>50</v>
      </c>
      <c r="E26">
        <v>1</v>
      </c>
      <c r="F26">
        <v>2.6</v>
      </c>
      <c r="G26">
        <v>5494</v>
      </c>
      <c r="H26">
        <v>1.6639414000000002E-2</v>
      </c>
      <c r="I26">
        <v>4.0999999999999999E-4</v>
      </c>
      <c r="J26">
        <v>2.4700000000000002</v>
      </c>
      <c r="K26" t="s">
        <v>0</v>
      </c>
      <c r="L26">
        <v>50</v>
      </c>
      <c r="M26">
        <v>311.33278330000002</v>
      </c>
      <c r="N26">
        <v>5.7408623829999996</v>
      </c>
      <c r="O26">
        <v>-4.0959810550000002</v>
      </c>
      <c r="P26">
        <v>2</v>
      </c>
      <c r="Q26">
        <v>21</v>
      </c>
      <c r="S26" t="s">
        <v>23</v>
      </c>
    </row>
    <row r="27" spans="1:19" x14ac:dyDescent="0.2">
      <c r="A27">
        <v>107</v>
      </c>
      <c r="B27">
        <v>192</v>
      </c>
      <c r="C27" t="s">
        <v>0</v>
      </c>
      <c r="D27">
        <v>50</v>
      </c>
      <c r="E27">
        <v>2</v>
      </c>
      <c r="F27">
        <v>7.6897000000000002</v>
      </c>
      <c r="G27">
        <v>675400000</v>
      </c>
      <c r="H27">
        <v>9.4317833849999992</v>
      </c>
      <c r="I27">
        <v>0.23329</v>
      </c>
      <c r="J27">
        <v>2.4700000000000002</v>
      </c>
      <c r="K27" t="s">
        <v>0</v>
      </c>
      <c r="L27">
        <v>50</v>
      </c>
      <c r="M27">
        <v>38273418.609999999</v>
      </c>
      <c r="N27">
        <v>17.460266180000001</v>
      </c>
      <c r="O27">
        <v>2.244085197</v>
      </c>
      <c r="P27">
        <v>2</v>
      </c>
      <c r="Q27">
        <v>22</v>
      </c>
      <c r="S27" t="s">
        <v>23</v>
      </c>
    </row>
    <row r="28" spans="1:19" x14ac:dyDescent="0.2">
      <c r="A28">
        <v>125</v>
      </c>
      <c r="B28">
        <v>226</v>
      </c>
      <c r="C28" t="s">
        <v>0</v>
      </c>
      <c r="D28">
        <v>50</v>
      </c>
      <c r="E28">
        <v>2</v>
      </c>
      <c r="F28">
        <v>7.6</v>
      </c>
      <c r="G28">
        <v>549400000</v>
      </c>
      <c r="H28">
        <v>16.628046260000001</v>
      </c>
      <c r="I28">
        <v>2.05646</v>
      </c>
      <c r="J28">
        <v>12.37</v>
      </c>
      <c r="K28" t="s">
        <v>0</v>
      </c>
      <c r="L28">
        <v>50</v>
      </c>
      <c r="M28">
        <v>31133278.329999998</v>
      </c>
      <c r="N28">
        <v>17.253787849999998</v>
      </c>
      <c r="O28">
        <v>2.811090804</v>
      </c>
      <c r="P28">
        <v>2</v>
      </c>
      <c r="Q28">
        <v>23</v>
      </c>
      <c r="S28" t="s">
        <v>23</v>
      </c>
    </row>
    <row r="29" spans="1:19" x14ac:dyDescent="0.2">
      <c r="A29">
        <v>136</v>
      </c>
      <c r="B29">
        <v>250</v>
      </c>
      <c r="C29" t="s">
        <v>0</v>
      </c>
      <c r="D29">
        <v>50</v>
      </c>
      <c r="E29">
        <v>1</v>
      </c>
      <c r="F29">
        <v>7.1551999999999998</v>
      </c>
      <c r="G29">
        <v>197300000</v>
      </c>
      <c r="H29">
        <v>45.226871010000004</v>
      </c>
      <c r="I29">
        <v>1.3165899999999999</v>
      </c>
      <c r="J29">
        <v>2.91</v>
      </c>
      <c r="K29" t="s">
        <v>0</v>
      </c>
      <c r="L29">
        <v>50</v>
      </c>
      <c r="M29">
        <v>11180552.99</v>
      </c>
      <c r="N29">
        <v>16.229686489999999</v>
      </c>
      <c r="O29">
        <v>3.8116914020000001</v>
      </c>
      <c r="P29">
        <v>2</v>
      </c>
      <c r="Q29">
        <v>24</v>
      </c>
      <c r="S29" t="s">
        <v>23</v>
      </c>
    </row>
    <row r="30" spans="1:19" x14ac:dyDescent="0.2">
      <c r="A30">
        <v>114</v>
      </c>
      <c r="B30">
        <v>202</v>
      </c>
      <c r="C30" t="s">
        <v>0</v>
      </c>
      <c r="D30">
        <v>50</v>
      </c>
      <c r="E30">
        <v>3</v>
      </c>
      <c r="F30">
        <v>3.75</v>
      </c>
      <c r="G30">
        <v>77600</v>
      </c>
      <c r="H30">
        <v>4.0629589000000001E-2</v>
      </c>
      <c r="I30">
        <v>2.3700000000000001E-3</v>
      </c>
      <c r="J30">
        <v>5.82</v>
      </c>
      <c r="K30" t="s">
        <v>0</v>
      </c>
      <c r="L30">
        <v>50</v>
      </c>
      <c r="M30">
        <v>4397.4197279999998</v>
      </c>
      <c r="N30">
        <v>8.3887732219999993</v>
      </c>
      <c r="O30">
        <v>-3.203258677</v>
      </c>
      <c r="P30">
        <v>3</v>
      </c>
      <c r="Q30">
        <v>25</v>
      </c>
      <c r="S30" t="s">
        <v>23</v>
      </c>
    </row>
    <row r="31" spans="1:19" x14ac:dyDescent="0.2">
      <c r="A31">
        <v>158</v>
      </c>
      <c r="B31">
        <v>384</v>
      </c>
      <c r="C31" t="s">
        <v>0</v>
      </c>
      <c r="D31">
        <v>50</v>
      </c>
      <c r="E31">
        <v>2</v>
      </c>
      <c r="F31">
        <v>6.75</v>
      </c>
      <c r="G31">
        <v>77600000</v>
      </c>
      <c r="H31">
        <v>5.4247963419999996</v>
      </c>
      <c r="I31">
        <v>0.20723</v>
      </c>
      <c r="J31">
        <v>3.82</v>
      </c>
      <c r="K31" t="s">
        <v>0</v>
      </c>
      <c r="L31">
        <v>50</v>
      </c>
      <c r="M31">
        <v>4397419.7280000001</v>
      </c>
      <c r="N31">
        <v>15.296528500000001</v>
      </c>
      <c r="O31">
        <v>1.690980358</v>
      </c>
      <c r="P31">
        <v>3</v>
      </c>
      <c r="Q31">
        <v>26</v>
      </c>
      <c r="S31" t="s">
        <v>23</v>
      </c>
    </row>
    <row r="32" spans="1:19" x14ac:dyDescent="0.2">
      <c r="A32">
        <v>108</v>
      </c>
      <c r="B32">
        <v>192</v>
      </c>
      <c r="C32" t="s">
        <v>0</v>
      </c>
      <c r="D32">
        <v>50</v>
      </c>
      <c r="E32">
        <v>3</v>
      </c>
      <c r="F32">
        <v>7.5</v>
      </c>
      <c r="G32">
        <v>436400000</v>
      </c>
      <c r="H32">
        <v>3.9729691229999999</v>
      </c>
      <c r="I32">
        <v>0.49135000000000001</v>
      </c>
      <c r="J32">
        <v>12.37</v>
      </c>
      <c r="K32" t="s">
        <v>0</v>
      </c>
      <c r="L32">
        <v>50</v>
      </c>
      <c r="M32">
        <v>24729819.190000001</v>
      </c>
      <c r="N32">
        <v>17.02352033</v>
      </c>
      <c r="O32">
        <v>1.3795137049999999</v>
      </c>
      <c r="P32">
        <v>3</v>
      </c>
      <c r="Q32">
        <v>27</v>
      </c>
      <c r="S32" t="s">
        <v>23</v>
      </c>
    </row>
    <row r="33" spans="1:19" x14ac:dyDescent="0.2">
      <c r="A33" s="2">
        <v>11</v>
      </c>
      <c r="B33" s="2">
        <v>6</v>
      </c>
      <c r="C33" s="2" t="s">
        <v>0</v>
      </c>
      <c r="D33" s="2">
        <v>50</v>
      </c>
      <c r="E33" s="2">
        <v>2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0</v>
      </c>
      <c r="L33" s="2">
        <v>50</v>
      </c>
      <c r="M33" s="2" t="s">
        <v>1</v>
      </c>
      <c r="N33" t="s">
        <v>1</v>
      </c>
      <c r="O33" s="2" t="s">
        <v>1</v>
      </c>
      <c r="P33">
        <v>3</v>
      </c>
      <c r="Q33">
        <v>28</v>
      </c>
      <c r="R33" s="2" t="s">
        <v>18</v>
      </c>
      <c r="S33" t="s">
        <v>23</v>
      </c>
    </row>
    <row r="34" spans="1:19" x14ac:dyDescent="0.2">
      <c r="A34">
        <v>143</v>
      </c>
      <c r="B34">
        <v>264</v>
      </c>
      <c r="C34" t="s">
        <v>0</v>
      </c>
      <c r="D34">
        <v>50</v>
      </c>
      <c r="E34">
        <v>2</v>
      </c>
      <c r="F34">
        <v>7.25</v>
      </c>
      <c r="G34">
        <v>245400000</v>
      </c>
      <c r="H34">
        <v>28.511139620000002</v>
      </c>
      <c r="I34">
        <v>0.70521999999999996</v>
      </c>
      <c r="J34">
        <v>2.4700000000000002</v>
      </c>
      <c r="K34" t="s">
        <v>0</v>
      </c>
      <c r="L34">
        <v>50</v>
      </c>
      <c r="M34">
        <v>13906273.210000001</v>
      </c>
      <c r="N34">
        <v>16.44785061</v>
      </c>
      <c r="O34">
        <v>3.3502948749999999</v>
      </c>
      <c r="P34">
        <v>3</v>
      </c>
      <c r="Q34">
        <v>29</v>
      </c>
      <c r="S34" t="s">
        <v>23</v>
      </c>
    </row>
    <row r="35" spans="1:19" x14ac:dyDescent="0.2">
      <c r="A35">
        <v>102</v>
      </c>
      <c r="B35">
        <v>178</v>
      </c>
      <c r="C35" t="s">
        <v>0</v>
      </c>
      <c r="D35">
        <v>50</v>
      </c>
      <c r="E35">
        <v>3</v>
      </c>
      <c r="F35">
        <v>6.6</v>
      </c>
      <c r="G35">
        <v>54940000</v>
      </c>
      <c r="H35">
        <v>14.8311513</v>
      </c>
      <c r="I35">
        <v>2.55389</v>
      </c>
      <c r="J35">
        <v>17.22</v>
      </c>
      <c r="K35" t="s">
        <v>0</v>
      </c>
      <c r="L35">
        <v>50</v>
      </c>
      <c r="M35">
        <v>3113327.8330000001</v>
      </c>
      <c r="N35">
        <v>14.95120275</v>
      </c>
      <c r="O35">
        <v>2.6967297860000001</v>
      </c>
      <c r="P35">
        <v>3</v>
      </c>
      <c r="Q35">
        <v>30</v>
      </c>
      <c r="S35" t="s">
        <v>23</v>
      </c>
    </row>
    <row r="36" spans="1:19" x14ac:dyDescent="0.2">
      <c r="A36">
        <v>64</v>
      </c>
      <c r="B36">
        <v>106</v>
      </c>
      <c r="C36" t="s">
        <v>0</v>
      </c>
      <c r="D36">
        <v>50</v>
      </c>
      <c r="E36">
        <v>1</v>
      </c>
      <c r="F36">
        <v>6.5</v>
      </c>
      <c r="G36">
        <v>43640000</v>
      </c>
      <c r="H36">
        <v>1.4255071479999999</v>
      </c>
      <c r="I36">
        <v>8.1820000000000004E-2</v>
      </c>
      <c r="J36">
        <v>5.74</v>
      </c>
      <c r="K36" t="s">
        <v>0</v>
      </c>
      <c r="L36">
        <v>50</v>
      </c>
      <c r="M36">
        <v>2472981.9190000002</v>
      </c>
      <c r="N36">
        <v>14.720935239999999</v>
      </c>
      <c r="O36">
        <v>0.35452764399999998</v>
      </c>
      <c r="P36">
        <v>3</v>
      </c>
      <c r="Q36">
        <v>31</v>
      </c>
      <c r="S36" t="s">
        <v>23</v>
      </c>
    </row>
    <row r="37" spans="1:19" x14ac:dyDescent="0.2">
      <c r="A37">
        <v>112</v>
      </c>
      <c r="B37">
        <v>202</v>
      </c>
      <c r="C37" t="s">
        <v>0</v>
      </c>
      <c r="D37">
        <v>50</v>
      </c>
      <c r="E37">
        <v>1</v>
      </c>
      <c r="F37">
        <v>5.6</v>
      </c>
      <c r="G37">
        <v>5494000</v>
      </c>
      <c r="H37">
        <v>1.159856164</v>
      </c>
      <c r="I37">
        <v>4.4310000000000002E-2</v>
      </c>
      <c r="J37">
        <v>3.82</v>
      </c>
      <c r="K37" t="s">
        <v>0</v>
      </c>
      <c r="L37">
        <v>50</v>
      </c>
      <c r="M37">
        <v>311332.78330000001</v>
      </c>
      <c r="N37">
        <v>12.648617659999999</v>
      </c>
      <c r="O37">
        <v>0.14829600100000001</v>
      </c>
      <c r="P37">
        <v>3</v>
      </c>
      <c r="Q37">
        <v>32</v>
      </c>
      <c r="S37" t="s">
        <v>23</v>
      </c>
    </row>
    <row r="38" spans="1:19" x14ac:dyDescent="0.2">
      <c r="A38">
        <v>42</v>
      </c>
      <c r="B38">
        <v>58</v>
      </c>
      <c r="C38" t="s">
        <v>0</v>
      </c>
      <c r="D38">
        <v>50</v>
      </c>
      <c r="E38">
        <v>3</v>
      </c>
      <c r="F38">
        <v>2.75</v>
      </c>
      <c r="G38">
        <v>7760</v>
      </c>
      <c r="H38">
        <v>3.9395680000000001E-3</v>
      </c>
      <c r="I38">
        <v>4.6999999999999999E-4</v>
      </c>
      <c r="J38">
        <v>11.9</v>
      </c>
      <c r="K38" t="s">
        <v>0</v>
      </c>
      <c r="L38">
        <v>50</v>
      </c>
      <c r="M38">
        <v>439.74197279999998</v>
      </c>
      <c r="N38">
        <v>6.0861881289999999</v>
      </c>
      <c r="O38">
        <v>-5.5366841559999997</v>
      </c>
      <c r="P38">
        <v>3</v>
      </c>
      <c r="Q38">
        <v>33</v>
      </c>
      <c r="S38" t="s">
        <v>23</v>
      </c>
    </row>
    <row r="39" spans="1:19" x14ac:dyDescent="0.2">
      <c r="A39">
        <v>95</v>
      </c>
      <c r="B39">
        <v>168</v>
      </c>
      <c r="C39" t="s">
        <v>0</v>
      </c>
      <c r="D39">
        <v>50</v>
      </c>
      <c r="E39">
        <v>2</v>
      </c>
      <c r="F39">
        <v>7.1551999999999998</v>
      </c>
      <c r="G39">
        <v>197300000</v>
      </c>
      <c r="H39">
        <v>19.880367110000002</v>
      </c>
      <c r="I39">
        <v>0.75943000000000005</v>
      </c>
      <c r="J39">
        <v>3.82</v>
      </c>
      <c r="K39" t="s">
        <v>0</v>
      </c>
      <c r="L39">
        <v>50</v>
      </c>
      <c r="M39">
        <v>11180552.99</v>
      </c>
      <c r="N39">
        <v>16.229686489999999</v>
      </c>
      <c r="O39">
        <v>2.9897326670000002</v>
      </c>
      <c r="P39">
        <v>3</v>
      </c>
      <c r="Q39">
        <v>34</v>
      </c>
      <c r="S39" t="s">
        <v>23</v>
      </c>
    </row>
    <row r="40" spans="1:19" x14ac:dyDescent="0.2">
      <c r="A40" s="2">
        <v>17</v>
      </c>
      <c r="B40" s="2">
        <v>10</v>
      </c>
      <c r="C40" s="2" t="s">
        <v>0</v>
      </c>
      <c r="D40" s="2">
        <v>50</v>
      </c>
      <c r="E40" s="2">
        <v>2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0</v>
      </c>
      <c r="L40" s="2">
        <v>50</v>
      </c>
      <c r="M40" s="2" t="s">
        <v>1</v>
      </c>
      <c r="N40" t="s">
        <v>1</v>
      </c>
      <c r="O40" s="2" t="s">
        <v>1</v>
      </c>
      <c r="P40">
        <v>3</v>
      </c>
      <c r="Q40">
        <v>35</v>
      </c>
      <c r="R40" s="2" t="s">
        <v>18</v>
      </c>
      <c r="S40" t="s">
        <v>23</v>
      </c>
    </row>
    <row r="41" spans="1:19" x14ac:dyDescent="0.2">
      <c r="A41">
        <v>145</v>
      </c>
      <c r="B41">
        <v>288</v>
      </c>
      <c r="C41" t="s">
        <v>0</v>
      </c>
      <c r="D41">
        <v>50</v>
      </c>
      <c r="E41">
        <v>1</v>
      </c>
      <c r="F41">
        <v>6.5</v>
      </c>
      <c r="G41">
        <v>43640000</v>
      </c>
      <c r="H41">
        <v>14.42485804</v>
      </c>
      <c r="I41">
        <v>1.14981</v>
      </c>
      <c r="J41">
        <v>7.97</v>
      </c>
      <c r="K41" t="s">
        <v>0</v>
      </c>
      <c r="L41">
        <v>50</v>
      </c>
      <c r="M41">
        <v>2472981.9190000002</v>
      </c>
      <c r="N41">
        <v>14.720935239999999</v>
      </c>
      <c r="O41">
        <v>2.668952971</v>
      </c>
      <c r="P41">
        <v>3</v>
      </c>
      <c r="Q41">
        <v>36</v>
      </c>
      <c r="S41" t="s">
        <v>23</v>
      </c>
    </row>
    <row r="42" spans="1:19" x14ac:dyDescent="0.2">
      <c r="A42">
        <v>100</v>
      </c>
      <c r="B42">
        <v>178</v>
      </c>
      <c r="C42" t="s">
        <v>0</v>
      </c>
      <c r="D42">
        <v>50</v>
      </c>
      <c r="E42">
        <v>1</v>
      </c>
      <c r="F42">
        <v>6.25</v>
      </c>
      <c r="G42">
        <v>24540000</v>
      </c>
      <c r="H42">
        <v>8.0723560219999992</v>
      </c>
      <c r="I42">
        <v>0.61673</v>
      </c>
      <c r="J42">
        <v>7.64</v>
      </c>
      <c r="K42" t="s">
        <v>0</v>
      </c>
      <c r="L42">
        <v>50</v>
      </c>
      <c r="M42">
        <v>1390627.321</v>
      </c>
      <c r="N42">
        <v>14.14526551</v>
      </c>
      <c r="O42">
        <v>2.0884453879999998</v>
      </c>
      <c r="P42">
        <v>4</v>
      </c>
      <c r="Q42">
        <v>37</v>
      </c>
      <c r="S42" t="s">
        <v>23</v>
      </c>
    </row>
    <row r="43" spans="1:19" x14ac:dyDescent="0.2">
      <c r="A43">
        <v>83</v>
      </c>
      <c r="B43">
        <v>144</v>
      </c>
      <c r="C43" t="s">
        <v>0</v>
      </c>
      <c r="D43">
        <v>50</v>
      </c>
      <c r="E43">
        <v>2</v>
      </c>
      <c r="F43">
        <v>7.5</v>
      </c>
      <c r="G43">
        <v>436400000</v>
      </c>
      <c r="H43">
        <v>8.1587616359999995</v>
      </c>
      <c r="I43">
        <v>0.60541999999999996</v>
      </c>
      <c r="J43">
        <v>7.42</v>
      </c>
      <c r="K43" t="s">
        <v>0</v>
      </c>
      <c r="L43">
        <v>50</v>
      </c>
      <c r="M43">
        <v>24729819.190000001</v>
      </c>
      <c r="N43">
        <v>17.02352033</v>
      </c>
      <c r="O43">
        <v>2.0990923970000002</v>
      </c>
      <c r="P43">
        <v>4</v>
      </c>
      <c r="Q43">
        <v>39</v>
      </c>
      <c r="S43" t="s">
        <v>23</v>
      </c>
    </row>
    <row r="44" spans="1:19" x14ac:dyDescent="0.2">
      <c r="A44">
        <v>46</v>
      </c>
      <c r="B44">
        <v>72</v>
      </c>
      <c r="C44" t="s">
        <v>0</v>
      </c>
      <c r="D44">
        <v>50</v>
      </c>
      <c r="E44">
        <v>1</v>
      </c>
      <c r="F44">
        <v>6.125</v>
      </c>
      <c r="G44">
        <v>18400000</v>
      </c>
      <c r="H44">
        <v>0.27844602099999999</v>
      </c>
      <c r="I44">
        <v>1.6209999999999999E-2</v>
      </c>
      <c r="J44">
        <v>5.82</v>
      </c>
      <c r="K44" t="s">
        <v>0</v>
      </c>
      <c r="L44">
        <v>50</v>
      </c>
      <c r="M44">
        <v>1042687.152</v>
      </c>
      <c r="N44">
        <v>13.85731174</v>
      </c>
      <c r="O44">
        <v>-1.2785310590000001</v>
      </c>
      <c r="P44">
        <v>4</v>
      </c>
      <c r="Q44">
        <v>40</v>
      </c>
      <c r="S44" t="s">
        <v>23</v>
      </c>
    </row>
    <row r="45" spans="1:19" x14ac:dyDescent="0.2">
      <c r="A45" s="2">
        <v>54</v>
      </c>
      <c r="B45" s="2">
        <v>82</v>
      </c>
      <c r="C45" s="2" t="s">
        <v>0</v>
      </c>
      <c r="D45" s="2">
        <v>50</v>
      </c>
      <c r="E45" s="2">
        <v>3</v>
      </c>
      <c r="F45" s="2" t="s">
        <v>1</v>
      </c>
      <c r="G45" s="2" t="s">
        <v>1</v>
      </c>
      <c r="H45" s="2">
        <v>0.16307481500000001</v>
      </c>
      <c r="I45" s="2">
        <v>2.2519999999999998E-2</v>
      </c>
      <c r="J45" s="2">
        <v>13.81</v>
      </c>
      <c r="K45" s="2" t="s">
        <v>0</v>
      </c>
      <c r="L45" s="2">
        <v>50</v>
      </c>
      <c r="M45" s="2" t="s">
        <v>1</v>
      </c>
      <c r="N45" t="s">
        <v>1</v>
      </c>
      <c r="O45" s="2">
        <v>-1.8135461960000001</v>
      </c>
      <c r="P45">
        <v>4</v>
      </c>
      <c r="Q45">
        <v>42</v>
      </c>
      <c r="R45" s="2" t="s">
        <v>29</v>
      </c>
      <c r="S45" t="s">
        <v>23</v>
      </c>
    </row>
    <row r="46" spans="1:19" x14ac:dyDescent="0.2">
      <c r="A46">
        <v>34</v>
      </c>
      <c r="B46">
        <v>48</v>
      </c>
      <c r="C46" t="s">
        <v>0</v>
      </c>
      <c r="D46">
        <v>50</v>
      </c>
      <c r="E46">
        <v>1</v>
      </c>
      <c r="F46">
        <v>2.7</v>
      </c>
      <c r="G46">
        <v>6916</v>
      </c>
      <c r="H46">
        <v>3.0851476999999999E-2</v>
      </c>
      <c r="I46">
        <v>3.5400000000000002E-3</v>
      </c>
      <c r="J46">
        <v>11.46</v>
      </c>
      <c r="K46" t="s">
        <v>0</v>
      </c>
      <c r="L46">
        <v>50</v>
      </c>
      <c r="M46">
        <v>391.91436650000003</v>
      </c>
      <c r="N46">
        <v>5.9710433629999997</v>
      </c>
      <c r="O46">
        <v>-3.4785706460000001</v>
      </c>
      <c r="P46">
        <v>4</v>
      </c>
      <c r="Q46">
        <v>43</v>
      </c>
      <c r="S46" t="s">
        <v>23</v>
      </c>
    </row>
    <row r="47" spans="1:19" x14ac:dyDescent="0.2">
      <c r="A47">
        <v>48</v>
      </c>
      <c r="B47">
        <v>72</v>
      </c>
      <c r="C47" t="s">
        <v>0</v>
      </c>
      <c r="D47">
        <v>50</v>
      </c>
      <c r="E47">
        <v>3</v>
      </c>
      <c r="F47">
        <v>5</v>
      </c>
      <c r="G47">
        <v>1380000</v>
      </c>
      <c r="H47">
        <v>0.32875868600000002</v>
      </c>
      <c r="I47">
        <v>9.5700000000000004E-3</v>
      </c>
      <c r="J47">
        <v>2.91</v>
      </c>
      <c r="K47" t="s">
        <v>0</v>
      </c>
      <c r="L47">
        <v>50</v>
      </c>
      <c r="M47">
        <v>78201.536399999997</v>
      </c>
      <c r="N47">
        <v>11.267044569999999</v>
      </c>
      <c r="O47">
        <v>-1.1124312759999999</v>
      </c>
      <c r="P47">
        <v>4</v>
      </c>
      <c r="Q47">
        <v>44</v>
      </c>
      <c r="S47" t="s">
        <v>23</v>
      </c>
    </row>
    <row r="48" spans="1:19" x14ac:dyDescent="0.2">
      <c r="A48">
        <v>41</v>
      </c>
      <c r="B48">
        <v>58</v>
      </c>
      <c r="C48" t="s">
        <v>0</v>
      </c>
      <c r="D48">
        <v>50</v>
      </c>
      <c r="E48">
        <v>2</v>
      </c>
      <c r="F48">
        <v>5.5</v>
      </c>
      <c r="G48">
        <v>4364000</v>
      </c>
      <c r="H48">
        <v>2.5687338070000001</v>
      </c>
      <c r="I48">
        <v>0.43634000000000001</v>
      </c>
      <c r="J48">
        <v>16.989999999999998</v>
      </c>
      <c r="K48" t="s">
        <v>0</v>
      </c>
      <c r="L48">
        <v>50</v>
      </c>
      <c r="M48">
        <v>247298.19190000001</v>
      </c>
      <c r="N48">
        <v>12.418350139999999</v>
      </c>
      <c r="O48">
        <v>0.94341309500000003</v>
      </c>
      <c r="P48">
        <v>4</v>
      </c>
      <c r="Q48">
        <v>45</v>
      </c>
      <c r="S48" t="s">
        <v>23</v>
      </c>
    </row>
    <row r="49" spans="1:19" x14ac:dyDescent="0.2">
      <c r="A49">
        <v>157</v>
      </c>
      <c r="B49">
        <v>384</v>
      </c>
      <c r="C49" t="s">
        <v>0</v>
      </c>
      <c r="D49">
        <v>50</v>
      </c>
      <c r="E49">
        <v>1</v>
      </c>
      <c r="F49">
        <v>6.75</v>
      </c>
      <c r="G49">
        <v>77600000</v>
      </c>
      <c r="H49">
        <v>12.36455812</v>
      </c>
      <c r="I49">
        <v>0.47233000000000003</v>
      </c>
      <c r="J49">
        <v>3.82</v>
      </c>
      <c r="K49" t="s">
        <v>0</v>
      </c>
      <c r="L49">
        <v>50</v>
      </c>
      <c r="M49">
        <v>4397419.7280000001</v>
      </c>
      <c r="N49">
        <v>15.296528500000001</v>
      </c>
      <c r="O49">
        <v>2.5148341639999998</v>
      </c>
      <c r="P49">
        <v>4</v>
      </c>
      <c r="Q49">
        <v>46</v>
      </c>
      <c r="S49" t="s">
        <v>23</v>
      </c>
    </row>
    <row r="50" spans="1:19" x14ac:dyDescent="0.2">
      <c r="A50">
        <v>153</v>
      </c>
      <c r="B50">
        <v>336</v>
      </c>
      <c r="C50" t="s">
        <v>0</v>
      </c>
      <c r="D50">
        <v>50</v>
      </c>
      <c r="E50">
        <v>3</v>
      </c>
      <c r="F50">
        <v>6.4</v>
      </c>
      <c r="G50">
        <v>34660000</v>
      </c>
      <c r="H50">
        <v>5.0138942970000002</v>
      </c>
      <c r="I50">
        <v>0.95765999999999996</v>
      </c>
      <c r="J50">
        <v>19.100000000000001</v>
      </c>
      <c r="K50" t="s">
        <v>0</v>
      </c>
      <c r="L50">
        <v>50</v>
      </c>
      <c r="M50">
        <v>1964105.2549999999</v>
      </c>
      <c r="N50">
        <v>14.490547360000001</v>
      </c>
      <c r="O50">
        <v>1.612212918</v>
      </c>
      <c r="P50">
        <v>4</v>
      </c>
      <c r="Q50">
        <v>47</v>
      </c>
      <c r="S50" t="s">
        <v>23</v>
      </c>
    </row>
    <row r="51" spans="1:19" x14ac:dyDescent="0.2">
      <c r="A51">
        <v>130</v>
      </c>
      <c r="B51">
        <v>240</v>
      </c>
      <c r="C51" t="s">
        <v>0</v>
      </c>
      <c r="D51">
        <v>50</v>
      </c>
      <c r="E51">
        <v>1</v>
      </c>
      <c r="F51">
        <v>8</v>
      </c>
      <c r="G51" s="3">
        <v>1380000000</v>
      </c>
      <c r="H51">
        <v>12.182472280000001</v>
      </c>
      <c r="I51">
        <v>0.46537000000000001</v>
      </c>
      <c r="J51">
        <v>3.82</v>
      </c>
      <c r="K51" t="s">
        <v>0</v>
      </c>
      <c r="L51">
        <v>50</v>
      </c>
      <c r="M51">
        <v>78201536.400000006</v>
      </c>
      <c r="N51">
        <v>18.174799849999999</v>
      </c>
      <c r="O51">
        <v>2.4999982209999998</v>
      </c>
      <c r="P51">
        <v>4</v>
      </c>
      <c r="Q51">
        <v>48</v>
      </c>
      <c r="S51" t="s">
        <v>23</v>
      </c>
    </row>
    <row r="52" spans="1:19" x14ac:dyDescent="0.2">
      <c r="A52">
        <v>52</v>
      </c>
      <c r="B52">
        <v>82</v>
      </c>
      <c r="C52" t="s">
        <v>0</v>
      </c>
      <c r="D52">
        <v>50</v>
      </c>
      <c r="E52">
        <v>1</v>
      </c>
      <c r="F52">
        <v>4.6364000000000001</v>
      </c>
      <c r="G52">
        <v>597400</v>
      </c>
      <c r="H52">
        <v>0.162176652</v>
      </c>
      <c r="I52">
        <v>1.2930000000000001E-2</v>
      </c>
      <c r="J52">
        <v>7.97</v>
      </c>
      <c r="K52" t="s">
        <v>0</v>
      </c>
      <c r="L52">
        <v>50</v>
      </c>
      <c r="M52">
        <v>33853.331769999997</v>
      </c>
      <c r="N52">
        <v>10.4297927</v>
      </c>
      <c r="O52">
        <v>-1.819069096</v>
      </c>
      <c r="P52">
        <v>5</v>
      </c>
      <c r="Q52">
        <v>49</v>
      </c>
      <c r="S52" t="s">
        <v>23</v>
      </c>
    </row>
    <row r="53" spans="1:19" x14ac:dyDescent="0.2">
      <c r="A53">
        <v>152</v>
      </c>
      <c r="B53">
        <v>336</v>
      </c>
      <c r="C53" t="s">
        <v>0</v>
      </c>
      <c r="D53">
        <v>50</v>
      </c>
      <c r="E53">
        <v>2</v>
      </c>
      <c r="F53">
        <v>6.5</v>
      </c>
      <c r="G53">
        <v>43640000</v>
      </c>
      <c r="H53">
        <v>2.0058441089999999</v>
      </c>
      <c r="I53">
        <v>4.9610000000000001E-2</v>
      </c>
      <c r="J53">
        <v>2.4700000000000002</v>
      </c>
      <c r="K53" t="s">
        <v>0</v>
      </c>
      <c r="L53">
        <v>50</v>
      </c>
      <c r="M53">
        <v>2472981.9190000002</v>
      </c>
      <c r="N53">
        <v>14.720935239999999</v>
      </c>
      <c r="O53">
        <v>0.696064974</v>
      </c>
      <c r="P53">
        <v>5</v>
      </c>
      <c r="Q53">
        <v>50</v>
      </c>
      <c r="S53" t="s">
        <v>23</v>
      </c>
    </row>
    <row r="54" spans="1:19" x14ac:dyDescent="0.2">
      <c r="A54">
        <v>146</v>
      </c>
      <c r="B54">
        <v>288</v>
      </c>
      <c r="C54" t="s">
        <v>0</v>
      </c>
      <c r="D54">
        <v>50</v>
      </c>
      <c r="E54">
        <v>2</v>
      </c>
      <c r="F54">
        <v>6.6</v>
      </c>
      <c r="G54">
        <v>54940000</v>
      </c>
      <c r="H54">
        <v>10.058225569999999</v>
      </c>
      <c r="I54">
        <v>0.74636000000000002</v>
      </c>
      <c r="J54">
        <v>7.42</v>
      </c>
      <c r="K54" t="s">
        <v>0</v>
      </c>
      <c r="L54">
        <v>50</v>
      </c>
      <c r="M54">
        <v>3113327.8330000001</v>
      </c>
      <c r="N54">
        <v>14.95120275</v>
      </c>
      <c r="O54">
        <v>2.3083907639999999</v>
      </c>
      <c r="P54">
        <v>5</v>
      </c>
      <c r="Q54">
        <v>51</v>
      </c>
      <c r="S54" t="s">
        <v>23</v>
      </c>
    </row>
    <row r="55" spans="1:19" x14ac:dyDescent="0.2">
      <c r="A55">
        <v>59</v>
      </c>
      <c r="B55">
        <v>96</v>
      </c>
      <c r="C55" t="s">
        <v>0</v>
      </c>
      <c r="D55">
        <v>50</v>
      </c>
      <c r="E55">
        <v>2</v>
      </c>
      <c r="F55">
        <v>5.75</v>
      </c>
      <c r="G55">
        <v>7760000</v>
      </c>
      <c r="H55">
        <v>1.8141276609999999</v>
      </c>
      <c r="I55">
        <v>0.28921000000000002</v>
      </c>
      <c r="J55">
        <v>15.94</v>
      </c>
      <c r="K55" t="s">
        <v>0</v>
      </c>
      <c r="L55">
        <v>50</v>
      </c>
      <c r="M55">
        <v>439741.97279999999</v>
      </c>
      <c r="N55">
        <v>12.99394341</v>
      </c>
      <c r="O55">
        <v>0.59560472499999995</v>
      </c>
      <c r="P55">
        <v>5</v>
      </c>
      <c r="Q55">
        <v>52</v>
      </c>
      <c r="S55" t="s">
        <v>23</v>
      </c>
    </row>
    <row r="56" spans="1:19" x14ac:dyDescent="0.2">
      <c r="A56">
        <v>154</v>
      </c>
      <c r="B56">
        <v>360</v>
      </c>
      <c r="C56" t="s">
        <v>0</v>
      </c>
      <c r="D56">
        <v>50</v>
      </c>
      <c r="E56">
        <v>1</v>
      </c>
      <c r="F56">
        <v>7.25</v>
      </c>
      <c r="G56">
        <v>245400000</v>
      </c>
      <c r="H56">
        <v>10.166139019999999</v>
      </c>
      <c r="I56">
        <v>0.25146000000000002</v>
      </c>
      <c r="J56">
        <v>2.4700000000000002</v>
      </c>
      <c r="K56" t="s">
        <v>0</v>
      </c>
      <c r="L56">
        <v>50</v>
      </c>
      <c r="M56">
        <v>13906273.210000001</v>
      </c>
      <c r="N56">
        <v>16.44785061</v>
      </c>
      <c r="O56">
        <v>2.3190624940000002</v>
      </c>
      <c r="P56">
        <v>5</v>
      </c>
      <c r="Q56">
        <v>53</v>
      </c>
      <c r="S56" t="s">
        <v>23</v>
      </c>
    </row>
    <row r="57" spans="1:19" x14ac:dyDescent="0.2">
      <c r="A57">
        <v>137</v>
      </c>
      <c r="B57">
        <v>250</v>
      </c>
      <c r="C57" t="s">
        <v>0</v>
      </c>
      <c r="D57">
        <v>50</v>
      </c>
      <c r="E57">
        <v>2</v>
      </c>
      <c r="F57">
        <v>7.3635999999999999</v>
      </c>
      <c r="G57">
        <v>318800000</v>
      </c>
      <c r="H57">
        <v>1.9982560629999999</v>
      </c>
      <c r="I57">
        <v>0.18847</v>
      </c>
      <c r="J57">
        <v>9.43</v>
      </c>
      <c r="K57" t="s">
        <v>0</v>
      </c>
      <c r="L57">
        <v>50</v>
      </c>
      <c r="M57">
        <v>18065688.260000002</v>
      </c>
      <c r="N57">
        <v>16.709525020000001</v>
      </c>
      <c r="O57">
        <v>0.69227483199999995</v>
      </c>
      <c r="P57">
        <v>5</v>
      </c>
      <c r="Q57">
        <v>54</v>
      </c>
      <c r="S57" t="s">
        <v>23</v>
      </c>
    </row>
    <row r="58" spans="1:19" x14ac:dyDescent="0.2">
      <c r="A58">
        <v>119</v>
      </c>
      <c r="B58">
        <v>216</v>
      </c>
      <c r="C58" t="s">
        <v>0</v>
      </c>
      <c r="D58">
        <v>50</v>
      </c>
      <c r="E58">
        <v>2</v>
      </c>
      <c r="F58">
        <v>5.6</v>
      </c>
      <c r="G58">
        <v>5494000</v>
      </c>
      <c r="H58">
        <v>0.25284852400000002</v>
      </c>
      <c r="I58">
        <v>4.1309999999999999E-2</v>
      </c>
      <c r="J58">
        <v>16.34</v>
      </c>
      <c r="K58" t="s">
        <v>0</v>
      </c>
      <c r="L58">
        <v>50</v>
      </c>
      <c r="M58">
        <v>311332.78330000001</v>
      </c>
      <c r="N58">
        <v>12.648617659999999</v>
      </c>
      <c r="O58">
        <v>-1.374964689</v>
      </c>
      <c r="P58">
        <v>5</v>
      </c>
      <c r="Q58">
        <v>55</v>
      </c>
      <c r="S58" t="s">
        <v>23</v>
      </c>
    </row>
    <row r="59" spans="1:19" x14ac:dyDescent="0.2">
      <c r="A59">
        <v>106</v>
      </c>
      <c r="B59">
        <v>192</v>
      </c>
      <c r="C59" t="s">
        <v>0</v>
      </c>
      <c r="D59">
        <v>50</v>
      </c>
      <c r="E59">
        <v>1</v>
      </c>
      <c r="F59">
        <v>3.6</v>
      </c>
      <c r="G59">
        <v>54940</v>
      </c>
      <c r="H59">
        <v>4.1623725E-2</v>
      </c>
      <c r="I59">
        <v>5.2900000000000004E-3</v>
      </c>
      <c r="J59">
        <v>12.71</v>
      </c>
      <c r="K59" t="s">
        <v>0</v>
      </c>
      <c r="L59">
        <v>50</v>
      </c>
      <c r="M59">
        <v>3113.3278329999998</v>
      </c>
      <c r="N59">
        <v>8.0434474760000008</v>
      </c>
      <c r="O59">
        <v>-3.179084971</v>
      </c>
      <c r="P59">
        <v>5</v>
      </c>
      <c r="Q59">
        <v>56</v>
      </c>
      <c r="S59" t="s">
        <v>23</v>
      </c>
    </row>
    <row r="60" spans="1:19" x14ac:dyDescent="0.2">
      <c r="A60">
        <v>58</v>
      </c>
      <c r="B60">
        <v>96</v>
      </c>
      <c r="C60" t="s">
        <v>0</v>
      </c>
      <c r="D60">
        <v>50</v>
      </c>
      <c r="E60">
        <v>1</v>
      </c>
      <c r="F60">
        <v>5.75</v>
      </c>
      <c r="G60">
        <v>7760000</v>
      </c>
      <c r="H60">
        <v>2.876652183</v>
      </c>
      <c r="I60">
        <v>0.10989</v>
      </c>
      <c r="J60">
        <v>3.82</v>
      </c>
      <c r="K60" t="s">
        <v>0</v>
      </c>
      <c r="L60">
        <v>50</v>
      </c>
      <c r="M60">
        <v>439741.97279999999</v>
      </c>
      <c r="N60">
        <v>12.99394341</v>
      </c>
      <c r="O60">
        <v>1.0566271819999999</v>
      </c>
      <c r="P60">
        <v>5</v>
      </c>
      <c r="Q60">
        <v>57</v>
      </c>
      <c r="S60" t="s">
        <v>23</v>
      </c>
    </row>
    <row r="61" spans="1:19" x14ac:dyDescent="0.2">
      <c r="A61">
        <v>78</v>
      </c>
      <c r="B61">
        <v>130</v>
      </c>
      <c r="C61" t="s">
        <v>0</v>
      </c>
      <c r="D61">
        <v>50</v>
      </c>
      <c r="E61">
        <v>3</v>
      </c>
      <c r="F61">
        <v>7</v>
      </c>
      <c r="G61" s="3">
        <v>138000000</v>
      </c>
      <c r="H61">
        <v>4.4848581530000002</v>
      </c>
      <c r="I61">
        <v>0.45014999999999999</v>
      </c>
      <c r="J61">
        <v>10.039999999999999</v>
      </c>
      <c r="K61" t="s">
        <v>0</v>
      </c>
      <c r="L61">
        <v>50</v>
      </c>
      <c r="M61">
        <v>7820153.6399999997</v>
      </c>
      <c r="N61">
        <v>15.87221476</v>
      </c>
      <c r="O61">
        <v>1.500706868</v>
      </c>
      <c r="P61">
        <v>5</v>
      </c>
      <c r="Q61">
        <v>58</v>
      </c>
      <c r="S61" t="s">
        <v>23</v>
      </c>
    </row>
    <row r="62" spans="1:19" x14ac:dyDescent="0.2">
      <c r="A62" s="2">
        <v>65</v>
      </c>
      <c r="B62" s="2">
        <v>106</v>
      </c>
      <c r="C62" s="2" t="s">
        <v>0</v>
      </c>
      <c r="D62" s="2">
        <v>50</v>
      </c>
      <c r="E62" s="2">
        <v>2</v>
      </c>
      <c r="F62" s="2" t="s">
        <v>1</v>
      </c>
      <c r="G62" s="2" t="s">
        <v>1</v>
      </c>
      <c r="H62" s="2">
        <v>2.104622E-3</v>
      </c>
      <c r="I62" s="2">
        <v>2.2000000000000001E-4</v>
      </c>
      <c r="J62" s="2">
        <v>10.31</v>
      </c>
      <c r="K62" s="2" t="s">
        <v>0</v>
      </c>
      <c r="L62" s="2">
        <v>50</v>
      </c>
      <c r="M62" s="2" t="s">
        <v>1</v>
      </c>
      <c r="N62" t="s">
        <v>1</v>
      </c>
      <c r="O62" s="2">
        <v>-6.1636193529999996</v>
      </c>
      <c r="P62">
        <v>5</v>
      </c>
      <c r="Q62">
        <v>59</v>
      </c>
      <c r="R62" s="2" t="s">
        <v>29</v>
      </c>
      <c r="S62" t="s">
        <v>23</v>
      </c>
    </row>
    <row r="63" spans="1:19" x14ac:dyDescent="0.2">
      <c r="A63">
        <v>71</v>
      </c>
      <c r="B63">
        <v>120</v>
      </c>
      <c r="C63" t="s">
        <v>0</v>
      </c>
      <c r="D63">
        <v>50</v>
      </c>
      <c r="E63">
        <v>2</v>
      </c>
      <c r="F63">
        <v>4.5</v>
      </c>
      <c r="G63">
        <v>436400</v>
      </c>
      <c r="H63">
        <v>0.78211541799999995</v>
      </c>
      <c r="I63">
        <v>9.8949999999999996E-2</v>
      </c>
      <c r="J63">
        <v>12.65</v>
      </c>
      <c r="K63" t="s">
        <v>0</v>
      </c>
      <c r="L63">
        <v>50</v>
      </c>
      <c r="M63">
        <v>24729.819189999998</v>
      </c>
      <c r="N63">
        <v>10.11576505</v>
      </c>
      <c r="O63">
        <v>-0.24575295699999999</v>
      </c>
      <c r="P63">
        <v>5</v>
      </c>
      <c r="Q63">
        <v>60</v>
      </c>
      <c r="S63" t="s">
        <v>23</v>
      </c>
    </row>
    <row r="64" spans="1:19" x14ac:dyDescent="0.2">
      <c r="A64">
        <v>138</v>
      </c>
      <c r="B64">
        <v>250</v>
      </c>
      <c r="C64" t="s">
        <v>0</v>
      </c>
      <c r="D64">
        <v>50</v>
      </c>
      <c r="E64">
        <v>3</v>
      </c>
      <c r="F64">
        <v>8.1552000000000007</v>
      </c>
      <c r="G64" s="3">
        <v>1970000000</v>
      </c>
      <c r="H64">
        <v>4.9184872119999996</v>
      </c>
      <c r="I64">
        <v>0.24332000000000001</v>
      </c>
      <c r="J64">
        <v>4.95</v>
      </c>
      <c r="K64" t="s">
        <v>0</v>
      </c>
      <c r="L64">
        <v>50</v>
      </c>
      <c r="M64">
        <v>111805529.90000001</v>
      </c>
      <c r="N64">
        <v>18.53227158</v>
      </c>
      <c r="O64">
        <v>1.5930010059999999</v>
      </c>
      <c r="P64">
        <v>6</v>
      </c>
      <c r="Q64">
        <v>61</v>
      </c>
      <c r="S64" t="s">
        <v>23</v>
      </c>
    </row>
    <row r="65" spans="1:19" x14ac:dyDescent="0.2">
      <c r="A65">
        <v>124</v>
      </c>
      <c r="B65">
        <v>226</v>
      </c>
      <c r="C65" t="s">
        <v>0</v>
      </c>
      <c r="D65">
        <v>50</v>
      </c>
      <c r="E65">
        <v>1</v>
      </c>
      <c r="F65">
        <v>7.1551999999999998</v>
      </c>
      <c r="G65">
        <v>197300000</v>
      </c>
      <c r="H65">
        <v>2.1120127989999999</v>
      </c>
      <c r="I65">
        <v>8.0680000000000002E-2</v>
      </c>
      <c r="J65">
        <v>3.82</v>
      </c>
      <c r="K65" t="s">
        <v>0</v>
      </c>
      <c r="L65">
        <v>50</v>
      </c>
      <c r="M65">
        <v>11180552.99</v>
      </c>
      <c r="N65">
        <v>16.229686489999999</v>
      </c>
      <c r="O65">
        <v>0.74764142600000005</v>
      </c>
      <c r="P65">
        <v>6</v>
      </c>
      <c r="Q65">
        <v>62</v>
      </c>
      <c r="S65" t="s">
        <v>23</v>
      </c>
    </row>
    <row r="66" spans="1:19" x14ac:dyDescent="0.2">
      <c r="A66" s="2">
        <v>12</v>
      </c>
      <c r="B66" s="2">
        <v>6</v>
      </c>
      <c r="C66" s="2" t="s">
        <v>0</v>
      </c>
      <c r="D66" s="2">
        <v>50</v>
      </c>
      <c r="E66" s="2">
        <v>3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2" t="s">
        <v>0</v>
      </c>
      <c r="L66" s="2">
        <v>50</v>
      </c>
      <c r="M66" s="2" t="s">
        <v>1</v>
      </c>
      <c r="N66" t="s">
        <v>1</v>
      </c>
      <c r="O66" s="2" t="s">
        <v>1</v>
      </c>
      <c r="P66">
        <v>6</v>
      </c>
      <c r="Q66">
        <v>63</v>
      </c>
      <c r="R66" s="2" t="s">
        <v>18</v>
      </c>
      <c r="S66" t="s">
        <v>23</v>
      </c>
    </row>
    <row r="67" spans="1:19" x14ac:dyDescent="0.2">
      <c r="A67">
        <v>148</v>
      </c>
      <c r="B67">
        <v>312</v>
      </c>
      <c r="C67" t="s">
        <v>0</v>
      </c>
      <c r="D67">
        <v>50</v>
      </c>
      <c r="E67">
        <v>1</v>
      </c>
      <c r="F67">
        <v>7</v>
      </c>
      <c r="G67" s="3">
        <v>138000000</v>
      </c>
      <c r="H67">
        <v>35.974381229999999</v>
      </c>
      <c r="I67">
        <v>6.1108000000000002</v>
      </c>
      <c r="J67">
        <v>16.989999999999998</v>
      </c>
      <c r="K67" t="s">
        <v>0</v>
      </c>
      <c r="L67">
        <v>50</v>
      </c>
      <c r="M67">
        <v>7820153.6399999997</v>
      </c>
      <c r="N67">
        <v>15.87221476</v>
      </c>
      <c r="O67">
        <v>3.5828070529999998</v>
      </c>
      <c r="P67">
        <v>6</v>
      </c>
      <c r="Q67">
        <v>64</v>
      </c>
      <c r="S67" t="s">
        <v>23</v>
      </c>
    </row>
    <row r="68" spans="1:19" x14ac:dyDescent="0.2">
      <c r="A68">
        <v>90</v>
      </c>
      <c r="B68">
        <v>154</v>
      </c>
      <c r="C68" t="s">
        <v>0</v>
      </c>
      <c r="D68">
        <v>50</v>
      </c>
      <c r="E68">
        <v>3</v>
      </c>
      <c r="F68">
        <v>6.25</v>
      </c>
      <c r="G68">
        <v>24540000</v>
      </c>
      <c r="H68">
        <v>6.0647080720000002</v>
      </c>
      <c r="I68">
        <v>1.0673699999999999</v>
      </c>
      <c r="J68">
        <v>17.600000000000001</v>
      </c>
      <c r="K68" t="s">
        <v>0</v>
      </c>
      <c r="L68">
        <v>50</v>
      </c>
      <c r="M68">
        <v>1390627.321</v>
      </c>
      <c r="N68">
        <v>14.14526551</v>
      </c>
      <c r="O68">
        <v>1.802486408</v>
      </c>
      <c r="P68">
        <v>6</v>
      </c>
      <c r="Q68">
        <v>65</v>
      </c>
      <c r="S68" t="s">
        <v>23</v>
      </c>
    </row>
    <row r="69" spans="1:19" x14ac:dyDescent="0.2">
      <c r="A69">
        <v>96</v>
      </c>
      <c r="B69">
        <v>168</v>
      </c>
      <c r="C69" t="s">
        <v>0</v>
      </c>
      <c r="D69">
        <v>50</v>
      </c>
      <c r="E69">
        <v>3</v>
      </c>
      <c r="F69">
        <v>4.875</v>
      </c>
      <c r="G69">
        <v>1035000</v>
      </c>
      <c r="H69">
        <v>2.0474822189999999</v>
      </c>
      <c r="I69">
        <v>0.24373</v>
      </c>
      <c r="J69">
        <v>11.9</v>
      </c>
      <c r="K69" t="s">
        <v>0</v>
      </c>
      <c r="L69">
        <v>50</v>
      </c>
      <c r="M69">
        <v>58651.152300000002</v>
      </c>
      <c r="N69">
        <v>10.979362500000001</v>
      </c>
      <c r="O69">
        <v>0.71661085300000005</v>
      </c>
      <c r="P69">
        <v>6</v>
      </c>
      <c r="Q69">
        <v>66</v>
      </c>
      <c r="S69" t="s">
        <v>23</v>
      </c>
    </row>
    <row r="70" spans="1:19" x14ac:dyDescent="0.2">
      <c r="A70">
        <v>35</v>
      </c>
      <c r="B70">
        <v>48</v>
      </c>
      <c r="C70" t="s">
        <v>0</v>
      </c>
      <c r="D70">
        <v>50</v>
      </c>
      <c r="E70">
        <v>2</v>
      </c>
      <c r="F70">
        <v>2.75</v>
      </c>
      <c r="G70">
        <v>7760</v>
      </c>
      <c r="H70">
        <v>3.8608959999999999E-3</v>
      </c>
      <c r="I70" s="3">
        <v>1E-4</v>
      </c>
      <c r="J70">
        <v>2.4700000000000002</v>
      </c>
      <c r="K70" t="s">
        <v>0</v>
      </c>
      <c r="L70">
        <v>50</v>
      </c>
      <c r="M70">
        <v>439.74197279999998</v>
      </c>
      <c r="N70">
        <v>6.0861881289999999</v>
      </c>
      <c r="O70">
        <v>-5.5568559720000001</v>
      </c>
      <c r="P70">
        <v>6</v>
      </c>
      <c r="Q70">
        <v>67</v>
      </c>
      <c r="S70" t="s">
        <v>23</v>
      </c>
    </row>
    <row r="71" spans="1:19" x14ac:dyDescent="0.2">
      <c r="A71" s="2">
        <v>22</v>
      </c>
      <c r="B71" s="2">
        <v>24</v>
      </c>
      <c r="C71" s="2" t="s">
        <v>0</v>
      </c>
      <c r="D71" s="2">
        <v>50</v>
      </c>
      <c r="E71" s="2">
        <v>1</v>
      </c>
      <c r="F71" s="2" t="s">
        <v>1</v>
      </c>
      <c r="G71" s="2" t="s">
        <v>1</v>
      </c>
      <c r="H71" s="2">
        <v>4.8956570000000003E-3</v>
      </c>
      <c r="I71" s="2">
        <v>0</v>
      </c>
      <c r="J71" s="2">
        <v>0</v>
      </c>
      <c r="K71" s="2" t="s">
        <v>0</v>
      </c>
      <c r="L71" s="2">
        <v>50</v>
      </c>
      <c r="M71" s="2" t="s">
        <v>1</v>
      </c>
      <c r="N71" t="s">
        <v>1</v>
      </c>
      <c r="O71" s="2">
        <v>-5.3194067120000001</v>
      </c>
      <c r="P71">
        <v>6</v>
      </c>
      <c r="Q71">
        <v>68</v>
      </c>
      <c r="R71" s="2" t="s">
        <v>29</v>
      </c>
      <c r="S71" t="s">
        <v>23</v>
      </c>
    </row>
    <row r="72" spans="1:19" x14ac:dyDescent="0.2">
      <c r="A72">
        <v>144</v>
      </c>
      <c r="B72">
        <v>264</v>
      </c>
      <c r="C72" t="s">
        <v>0</v>
      </c>
      <c r="D72">
        <v>50</v>
      </c>
      <c r="E72">
        <v>3</v>
      </c>
      <c r="F72">
        <v>4.6364000000000001</v>
      </c>
      <c r="G72">
        <v>597400</v>
      </c>
      <c r="H72">
        <v>0.105537714</v>
      </c>
      <c r="I72">
        <v>1.059E-2</v>
      </c>
      <c r="J72">
        <v>10.039999999999999</v>
      </c>
      <c r="K72" t="s">
        <v>0</v>
      </c>
      <c r="L72">
        <v>50</v>
      </c>
      <c r="M72">
        <v>33853.331769999997</v>
      </c>
      <c r="N72">
        <v>10.4297927</v>
      </c>
      <c r="O72">
        <v>-2.24868691</v>
      </c>
      <c r="P72">
        <v>6</v>
      </c>
      <c r="Q72">
        <v>69</v>
      </c>
      <c r="S72" t="s">
        <v>23</v>
      </c>
    </row>
    <row r="73" spans="1:19" x14ac:dyDescent="0.2">
      <c r="A73">
        <v>72</v>
      </c>
      <c r="B73">
        <v>120</v>
      </c>
      <c r="C73" t="s">
        <v>0</v>
      </c>
      <c r="D73">
        <v>50</v>
      </c>
      <c r="E73">
        <v>3</v>
      </c>
      <c r="F73">
        <v>5.4</v>
      </c>
      <c r="G73">
        <v>3466000</v>
      </c>
      <c r="H73">
        <v>0.13567079900000001</v>
      </c>
      <c r="I73">
        <v>1.555E-2</v>
      </c>
      <c r="J73">
        <v>11.46</v>
      </c>
      <c r="K73" t="s">
        <v>0</v>
      </c>
      <c r="L73">
        <v>50</v>
      </c>
      <c r="M73">
        <v>196410.52549999999</v>
      </c>
      <c r="N73">
        <v>12.18796227</v>
      </c>
      <c r="O73">
        <v>-1.9975239250000001</v>
      </c>
      <c r="P73">
        <v>6</v>
      </c>
      <c r="Q73">
        <v>71</v>
      </c>
      <c r="S73" t="s">
        <v>23</v>
      </c>
    </row>
    <row r="74" spans="1:19" x14ac:dyDescent="0.2">
      <c r="A74">
        <v>113</v>
      </c>
      <c r="B74">
        <v>202</v>
      </c>
      <c r="C74" t="s">
        <v>0</v>
      </c>
      <c r="D74">
        <v>50</v>
      </c>
      <c r="E74">
        <v>2</v>
      </c>
      <c r="F74">
        <v>7.1551999999999998</v>
      </c>
      <c r="G74">
        <v>197300000</v>
      </c>
      <c r="H74">
        <v>7.7842594099999998</v>
      </c>
      <c r="I74">
        <v>0.29736000000000001</v>
      </c>
      <c r="J74">
        <v>3.82</v>
      </c>
      <c r="K74" t="s">
        <v>0</v>
      </c>
      <c r="L74">
        <v>50</v>
      </c>
      <c r="M74">
        <v>11180552.99</v>
      </c>
      <c r="N74">
        <v>16.229686489999999</v>
      </c>
      <c r="O74">
        <v>2.0521036700000002</v>
      </c>
      <c r="P74">
        <v>6</v>
      </c>
      <c r="Q74">
        <v>72</v>
      </c>
      <c r="S74" t="s">
        <v>23</v>
      </c>
    </row>
    <row r="75" spans="1:19" x14ac:dyDescent="0.2">
      <c r="A75">
        <v>77</v>
      </c>
      <c r="B75">
        <v>130</v>
      </c>
      <c r="C75" t="s">
        <v>0</v>
      </c>
      <c r="D75">
        <v>50</v>
      </c>
      <c r="E75">
        <v>2</v>
      </c>
      <c r="F75">
        <v>5</v>
      </c>
      <c r="G75">
        <v>1380000</v>
      </c>
      <c r="H75">
        <v>1.0372810509999999</v>
      </c>
      <c r="I75">
        <v>7.9250000000000001E-2</v>
      </c>
      <c r="J75">
        <v>7.64</v>
      </c>
      <c r="K75" t="s">
        <v>0</v>
      </c>
      <c r="L75">
        <v>50</v>
      </c>
      <c r="M75">
        <v>78201.536399999997</v>
      </c>
      <c r="N75">
        <v>11.267044569999999</v>
      </c>
      <c r="O75">
        <v>3.6602915999999999E-2</v>
      </c>
      <c r="P75">
        <v>7</v>
      </c>
      <c r="Q75">
        <v>73</v>
      </c>
      <c r="S75" t="s">
        <v>23</v>
      </c>
    </row>
    <row r="76" spans="1:19" x14ac:dyDescent="0.2">
      <c r="A76">
        <v>126</v>
      </c>
      <c r="B76">
        <v>226</v>
      </c>
      <c r="C76" t="s">
        <v>0</v>
      </c>
      <c r="D76">
        <v>50</v>
      </c>
      <c r="E76">
        <v>3</v>
      </c>
      <c r="F76">
        <v>5</v>
      </c>
      <c r="G76">
        <v>1380000</v>
      </c>
      <c r="H76">
        <v>0.18549575099999999</v>
      </c>
      <c r="I76">
        <v>1.065E-2</v>
      </c>
      <c r="J76">
        <v>5.74</v>
      </c>
      <c r="K76" t="s">
        <v>0</v>
      </c>
      <c r="L76">
        <v>50</v>
      </c>
      <c r="M76">
        <v>78201.536399999997</v>
      </c>
      <c r="N76">
        <v>11.267044569999999</v>
      </c>
      <c r="O76">
        <v>-1.684723306</v>
      </c>
      <c r="P76">
        <v>7</v>
      </c>
      <c r="Q76">
        <v>74</v>
      </c>
      <c r="S76" t="s">
        <v>23</v>
      </c>
    </row>
    <row r="77" spans="1:19" x14ac:dyDescent="0.2">
      <c r="A77">
        <v>160</v>
      </c>
      <c r="B77">
        <v>408</v>
      </c>
      <c r="C77" t="s">
        <v>0</v>
      </c>
      <c r="D77">
        <v>50</v>
      </c>
      <c r="E77">
        <v>1</v>
      </c>
      <c r="F77">
        <v>7</v>
      </c>
      <c r="G77" s="3">
        <v>138000000</v>
      </c>
      <c r="H77">
        <v>13.023881169999999</v>
      </c>
      <c r="I77">
        <v>0.32213999999999998</v>
      </c>
      <c r="J77">
        <v>2.4700000000000002</v>
      </c>
      <c r="K77" t="s">
        <v>0</v>
      </c>
      <c r="L77">
        <v>50</v>
      </c>
      <c r="M77">
        <v>7820153.6399999997</v>
      </c>
      <c r="N77">
        <v>15.87221476</v>
      </c>
      <c r="O77">
        <v>2.566784685</v>
      </c>
      <c r="P77">
        <v>7</v>
      </c>
      <c r="Q77">
        <v>75</v>
      </c>
      <c r="S77" t="s">
        <v>23</v>
      </c>
    </row>
    <row r="78" spans="1:19" x14ac:dyDescent="0.2">
      <c r="A78">
        <v>147</v>
      </c>
      <c r="B78">
        <v>288</v>
      </c>
      <c r="C78" t="s">
        <v>0</v>
      </c>
      <c r="D78">
        <v>50</v>
      </c>
      <c r="E78">
        <v>3</v>
      </c>
      <c r="F78">
        <v>6.4</v>
      </c>
      <c r="G78">
        <v>34660000</v>
      </c>
      <c r="H78">
        <v>23.733279249999999</v>
      </c>
      <c r="I78">
        <v>2.93519</v>
      </c>
      <c r="J78">
        <v>12.37</v>
      </c>
      <c r="K78" t="s">
        <v>0</v>
      </c>
      <c r="L78">
        <v>50</v>
      </c>
      <c r="M78">
        <v>1964105.2549999999</v>
      </c>
      <c r="N78">
        <v>14.490547360000001</v>
      </c>
      <c r="O78">
        <v>3.166878251</v>
      </c>
      <c r="P78">
        <v>7</v>
      </c>
      <c r="Q78">
        <v>76</v>
      </c>
      <c r="S78" t="s">
        <v>23</v>
      </c>
    </row>
    <row r="79" spans="1:19" x14ac:dyDescent="0.2">
      <c r="A79" s="2">
        <v>18</v>
      </c>
      <c r="B79" s="2">
        <v>10</v>
      </c>
      <c r="C79" s="2" t="s">
        <v>0</v>
      </c>
      <c r="D79" s="2">
        <v>50</v>
      </c>
      <c r="E79" s="2">
        <v>3</v>
      </c>
      <c r="F79" s="2" t="s">
        <v>1</v>
      </c>
      <c r="G79" s="2" t="s">
        <v>1</v>
      </c>
      <c r="H79" s="2" t="s">
        <v>1</v>
      </c>
      <c r="I79" s="2" t="s">
        <v>1</v>
      </c>
      <c r="J79" s="2" t="s">
        <v>1</v>
      </c>
      <c r="K79" s="2" t="s">
        <v>0</v>
      </c>
      <c r="L79" s="2">
        <v>50</v>
      </c>
      <c r="M79" s="2" t="s">
        <v>1</v>
      </c>
      <c r="N79" t="s">
        <v>1</v>
      </c>
      <c r="O79" s="2" t="s">
        <v>1</v>
      </c>
      <c r="P79">
        <v>7</v>
      </c>
      <c r="Q79">
        <v>78</v>
      </c>
      <c r="R79" s="2" t="s">
        <v>18</v>
      </c>
      <c r="S79" t="s">
        <v>23</v>
      </c>
    </row>
    <row r="80" spans="1:19" x14ac:dyDescent="0.2">
      <c r="A80" s="2">
        <v>53</v>
      </c>
      <c r="B80" s="2">
        <v>82</v>
      </c>
      <c r="C80" s="2" t="s">
        <v>0</v>
      </c>
      <c r="D80" s="2">
        <v>50</v>
      </c>
      <c r="E80" s="2">
        <v>2</v>
      </c>
      <c r="F80" s="2" t="s">
        <v>1</v>
      </c>
      <c r="G80" s="2" t="s">
        <v>1</v>
      </c>
      <c r="H80" s="2">
        <v>5.5952689999999999E-3</v>
      </c>
      <c r="I80" s="2">
        <v>6.4999999999999997E-4</v>
      </c>
      <c r="J80" s="2">
        <v>11.64</v>
      </c>
      <c r="K80" s="2" t="s">
        <v>0</v>
      </c>
      <c r="L80" s="2">
        <v>50</v>
      </c>
      <c r="M80" s="2" t="s">
        <v>1</v>
      </c>
      <c r="N80" t="s">
        <v>1</v>
      </c>
      <c r="O80" s="2">
        <v>-5.1858337880000001</v>
      </c>
      <c r="P80">
        <v>7</v>
      </c>
      <c r="Q80">
        <v>79</v>
      </c>
      <c r="R80" s="2" t="s">
        <v>29</v>
      </c>
      <c r="S80" t="s">
        <v>23</v>
      </c>
    </row>
    <row r="81" spans="1:23" x14ac:dyDescent="0.2">
      <c r="A81" s="2">
        <f>30.1-0.1</f>
        <v>30</v>
      </c>
      <c r="B81" s="2">
        <v>34</v>
      </c>
      <c r="C81" s="2" t="s">
        <v>0</v>
      </c>
      <c r="D81" s="2">
        <v>50</v>
      </c>
      <c r="E81" s="2">
        <v>3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0</v>
      </c>
      <c r="L81" s="2">
        <v>50</v>
      </c>
      <c r="M81" s="2" t="s">
        <v>1</v>
      </c>
      <c r="N81" t="s">
        <v>1</v>
      </c>
      <c r="O81" s="2" t="s">
        <v>1</v>
      </c>
      <c r="P81">
        <v>7</v>
      </c>
      <c r="Q81">
        <v>80</v>
      </c>
      <c r="R81" s="2" t="s">
        <v>18</v>
      </c>
      <c r="S81" s="1" t="s">
        <v>23</v>
      </c>
      <c r="V81" t="s">
        <v>31</v>
      </c>
      <c r="W81" t="s">
        <v>27</v>
      </c>
    </row>
    <row r="82" spans="1:23" x14ac:dyDescent="0.2">
      <c r="A82" s="2">
        <v>28</v>
      </c>
      <c r="B82" s="2">
        <v>34</v>
      </c>
      <c r="C82" s="2" t="s">
        <v>0</v>
      </c>
      <c r="D82" s="2">
        <v>50</v>
      </c>
      <c r="E82" s="2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0</v>
      </c>
      <c r="L82" s="2">
        <v>50</v>
      </c>
      <c r="M82" s="2" t="s">
        <v>1</v>
      </c>
      <c r="N82" t="s">
        <v>1</v>
      </c>
      <c r="O82" s="2" t="s">
        <v>1</v>
      </c>
      <c r="P82">
        <v>7</v>
      </c>
      <c r="Q82">
        <f>Q81+1</f>
        <v>81</v>
      </c>
      <c r="R82" s="2" t="s">
        <v>18</v>
      </c>
      <c r="S82" s="1" t="s">
        <v>23</v>
      </c>
      <c r="T82" s="2" t="s">
        <v>35</v>
      </c>
    </row>
    <row r="83" spans="1:23" x14ac:dyDescent="0.2">
      <c r="A83" s="2">
        <v>24</v>
      </c>
      <c r="B83" s="2">
        <v>24</v>
      </c>
      <c r="C83" s="2" t="s">
        <v>0</v>
      </c>
      <c r="D83" s="2">
        <v>50</v>
      </c>
      <c r="E83" s="2">
        <v>3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0</v>
      </c>
      <c r="L83" s="2">
        <v>50</v>
      </c>
      <c r="M83" s="2" t="s">
        <v>1</v>
      </c>
      <c r="N83" t="s">
        <v>1</v>
      </c>
      <c r="O83" s="2" t="s">
        <v>1</v>
      </c>
      <c r="P83">
        <v>8</v>
      </c>
      <c r="Q83">
        <f t="shared" ref="Q83:Q90" si="0">Q82+1</f>
        <v>82</v>
      </c>
      <c r="R83" s="2" t="s">
        <v>18</v>
      </c>
      <c r="S83" s="1" t="s">
        <v>23</v>
      </c>
      <c r="T83" s="2" t="s">
        <v>35</v>
      </c>
    </row>
    <row r="84" spans="1:23" x14ac:dyDescent="0.2">
      <c r="A84" s="2">
        <v>23</v>
      </c>
      <c r="B84" s="2">
        <v>24</v>
      </c>
      <c r="C84" s="2" t="s">
        <v>0</v>
      </c>
      <c r="D84" s="2">
        <v>50</v>
      </c>
      <c r="E84" s="2">
        <v>2</v>
      </c>
      <c r="F84" s="2" t="s">
        <v>1</v>
      </c>
      <c r="G84" s="2" t="s">
        <v>1</v>
      </c>
      <c r="H84" s="2" t="s">
        <v>1</v>
      </c>
      <c r="I84" s="2" t="s">
        <v>1</v>
      </c>
      <c r="J84" s="2" t="s">
        <v>1</v>
      </c>
      <c r="K84" s="2" t="s">
        <v>0</v>
      </c>
      <c r="L84" s="2">
        <v>50</v>
      </c>
      <c r="M84" s="2" t="s">
        <v>1</v>
      </c>
      <c r="N84" t="s">
        <v>1</v>
      </c>
      <c r="O84" s="2" t="s">
        <v>1</v>
      </c>
      <c r="P84">
        <v>8</v>
      </c>
      <c r="Q84">
        <f t="shared" si="0"/>
        <v>83</v>
      </c>
      <c r="R84" s="2" t="s">
        <v>18</v>
      </c>
      <c r="S84" s="1" t="s">
        <v>23</v>
      </c>
      <c r="T84" s="2" t="s">
        <v>35</v>
      </c>
    </row>
    <row r="85" spans="1:23" x14ac:dyDescent="0.2">
      <c r="A85" s="2">
        <v>47</v>
      </c>
      <c r="B85" s="2">
        <v>72</v>
      </c>
      <c r="C85" s="2" t="s">
        <v>0</v>
      </c>
      <c r="D85" s="2">
        <v>50</v>
      </c>
      <c r="E85" s="2">
        <v>2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0</v>
      </c>
      <c r="L85" s="2">
        <v>50</v>
      </c>
      <c r="M85" s="2" t="s">
        <v>1</v>
      </c>
      <c r="N85" t="s">
        <v>1</v>
      </c>
      <c r="O85" s="2" t="s">
        <v>1</v>
      </c>
      <c r="P85">
        <v>8</v>
      </c>
      <c r="Q85">
        <f t="shared" si="0"/>
        <v>84</v>
      </c>
      <c r="R85" s="2" t="s">
        <v>18</v>
      </c>
      <c r="S85" s="1" t="s">
        <v>23</v>
      </c>
      <c r="T85" s="2" t="s">
        <v>35</v>
      </c>
    </row>
    <row r="86" spans="1:23" x14ac:dyDescent="0.2">
      <c r="A86" s="2">
        <v>70</v>
      </c>
      <c r="B86" s="2">
        <v>120</v>
      </c>
      <c r="C86" s="2" t="s">
        <v>0</v>
      </c>
      <c r="D86" s="2">
        <v>50</v>
      </c>
      <c r="E86" s="2">
        <v>1</v>
      </c>
      <c r="F86" s="2" t="s">
        <v>1</v>
      </c>
      <c r="G86" s="2" t="s">
        <v>1</v>
      </c>
      <c r="H86" s="2">
        <v>9.4667799999999995E-4</v>
      </c>
      <c r="I86" s="2">
        <v>1.1E-4</v>
      </c>
      <c r="J86" s="2">
        <v>11.9</v>
      </c>
      <c r="K86" s="2" t="s">
        <v>0</v>
      </c>
      <c r="L86" s="2">
        <v>50</v>
      </c>
      <c r="M86" s="2" t="s">
        <v>1</v>
      </c>
      <c r="N86" t="s">
        <v>1</v>
      </c>
      <c r="O86" s="2">
        <v>-6.9625513320000003</v>
      </c>
      <c r="P86">
        <v>8</v>
      </c>
      <c r="Q86">
        <f t="shared" si="0"/>
        <v>85</v>
      </c>
      <c r="R86" s="2" t="s">
        <v>29</v>
      </c>
      <c r="S86" t="s">
        <v>23</v>
      </c>
      <c r="T86" s="2" t="s">
        <v>35</v>
      </c>
    </row>
    <row r="87" spans="1:23" x14ac:dyDescent="0.2">
      <c r="A87">
        <v>101</v>
      </c>
      <c r="B87">
        <v>178</v>
      </c>
      <c r="C87" t="s">
        <v>0</v>
      </c>
      <c r="D87">
        <v>50</v>
      </c>
      <c r="E87">
        <v>2</v>
      </c>
      <c r="F87" t="s">
        <v>1</v>
      </c>
      <c r="G87" t="s">
        <v>1</v>
      </c>
      <c r="H87">
        <v>21.93149597</v>
      </c>
      <c r="I87">
        <v>1.9906699999999999</v>
      </c>
      <c r="J87">
        <v>9.08</v>
      </c>
      <c r="K87" t="s">
        <v>0</v>
      </c>
      <c r="L87">
        <v>50</v>
      </c>
      <c r="M87" t="s">
        <v>1</v>
      </c>
      <c r="N87" t="s">
        <v>1</v>
      </c>
      <c r="O87">
        <v>3.0879237759999998</v>
      </c>
      <c r="P87">
        <v>8</v>
      </c>
      <c r="Q87">
        <f t="shared" si="0"/>
        <v>86</v>
      </c>
      <c r="R87" t="s">
        <v>28</v>
      </c>
      <c r="S87" t="s">
        <v>23</v>
      </c>
    </row>
    <row r="88" spans="1:23" x14ac:dyDescent="0.2">
      <c r="A88" s="2">
        <v>131</v>
      </c>
      <c r="B88" s="2">
        <v>240</v>
      </c>
      <c r="C88" s="2" t="s">
        <v>0</v>
      </c>
      <c r="D88" s="2">
        <v>50</v>
      </c>
      <c r="E88" s="2">
        <v>2</v>
      </c>
      <c r="F88" s="2" t="s">
        <v>1</v>
      </c>
      <c r="G88" s="2" t="s">
        <v>1</v>
      </c>
      <c r="H88" s="2">
        <v>4.0152360000000002E-3</v>
      </c>
      <c r="I88" s="2">
        <v>7.2999999999999996E-4</v>
      </c>
      <c r="J88" s="2">
        <v>18.149999999999999</v>
      </c>
      <c r="K88" s="2" t="s">
        <v>0</v>
      </c>
      <c r="L88" s="2">
        <v>50</v>
      </c>
      <c r="M88" s="2" t="s">
        <v>1</v>
      </c>
      <c r="N88" t="s">
        <v>1</v>
      </c>
      <c r="O88" s="2">
        <v>-5.517659278</v>
      </c>
      <c r="P88">
        <v>8</v>
      </c>
      <c r="Q88">
        <f t="shared" si="0"/>
        <v>87</v>
      </c>
      <c r="R88" s="2" t="s">
        <v>29</v>
      </c>
      <c r="S88" t="s">
        <v>23</v>
      </c>
    </row>
    <row r="89" spans="1:23" x14ac:dyDescent="0.2">
      <c r="A89" s="2">
        <v>156</v>
      </c>
      <c r="B89" s="2">
        <v>360</v>
      </c>
      <c r="C89" s="2" t="s">
        <v>0</v>
      </c>
      <c r="D89" s="2">
        <v>50</v>
      </c>
      <c r="E89" s="2">
        <v>3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0</v>
      </c>
      <c r="L89" s="2">
        <v>50</v>
      </c>
      <c r="M89" s="2" t="s">
        <v>1</v>
      </c>
      <c r="N89" t="s">
        <v>1</v>
      </c>
      <c r="O89" s="2" t="s">
        <v>1</v>
      </c>
      <c r="P89">
        <v>8</v>
      </c>
      <c r="Q89">
        <f t="shared" si="0"/>
        <v>88</v>
      </c>
      <c r="R89" s="2" t="s">
        <v>18</v>
      </c>
      <c r="S89" s="1" t="s">
        <v>23</v>
      </c>
      <c r="T89" s="2" t="s">
        <v>35</v>
      </c>
    </row>
    <row r="90" spans="1:23" x14ac:dyDescent="0.2">
      <c r="A90" s="2">
        <v>159</v>
      </c>
      <c r="B90" s="2">
        <v>384</v>
      </c>
      <c r="C90" s="2" t="s">
        <v>0</v>
      </c>
      <c r="D90" s="2">
        <v>50</v>
      </c>
      <c r="E90" s="2">
        <v>3</v>
      </c>
      <c r="F90" s="2" t="s">
        <v>1</v>
      </c>
      <c r="G90" s="2" t="s">
        <v>1</v>
      </c>
      <c r="H90" s="2" t="s">
        <v>1</v>
      </c>
      <c r="I90" s="2" t="s">
        <v>1</v>
      </c>
      <c r="J90" s="2" t="s">
        <v>1</v>
      </c>
      <c r="K90" s="2" t="s">
        <v>0</v>
      </c>
      <c r="L90" s="2">
        <v>50</v>
      </c>
      <c r="M90" s="2" t="s">
        <v>1</v>
      </c>
      <c r="N90" t="s">
        <v>1</v>
      </c>
      <c r="O90" s="2" t="s">
        <v>1</v>
      </c>
      <c r="P90">
        <v>8</v>
      </c>
      <c r="Q90">
        <f t="shared" si="0"/>
        <v>89</v>
      </c>
      <c r="R90" s="2" t="s">
        <v>18</v>
      </c>
      <c r="S90" s="1" t="s">
        <v>23</v>
      </c>
      <c r="T90" s="2" t="s">
        <v>35</v>
      </c>
    </row>
  </sheetData>
  <sortState xmlns:xlrd2="http://schemas.microsoft.com/office/spreadsheetml/2017/richdata2" ref="A6:S90">
    <sortCondition ref="Q6:Q90"/>
  </sortState>
  <conditionalFormatting sqref="R1:R1048576 T82:T86">
    <cfRule type="containsText" dxfId="20" priority="3" operator="containsText" text="REPEAT">
      <formula>NOT(ISERROR(SEARCH("REPEAT",R1)))</formula>
    </cfRule>
  </conditionalFormatting>
  <conditionalFormatting sqref="S1:S1048576 U6">
    <cfRule type="containsText" dxfId="19" priority="4" operator="containsText" text="Unavailable">
      <formula>NOT(ISERROR(SEARCH("Unavailable",S1)))</formula>
    </cfRule>
    <cfRule type="containsText" dxfId="18" priority="6" operator="containsText" text="completed">
      <formula>NOT(ISERROR(SEARCH("completed",S1)))</formula>
    </cfRule>
    <cfRule type="containsText" dxfId="17" priority="7" operator="containsText" text="In progress">
      <formula>NOT(ISERROR(SEARCH("In progress",S1)))</formula>
    </cfRule>
    <cfRule type="containsText" dxfId="16" priority="8" operator="containsText" text="Incomplete">
      <formula>NOT(ISERROR(SEARCH("Incomplete",S1)))</formula>
    </cfRule>
  </conditionalFormatting>
  <conditionalFormatting sqref="V7:V18 W7:W8">
    <cfRule type="duplicateValues" dxfId="15" priority="2"/>
  </conditionalFormatting>
  <conditionalFormatting sqref="T89:T90">
    <cfRule type="containsText" dxfId="0" priority="1" operator="containsText" text="REPEAT">
      <formula>NOT(ISERROR(SEARCH("REPEAT",T89)))</formula>
    </cfRule>
  </conditionalFormatting>
  <pageMargins left="0.7" right="0.7" top="0.75" bottom="0.75" header="0.3" footer="0.3"/>
  <pageSetup paperSize="9" scale="90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D7CB-CDBB-9745-B694-3DB348394EE8}">
  <dimension ref="A1:S82"/>
  <sheetViews>
    <sheetView topLeftCell="F1" workbookViewId="0">
      <selection activeCell="N1" sqref="N1:N1048576"/>
    </sheetView>
  </sheetViews>
  <sheetFormatPr baseColWidth="10" defaultRowHeight="16" x14ac:dyDescent="0.2"/>
  <cols>
    <col min="17" max="17" width="14.33203125" bestFit="1" customWidth="1"/>
    <col min="18" max="18" width="22.5" bestFit="1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34</v>
      </c>
      <c r="Q1" t="s">
        <v>24</v>
      </c>
      <c r="R1" t="s">
        <v>25</v>
      </c>
      <c r="S1" t="s">
        <v>32</v>
      </c>
    </row>
    <row r="2" spans="1:19" x14ac:dyDescent="0.2">
      <c r="A2">
        <v>211</v>
      </c>
      <c r="B2">
        <v>6</v>
      </c>
      <c r="C2" t="s">
        <v>0</v>
      </c>
      <c r="D2">
        <v>500</v>
      </c>
      <c r="E2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0</v>
      </c>
      <c r="L2">
        <v>500</v>
      </c>
      <c r="M2" t="s">
        <v>1</v>
      </c>
      <c r="N2" s="8" t="s">
        <v>1</v>
      </c>
      <c r="O2" t="s">
        <v>1</v>
      </c>
      <c r="P2">
        <v>1</v>
      </c>
      <c r="S2" t="s">
        <v>18</v>
      </c>
    </row>
    <row r="3" spans="1:19" x14ac:dyDescent="0.2">
      <c r="A3">
        <v>212</v>
      </c>
      <c r="B3">
        <v>6</v>
      </c>
      <c r="C3" t="s">
        <v>0</v>
      </c>
      <c r="D3">
        <v>500</v>
      </c>
      <c r="E3">
        <v>2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0</v>
      </c>
      <c r="L3">
        <v>500</v>
      </c>
      <c r="M3" t="s">
        <v>1</v>
      </c>
      <c r="N3" s="8" t="s">
        <v>1</v>
      </c>
      <c r="O3" t="s">
        <v>1</v>
      </c>
      <c r="P3">
        <v>1</v>
      </c>
      <c r="S3" t="s">
        <v>18</v>
      </c>
    </row>
    <row r="4" spans="1:19" x14ac:dyDescent="0.2">
      <c r="A4">
        <v>217</v>
      </c>
      <c r="B4">
        <v>10</v>
      </c>
      <c r="C4" t="s">
        <v>0</v>
      </c>
      <c r="D4">
        <v>500</v>
      </c>
      <c r="E4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0</v>
      </c>
      <c r="L4">
        <v>500</v>
      </c>
      <c r="M4" t="s">
        <v>1</v>
      </c>
      <c r="N4" s="8" t="s">
        <v>1</v>
      </c>
      <c r="O4" t="s">
        <v>1</v>
      </c>
      <c r="S4" t="s">
        <v>18</v>
      </c>
    </row>
    <row r="5" spans="1:19" x14ac:dyDescent="0.2">
      <c r="A5">
        <v>218</v>
      </c>
      <c r="B5">
        <v>10</v>
      </c>
      <c r="C5" t="s">
        <v>0</v>
      </c>
      <c r="D5">
        <v>500</v>
      </c>
      <c r="E5">
        <v>2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0</v>
      </c>
      <c r="L5">
        <v>500</v>
      </c>
      <c r="M5" t="s">
        <v>1</v>
      </c>
      <c r="N5" s="8" t="s">
        <v>1</v>
      </c>
      <c r="O5" t="s">
        <v>1</v>
      </c>
      <c r="P5">
        <v>1</v>
      </c>
      <c r="S5" t="s">
        <v>18</v>
      </c>
    </row>
    <row r="6" spans="1:19" x14ac:dyDescent="0.2">
      <c r="A6">
        <v>230</v>
      </c>
      <c r="B6">
        <v>34</v>
      </c>
      <c r="C6" t="s">
        <v>0</v>
      </c>
      <c r="D6">
        <v>500</v>
      </c>
      <c r="E6">
        <v>2</v>
      </c>
      <c r="F6" t="s">
        <v>1</v>
      </c>
      <c r="G6" t="s">
        <v>1</v>
      </c>
      <c r="H6">
        <v>1.2084572999999999E-2</v>
      </c>
      <c r="I6">
        <v>1.83E-3</v>
      </c>
      <c r="J6">
        <v>15.14</v>
      </c>
      <c r="K6" t="s">
        <v>0</v>
      </c>
      <c r="L6">
        <v>500</v>
      </c>
      <c r="M6" t="s">
        <v>1</v>
      </c>
      <c r="N6" s="8" t="s">
        <v>1</v>
      </c>
      <c r="O6">
        <v>-4.4158255740000003</v>
      </c>
      <c r="P6">
        <v>1</v>
      </c>
      <c r="S6" s="2" t="s">
        <v>29</v>
      </c>
    </row>
    <row r="7" spans="1:19" x14ac:dyDescent="0.2">
      <c r="A7">
        <v>277</v>
      </c>
      <c r="B7">
        <v>130</v>
      </c>
      <c r="C7" t="s">
        <v>0</v>
      </c>
      <c r="D7">
        <v>500</v>
      </c>
      <c r="E7">
        <v>1</v>
      </c>
      <c r="F7" t="s">
        <v>1</v>
      </c>
      <c r="G7" t="s">
        <v>1</v>
      </c>
      <c r="H7">
        <v>5.1786931489999999</v>
      </c>
      <c r="I7">
        <v>0.47005999999999998</v>
      </c>
      <c r="J7">
        <v>9.08</v>
      </c>
      <c r="K7" t="s">
        <v>0</v>
      </c>
      <c r="L7">
        <v>500</v>
      </c>
      <c r="M7" t="s">
        <v>1</v>
      </c>
      <c r="N7" s="8" t="s">
        <v>1</v>
      </c>
      <c r="O7">
        <v>1.6445527369999999</v>
      </c>
      <c r="P7">
        <v>1</v>
      </c>
      <c r="S7" s="2" t="s">
        <v>29</v>
      </c>
    </row>
    <row r="8" spans="1:19" x14ac:dyDescent="0.2">
      <c r="A8">
        <v>295</v>
      </c>
      <c r="B8">
        <v>168</v>
      </c>
      <c r="C8" t="s">
        <v>0</v>
      </c>
      <c r="D8">
        <v>500</v>
      </c>
      <c r="E8">
        <v>1</v>
      </c>
      <c r="F8" t="s">
        <v>1</v>
      </c>
      <c r="G8" t="s">
        <v>1</v>
      </c>
      <c r="H8">
        <v>8.3043818379999994</v>
      </c>
      <c r="I8">
        <v>0.75377000000000005</v>
      </c>
      <c r="J8">
        <v>9.08</v>
      </c>
      <c r="K8" t="s">
        <v>0</v>
      </c>
      <c r="L8">
        <v>500</v>
      </c>
      <c r="M8" t="s">
        <v>1</v>
      </c>
      <c r="N8" s="8" t="s">
        <v>1</v>
      </c>
      <c r="O8">
        <v>2.116783308</v>
      </c>
      <c r="S8" s="2" t="s">
        <v>29</v>
      </c>
    </row>
    <row r="9" spans="1:19" x14ac:dyDescent="0.2">
      <c r="A9">
        <v>207</v>
      </c>
      <c r="B9">
        <v>0</v>
      </c>
      <c r="C9" t="s">
        <v>0</v>
      </c>
      <c r="D9">
        <v>500</v>
      </c>
      <c r="E9">
        <v>3</v>
      </c>
      <c r="F9">
        <v>2.6</v>
      </c>
      <c r="G9">
        <v>5494</v>
      </c>
      <c r="H9" t="s">
        <v>1</v>
      </c>
      <c r="I9" t="s">
        <v>1</v>
      </c>
      <c r="J9" t="s">
        <v>1</v>
      </c>
      <c r="K9" t="s">
        <v>0</v>
      </c>
      <c r="L9">
        <v>500</v>
      </c>
      <c r="M9">
        <v>311.33278330000002</v>
      </c>
      <c r="N9">
        <v>5.7408623829999996</v>
      </c>
      <c r="O9" t="s">
        <v>1</v>
      </c>
      <c r="S9" t="s">
        <v>33</v>
      </c>
    </row>
    <row r="10" spans="1:19" x14ac:dyDescent="0.2">
      <c r="A10">
        <v>224</v>
      </c>
      <c r="B10">
        <v>24</v>
      </c>
      <c r="C10" t="s">
        <v>0</v>
      </c>
      <c r="D10">
        <v>500</v>
      </c>
      <c r="E10">
        <v>2</v>
      </c>
      <c r="F10">
        <v>2.6</v>
      </c>
      <c r="G10">
        <v>5494</v>
      </c>
      <c r="H10">
        <v>2.5680870000000001E-3</v>
      </c>
      <c r="I10" s="3">
        <v>2.0000000000000001E-4</v>
      </c>
      <c r="J10">
        <v>7.97</v>
      </c>
      <c r="K10" t="s">
        <v>0</v>
      </c>
      <c r="L10">
        <v>500</v>
      </c>
      <c r="M10">
        <v>311.33278330000002</v>
      </c>
      <c r="N10">
        <v>5.7408623829999996</v>
      </c>
      <c r="O10">
        <v>-5.9645939370000001</v>
      </c>
      <c r="P10">
        <v>1</v>
      </c>
    </row>
    <row r="11" spans="1:19" x14ac:dyDescent="0.2">
      <c r="A11">
        <v>205</v>
      </c>
      <c r="B11">
        <v>0</v>
      </c>
      <c r="C11" t="s">
        <v>0</v>
      </c>
      <c r="D11">
        <v>500</v>
      </c>
      <c r="E11">
        <v>1</v>
      </c>
      <c r="F11">
        <v>2.7</v>
      </c>
      <c r="G11">
        <v>6916</v>
      </c>
      <c r="H11" t="s">
        <v>1</v>
      </c>
      <c r="I11" t="s">
        <v>1</v>
      </c>
      <c r="J11" t="s">
        <v>1</v>
      </c>
      <c r="K11" t="s">
        <v>0</v>
      </c>
      <c r="L11">
        <v>500</v>
      </c>
      <c r="M11">
        <v>391.91436650000003</v>
      </c>
      <c r="N11">
        <v>5.9710433629999997</v>
      </c>
      <c r="O11" t="s">
        <v>1</v>
      </c>
      <c r="P11">
        <v>1</v>
      </c>
      <c r="S11" t="s">
        <v>33</v>
      </c>
    </row>
    <row r="12" spans="1:19" x14ac:dyDescent="0.2">
      <c r="A12">
        <v>213</v>
      </c>
      <c r="B12">
        <v>6</v>
      </c>
      <c r="C12" t="s">
        <v>0</v>
      </c>
      <c r="D12">
        <v>500</v>
      </c>
      <c r="E12">
        <v>3</v>
      </c>
      <c r="F12">
        <v>2.75</v>
      </c>
      <c r="G12">
        <v>7760</v>
      </c>
      <c r="H12" t="s">
        <v>1</v>
      </c>
      <c r="I12" t="s">
        <v>1</v>
      </c>
      <c r="J12" t="s">
        <v>1</v>
      </c>
      <c r="K12" t="s">
        <v>0</v>
      </c>
      <c r="L12">
        <v>500</v>
      </c>
      <c r="M12">
        <v>439.74197279999998</v>
      </c>
      <c r="N12">
        <v>6.0861881289999999</v>
      </c>
      <c r="O12" t="s">
        <v>1</v>
      </c>
      <c r="S12" t="s">
        <v>33</v>
      </c>
    </row>
    <row r="13" spans="1:19" x14ac:dyDescent="0.2">
      <c r="A13">
        <v>223</v>
      </c>
      <c r="B13">
        <v>24</v>
      </c>
      <c r="C13" t="s">
        <v>0</v>
      </c>
      <c r="D13">
        <v>500</v>
      </c>
      <c r="E13">
        <v>1</v>
      </c>
      <c r="F13">
        <v>2.75</v>
      </c>
      <c r="G13">
        <v>7760</v>
      </c>
      <c r="H13">
        <v>1.2084572999999999E-2</v>
      </c>
      <c r="I13">
        <v>1.7799999999999999E-3</v>
      </c>
      <c r="J13">
        <v>14.76</v>
      </c>
      <c r="K13" t="s">
        <v>0</v>
      </c>
      <c r="L13">
        <v>500</v>
      </c>
      <c r="M13">
        <v>439.74197279999998</v>
      </c>
      <c r="N13">
        <v>6.0861881289999999</v>
      </c>
      <c r="O13">
        <v>-4.4158255740000003</v>
      </c>
      <c r="P13">
        <v>1</v>
      </c>
    </row>
    <row r="14" spans="1:19" x14ac:dyDescent="0.2">
      <c r="A14">
        <v>229</v>
      </c>
      <c r="B14">
        <v>34</v>
      </c>
      <c r="C14" t="s">
        <v>0</v>
      </c>
      <c r="D14">
        <v>500</v>
      </c>
      <c r="E14">
        <v>1</v>
      </c>
      <c r="F14">
        <v>2.75</v>
      </c>
      <c r="G14">
        <v>7760</v>
      </c>
      <c r="H14">
        <v>1.1516653E-2</v>
      </c>
      <c r="I14">
        <v>5.6999999999999998E-4</v>
      </c>
      <c r="J14">
        <v>4.95</v>
      </c>
      <c r="K14" t="s">
        <v>0</v>
      </c>
      <c r="L14">
        <v>500</v>
      </c>
      <c r="M14">
        <v>439.74197279999998</v>
      </c>
      <c r="N14">
        <v>6.0861881289999999</v>
      </c>
      <c r="O14">
        <v>-4.4639612299999998</v>
      </c>
      <c r="P14">
        <v>1</v>
      </c>
    </row>
    <row r="15" spans="1:19" x14ac:dyDescent="0.2">
      <c r="A15">
        <v>219</v>
      </c>
      <c r="B15">
        <v>10</v>
      </c>
      <c r="C15" t="s">
        <v>0</v>
      </c>
      <c r="D15">
        <v>500</v>
      </c>
      <c r="E15">
        <v>3</v>
      </c>
      <c r="F15">
        <v>2.8</v>
      </c>
      <c r="G15">
        <v>8707</v>
      </c>
      <c r="H15" t="s">
        <v>1</v>
      </c>
      <c r="I15" t="s">
        <v>1</v>
      </c>
      <c r="J15" t="s">
        <v>1</v>
      </c>
      <c r="K15" t="s">
        <v>0</v>
      </c>
      <c r="L15">
        <v>500</v>
      </c>
      <c r="M15">
        <v>493.40636050000001</v>
      </c>
      <c r="N15">
        <v>6.2013330949999999</v>
      </c>
      <c r="O15" t="s">
        <v>1</v>
      </c>
      <c r="S15" t="s">
        <v>33</v>
      </c>
    </row>
    <row r="16" spans="1:19" x14ac:dyDescent="0.2">
      <c r="A16">
        <v>237</v>
      </c>
      <c r="B16">
        <v>48</v>
      </c>
      <c r="C16" t="s">
        <v>0</v>
      </c>
      <c r="D16">
        <v>500</v>
      </c>
      <c r="E16">
        <v>3</v>
      </c>
      <c r="F16">
        <v>2.875</v>
      </c>
      <c r="G16">
        <v>10350</v>
      </c>
      <c r="H16">
        <v>3.6217879999999999E-3</v>
      </c>
      <c r="I16">
        <v>3.4000000000000002E-4</v>
      </c>
      <c r="J16">
        <v>9.43</v>
      </c>
      <c r="K16" t="s">
        <v>0</v>
      </c>
      <c r="L16">
        <v>500</v>
      </c>
      <c r="M16">
        <v>586.51152300000001</v>
      </c>
      <c r="N16">
        <v>6.3741923150000002</v>
      </c>
      <c r="O16">
        <v>-5.6207874520000001</v>
      </c>
      <c r="P16">
        <v>1</v>
      </c>
    </row>
    <row r="17" spans="1:19" x14ac:dyDescent="0.2">
      <c r="A17">
        <v>206</v>
      </c>
      <c r="B17">
        <v>0</v>
      </c>
      <c r="C17" t="s">
        <v>0</v>
      </c>
      <c r="D17">
        <v>500</v>
      </c>
      <c r="E17">
        <v>2</v>
      </c>
      <c r="F17">
        <v>3</v>
      </c>
      <c r="G17">
        <v>13800</v>
      </c>
      <c r="H17" t="s">
        <v>1</v>
      </c>
      <c r="I17" t="s">
        <v>1</v>
      </c>
      <c r="J17" t="s">
        <v>1</v>
      </c>
      <c r="K17" t="s">
        <v>0</v>
      </c>
      <c r="L17">
        <v>500</v>
      </c>
      <c r="M17">
        <v>782.01536399999998</v>
      </c>
      <c r="N17">
        <v>6.6618743870000001</v>
      </c>
      <c r="O17" t="s">
        <v>1</v>
      </c>
      <c r="S17" t="s">
        <v>33</v>
      </c>
    </row>
    <row r="18" spans="1:19" x14ac:dyDescent="0.2">
      <c r="A18">
        <v>225</v>
      </c>
      <c r="B18">
        <v>24</v>
      </c>
      <c r="C18" t="s">
        <v>0</v>
      </c>
      <c r="D18">
        <v>500</v>
      </c>
      <c r="E18">
        <v>3</v>
      </c>
      <c r="F18">
        <v>3.5</v>
      </c>
      <c r="G18">
        <v>43640</v>
      </c>
      <c r="H18">
        <v>6.6465990000000004E-3</v>
      </c>
      <c r="I18">
        <v>9.7000000000000005E-4</v>
      </c>
      <c r="J18">
        <v>14.56</v>
      </c>
      <c r="K18" t="s">
        <v>0</v>
      </c>
      <c r="L18">
        <v>500</v>
      </c>
      <c r="M18">
        <v>2472.9819189999998</v>
      </c>
      <c r="N18">
        <v>7.8131799559999999</v>
      </c>
      <c r="O18">
        <v>-5.0136499990000001</v>
      </c>
    </row>
    <row r="19" spans="1:19" x14ac:dyDescent="0.2">
      <c r="A19">
        <v>235</v>
      </c>
      <c r="B19">
        <v>48</v>
      </c>
      <c r="C19" t="s">
        <v>0</v>
      </c>
      <c r="D19">
        <v>500</v>
      </c>
      <c r="E19">
        <v>1</v>
      </c>
      <c r="F19">
        <v>3.6</v>
      </c>
      <c r="G19">
        <v>54940</v>
      </c>
      <c r="H19">
        <v>0.108655155</v>
      </c>
      <c r="I19">
        <v>8.3000000000000001E-3</v>
      </c>
      <c r="J19">
        <v>7.64</v>
      </c>
      <c r="K19" t="s">
        <v>0</v>
      </c>
      <c r="L19">
        <v>500</v>
      </c>
      <c r="M19">
        <v>3113.3278329999998</v>
      </c>
      <c r="N19">
        <v>8.0434474760000008</v>
      </c>
      <c r="O19">
        <v>-2.219576129</v>
      </c>
      <c r="P19">
        <v>1</v>
      </c>
    </row>
    <row r="20" spans="1:19" x14ac:dyDescent="0.2">
      <c r="A20">
        <v>241</v>
      </c>
      <c r="B20">
        <v>58</v>
      </c>
      <c r="C20" t="s">
        <v>0</v>
      </c>
      <c r="D20">
        <v>500</v>
      </c>
      <c r="E20">
        <v>1</v>
      </c>
      <c r="F20">
        <v>3.6897000000000002</v>
      </c>
      <c r="G20">
        <v>67540</v>
      </c>
      <c r="H20">
        <v>1.7873349E-2</v>
      </c>
      <c r="I20">
        <v>1.3699999999999999E-3</v>
      </c>
      <c r="J20">
        <v>7.64</v>
      </c>
      <c r="K20" t="s">
        <v>0</v>
      </c>
      <c r="L20">
        <v>500</v>
      </c>
      <c r="M20">
        <v>3827.3418609999999</v>
      </c>
      <c r="N20">
        <v>8.2499258100000006</v>
      </c>
      <c r="O20">
        <v>-4.0244445530000004</v>
      </c>
      <c r="P20">
        <v>1</v>
      </c>
    </row>
    <row r="21" spans="1:19" x14ac:dyDescent="0.2">
      <c r="A21">
        <v>231</v>
      </c>
      <c r="B21">
        <v>34</v>
      </c>
      <c r="C21" t="s">
        <v>0</v>
      </c>
      <c r="D21">
        <v>500</v>
      </c>
      <c r="E21">
        <v>3</v>
      </c>
      <c r="F21">
        <v>3.7568000000000001</v>
      </c>
      <c r="G21">
        <v>78820</v>
      </c>
      <c r="H21">
        <v>8.6079499999999996E-3</v>
      </c>
      <c r="I21">
        <v>6.6E-4</v>
      </c>
      <c r="J21">
        <v>7.64</v>
      </c>
      <c r="K21" t="s">
        <v>0</v>
      </c>
      <c r="L21">
        <v>500</v>
      </c>
      <c r="M21">
        <v>4466.5544200000004</v>
      </c>
      <c r="N21">
        <v>8.4043725669999993</v>
      </c>
      <c r="O21">
        <v>-4.7550690380000002</v>
      </c>
      <c r="P21">
        <v>1</v>
      </c>
    </row>
    <row r="22" spans="1:19" x14ac:dyDescent="0.2">
      <c r="A22">
        <v>248</v>
      </c>
      <c r="B22">
        <v>72</v>
      </c>
      <c r="C22" t="s">
        <v>0</v>
      </c>
      <c r="D22">
        <v>500</v>
      </c>
      <c r="E22">
        <v>2</v>
      </c>
      <c r="F22">
        <v>4</v>
      </c>
      <c r="G22">
        <v>138000</v>
      </c>
      <c r="H22">
        <v>0.43436697099999999</v>
      </c>
      <c r="I22">
        <v>4.48E-2</v>
      </c>
      <c r="J22">
        <v>10.31</v>
      </c>
      <c r="K22" t="s">
        <v>0</v>
      </c>
      <c r="L22">
        <v>500</v>
      </c>
      <c r="M22">
        <v>7820.1536400000005</v>
      </c>
      <c r="N22">
        <v>8.9644594800000004</v>
      </c>
      <c r="O22">
        <v>-0.83386554700000004</v>
      </c>
      <c r="P22">
        <v>1</v>
      </c>
    </row>
    <row r="23" spans="1:19" x14ac:dyDescent="0.2">
      <c r="A23">
        <v>253</v>
      </c>
      <c r="B23">
        <v>82</v>
      </c>
      <c r="C23" t="s">
        <v>0</v>
      </c>
      <c r="D23">
        <v>500</v>
      </c>
      <c r="E23">
        <v>1</v>
      </c>
      <c r="F23">
        <v>4.3102999999999998</v>
      </c>
      <c r="G23">
        <v>282000</v>
      </c>
      <c r="H23">
        <v>0.97730879500000001</v>
      </c>
      <c r="I23">
        <v>3.7330000000000002E-2</v>
      </c>
      <c r="J23">
        <v>3.82</v>
      </c>
      <c r="K23" t="s">
        <v>0</v>
      </c>
      <c r="L23">
        <v>500</v>
      </c>
      <c r="M23">
        <v>15980.313959999999</v>
      </c>
      <c r="N23">
        <v>9.6791128660000005</v>
      </c>
      <c r="O23">
        <v>-2.2952613E-2</v>
      </c>
      <c r="P23">
        <v>1</v>
      </c>
    </row>
    <row r="24" spans="1:19" x14ac:dyDescent="0.2">
      <c r="A24">
        <v>247</v>
      </c>
      <c r="B24">
        <v>72</v>
      </c>
      <c r="C24" t="s">
        <v>0</v>
      </c>
      <c r="D24">
        <v>500</v>
      </c>
      <c r="E24">
        <v>1</v>
      </c>
      <c r="F24">
        <v>4.5999999999999996</v>
      </c>
      <c r="G24">
        <v>549400</v>
      </c>
      <c r="H24">
        <v>0.40823921200000002</v>
      </c>
      <c r="I24">
        <v>1.559E-2</v>
      </c>
      <c r="J24">
        <v>3.82</v>
      </c>
      <c r="K24" t="s">
        <v>0</v>
      </c>
      <c r="L24">
        <v>500</v>
      </c>
      <c r="M24">
        <v>31133.278330000001</v>
      </c>
      <c r="N24">
        <v>10.34603257</v>
      </c>
      <c r="O24">
        <v>-0.89590197199999999</v>
      </c>
      <c r="P24">
        <v>1</v>
      </c>
    </row>
    <row r="25" spans="1:19" x14ac:dyDescent="0.2">
      <c r="A25">
        <v>259</v>
      </c>
      <c r="B25">
        <v>96</v>
      </c>
      <c r="C25" t="s">
        <v>0</v>
      </c>
      <c r="D25">
        <v>500</v>
      </c>
      <c r="E25">
        <v>1</v>
      </c>
      <c r="F25">
        <v>4.5999999999999996</v>
      </c>
      <c r="G25">
        <v>549400</v>
      </c>
      <c r="H25">
        <v>7.0331900000000003E-2</v>
      </c>
      <c r="I25">
        <v>1.74E-3</v>
      </c>
      <c r="J25">
        <v>2.4700000000000002</v>
      </c>
      <c r="K25" t="s">
        <v>0</v>
      </c>
      <c r="L25">
        <v>500</v>
      </c>
      <c r="M25">
        <v>31133.278330000001</v>
      </c>
      <c r="N25">
        <v>10.34603257</v>
      </c>
      <c r="O25">
        <v>-2.6545298079999999</v>
      </c>
      <c r="P25">
        <v>1</v>
      </c>
    </row>
    <row r="26" spans="1:19" x14ac:dyDescent="0.2">
      <c r="A26">
        <v>243</v>
      </c>
      <c r="B26">
        <v>58</v>
      </c>
      <c r="C26" t="s">
        <v>0</v>
      </c>
      <c r="D26">
        <v>500</v>
      </c>
      <c r="E26">
        <v>3</v>
      </c>
      <c r="F26">
        <v>4.8448000000000002</v>
      </c>
      <c r="G26">
        <v>965400</v>
      </c>
      <c r="H26">
        <v>5.4421066999999997E-2</v>
      </c>
      <c r="I26">
        <v>3.4399999999999999E-3</v>
      </c>
      <c r="J26">
        <v>6.33</v>
      </c>
      <c r="K26" t="s">
        <v>0</v>
      </c>
      <c r="L26">
        <v>500</v>
      </c>
      <c r="M26">
        <v>54707.074809999998</v>
      </c>
      <c r="N26">
        <v>10.90974832</v>
      </c>
      <c r="O26">
        <v>-2.9110039350000001</v>
      </c>
      <c r="P26">
        <v>1</v>
      </c>
    </row>
    <row r="27" spans="1:19" x14ac:dyDescent="0.2">
      <c r="A27">
        <v>236</v>
      </c>
      <c r="B27">
        <v>48</v>
      </c>
      <c r="C27" t="s">
        <v>0</v>
      </c>
      <c r="D27">
        <v>500</v>
      </c>
      <c r="E27">
        <v>2</v>
      </c>
      <c r="F27">
        <v>4.875</v>
      </c>
      <c r="G27">
        <v>1035000</v>
      </c>
      <c r="H27">
        <v>25.64405382</v>
      </c>
      <c r="I27">
        <v>1.4719500000000001</v>
      </c>
      <c r="J27">
        <v>5.74</v>
      </c>
      <c r="K27" t="s">
        <v>0</v>
      </c>
      <c r="L27">
        <v>500</v>
      </c>
      <c r="M27">
        <v>58651.152300000002</v>
      </c>
      <c r="N27">
        <v>10.979362500000001</v>
      </c>
      <c r="O27">
        <v>3.2443117250000002</v>
      </c>
    </row>
    <row r="28" spans="1:19" x14ac:dyDescent="0.2">
      <c r="A28">
        <v>254</v>
      </c>
      <c r="B28">
        <v>82</v>
      </c>
      <c r="C28" t="s">
        <v>0</v>
      </c>
      <c r="D28">
        <v>500</v>
      </c>
      <c r="E28">
        <v>2</v>
      </c>
      <c r="F28">
        <v>5.5</v>
      </c>
      <c r="G28">
        <v>4364000</v>
      </c>
      <c r="H28">
        <v>13.95503384</v>
      </c>
      <c r="I28">
        <v>0.40623999999999999</v>
      </c>
      <c r="J28">
        <v>2.91</v>
      </c>
      <c r="K28" t="s">
        <v>0</v>
      </c>
      <c r="L28">
        <v>500</v>
      </c>
      <c r="M28">
        <v>247298.19190000001</v>
      </c>
      <c r="N28">
        <v>12.418350139999999</v>
      </c>
      <c r="O28">
        <v>2.6358402920000001</v>
      </c>
      <c r="P28">
        <v>1</v>
      </c>
    </row>
    <row r="29" spans="1:19" x14ac:dyDescent="0.2">
      <c r="A29">
        <v>266</v>
      </c>
      <c r="B29">
        <v>106</v>
      </c>
      <c r="C29" t="s">
        <v>0</v>
      </c>
      <c r="D29">
        <v>500</v>
      </c>
      <c r="E29">
        <v>2</v>
      </c>
      <c r="F29">
        <v>5.5</v>
      </c>
      <c r="G29">
        <v>4364000</v>
      </c>
      <c r="H29">
        <v>0.35903835000000001</v>
      </c>
      <c r="I29">
        <v>2.2710000000000001E-2</v>
      </c>
      <c r="J29">
        <v>6.33</v>
      </c>
      <c r="K29" t="s">
        <v>0</v>
      </c>
      <c r="L29">
        <v>500</v>
      </c>
      <c r="M29">
        <v>247298.19190000001</v>
      </c>
      <c r="N29">
        <v>12.418350139999999</v>
      </c>
      <c r="O29">
        <v>-1.024326072</v>
      </c>
      <c r="P29">
        <v>1</v>
      </c>
    </row>
    <row r="30" spans="1:19" x14ac:dyDescent="0.2">
      <c r="A30">
        <v>255</v>
      </c>
      <c r="B30">
        <v>82</v>
      </c>
      <c r="C30" t="s">
        <v>0</v>
      </c>
      <c r="D30">
        <v>500</v>
      </c>
      <c r="E30">
        <v>3</v>
      </c>
      <c r="F30">
        <v>5.6</v>
      </c>
      <c r="G30">
        <v>5494000</v>
      </c>
      <c r="H30">
        <v>4.6111795070000001</v>
      </c>
      <c r="I30">
        <v>0.17615</v>
      </c>
      <c r="J30">
        <v>3.82</v>
      </c>
      <c r="K30" t="s">
        <v>0</v>
      </c>
      <c r="L30">
        <v>500</v>
      </c>
      <c r="M30">
        <v>311332.78330000001</v>
      </c>
      <c r="N30">
        <v>12.648617659999999</v>
      </c>
      <c r="O30">
        <v>1.5284836829999999</v>
      </c>
    </row>
    <row r="31" spans="1:19" x14ac:dyDescent="0.2">
      <c r="A31">
        <v>327</v>
      </c>
      <c r="B31">
        <v>226</v>
      </c>
      <c r="C31" t="s">
        <v>0</v>
      </c>
      <c r="D31">
        <v>500</v>
      </c>
      <c r="E31">
        <v>3</v>
      </c>
      <c r="F31">
        <v>5.6</v>
      </c>
      <c r="G31">
        <v>5494000</v>
      </c>
      <c r="H31">
        <v>3.6769375969999998</v>
      </c>
      <c r="I31">
        <v>0.10704</v>
      </c>
      <c r="J31">
        <v>2.91</v>
      </c>
      <c r="K31" t="s">
        <v>0</v>
      </c>
      <c r="L31">
        <v>500</v>
      </c>
      <c r="M31">
        <v>311332.78330000001</v>
      </c>
      <c r="N31">
        <v>12.648617659999999</v>
      </c>
      <c r="O31">
        <v>1.3020802309999999</v>
      </c>
    </row>
    <row r="32" spans="1:19" x14ac:dyDescent="0.2">
      <c r="A32">
        <v>242</v>
      </c>
      <c r="B32">
        <v>58</v>
      </c>
      <c r="C32" t="s">
        <v>0</v>
      </c>
      <c r="D32">
        <v>500</v>
      </c>
      <c r="E32">
        <v>2</v>
      </c>
      <c r="F32">
        <v>5.75</v>
      </c>
      <c r="G32">
        <v>7760000</v>
      </c>
      <c r="H32">
        <v>0.87353524299999996</v>
      </c>
      <c r="I32">
        <v>9.0090000000000003E-2</v>
      </c>
      <c r="J32">
        <v>10.31</v>
      </c>
      <c r="K32" t="s">
        <v>0</v>
      </c>
      <c r="L32">
        <v>500</v>
      </c>
      <c r="M32">
        <v>439741.97279999999</v>
      </c>
      <c r="N32">
        <v>12.99394341</v>
      </c>
      <c r="O32">
        <v>-0.13520680299999999</v>
      </c>
    </row>
    <row r="33" spans="1:16" x14ac:dyDescent="0.2">
      <c r="A33">
        <v>349</v>
      </c>
      <c r="B33">
        <v>312</v>
      </c>
      <c r="C33" t="s">
        <v>0</v>
      </c>
      <c r="D33">
        <v>500</v>
      </c>
      <c r="E33">
        <v>1</v>
      </c>
      <c r="F33">
        <v>6</v>
      </c>
      <c r="G33">
        <v>13800000</v>
      </c>
      <c r="H33">
        <v>16.58064143</v>
      </c>
      <c r="I33">
        <v>1.50498</v>
      </c>
      <c r="J33">
        <v>9.08</v>
      </c>
      <c r="K33" t="s">
        <v>0</v>
      </c>
      <c r="L33">
        <v>500</v>
      </c>
      <c r="M33">
        <v>782015.36399999994</v>
      </c>
      <c r="N33">
        <v>13.569629669999999</v>
      </c>
      <c r="O33">
        <v>2.8082358360000002</v>
      </c>
    </row>
    <row r="34" spans="1:16" x14ac:dyDescent="0.2">
      <c r="A34">
        <v>260</v>
      </c>
      <c r="B34">
        <v>96</v>
      </c>
      <c r="C34" t="s">
        <v>0</v>
      </c>
      <c r="D34">
        <v>500</v>
      </c>
      <c r="E34">
        <v>2</v>
      </c>
      <c r="F34">
        <v>6.25</v>
      </c>
      <c r="G34">
        <v>24540000</v>
      </c>
      <c r="H34">
        <v>0.67424493500000005</v>
      </c>
      <c r="I34">
        <v>0.10006</v>
      </c>
      <c r="J34">
        <v>14.84</v>
      </c>
      <c r="K34" t="s">
        <v>0</v>
      </c>
      <c r="L34">
        <v>500</v>
      </c>
      <c r="M34">
        <v>1390627.321</v>
      </c>
      <c r="N34">
        <v>14.14526551</v>
      </c>
      <c r="O34">
        <v>-0.39416182900000002</v>
      </c>
      <c r="P34">
        <v>1</v>
      </c>
    </row>
    <row r="35" spans="1:16" x14ac:dyDescent="0.2">
      <c r="A35">
        <v>343</v>
      </c>
      <c r="B35">
        <v>264</v>
      </c>
      <c r="C35" t="s">
        <v>0</v>
      </c>
      <c r="D35">
        <v>500</v>
      </c>
      <c r="E35">
        <v>1</v>
      </c>
      <c r="F35">
        <v>6.4</v>
      </c>
      <c r="G35">
        <v>34660000</v>
      </c>
      <c r="H35">
        <v>69.658384789999999</v>
      </c>
      <c r="I35">
        <v>5.5524899999999997</v>
      </c>
      <c r="J35">
        <v>7.97</v>
      </c>
      <c r="K35" t="s">
        <v>0</v>
      </c>
      <c r="L35">
        <v>500</v>
      </c>
      <c r="M35">
        <v>1964105.2549999999</v>
      </c>
      <c r="N35">
        <v>14.490547360000001</v>
      </c>
      <c r="O35">
        <v>4.2436030779999996</v>
      </c>
    </row>
    <row r="36" spans="1:16" x14ac:dyDescent="0.2">
      <c r="A36">
        <v>249</v>
      </c>
      <c r="B36">
        <v>72</v>
      </c>
      <c r="C36" t="s">
        <v>0</v>
      </c>
      <c r="D36">
        <v>500</v>
      </c>
      <c r="E36">
        <v>3</v>
      </c>
      <c r="F36">
        <v>6.5</v>
      </c>
      <c r="G36">
        <v>43640000</v>
      </c>
      <c r="H36">
        <v>3.011592405</v>
      </c>
      <c r="I36">
        <v>0.17534</v>
      </c>
      <c r="J36">
        <v>5.82</v>
      </c>
      <c r="K36" t="s">
        <v>0</v>
      </c>
      <c r="L36">
        <v>500</v>
      </c>
      <c r="M36">
        <v>2472981.9190000002</v>
      </c>
      <c r="N36">
        <v>14.720935239999999</v>
      </c>
      <c r="O36">
        <v>1.102468977</v>
      </c>
    </row>
    <row r="37" spans="1:16" x14ac:dyDescent="0.2">
      <c r="A37">
        <v>279</v>
      </c>
      <c r="B37">
        <v>130</v>
      </c>
      <c r="C37" t="s">
        <v>0</v>
      </c>
      <c r="D37">
        <v>500</v>
      </c>
      <c r="E37">
        <v>3</v>
      </c>
      <c r="F37">
        <v>6.5</v>
      </c>
      <c r="G37">
        <v>43640000</v>
      </c>
      <c r="H37">
        <v>7.2371913819999998</v>
      </c>
      <c r="I37">
        <v>0.45780999999999999</v>
      </c>
      <c r="J37">
        <v>6.33</v>
      </c>
      <c r="K37" t="s">
        <v>0</v>
      </c>
      <c r="L37">
        <v>500</v>
      </c>
      <c r="M37">
        <v>2472981.9190000002</v>
      </c>
      <c r="N37">
        <v>14.720935239999999</v>
      </c>
      <c r="O37">
        <v>1.9792331999999999</v>
      </c>
    </row>
    <row r="38" spans="1:16" x14ac:dyDescent="0.2">
      <c r="A38">
        <v>315</v>
      </c>
      <c r="B38">
        <v>202</v>
      </c>
      <c r="C38" t="s">
        <v>0</v>
      </c>
      <c r="D38">
        <v>500</v>
      </c>
      <c r="E38">
        <v>3</v>
      </c>
      <c r="F38">
        <v>6.5</v>
      </c>
      <c r="G38">
        <v>43640000</v>
      </c>
      <c r="H38">
        <v>1.169176668</v>
      </c>
      <c r="I38">
        <v>0.19102</v>
      </c>
      <c r="J38">
        <v>16.34</v>
      </c>
      <c r="K38" t="s">
        <v>0</v>
      </c>
      <c r="L38">
        <v>500</v>
      </c>
      <c r="M38">
        <v>2472981.9190000002</v>
      </c>
      <c r="N38">
        <v>14.720935239999999</v>
      </c>
      <c r="O38">
        <v>0.15629979799999999</v>
      </c>
      <c r="P38">
        <v>1</v>
      </c>
    </row>
    <row r="39" spans="1:16" x14ac:dyDescent="0.2">
      <c r="A39">
        <v>326</v>
      </c>
      <c r="B39">
        <v>226</v>
      </c>
      <c r="C39" t="s">
        <v>0</v>
      </c>
      <c r="D39">
        <v>500</v>
      </c>
      <c r="E39">
        <v>2</v>
      </c>
      <c r="F39">
        <v>6.5</v>
      </c>
      <c r="G39">
        <v>43640000</v>
      </c>
      <c r="H39">
        <v>71.104381250000003</v>
      </c>
      <c r="I39">
        <v>10.76526</v>
      </c>
      <c r="J39">
        <v>15.14</v>
      </c>
      <c r="K39" t="s">
        <v>0</v>
      </c>
      <c r="L39">
        <v>500</v>
      </c>
      <c r="M39">
        <v>2472981.9190000002</v>
      </c>
      <c r="N39">
        <v>14.720935239999999</v>
      </c>
      <c r="O39">
        <v>4.2641489559999997</v>
      </c>
    </row>
    <row r="40" spans="1:16" x14ac:dyDescent="0.2">
      <c r="A40">
        <v>337</v>
      </c>
      <c r="B40">
        <v>250</v>
      </c>
      <c r="C40" t="s">
        <v>0</v>
      </c>
      <c r="D40">
        <v>500</v>
      </c>
      <c r="E40">
        <v>1</v>
      </c>
      <c r="F40">
        <v>6.5</v>
      </c>
      <c r="G40">
        <v>43640000</v>
      </c>
      <c r="H40">
        <v>31.650597390000001</v>
      </c>
      <c r="I40">
        <v>2.5228799999999998</v>
      </c>
      <c r="J40">
        <v>7.97</v>
      </c>
      <c r="K40" t="s">
        <v>0</v>
      </c>
      <c r="L40">
        <v>500</v>
      </c>
      <c r="M40">
        <v>2472981.9190000002</v>
      </c>
      <c r="N40">
        <v>14.720935239999999</v>
      </c>
      <c r="O40">
        <v>3.454757023</v>
      </c>
    </row>
    <row r="41" spans="1:16" x14ac:dyDescent="0.2">
      <c r="A41">
        <v>353</v>
      </c>
      <c r="B41">
        <v>336</v>
      </c>
      <c r="C41" t="s">
        <v>0</v>
      </c>
      <c r="D41">
        <v>500</v>
      </c>
      <c r="E41">
        <v>2</v>
      </c>
      <c r="F41">
        <v>6.5</v>
      </c>
      <c r="G41">
        <v>43640000</v>
      </c>
      <c r="H41">
        <v>39.026559429999999</v>
      </c>
      <c r="I41">
        <v>2.4687399999999999</v>
      </c>
      <c r="J41">
        <v>6.33</v>
      </c>
      <c r="K41" t="s">
        <v>0</v>
      </c>
      <c r="L41">
        <v>500</v>
      </c>
      <c r="M41">
        <v>2472981.9190000002</v>
      </c>
      <c r="N41">
        <v>14.720935239999999</v>
      </c>
      <c r="O41">
        <v>3.6642424249999999</v>
      </c>
    </row>
    <row r="42" spans="1:16" x14ac:dyDescent="0.2">
      <c r="A42">
        <v>354</v>
      </c>
      <c r="B42">
        <v>336</v>
      </c>
      <c r="C42" t="s">
        <v>0</v>
      </c>
      <c r="D42">
        <v>500</v>
      </c>
      <c r="E42">
        <v>3</v>
      </c>
      <c r="F42">
        <v>6.5</v>
      </c>
      <c r="G42">
        <v>43640000</v>
      </c>
      <c r="H42">
        <v>89.597477560000002</v>
      </c>
      <c r="I42">
        <v>8.8647100000000005</v>
      </c>
      <c r="J42">
        <v>9.89</v>
      </c>
      <c r="K42" t="s">
        <v>0</v>
      </c>
      <c r="L42">
        <v>500</v>
      </c>
      <c r="M42">
        <v>2472981.9190000002</v>
      </c>
      <c r="N42">
        <v>14.720935239999999</v>
      </c>
      <c r="O42">
        <v>4.4953271670000001</v>
      </c>
      <c r="P42">
        <v>1</v>
      </c>
    </row>
    <row r="43" spans="1:16" x14ac:dyDescent="0.2">
      <c r="A43">
        <v>307</v>
      </c>
      <c r="B43">
        <v>192</v>
      </c>
      <c r="C43" t="s">
        <v>0</v>
      </c>
      <c r="D43">
        <v>500</v>
      </c>
      <c r="E43">
        <v>1</v>
      </c>
      <c r="F43">
        <v>6.6</v>
      </c>
      <c r="G43">
        <v>54940000</v>
      </c>
      <c r="H43">
        <v>27.0988498</v>
      </c>
      <c r="I43">
        <v>4.0983499999999999</v>
      </c>
      <c r="J43">
        <v>15.12</v>
      </c>
      <c r="K43" t="s">
        <v>0</v>
      </c>
      <c r="L43">
        <v>500</v>
      </c>
      <c r="M43">
        <v>3113327.8330000001</v>
      </c>
      <c r="N43">
        <v>14.95120275</v>
      </c>
      <c r="O43">
        <v>3.2994912840000001</v>
      </c>
    </row>
    <row r="44" spans="1:16" x14ac:dyDescent="0.2">
      <c r="A44">
        <v>319</v>
      </c>
      <c r="B44">
        <v>216</v>
      </c>
      <c r="C44" t="s">
        <v>0</v>
      </c>
      <c r="D44">
        <v>500</v>
      </c>
      <c r="E44">
        <v>1</v>
      </c>
      <c r="F44">
        <v>6.6</v>
      </c>
      <c r="G44">
        <v>54940000</v>
      </c>
      <c r="H44">
        <v>30.422615660000002</v>
      </c>
      <c r="I44">
        <v>5.2387100000000002</v>
      </c>
      <c r="J44">
        <v>17.22</v>
      </c>
      <c r="K44" t="s">
        <v>0</v>
      </c>
      <c r="L44">
        <v>500</v>
      </c>
      <c r="M44">
        <v>3113327.8330000001</v>
      </c>
      <c r="N44">
        <v>14.95120275</v>
      </c>
      <c r="O44">
        <v>3.4151862679999998</v>
      </c>
      <c r="P44">
        <v>1</v>
      </c>
    </row>
    <row r="45" spans="1:16" x14ac:dyDescent="0.2">
      <c r="A45">
        <v>346</v>
      </c>
      <c r="B45">
        <v>288</v>
      </c>
      <c r="C45" t="s">
        <v>0</v>
      </c>
      <c r="D45">
        <v>500</v>
      </c>
      <c r="E45">
        <v>1</v>
      </c>
      <c r="F45">
        <v>6.6</v>
      </c>
      <c r="G45">
        <v>54940000</v>
      </c>
      <c r="H45">
        <v>32.209482559999998</v>
      </c>
      <c r="I45">
        <v>3.6912199999999999</v>
      </c>
      <c r="J45">
        <v>11.46</v>
      </c>
      <c r="K45" t="s">
        <v>0</v>
      </c>
      <c r="L45">
        <v>500</v>
      </c>
      <c r="M45">
        <v>3113327.8330000001</v>
      </c>
      <c r="N45">
        <v>14.95120275</v>
      </c>
      <c r="O45">
        <v>3.4722608990000001</v>
      </c>
    </row>
    <row r="46" spans="1:16" x14ac:dyDescent="0.2">
      <c r="A46">
        <v>347</v>
      </c>
      <c r="B46">
        <v>288</v>
      </c>
      <c r="C46" t="s">
        <v>0</v>
      </c>
      <c r="D46">
        <v>500</v>
      </c>
      <c r="E46">
        <v>2</v>
      </c>
      <c r="F46">
        <v>6.6</v>
      </c>
      <c r="G46">
        <v>54940000</v>
      </c>
      <c r="H46">
        <v>23.232670779999999</v>
      </c>
      <c r="I46">
        <v>1.1493100000000001</v>
      </c>
      <c r="J46">
        <v>4.95</v>
      </c>
      <c r="K46" t="s">
        <v>0</v>
      </c>
      <c r="L46">
        <v>500</v>
      </c>
      <c r="M46">
        <v>3113327.8330000001</v>
      </c>
      <c r="N46">
        <v>14.95120275</v>
      </c>
      <c r="O46">
        <v>3.1455595120000002</v>
      </c>
      <c r="P46">
        <v>1</v>
      </c>
    </row>
    <row r="47" spans="1:16" x14ac:dyDescent="0.2">
      <c r="A47">
        <v>333</v>
      </c>
      <c r="B47">
        <v>240</v>
      </c>
      <c r="C47" t="s">
        <v>0</v>
      </c>
      <c r="D47">
        <v>500</v>
      </c>
      <c r="E47">
        <v>3</v>
      </c>
      <c r="F47">
        <v>6.6364000000000001</v>
      </c>
      <c r="G47">
        <v>59740000</v>
      </c>
      <c r="H47">
        <v>15.162066230000001</v>
      </c>
      <c r="I47">
        <v>2.23854</v>
      </c>
      <c r="J47">
        <v>14.76</v>
      </c>
      <c r="K47" t="s">
        <v>0</v>
      </c>
      <c r="L47">
        <v>500</v>
      </c>
      <c r="M47">
        <v>3385333.1770000001</v>
      </c>
      <c r="N47">
        <v>15.034962889999999</v>
      </c>
      <c r="O47">
        <v>2.7187966659999998</v>
      </c>
    </row>
    <row r="48" spans="1:16" x14ac:dyDescent="0.2">
      <c r="A48">
        <v>273</v>
      </c>
      <c r="B48">
        <v>120</v>
      </c>
      <c r="C48" t="s">
        <v>0</v>
      </c>
      <c r="D48">
        <v>500</v>
      </c>
      <c r="E48">
        <v>3</v>
      </c>
      <c r="F48">
        <v>6.75</v>
      </c>
      <c r="G48">
        <v>77600000</v>
      </c>
      <c r="H48">
        <v>14.4356539</v>
      </c>
      <c r="I48">
        <v>2.1855699999999998</v>
      </c>
      <c r="J48">
        <v>15.14</v>
      </c>
      <c r="K48" t="s">
        <v>0</v>
      </c>
      <c r="L48">
        <v>500</v>
      </c>
      <c r="M48">
        <v>4397419.7280000001</v>
      </c>
      <c r="N48">
        <v>15.296528500000001</v>
      </c>
      <c r="O48">
        <v>2.6697011119999998</v>
      </c>
    </row>
    <row r="49" spans="1:19" x14ac:dyDescent="0.2">
      <c r="A49">
        <v>313</v>
      </c>
      <c r="B49">
        <v>202</v>
      </c>
      <c r="C49" t="s">
        <v>0</v>
      </c>
      <c r="D49">
        <v>500</v>
      </c>
      <c r="E49">
        <v>1</v>
      </c>
      <c r="F49">
        <v>6.75</v>
      </c>
      <c r="G49">
        <v>77600000</v>
      </c>
      <c r="H49">
        <v>86.006463120000006</v>
      </c>
      <c r="I49">
        <v>4.9367099999999997</v>
      </c>
      <c r="J49">
        <v>5.74</v>
      </c>
      <c r="K49" t="s">
        <v>0</v>
      </c>
      <c r="L49">
        <v>500</v>
      </c>
      <c r="M49">
        <v>4397419.7280000001</v>
      </c>
      <c r="N49">
        <v>15.296528500000001</v>
      </c>
      <c r="O49">
        <v>4.4544224459999997</v>
      </c>
    </row>
    <row r="50" spans="1:19" x14ac:dyDescent="0.2">
      <c r="A50">
        <v>320</v>
      </c>
      <c r="B50">
        <v>216</v>
      </c>
      <c r="C50" t="s">
        <v>0</v>
      </c>
      <c r="D50">
        <v>500</v>
      </c>
      <c r="E50">
        <v>2</v>
      </c>
      <c r="F50">
        <v>6.75</v>
      </c>
      <c r="G50">
        <v>77600000</v>
      </c>
      <c r="H50">
        <v>60.821785660000003</v>
      </c>
      <c r="I50">
        <v>3.0088300000000001</v>
      </c>
      <c r="J50">
        <v>4.95</v>
      </c>
      <c r="K50" t="s">
        <v>0</v>
      </c>
      <c r="L50">
        <v>500</v>
      </c>
      <c r="M50">
        <v>4397419.7280000001</v>
      </c>
      <c r="N50">
        <v>15.296528500000001</v>
      </c>
      <c r="O50">
        <v>4.1079480420000003</v>
      </c>
    </row>
    <row r="51" spans="1:19" x14ac:dyDescent="0.2">
      <c r="A51">
        <v>350</v>
      </c>
      <c r="B51">
        <v>312</v>
      </c>
      <c r="C51" t="s">
        <v>0</v>
      </c>
      <c r="D51">
        <v>500</v>
      </c>
      <c r="E51">
        <v>2</v>
      </c>
      <c r="F51">
        <v>6.75</v>
      </c>
      <c r="G51">
        <v>77600000</v>
      </c>
      <c r="H51">
        <v>18.6034118</v>
      </c>
      <c r="I51">
        <v>0.92030000000000001</v>
      </c>
      <c r="J51">
        <v>4.95</v>
      </c>
      <c r="K51" t="s">
        <v>0</v>
      </c>
      <c r="L51">
        <v>500</v>
      </c>
      <c r="M51">
        <v>4397419.7280000001</v>
      </c>
      <c r="N51">
        <v>15.296528500000001</v>
      </c>
      <c r="O51">
        <v>2.9233449939999998</v>
      </c>
    </row>
    <row r="52" spans="1:19" x14ac:dyDescent="0.2">
      <c r="A52">
        <v>265</v>
      </c>
      <c r="B52">
        <v>106</v>
      </c>
      <c r="C52" t="s">
        <v>0</v>
      </c>
      <c r="D52">
        <v>500</v>
      </c>
      <c r="E52">
        <v>1</v>
      </c>
      <c r="F52">
        <v>6.875</v>
      </c>
      <c r="G52">
        <v>103500000</v>
      </c>
      <c r="H52">
        <v>9.4280228229999992</v>
      </c>
      <c r="I52">
        <v>1.4406099999999999</v>
      </c>
      <c r="J52">
        <v>15.28</v>
      </c>
      <c r="K52" t="s">
        <v>0</v>
      </c>
      <c r="L52">
        <v>500</v>
      </c>
      <c r="M52">
        <v>5865115.2300000004</v>
      </c>
      <c r="N52">
        <v>15.58453269</v>
      </c>
      <c r="O52">
        <v>2.2436864060000001</v>
      </c>
    </row>
    <row r="53" spans="1:19" x14ac:dyDescent="0.2">
      <c r="A53">
        <v>267</v>
      </c>
      <c r="B53">
        <v>106</v>
      </c>
      <c r="C53" t="s">
        <v>0</v>
      </c>
      <c r="D53">
        <v>500</v>
      </c>
      <c r="E53">
        <v>3</v>
      </c>
      <c r="F53">
        <v>6.875</v>
      </c>
      <c r="G53">
        <v>103500000</v>
      </c>
      <c r="H53">
        <v>2.2144503480000002</v>
      </c>
      <c r="I53">
        <v>0.30575999999999998</v>
      </c>
      <c r="J53">
        <v>13.81</v>
      </c>
      <c r="K53" t="s">
        <v>0</v>
      </c>
      <c r="L53">
        <v>500</v>
      </c>
      <c r="M53">
        <v>5865115.2300000004</v>
      </c>
      <c r="N53">
        <v>15.58453269</v>
      </c>
      <c r="O53">
        <v>0.79500422299999995</v>
      </c>
    </row>
    <row r="54" spans="1:19" x14ac:dyDescent="0.2">
      <c r="A54">
        <v>278</v>
      </c>
      <c r="B54">
        <v>130</v>
      </c>
      <c r="C54" t="s">
        <v>0</v>
      </c>
      <c r="D54">
        <v>500</v>
      </c>
      <c r="E54">
        <v>2</v>
      </c>
      <c r="F54">
        <v>7</v>
      </c>
      <c r="G54" s="3">
        <v>138000000</v>
      </c>
      <c r="H54">
        <v>1.919961791</v>
      </c>
      <c r="I54">
        <v>4.7489999999999997E-2</v>
      </c>
      <c r="J54">
        <v>2.4700000000000002</v>
      </c>
      <c r="K54" t="s">
        <v>0</v>
      </c>
      <c r="L54">
        <v>500</v>
      </c>
      <c r="M54">
        <v>7820153.6399999997</v>
      </c>
      <c r="N54">
        <v>15.87221476</v>
      </c>
      <c r="O54">
        <v>0.65230528499999996</v>
      </c>
    </row>
    <row r="55" spans="1:19" x14ac:dyDescent="0.2">
      <c r="A55">
        <v>289</v>
      </c>
      <c r="B55">
        <v>154</v>
      </c>
      <c r="C55" t="s">
        <v>0</v>
      </c>
      <c r="D55">
        <v>500</v>
      </c>
      <c r="E55">
        <v>1</v>
      </c>
      <c r="F55">
        <v>7</v>
      </c>
      <c r="G55" s="3">
        <v>138000000</v>
      </c>
      <c r="H55">
        <v>23.706074409999999</v>
      </c>
      <c r="I55">
        <v>3.7792400000000002</v>
      </c>
      <c r="J55">
        <v>15.94</v>
      </c>
      <c r="K55" t="s">
        <v>0</v>
      </c>
      <c r="L55">
        <v>500</v>
      </c>
      <c r="M55">
        <v>7820153.6399999997</v>
      </c>
      <c r="N55">
        <v>15.87221476</v>
      </c>
      <c r="O55">
        <v>3.1657313199999999</v>
      </c>
      <c r="P55">
        <v>1</v>
      </c>
    </row>
    <row r="56" spans="1:19" x14ac:dyDescent="0.2">
      <c r="A56">
        <v>296</v>
      </c>
      <c r="B56">
        <v>168</v>
      </c>
      <c r="C56" t="s">
        <v>0</v>
      </c>
      <c r="D56">
        <v>500</v>
      </c>
      <c r="E56">
        <v>2</v>
      </c>
      <c r="F56">
        <v>7</v>
      </c>
      <c r="G56" s="3">
        <v>138000000</v>
      </c>
      <c r="H56">
        <v>15.359551639999999</v>
      </c>
      <c r="I56">
        <v>2.36124</v>
      </c>
      <c r="J56">
        <v>15.37</v>
      </c>
      <c r="K56" t="s">
        <v>0</v>
      </c>
      <c r="L56">
        <v>500</v>
      </c>
      <c r="M56">
        <v>7820153.6399999997</v>
      </c>
      <c r="N56">
        <v>15.87221476</v>
      </c>
      <c r="O56">
        <v>2.7317375369999999</v>
      </c>
      <c r="P56">
        <v>1</v>
      </c>
    </row>
    <row r="57" spans="1:19" x14ac:dyDescent="0.2">
      <c r="A57">
        <v>302</v>
      </c>
      <c r="B57">
        <v>178</v>
      </c>
      <c r="C57" t="s">
        <v>0</v>
      </c>
      <c r="D57">
        <v>500</v>
      </c>
      <c r="E57">
        <v>2</v>
      </c>
      <c r="F57">
        <v>7</v>
      </c>
      <c r="G57" s="3">
        <v>138000000</v>
      </c>
      <c r="H57">
        <v>62.57000197</v>
      </c>
      <c r="I57">
        <v>7.94977</v>
      </c>
      <c r="J57">
        <v>12.71</v>
      </c>
      <c r="K57" t="s">
        <v>0</v>
      </c>
      <c r="L57">
        <v>500</v>
      </c>
      <c r="M57">
        <v>7820153.6399999997</v>
      </c>
      <c r="N57">
        <v>15.87221476</v>
      </c>
      <c r="O57">
        <v>4.1362859609999996</v>
      </c>
    </row>
    <row r="58" spans="1:19" x14ac:dyDescent="0.2">
      <c r="A58">
        <v>308</v>
      </c>
      <c r="B58">
        <v>192</v>
      </c>
      <c r="C58" t="s">
        <v>0</v>
      </c>
      <c r="D58">
        <v>500</v>
      </c>
      <c r="E58">
        <v>2</v>
      </c>
      <c r="F58">
        <v>7</v>
      </c>
      <c r="G58" s="3">
        <v>138000000</v>
      </c>
      <c r="H58">
        <v>25.223289279999999</v>
      </c>
      <c r="I58">
        <v>2.3790300000000002</v>
      </c>
      <c r="J58">
        <v>9.43</v>
      </c>
      <c r="K58" t="s">
        <v>0</v>
      </c>
      <c r="L58">
        <v>500</v>
      </c>
      <c r="M58">
        <v>7820153.6399999997</v>
      </c>
      <c r="N58">
        <v>15.87221476</v>
      </c>
      <c r="O58">
        <v>3.227767745</v>
      </c>
    </row>
    <row r="59" spans="1:19" x14ac:dyDescent="0.2">
      <c r="A59">
        <v>321</v>
      </c>
      <c r="B59">
        <v>216</v>
      </c>
      <c r="C59" t="s">
        <v>0</v>
      </c>
      <c r="D59">
        <v>500</v>
      </c>
      <c r="E59">
        <v>3</v>
      </c>
      <c r="F59">
        <v>7</v>
      </c>
      <c r="G59" s="3">
        <v>138000000</v>
      </c>
      <c r="H59">
        <v>107.65490920000001</v>
      </c>
      <c r="I59">
        <v>3.1339199999999998</v>
      </c>
      <c r="J59">
        <v>2.91</v>
      </c>
      <c r="K59" t="s">
        <v>0</v>
      </c>
      <c r="L59">
        <v>500</v>
      </c>
      <c r="M59">
        <v>7820153.6399999997</v>
      </c>
      <c r="N59">
        <v>15.87221476</v>
      </c>
      <c r="O59">
        <v>4.6789308260000002</v>
      </c>
    </row>
    <row r="60" spans="1:19" x14ac:dyDescent="0.2">
      <c r="A60">
        <v>325</v>
      </c>
      <c r="B60">
        <v>226</v>
      </c>
      <c r="C60" t="s">
        <v>0</v>
      </c>
      <c r="D60">
        <v>500</v>
      </c>
      <c r="E60">
        <v>1</v>
      </c>
      <c r="F60">
        <v>7</v>
      </c>
      <c r="G60" s="3">
        <v>138000000</v>
      </c>
      <c r="H60">
        <v>10.11203834</v>
      </c>
      <c r="I60">
        <v>1.38225</v>
      </c>
      <c r="J60">
        <v>13.67</v>
      </c>
      <c r="K60" t="s">
        <v>0</v>
      </c>
      <c r="L60">
        <v>500</v>
      </c>
      <c r="M60">
        <v>7820153.6399999997</v>
      </c>
      <c r="N60">
        <v>15.87221476</v>
      </c>
      <c r="O60">
        <v>2.313726629</v>
      </c>
    </row>
    <row r="61" spans="1:19" x14ac:dyDescent="0.2">
      <c r="A61">
        <v>332</v>
      </c>
      <c r="B61">
        <v>240</v>
      </c>
      <c r="C61" t="s">
        <v>0</v>
      </c>
      <c r="D61">
        <v>500</v>
      </c>
      <c r="E61">
        <v>2</v>
      </c>
      <c r="F61">
        <v>7</v>
      </c>
      <c r="G61" s="3">
        <v>138000000</v>
      </c>
      <c r="H61">
        <v>52.25305591</v>
      </c>
      <c r="I61">
        <v>1.29247</v>
      </c>
      <c r="J61">
        <v>2.4700000000000002</v>
      </c>
      <c r="K61" t="s">
        <v>0</v>
      </c>
      <c r="L61">
        <v>500</v>
      </c>
      <c r="M61">
        <v>7820153.6399999997</v>
      </c>
      <c r="N61">
        <v>15.87221476</v>
      </c>
      <c r="O61">
        <v>3.9560983749999998</v>
      </c>
    </row>
    <row r="62" spans="1:19" x14ac:dyDescent="0.2">
      <c r="A62">
        <v>348</v>
      </c>
      <c r="B62">
        <v>288</v>
      </c>
      <c r="C62" t="s">
        <v>0</v>
      </c>
      <c r="D62">
        <v>500</v>
      </c>
      <c r="E62">
        <v>3</v>
      </c>
      <c r="F62">
        <v>7</v>
      </c>
      <c r="G62" s="3">
        <v>138000000</v>
      </c>
      <c r="H62">
        <v>30.34155835</v>
      </c>
      <c r="I62">
        <v>4.0041599999999997</v>
      </c>
      <c r="J62">
        <v>13.2</v>
      </c>
      <c r="K62" t="s">
        <v>0</v>
      </c>
      <c r="L62">
        <v>500</v>
      </c>
      <c r="M62">
        <v>7820153.6399999997</v>
      </c>
      <c r="N62">
        <v>15.87221476</v>
      </c>
      <c r="O62">
        <v>3.4125183350000001</v>
      </c>
    </row>
    <row r="63" spans="1:19" x14ac:dyDescent="0.2">
      <c r="A63">
        <v>284</v>
      </c>
      <c r="B63">
        <v>144</v>
      </c>
      <c r="C63" t="s">
        <v>0</v>
      </c>
      <c r="D63">
        <v>500</v>
      </c>
      <c r="E63">
        <v>2</v>
      </c>
      <c r="F63">
        <v>7.1515000000000004</v>
      </c>
      <c r="G63">
        <v>195600000</v>
      </c>
      <c r="H63">
        <v>5.7172732369999997</v>
      </c>
      <c r="I63">
        <v>0.6552</v>
      </c>
      <c r="J63">
        <v>11.46</v>
      </c>
      <c r="K63" t="s">
        <v>0</v>
      </c>
      <c r="L63">
        <v>500</v>
      </c>
      <c r="M63">
        <v>11084217.77</v>
      </c>
      <c r="N63">
        <v>16.221032829999999</v>
      </c>
      <c r="O63">
        <v>1.7434919849999999</v>
      </c>
    </row>
    <row r="64" spans="1:19" x14ac:dyDescent="0.2">
      <c r="A64">
        <v>261</v>
      </c>
      <c r="B64">
        <v>96</v>
      </c>
      <c r="C64" t="s">
        <v>0</v>
      </c>
      <c r="D64">
        <v>500</v>
      </c>
      <c r="E64">
        <v>3</v>
      </c>
      <c r="F64">
        <v>7.1551999999999998</v>
      </c>
      <c r="G64">
        <v>197300000</v>
      </c>
      <c r="H64" t="s">
        <v>1</v>
      </c>
      <c r="I64" t="s">
        <v>1</v>
      </c>
      <c r="J64" t="s">
        <v>1</v>
      </c>
      <c r="K64" t="s">
        <v>0</v>
      </c>
      <c r="L64">
        <v>500</v>
      </c>
      <c r="M64">
        <v>11180552.99</v>
      </c>
      <c r="N64">
        <v>16.229686489999999</v>
      </c>
      <c r="O64" t="s">
        <v>1</v>
      </c>
      <c r="S64" t="s">
        <v>33</v>
      </c>
    </row>
    <row r="65" spans="1:19" x14ac:dyDescent="0.2">
      <c r="A65">
        <v>309</v>
      </c>
      <c r="B65">
        <v>192</v>
      </c>
      <c r="C65" t="s">
        <v>0</v>
      </c>
      <c r="D65">
        <v>500</v>
      </c>
      <c r="E65">
        <v>3</v>
      </c>
      <c r="F65">
        <v>7.1551999999999998</v>
      </c>
      <c r="G65">
        <v>197300000</v>
      </c>
      <c r="H65">
        <v>21.41622602</v>
      </c>
      <c r="I65">
        <v>0.52973000000000003</v>
      </c>
      <c r="J65">
        <v>2.4700000000000002</v>
      </c>
      <c r="K65" t="s">
        <v>0</v>
      </c>
      <c r="L65">
        <v>500</v>
      </c>
      <c r="M65">
        <v>11180552.99</v>
      </c>
      <c r="N65">
        <v>16.229686489999999</v>
      </c>
      <c r="O65">
        <v>3.06414886</v>
      </c>
    </row>
    <row r="66" spans="1:19" x14ac:dyDescent="0.2">
      <c r="A66">
        <v>345</v>
      </c>
      <c r="B66">
        <v>264</v>
      </c>
      <c r="C66" t="s">
        <v>0</v>
      </c>
      <c r="D66">
        <v>500</v>
      </c>
      <c r="E66">
        <v>3</v>
      </c>
      <c r="F66">
        <v>7.1551999999999998</v>
      </c>
      <c r="G66">
        <v>197300000</v>
      </c>
      <c r="H66" t="s">
        <v>1</v>
      </c>
      <c r="I66" t="s">
        <v>1</v>
      </c>
      <c r="J66" t="s">
        <v>1</v>
      </c>
      <c r="K66" t="s">
        <v>0</v>
      </c>
      <c r="L66">
        <v>500</v>
      </c>
      <c r="M66">
        <v>11180552.99</v>
      </c>
      <c r="N66">
        <v>16.229686489999999</v>
      </c>
      <c r="O66" t="s">
        <v>1</v>
      </c>
      <c r="S66" t="s">
        <v>33</v>
      </c>
    </row>
    <row r="67" spans="1:19" x14ac:dyDescent="0.2">
      <c r="A67">
        <v>283</v>
      </c>
      <c r="B67">
        <v>144</v>
      </c>
      <c r="C67" t="s">
        <v>0</v>
      </c>
      <c r="D67">
        <v>500</v>
      </c>
      <c r="E67">
        <v>1</v>
      </c>
      <c r="F67">
        <v>7.25</v>
      </c>
      <c r="G67">
        <v>245400000</v>
      </c>
      <c r="H67">
        <v>3.3267440119999998</v>
      </c>
      <c r="I67">
        <v>0.12708</v>
      </c>
      <c r="J67">
        <v>3.82</v>
      </c>
      <c r="K67" t="s">
        <v>0</v>
      </c>
      <c r="L67">
        <v>500</v>
      </c>
      <c r="M67">
        <v>13906273.210000001</v>
      </c>
      <c r="N67">
        <v>16.44785061</v>
      </c>
      <c r="O67">
        <v>1.201994051</v>
      </c>
    </row>
    <row r="68" spans="1:19" x14ac:dyDescent="0.2">
      <c r="A68">
        <v>339</v>
      </c>
      <c r="B68">
        <v>250</v>
      </c>
      <c r="C68" t="s">
        <v>0</v>
      </c>
      <c r="D68">
        <v>500</v>
      </c>
      <c r="E68">
        <v>3</v>
      </c>
      <c r="F68">
        <v>7.25</v>
      </c>
      <c r="G68">
        <v>245400000</v>
      </c>
      <c r="H68">
        <v>47.376154059999998</v>
      </c>
      <c r="I68">
        <v>1.3791599999999999</v>
      </c>
      <c r="J68">
        <v>2.91</v>
      </c>
      <c r="K68" t="s">
        <v>0</v>
      </c>
      <c r="L68">
        <v>500</v>
      </c>
      <c r="M68">
        <v>13906273.210000001</v>
      </c>
      <c r="N68">
        <v>16.44785061</v>
      </c>
      <c r="O68">
        <v>3.858119023</v>
      </c>
    </row>
    <row r="69" spans="1:19" x14ac:dyDescent="0.2">
      <c r="A69">
        <v>351</v>
      </c>
      <c r="B69">
        <v>312</v>
      </c>
      <c r="C69" t="s">
        <v>0</v>
      </c>
      <c r="D69">
        <v>500</v>
      </c>
      <c r="E69">
        <v>3</v>
      </c>
      <c r="F69">
        <v>7.25</v>
      </c>
      <c r="G69">
        <v>245400000</v>
      </c>
      <c r="H69">
        <v>32.038074819999999</v>
      </c>
      <c r="I69">
        <v>1.2238599999999999</v>
      </c>
      <c r="J69">
        <v>3.82</v>
      </c>
      <c r="K69" t="s">
        <v>0</v>
      </c>
      <c r="L69">
        <v>500</v>
      </c>
      <c r="M69">
        <v>13906273.210000001</v>
      </c>
      <c r="N69">
        <v>16.44785061</v>
      </c>
      <c r="O69">
        <v>3.466925034</v>
      </c>
    </row>
    <row r="70" spans="1:19" x14ac:dyDescent="0.2">
      <c r="A70">
        <v>301</v>
      </c>
      <c r="B70">
        <v>178</v>
      </c>
      <c r="C70" t="s">
        <v>0</v>
      </c>
      <c r="D70">
        <v>500</v>
      </c>
      <c r="E70">
        <v>1</v>
      </c>
      <c r="F70">
        <v>7.3102999999999998</v>
      </c>
      <c r="G70" s="3">
        <v>282000000</v>
      </c>
      <c r="H70">
        <v>23.486323590000001</v>
      </c>
      <c r="I70">
        <v>1.3481000000000001</v>
      </c>
      <c r="J70">
        <v>5.74</v>
      </c>
      <c r="K70" t="s">
        <v>0</v>
      </c>
      <c r="L70">
        <v>500</v>
      </c>
      <c r="M70">
        <v>15980313.960000001</v>
      </c>
      <c r="N70">
        <v>16.586868150000001</v>
      </c>
      <c r="O70">
        <v>3.1564182770000002</v>
      </c>
    </row>
    <row r="71" spans="1:19" x14ac:dyDescent="0.2">
      <c r="A71">
        <v>314</v>
      </c>
      <c r="B71">
        <v>202</v>
      </c>
      <c r="C71" t="s">
        <v>0</v>
      </c>
      <c r="D71">
        <v>500</v>
      </c>
      <c r="E71">
        <v>2</v>
      </c>
      <c r="F71">
        <v>7.4</v>
      </c>
      <c r="G71">
        <v>346600000</v>
      </c>
      <c r="H71">
        <v>16.944251730000001</v>
      </c>
      <c r="I71">
        <v>2.5626000000000002</v>
      </c>
      <c r="J71">
        <v>15.12</v>
      </c>
      <c r="K71" t="s">
        <v>0</v>
      </c>
      <c r="L71">
        <v>500</v>
      </c>
      <c r="M71">
        <v>19641052.550000001</v>
      </c>
      <c r="N71">
        <v>16.793132450000002</v>
      </c>
      <c r="O71">
        <v>2.8299286459999999</v>
      </c>
    </row>
    <row r="72" spans="1:19" x14ac:dyDescent="0.2">
      <c r="A72">
        <v>331</v>
      </c>
      <c r="B72">
        <v>240</v>
      </c>
      <c r="C72" t="s">
        <v>0</v>
      </c>
      <c r="D72">
        <v>500</v>
      </c>
      <c r="E72">
        <v>1</v>
      </c>
      <c r="F72">
        <v>7.4</v>
      </c>
      <c r="G72">
        <v>346600000</v>
      </c>
      <c r="H72">
        <v>34.644236210000003</v>
      </c>
      <c r="I72">
        <v>2.1915200000000001</v>
      </c>
      <c r="J72">
        <v>6.33</v>
      </c>
      <c r="K72" t="s">
        <v>0</v>
      </c>
      <c r="L72">
        <v>500</v>
      </c>
      <c r="M72">
        <v>19641052.550000001</v>
      </c>
      <c r="N72">
        <v>16.793132450000002</v>
      </c>
      <c r="O72">
        <v>3.5451313689999999</v>
      </c>
    </row>
    <row r="73" spans="1:19" x14ac:dyDescent="0.2">
      <c r="A73">
        <v>344</v>
      </c>
      <c r="B73">
        <v>264</v>
      </c>
      <c r="C73" t="s">
        <v>0</v>
      </c>
      <c r="D73">
        <v>500</v>
      </c>
      <c r="E73">
        <v>2</v>
      </c>
      <c r="F73">
        <v>7.4</v>
      </c>
      <c r="G73">
        <v>346600000</v>
      </c>
      <c r="H73" t="s">
        <v>1</v>
      </c>
      <c r="I73" t="s">
        <v>1</v>
      </c>
      <c r="J73" t="s">
        <v>1</v>
      </c>
      <c r="K73" t="s">
        <v>0</v>
      </c>
      <c r="L73">
        <v>500</v>
      </c>
      <c r="M73">
        <v>19641052.550000001</v>
      </c>
      <c r="N73">
        <v>16.793132450000002</v>
      </c>
      <c r="O73" t="s">
        <v>1</v>
      </c>
      <c r="S73" t="s">
        <v>33</v>
      </c>
    </row>
    <row r="74" spans="1:19" x14ac:dyDescent="0.2">
      <c r="A74">
        <v>352</v>
      </c>
      <c r="B74">
        <v>336</v>
      </c>
      <c r="C74" t="s">
        <v>0</v>
      </c>
      <c r="D74">
        <v>500</v>
      </c>
      <c r="E74">
        <v>1</v>
      </c>
      <c r="F74">
        <v>7.4</v>
      </c>
      <c r="G74">
        <v>346600000</v>
      </c>
      <c r="H74">
        <v>6.5479172429999997</v>
      </c>
      <c r="I74">
        <v>0.32391999999999999</v>
      </c>
      <c r="J74">
        <v>4.95</v>
      </c>
      <c r="K74" t="s">
        <v>0</v>
      </c>
      <c r="L74">
        <v>500</v>
      </c>
      <c r="M74">
        <v>19641052.550000001</v>
      </c>
      <c r="N74">
        <v>16.793132450000002</v>
      </c>
      <c r="O74">
        <v>1.8791470210000001</v>
      </c>
    </row>
    <row r="75" spans="1:19" x14ac:dyDescent="0.2">
      <c r="A75">
        <v>271</v>
      </c>
      <c r="B75">
        <v>120</v>
      </c>
      <c r="C75" t="s">
        <v>0</v>
      </c>
      <c r="D75">
        <v>500</v>
      </c>
      <c r="E75">
        <v>1</v>
      </c>
      <c r="F75">
        <v>7.4545000000000003</v>
      </c>
      <c r="G75" s="3">
        <v>393000000</v>
      </c>
      <c r="H75">
        <v>6.5031726279999997</v>
      </c>
      <c r="I75">
        <v>0.61336999999999997</v>
      </c>
      <c r="J75">
        <v>9.43</v>
      </c>
      <c r="K75" t="s">
        <v>0</v>
      </c>
      <c r="L75">
        <v>500</v>
      </c>
      <c r="M75">
        <v>22270437.539999999</v>
      </c>
      <c r="N75">
        <v>16.918770689999999</v>
      </c>
      <c r="O75">
        <v>1.8722901540000001</v>
      </c>
      <c r="P75">
        <v>1</v>
      </c>
    </row>
    <row r="76" spans="1:19" x14ac:dyDescent="0.2">
      <c r="A76">
        <v>272</v>
      </c>
      <c r="B76">
        <v>120</v>
      </c>
      <c r="C76" t="s">
        <v>0</v>
      </c>
      <c r="D76">
        <v>500</v>
      </c>
      <c r="E76">
        <v>2</v>
      </c>
      <c r="F76">
        <v>7.5</v>
      </c>
      <c r="G76">
        <v>436400000</v>
      </c>
      <c r="H76">
        <v>2.7919591100000001</v>
      </c>
      <c r="I76">
        <v>0.21331</v>
      </c>
      <c r="J76">
        <v>7.64</v>
      </c>
      <c r="K76" t="s">
        <v>0</v>
      </c>
      <c r="L76">
        <v>500</v>
      </c>
      <c r="M76">
        <v>24729819.190000001</v>
      </c>
      <c r="N76">
        <v>17.02352033</v>
      </c>
      <c r="O76">
        <v>1.0267435389999999</v>
      </c>
      <c r="P76">
        <v>1</v>
      </c>
    </row>
    <row r="77" spans="1:19" x14ac:dyDescent="0.2">
      <c r="A77">
        <v>285</v>
      </c>
      <c r="B77">
        <v>144</v>
      </c>
      <c r="C77" t="s">
        <v>0</v>
      </c>
      <c r="D77">
        <v>500</v>
      </c>
      <c r="E77">
        <v>3</v>
      </c>
      <c r="F77">
        <v>7.5</v>
      </c>
      <c r="G77">
        <v>436400000</v>
      </c>
      <c r="H77">
        <v>19.782458160000001</v>
      </c>
      <c r="I77">
        <v>1.9855700000000001</v>
      </c>
      <c r="J77">
        <v>10.039999999999999</v>
      </c>
      <c r="K77" t="s">
        <v>0</v>
      </c>
      <c r="L77">
        <v>500</v>
      </c>
      <c r="M77">
        <v>24729819.190000001</v>
      </c>
      <c r="N77">
        <v>17.02352033</v>
      </c>
      <c r="O77">
        <v>2.9847955929999999</v>
      </c>
    </row>
    <row r="78" spans="1:19" x14ac:dyDescent="0.2">
      <c r="A78">
        <v>291</v>
      </c>
      <c r="B78">
        <v>154</v>
      </c>
      <c r="C78" t="s">
        <v>0</v>
      </c>
      <c r="D78">
        <v>500</v>
      </c>
      <c r="E78">
        <v>3</v>
      </c>
      <c r="F78">
        <v>7.6</v>
      </c>
      <c r="G78">
        <v>549400000</v>
      </c>
      <c r="H78">
        <v>1.3160541690000001</v>
      </c>
      <c r="I78">
        <v>0.13572999999999999</v>
      </c>
      <c r="J78">
        <v>10.31</v>
      </c>
      <c r="K78" t="s">
        <v>0</v>
      </c>
      <c r="L78">
        <v>500</v>
      </c>
      <c r="M78">
        <v>31133278.329999998</v>
      </c>
      <c r="N78">
        <v>17.253787849999998</v>
      </c>
      <c r="O78">
        <v>0.274637994</v>
      </c>
    </row>
    <row r="79" spans="1:19" x14ac:dyDescent="0.2">
      <c r="A79">
        <v>303</v>
      </c>
      <c r="B79">
        <v>178</v>
      </c>
      <c r="C79" t="s">
        <v>0</v>
      </c>
      <c r="D79">
        <v>500</v>
      </c>
      <c r="E79">
        <v>3</v>
      </c>
      <c r="F79">
        <v>7.6364000000000001</v>
      </c>
      <c r="G79">
        <v>597400000</v>
      </c>
      <c r="H79">
        <v>40.201902140000001</v>
      </c>
      <c r="I79">
        <v>3.7917999999999998</v>
      </c>
      <c r="J79">
        <v>9.43</v>
      </c>
      <c r="K79" t="s">
        <v>0</v>
      </c>
      <c r="L79">
        <v>500</v>
      </c>
      <c r="M79">
        <v>33853331.770000003</v>
      </c>
      <c r="N79">
        <v>17.33754798</v>
      </c>
      <c r="O79">
        <v>3.6939143109999999</v>
      </c>
      <c r="P79">
        <v>1</v>
      </c>
    </row>
    <row r="80" spans="1:19" x14ac:dyDescent="0.2">
      <c r="A80">
        <v>338</v>
      </c>
      <c r="B80">
        <v>250</v>
      </c>
      <c r="C80" t="s">
        <v>0</v>
      </c>
      <c r="D80">
        <v>500</v>
      </c>
      <c r="E80">
        <v>2</v>
      </c>
      <c r="F80">
        <v>7.7</v>
      </c>
      <c r="G80">
        <v>691600000</v>
      </c>
      <c r="H80">
        <v>20.35538038</v>
      </c>
      <c r="I80">
        <v>2.09931</v>
      </c>
      <c r="J80">
        <v>10.31</v>
      </c>
      <c r="K80" t="s">
        <v>0</v>
      </c>
      <c r="L80">
        <v>500</v>
      </c>
      <c r="M80">
        <v>39191436.649999999</v>
      </c>
      <c r="N80">
        <v>17.483968829999998</v>
      </c>
      <c r="O80">
        <v>3.0133452690000002</v>
      </c>
    </row>
    <row r="81" spans="1:16" x14ac:dyDescent="0.2">
      <c r="A81">
        <v>290</v>
      </c>
      <c r="B81">
        <v>154</v>
      </c>
      <c r="C81" t="s">
        <v>0</v>
      </c>
      <c r="D81">
        <v>500</v>
      </c>
      <c r="E81">
        <v>2</v>
      </c>
      <c r="F81">
        <v>7.75</v>
      </c>
      <c r="G81" s="3">
        <v>776000000</v>
      </c>
      <c r="H81">
        <v>12.463918639999999</v>
      </c>
      <c r="I81">
        <v>1.5835900000000001</v>
      </c>
      <c r="J81">
        <v>12.71</v>
      </c>
      <c r="K81" t="s">
        <v>0</v>
      </c>
      <c r="L81">
        <v>500</v>
      </c>
      <c r="M81">
        <v>43974197.280000001</v>
      </c>
      <c r="N81" s="7">
        <v>17.599113590000002</v>
      </c>
      <c r="O81">
        <v>2.522837961</v>
      </c>
      <c r="P81">
        <v>1</v>
      </c>
    </row>
    <row r="82" spans="1:16" x14ac:dyDescent="0.2">
      <c r="A82">
        <v>297</v>
      </c>
      <c r="B82">
        <v>168</v>
      </c>
      <c r="C82" t="s">
        <v>0</v>
      </c>
      <c r="D82">
        <v>500</v>
      </c>
      <c r="E82">
        <v>3</v>
      </c>
      <c r="F82">
        <v>7.75</v>
      </c>
      <c r="G82" s="3">
        <v>776000000</v>
      </c>
      <c r="H82">
        <v>14.07507066</v>
      </c>
      <c r="I82">
        <v>0.81947000000000003</v>
      </c>
      <c r="J82">
        <v>5.82</v>
      </c>
      <c r="K82" t="s">
        <v>0</v>
      </c>
      <c r="L82">
        <v>500</v>
      </c>
      <c r="M82">
        <v>43974197.280000001</v>
      </c>
      <c r="N82" s="7">
        <v>17.599113590000002</v>
      </c>
      <c r="O82">
        <v>2.644405194</v>
      </c>
      <c r="P82">
        <v>1</v>
      </c>
    </row>
  </sheetData>
  <sortState xmlns:xlrd2="http://schemas.microsoft.com/office/spreadsheetml/2017/richdata2" ref="A2:O82">
    <sortCondition ref="N9:N82"/>
  </sortState>
  <conditionalFormatting sqref="N1:N1048576">
    <cfRule type="cellIs" dxfId="14" priority="1" stopIfTrue="1" operator="between">
      <formula>15</formula>
      <formula>17.5</formula>
    </cfRule>
    <cfRule type="cellIs" dxfId="13" priority="2" stopIfTrue="1" operator="between">
      <formula>12.5</formula>
      <formula>15</formula>
    </cfRule>
    <cfRule type="cellIs" dxfId="12" priority="3" stopIfTrue="1" operator="between">
      <formula>10</formula>
      <formula>12.5</formula>
    </cfRule>
    <cfRule type="cellIs" dxfId="11" priority="4" operator="between">
      <formula>7.5</formula>
      <formula>10</formula>
    </cfRule>
    <cfRule type="cellIs" dxfId="10" priority="5" operator="between">
      <formula>5</formula>
      <formula>7.5</formula>
    </cfRule>
  </conditionalFormatting>
  <conditionalFormatting sqref="S1:S8">
    <cfRule type="containsText" dxfId="9" priority="6" operator="containsText" text="REPEAT">
      <formula>NOT(ISERROR(SEARCH("REPEAT",S1)))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5BE6-FEC6-4242-A5F7-DACD65A4A2E8}">
  <dimension ref="A1:S79"/>
  <sheetViews>
    <sheetView topLeftCell="A18" workbookViewId="0">
      <selection activeCell="R28" sqref="R28"/>
    </sheetView>
  </sheetViews>
  <sheetFormatPr baseColWidth="10" defaultRowHeight="16" x14ac:dyDescent="0.2"/>
  <cols>
    <col min="16" max="16" width="15.1640625" bestFit="1" customWidth="1"/>
    <col min="17" max="17" width="14.33203125" bestFit="1" customWidth="1"/>
    <col min="18" max="18" width="22.5" bestFit="1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34</v>
      </c>
      <c r="Q1" t="s">
        <v>24</v>
      </c>
      <c r="R1" t="s">
        <v>25</v>
      </c>
      <c r="S1" t="s">
        <v>32</v>
      </c>
    </row>
    <row r="2" spans="1:19" x14ac:dyDescent="0.2">
      <c r="A2" s="5">
        <v>412</v>
      </c>
      <c r="B2" s="5">
        <v>6</v>
      </c>
      <c r="C2" s="5" t="s">
        <v>0</v>
      </c>
      <c r="D2" s="5">
        <v>5000</v>
      </c>
      <c r="E2" s="5">
        <v>1</v>
      </c>
      <c r="F2" s="5">
        <v>3</v>
      </c>
      <c r="G2" s="5">
        <v>13800</v>
      </c>
      <c r="H2" s="5" t="s">
        <v>1</v>
      </c>
      <c r="I2" s="5" t="s">
        <v>1</v>
      </c>
      <c r="J2" s="5" t="s">
        <v>1</v>
      </c>
      <c r="K2" s="5" t="s">
        <v>0</v>
      </c>
      <c r="L2" s="5">
        <v>5000</v>
      </c>
      <c r="M2" s="5">
        <v>782.01536399999998</v>
      </c>
      <c r="N2" s="8">
        <v>6.6618743900000004</v>
      </c>
      <c r="O2" s="5" t="s">
        <v>1</v>
      </c>
      <c r="P2" s="5">
        <v>1</v>
      </c>
      <c r="S2" t="s">
        <v>33</v>
      </c>
    </row>
    <row r="3" spans="1:19" x14ac:dyDescent="0.2">
      <c r="A3" s="5">
        <v>407</v>
      </c>
      <c r="B3" s="5">
        <v>0</v>
      </c>
      <c r="C3" s="5" t="s">
        <v>0</v>
      </c>
      <c r="D3" s="5">
        <v>5000</v>
      </c>
      <c r="E3" s="5">
        <v>2</v>
      </c>
      <c r="F3" s="5">
        <v>3.5</v>
      </c>
      <c r="G3" s="5">
        <v>43640</v>
      </c>
      <c r="H3" s="5" t="s">
        <v>1</v>
      </c>
      <c r="I3" s="5" t="s">
        <v>1</v>
      </c>
      <c r="J3" s="5" t="s">
        <v>1</v>
      </c>
      <c r="K3" s="5" t="s">
        <v>0</v>
      </c>
      <c r="L3" s="5">
        <v>5000</v>
      </c>
      <c r="M3" s="5">
        <v>2472.9819200000002</v>
      </c>
      <c r="N3" s="8">
        <v>7.8131799600000003</v>
      </c>
      <c r="O3" s="5" t="s">
        <v>1</v>
      </c>
      <c r="S3" t="s">
        <v>33</v>
      </c>
    </row>
    <row r="4" spans="1:19" x14ac:dyDescent="0.2">
      <c r="A4" s="5">
        <v>418</v>
      </c>
      <c r="B4" s="5">
        <v>10</v>
      </c>
      <c r="C4" s="5" t="s">
        <v>0</v>
      </c>
      <c r="D4" s="5">
        <v>5000</v>
      </c>
      <c r="E4" s="5">
        <v>1</v>
      </c>
      <c r="F4" s="5">
        <v>3.5</v>
      </c>
      <c r="G4" s="5">
        <v>43640</v>
      </c>
      <c r="H4" s="5">
        <v>5.8001800000000003E-3</v>
      </c>
      <c r="I4" s="5">
        <v>5.2999999999999998E-4</v>
      </c>
      <c r="J4" s="5">
        <v>9.08</v>
      </c>
      <c r="K4" s="5" t="s">
        <v>0</v>
      </c>
      <c r="L4" s="5">
        <v>5000</v>
      </c>
      <c r="M4" s="5">
        <v>2472.9819200000002</v>
      </c>
      <c r="N4" s="8">
        <v>7.8131799600000003</v>
      </c>
      <c r="O4" s="5">
        <v>-5.1498660999999997</v>
      </c>
    </row>
    <row r="5" spans="1:19" x14ac:dyDescent="0.2">
      <c r="A5" s="5">
        <v>419</v>
      </c>
      <c r="B5" s="5">
        <v>10</v>
      </c>
      <c r="C5" s="5" t="s">
        <v>0</v>
      </c>
      <c r="D5" s="5">
        <v>5000</v>
      </c>
      <c r="E5" s="5">
        <v>2</v>
      </c>
      <c r="F5" s="5">
        <v>3.5</v>
      </c>
      <c r="G5" s="5">
        <v>43640</v>
      </c>
      <c r="H5" s="5">
        <v>7.4518800000000001E-3</v>
      </c>
      <c r="I5" s="5">
        <v>1.0200000000000001E-3</v>
      </c>
      <c r="J5" s="5">
        <v>13.67</v>
      </c>
      <c r="K5" s="5" t="s">
        <v>0</v>
      </c>
      <c r="L5" s="5">
        <v>5000</v>
      </c>
      <c r="M5" s="5">
        <v>2472.9819200000002</v>
      </c>
      <c r="N5" s="8">
        <v>7.8131799600000003</v>
      </c>
      <c r="O5" s="5">
        <v>-4.8992889999999996</v>
      </c>
      <c r="P5" s="5">
        <v>1</v>
      </c>
    </row>
    <row r="6" spans="1:19" x14ac:dyDescent="0.2">
      <c r="A6" s="5">
        <v>420</v>
      </c>
      <c r="B6" s="5">
        <v>10</v>
      </c>
      <c r="C6" s="5" t="s">
        <v>0</v>
      </c>
      <c r="D6" s="5">
        <v>5000</v>
      </c>
      <c r="E6" s="5">
        <v>3</v>
      </c>
      <c r="F6" s="5">
        <v>3.5</v>
      </c>
      <c r="G6" s="5">
        <v>43640</v>
      </c>
      <c r="H6" s="5">
        <v>7.1029999999999999E-3</v>
      </c>
      <c r="I6" s="5">
        <v>1.09E-3</v>
      </c>
      <c r="J6" s="5">
        <v>15.28</v>
      </c>
      <c r="K6" s="5" t="s">
        <v>0</v>
      </c>
      <c r="L6" s="5">
        <v>5000</v>
      </c>
      <c r="M6" s="5">
        <v>2472.9819200000002</v>
      </c>
      <c r="N6" s="8">
        <v>7.8131799600000003</v>
      </c>
      <c r="O6" s="5">
        <v>-4.9472376000000002</v>
      </c>
      <c r="S6" s="2"/>
    </row>
    <row r="7" spans="1:19" x14ac:dyDescent="0.2">
      <c r="A7" s="5">
        <v>408</v>
      </c>
      <c r="B7" s="5">
        <v>0</v>
      </c>
      <c r="C7" s="5" t="s">
        <v>0</v>
      </c>
      <c r="D7" s="5">
        <v>5000</v>
      </c>
      <c r="E7" s="5">
        <v>3</v>
      </c>
      <c r="F7" s="5">
        <v>3.6</v>
      </c>
      <c r="G7" s="5">
        <v>54940</v>
      </c>
      <c r="H7" s="5" t="s">
        <v>1</v>
      </c>
      <c r="I7" s="5" t="s">
        <v>1</v>
      </c>
      <c r="J7" s="5" t="s">
        <v>1</v>
      </c>
      <c r="K7" s="5" t="s">
        <v>0</v>
      </c>
      <c r="L7" s="5">
        <v>5000</v>
      </c>
      <c r="M7" s="5">
        <v>3113.3278300000002</v>
      </c>
      <c r="N7" s="8">
        <v>8.0434474799999993</v>
      </c>
      <c r="O7" s="5" t="s">
        <v>1</v>
      </c>
      <c r="S7" t="s">
        <v>33</v>
      </c>
    </row>
    <row r="8" spans="1:19" x14ac:dyDescent="0.2">
      <c r="A8" s="5">
        <v>406</v>
      </c>
      <c r="B8" s="5">
        <v>0</v>
      </c>
      <c r="C8" s="5" t="s">
        <v>0</v>
      </c>
      <c r="D8" s="5">
        <v>5000</v>
      </c>
      <c r="E8" s="5">
        <v>1</v>
      </c>
      <c r="F8" s="5">
        <v>3.75</v>
      </c>
      <c r="G8" s="5">
        <v>77600</v>
      </c>
      <c r="H8" s="5" t="s">
        <v>1</v>
      </c>
      <c r="I8" s="5" t="s">
        <v>1</v>
      </c>
      <c r="J8" s="5" t="s">
        <v>1</v>
      </c>
      <c r="K8" s="5" t="s">
        <v>0</v>
      </c>
      <c r="L8" s="5">
        <v>5000</v>
      </c>
      <c r="M8" s="5">
        <v>4397.4197299999996</v>
      </c>
      <c r="N8" s="8">
        <v>8.3887732199999991</v>
      </c>
      <c r="O8" s="5" t="s">
        <v>1</v>
      </c>
      <c r="S8" t="s">
        <v>33</v>
      </c>
    </row>
    <row r="9" spans="1:19" x14ac:dyDescent="0.2">
      <c r="A9" s="5">
        <v>413</v>
      </c>
      <c r="B9" s="5">
        <v>6</v>
      </c>
      <c r="C9" s="5" t="s">
        <v>0</v>
      </c>
      <c r="D9" s="5">
        <v>5000</v>
      </c>
      <c r="E9" s="5">
        <v>2</v>
      </c>
      <c r="F9" s="5">
        <v>3.75</v>
      </c>
      <c r="G9" s="5">
        <v>77600</v>
      </c>
      <c r="H9" s="5" t="s">
        <v>1</v>
      </c>
      <c r="I9" s="5" t="s">
        <v>1</v>
      </c>
      <c r="J9" s="5" t="s">
        <v>1</v>
      </c>
      <c r="K9" s="5" t="s">
        <v>0</v>
      </c>
      <c r="L9" s="5">
        <v>5000</v>
      </c>
      <c r="M9" s="5">
        <v>4397.4197299999996</v>
      </c>
      <c r="N9">
        <v>8.3887732199999991</v>
      </c>
      <c r="O9" s="5" t="s">
        <v>1</v>
      </c>
      <c r="P9" s="5">
        <v>1</v>
      </c>
      <c r="S9" t="s">
        <v>33</v>
      </c>
    </row>
    <row r="10" spans="1:19" x14ac:dyDescent="0.2">
      <c r="A10" s="5">
        <v>424</v>
      </c>
      <c r="B10" s="5">
        <v>24</v>
      </c>
      <c r="C10" s="5" t="s">
        <v>0</v>
      </c>
      <c r="D10" s="5">
        <v>5000</v>
      </c>
      <c r="E10" s="5">
        <v>1</v>
      </c>
      <c r="F10" s="5">
        <v>3.875</v>
      </c>
      <c r="G10" s="5">
        <v>103500</v>
      </c>
      <c r="H10" s="5">
        <v>2.5501159999999998E-2</v>
      </c>
      <c r="I10" s="5">
        <v>1.9499999999999999E-3</v>
      </c>
      <c r="J10" s="5">
        <v>7.64</v>
      </c>
      <c r="K10" s="5" t="s">
        <v>0</v>
      </c>
      <c r="L10" s="5">
        <v>5000</v>
      </c>
      <c r="M10" s="5">
        <v>5865.1152300000003</v>
      </c>
      <c r="N10">
        <v>8.6767774099999997</v>
      </c>
      <c r="O10" s="5">
        <v>-3.6690312</v>
      </c>
    </row>
    <row r="11" spans="1:19" x14ac:dyDescent="0.2">
      <c r="A11" s="5">
        <v>430</v>
      </c>
      <c r="B11" s="5">
        <v>34</v>
      </c>
      <c r="C11" s="5" t="s">
        <v>0</v>
      </c>
      <c r="D11" s="5">
        <v>5000</v>
      </c>
      <c r="E11" s="5">
        <v>1</v>
      </c>
      <c r="F11" s="5">
        <v>4.25</v>
      </c>
      <c r="G11" s="5">
        <v>245400</v>
      </c>
      <c r="H11" s="5">
        <v>7.1655960000000005E-2</v>
      </c>
      <c r="I11" s="5">
        <v>3.5400000000000002E-3</v>
      </c>
      <c r="J11" s="5">
        <v>4.95</v>
      </c>
      <c r="K11" s="5" t="s">
        <v>0</v>
      </c>
      <c r="L11" s="5">
        <v>5000</v>
      </c>
      <c r="M11" s="5">
        <v>13906.2732</v>
      </c>
      <c r="N11">
        <v>9.5400953299999998</v>
      </c>
      <c r="O11" s="5">
        <v>-2.6358790000000001</v>
      </c>
      <c r="P11" s="5">
        <v>1</v>
      </c>
    </row>
    <row r="12" spans="1:19" x14ac:dyDescent="0.2">
      <c r="A12" s="5">
        <v>437</v>
      </c>
      <c r="B12" s="5">
        <v>48</v>
      </c>
      <c r="C12" s="5" t="s">
        <v>0</v>
      </c>
      <c r="D12" s="5">
        <v>5000</v>
      </c>
      <c r="E12" s="5">
        <v>2</v>
      </c>
      <c r="F12" s="5">
        <v>4.2941000000000003</v>
      </c>
      <c r="G12" s="5">
        <v>271600</v>
      </c>
      <c r="H12" s="5">
        <v>0.10525652000000001</v>
      </c>
      <c r="I12" s="5">
        <v>1.618E-2</v>
      </c>
      <c r="J12" s="5">
        <v>15.37</v>
      </c>
      <c r="K12" s="5" t="s">
        <v>0</v>
      </c>
      <c r="L12" s="5">
        <v>5000</v>
      </c>
      <c r="M12" s="5">
        <v>15390.9691</v>
      </c>
      <c r="N12">
        <v>9.6415361900000001</v>
      </c>
      <c r="O12" s="5">
        <v>-2.2513548000000001</v>
      </c>
      <c r="P12" s="5">
        <v>1</v>
      </c>
    </row>
    <row r="13" spans="1:19" x14ac:dyDescent="0.2">
      <c r="A13" s="5">
        <v>426</v>
      </c>
      <c r="B13" s="5">
        <v>24</v>
      </c>
      <c r="C13" s="5" t="s">
        <v>0</v>
      </c>
      <c r="D13" s="5">
        <v>5000</v>
      </c>
      <c r="E13" s="5">
        <v>3</v>
      </c>
      <c r="F13" s="5">
        <v>4.3102999999999998</v>
      </c>
      <c r="G13" s="5">
        <v>282000</v>
      </c>
      <c r="H13" s="5">
        <v>3.750204E-2</v>
      </c>
      <c r="I13" s="5">
        <v>1.4300000000000001E-3</v>
      </c>
      <c r="J13" s="5">
        <v>3.82</v>
      </c>
      <c r="K13" s="5" t="s">
        <v>0</v>
      </c>
      <c r="L13" s="5">
        <v>5000</v>
      </c>
      <c r="M13" s="5">
        <v>15980.314</v>
      </c>
      <c r="N13">
        <v>9.6791128700000009</v>
      </c>
      <c r="O13" s="5">
        <v>-3.2833600999999999</v>
      </c>
      <c r="P13" s="5">
        <v>1</v>
      </c>
    </row>
    <row r="14" spans="1:19" x14ac:dyDescent="0.2">
      <c r="A14" s="5">
        <v>414</v>
      </c>
      <c r="B14" s="5">
        <v>6</v>
      </c>
      <c r="C14" s="5" t="s">
        <v>0</v>
      </c>
      <c r="D14" s="5">
        <v>5000</v>
      </c>
      <c r="E14" s="5">
        <v>3</v>
      </c>
      <c r="F14" s="5">
        <v>4.3635999999999999</v>
      </c>
      <c r="G14" s="5">
        <v>318800</v>
      </c>
      <c r="H14" s="5" t="s">
        <v>1</v>
      </c>
      <c r="I14" s="5" t="s">
        <v>1</v>
      </c>
      <c r="J14" s="5" t="s">
        <v>1</v>
      </c>
      <c r="K14" s="5" t="s">
        <v>0</v>
      </c>
      <c r="L14" s="5">
        <v>5000</v>
      </c>
      <c r="M14" s="5">
        <v>18065.688300000002</v>
      </c>
      <c r="N14">
        <v>9.8017697399999992</v>
      </c>
      <c r="O14" s="5" t="s">
        <v>1</v>
      </c>
      <c r="S14" t="s">
        <v>33</v>
      </c>
    </row>
    <row r="15" spans="1:19" x14ac:dyDescent="0.2">
      <c r="A15" s="5">
        <v>425</v>
      </c>
      <c r="B15" s="5">
        <v>24</v>
      </c>
      <c r="C15" s="5" t="s">
        <v>0</v>
      </c>
      <c r="D15" s="5">
        <v>5000</v>
      </c>
      <c r="E15" s="5">
        <v>2</v>
      </c>
      <c r="F15" s="5">
        <v>4.3635999999999999</v>
      </c>
      <c r="G15" s="5">
        <v>318800</v>
      </c>
      <c r="H15" s="5">
        <v>2.8395429999999999E-2</v>
      </c>
      <c r="I15" s="5">
        <v>3.7499999999999999E-3</v>
      </c>
      <c r="J15" s="5">
        <v>13.2</v>
      </c>
      <c r="K15" s="5" t="s">
        <v>0</v>
      </c>
      <c r="L15" s="5">
        <v>5000</v>
      </c>
      <c r="M15" s="5">
        <v>18065.688300000002</v>
      </c>
      <c r="N15">
        <v>9.8017697399999992</v>
      </c>
      <c r="O15" s="5">
        <v>-3.5615269999999999</v>
      </c>
    </row>
    <row r="16" spans="1:19" x14ac:dyDescent="0.2">
      <c r="A16" s="5">
        <v>431</v>
      </c>
      <c r="B16" s="5">
        <v>34</v>
      </c>
      <c r="C16" s="5" t="s">
        <v>0</v>
      </c>
      <c r="D16" s="5">
        <v>5000</v>
      </c>
      <c r="E16" s="5">
        <v>2</v>
      </c>
      <c r="F16" s="5">
        <v>4.5</v>
      </c>
      <c r="G16" s="5">
        <v>436400</v>
      </c>
      <c r="H16" s="5">
        <v>0.11093140999999999</v>
      </c>
      <c r="I16" s="5">
        <v>1.9099999999999999E-2</v>
      </c>
      <c r="J16" s="5">
        <v>17.22</v>
      </c>
      <c r="K16" s="5" t="s">
        <v>0</v>
      </c>
      <c r="L16" s="5">
        <v>5000</v>
      </c>
      <c r="M16" s="5">
        <v>24729.819200000002</v>
      </c>
      <c r="N16">
        <v>10.115765100000001</v>
      </c>
      <c r="O16" s="5">
        <v>-2.1988432000000002</v>
      </c>
    </row>
    <row r="17" spans="1:16" x14ac:dyDescent="0.2">
      <c r="A17" s="5">
        <v>436</v>
      </c>
      <c r="B17" s="5">
        <v>48</v>
      </c>
      <c r="C17" s="5" t="s">
        <v>0</v>
      </c>
      <c r="D17" s="5">
        <v>5000</v>
      </c>
      <c r="E17" s="5">
        <v>1</v>
      </c>
      <c r="F17" s="5">
        <v>4.5</v>
      </c>
      <c r="G17" s="5">
        <v>436400</v>
      </c>
      <c r="H17" s="5">
        <v>8.3357630000000002E-2</v>
      </c>
      <c r="I17" s="5">
        <v>7.28E-3</v>
      </c>
      <c r="J17" s="5">
        <v>8.73</v>
      </c>
      <c r="K17" s="5" t="s">
        <v>0</v>
      </c>
      <c r="L17" s="5">
        <v>5000</v>
      </c>
      <c r="M17" s="5">
        <v>24729.819200000002</v>
      </c>
      <c r="N17">
        <v>10.115765100000001</v>
      </c>
      <c r="O17" s="5">
        <v>-2.4846151999999999</v>
      </c>
    </row>
    <row r="18" spans="1:16" x14ac:dyDescent="0.2">
      <c r="A18" s="5">
        <v>454</v>
      </c>
      <c r="B18" s="5">
        <v>82</v>
      </c>
      <c r="C18" s="5" t="s">
        <v>0</v>
      </c>
      <c r="D18" s="5">
        <v>5000</v>
      </c>
      <c r="E18" s="5">
        <v>1</v>
      </c>
      <c r="F18" s="5">
        <v>4.5</v>
      </c>
      <c r="G18" s="5">
        <v>436400</v>
      </c>
      <c r="H18" s="5">
        <v>1.85391113</v>
      </c>
      <c r="I18" s="5">
        <v>0.17485999999999999</v>
      </c>
      <c r="J18" s="5">
        <v>9.43</v>
      </c>
      <c r="K18" s="5" t="s">
        <v>0</v>
      </c>
      <c r="L18" s="5">
        <v>5000</v>
      </c>
      <c r="M18" s="5">
        <v>24729.819200000002</v>
      </c>
      <c r="N18">
        <v>10.115765100000001</v>
      </c>
      <c r="O18" s="5">
        <v>0.61729752999999998</v>
      </c>
      <c r="P18" s="5">
        <v>1</v>
      </c>
    </row>
    <row r="19" spans="1:16" x14ac:dyDescent="0.2">
      <c r="A19" s="5">
        <v>432</v>
      </c>
      <c r="B19" s="5">
        <v>34</v>
      </c>
      <c r="C19" s="5" t="s">
        <v>0</v>
      </c>
      <c r="D19" s="5">
        <v>5000</v>
      </c>
      <c r="E19" s="5">
        <v>3</v>
      </c>
      <c r="F19" s="5">
        <v>4.75</v>
      </c>
      <c r="G19" s="5">
        <v>776000</v>
      </c>
      <c r="H19" s="5">
        <v>0.15121016000000001</v>
      </c>
      <c r="I19" s="5">
        <v>1.205E-2</v>
      </c>
      <c r="J19" s="5">
        <v>7.97</v>
      </c>
      <c r="K19" s="5" t="s">
        <v>0</v>
      </c>
      <c r="L19" s="5">
        <v>5000</v>
      </c>
      <c r="M19" s="5">
        <v>43974.1973</v>
      </c>
      <c r="N19">
        <v>10.691358299999999</v>
      </c>
      <c r="O19" s="5">
        <v>-1.8890845999999999</v>
      </c>
      <c r="P19" s="5">
        <v>1</v>
      </c>
    </row>
    <row r="20" spans="1:16" x14ac:dyDescent="0.2">
      <c r="A20" s="5">
        <v>449</v>
      </c>
      <c r="B20" s="5">
        <v>72</v>
      </c>
      <c r="C20" s="5" t="s">
        <v>0</v>
      </c>
      <c r="D20" s="5">
        <v>5000</v>
      </c>
      <c r="E20" s="5">
        <v>2</v>
      </c>
      <c r="F20" s="5">
        <v>4.75</v>
      </c>
      <c r="G20" s="5">
        <v>776000</v>
      </c>
      <c r="H20" s="5">
        <v>0.80399423999999997</v>
      </c>
      <c r="I20" s="5">
        <v>3.0710000000000001E-2</v>
      </c>
      <c r="J20" s="5">
        <v>3.82</v>
      </c>
      <c r="K20" s="5" t="s">
        <v>0</v>
      </c>
      <c r="L20" s="5">
        <v>5000</v>
      </c>
      <c r="M20" s="5">
        <v>43974.1973</v>
      </c>
      <c r="N20">
        <v>10.691358299999999</v>
      </c>
      <c r="O20" s="5">
        <v>-0.2181632</v>
      </c>
      <c r="P20" s="5">
        <v>1</v>
      </c>
    </row>
    <row r="21" spans="1:16" x14ac:dyDescent="0.2">
      <c r="A21" s="5">
        <v>450</v>
      </c>
      <c r="B21" s="5">
        <v>72</v>
      </c>
      <c r="C21" s="5" t="s">
        <v>0</v>
      </c>
      <c r="D21" s="5">
        <v>5000</v>
      </c>
      <c r="E21" s="5">
        <v>3</v>
      </c>
      <c r="F21" s="5">
        <v>4.875</v>
      </c>
      <c r="G21" s="5">
        <v>1035000</v>
      </c>
      <c r="H21" s="5">
        <v>0.81229618999999997</v>
      </c>
      <c r="I21" s="5">
        <v>7.0940000000000003E-2</v>
      </c>
      <c r="J21" s="5">
        <v>8.73</v>
      </c>
      <c r="K21" s="5" t="s">
        <v>0</v>
      </c>
      <c r="L21" s="5">
        <v>5000</v>
      </c>
      <c r="M21" s="5">
        <v>58651.152300000002</v>
      </c>
      <c r="N21">
        <v>10.979362500000001</v>
      </c>
      <c r="O21" s="5">
        <v>-0.2078902</v>
      </c>
    </row>
    <row r="22" spans="1:16" x14ac:dyDescent="0.2">
      <c r="A22" s="5">
        <v>438</v>
      </c>
      <c r="B22" s="5">
        <v>48</v>
      </c>
      <c r="C22" s="5" t="s">
        <v>0</v>
      </c>
      <c r="D22" s="5">
        <v>5000</v>
      </c>
      <c r="E22" s="5">
        <v>3</v>
      </c>
      <c r="F22" s="5">
        <v>5</v>
      </c>
      <c r="G22" s="5">
        <v>1380000</v>
      </c>
      <c r="H22" s="5">
        <v>8.5072090000000003E-2</v>
      </c>
      <c r="I22" s="5">
        <v>1.076E-2</v>
      </c>
      <c r="J22" s="5">
        <v>12.65</v>
      </c>
      <c r="K22" s="5" t="s">
        <v>0</v>
      </c>
      <c r="L22" s="5">
        <v>5000</v>
      </c>
      <c r="M22" s="5">
        <v>78201.536399999997</v>
      </c>
      <c r="N22">
        <v>11.2670446</v>
      </c>
      <c r="O22" s="5">
        <v>-2.4642563000000002</v>
      </c>
      <c r="P22" s="5">
        <v>1</v>
      </c>
    </row>
    <row r="23" spans="1:16" x14ac:dyDescent="0.2">
      <c r="A23" s="5">
        <v>448</v>
      </c>
      <c r="B23" s="5">
        <v>72</v>
      </c>
      <c r="C23" s="5" t="s">
        <v>0</v>
      </c>
      <c r="D23" s="5">
        <v>5000</v>
      </c>
      <c r="E23" s="5">
        <v>1</v>
      </c>
      <c r="F23" s="5">
        <v>5.1551999999999998</v>
      </c>
      <c r="G23" s="5">
        <v>1973000</v>
      </c>
      <c r="H23" s="5">
        <v>1.55294317</v>
      </c>
      <c r="I23" s="5">
        <v>0.23512</v>
      </c>
      <c r="J23" s="5">
        <v>15.14</v>
      </c>
      <c r="K23" s="5" t="s">
        <v>0</v>
      </c>
      <c r="L23" s="5">
        <v>5000</v>
      </c>
      <c r="M23" s="5">
        <v>111805.53</v>
      </c>
      <c r="N23">
        <v>11.6245163</v>
      </c>
      <c r="O23" s="5">
        <v>0.44015195000000001</v>
      </c>
    </row>
    <row r="24" spans="1:16" x14ac:dyDescent="0.2">
      <c r="A24" s="5">
        <v>444</v>
      </c>
      <c r="B24" s="5">
        <v>58</v>
      </c>
      <c r="C24" s="5" t="s">
        <v>0</v>
      </c>
      <c r="D24" s="5">
        <v>5000</v>
      </c>
      <c r="E24" s="5">
        <v>3</v>
      </c>
      <c r="F24" s="5">
        <v>5.4</v>
      </c>
      <c r="G24" s="5">
        <v>3466000</v>
      </c>
      <c r="H24" s="5">
        <v>0.43651677999999999</v>
      </c>
      <c r="I24" s="5">
        <v>3.4790000000000001E-2</v>
      </c>
      <c r="J24" s="5">
        <v>7.97</v>
      </c>
      <c r="K24" s="5" t="s">
        <v>0</v>
      </c>
      <c r="L24" s="5">
        <v>5000</v>
      </c>
      <c r="M24" s="5">
        <v>196410.52600000001</v>
      </c>
      <c r="N24">
        <v>12.187962300000001</v>
      </c>
      <c r="O24" s="5">
        <v>-0.82892849999999996</v>
      </c>
      <c r="P24" s="5">
        <v>1</v>
      </c>
    </row>
    <row r="25" spans="1:16" x14ac:dyDescent="0.2">
      <c r="A25" s="5">
        <v>443</v>
      </c>
      <c r="B25" s="5">
        <v>58</v>
      </c>
      <c r="C25" s="5" t="s">
        <v>0</v>
      </c>
      <c r="D25" s="5">
        <v>5000</v>
      </c>
      <c r="E25" s="5">
        <v>2</v>
      </c>
      <c r="F25" s="5">
        <v>5.6</v>
      </c>
      <c r="G25" s="5">
        <v>5494000</v>
      </c>
      <c r="H25" s="5">
        <v>1.0021586</v>
      </c>
      <c r="I25" s="5">
        <v>0.10059</v>
      </c>
      <c r="J25" s="5">
        <v>10.039999999999999</v>
      </c>
      <c r="K25" s="5" t="s">
        <v>0</v>
      </c>
      <c r="L25" s="5">
        <v>5000</v>
      </c>
      <c r="M25" s="5">
        <v>311332.783</v>
      </c>
      <c r="N25">
        <v>12.648617700000001</v>
      </c>
      <c r="O25" s="5">
        <v>2.1562700000000001E-3</v>
      </c>
    </row>
    <row r="26" spans="1:16" x14ac:dyDescent="0.2">
      <c r="A26" s="5">
        <v>520</v>
      </c>
      <c r="B26" s="5">
        <v>216</v>
      </c>
      <c r="C26" s="5" t="s">
        <v>0</v>
      </c>
      <c r="D26" s="5">
        <v>5000</v>
      </c>
      <c r="E26" s="5">
        <v>1</v>
      </c>
      <c r="F26" s="5">
        <v>5.6</v>
      </c>
      <c r="G26" s="5">
        <v>5494000</v>
      </c>
      <c r="H26" s="5">
        <v>22.1455287</v>
      </c>
      <c r="I26" s="5">
        <v>1.6919200000000001</v>
      </c>
      <c r="J26" s="5">
        <v>7.64</v>
      </c>
      <c r="K26" s="5" t="s">
        <v>0</v>
      </c>
      <c r="L26" s="5">
        <v>5000</v>
      </c>
      <c r="M26" s="5">
        <v>311332.783</v>
      </c>
      <c r="N26">
        <v>12.648617700000001</v>
      </c>
      <c r="O26" s="5">
        <v>3.0976356100000002</v>
      </c>
      <c r="P26" s="5">
        <v>1</v>
      </c>
    </row>
    <row r="27" spans="1:16" x14ac:dyDescent="0.2">
      <c r="A27" s="5">
        <v>540</v>
      </c>
      <c r="B27" s="5">
        <v>250</v>
      </c>
      <c r="C27" s="5" t="s">
        <v>0</v>
      </c>
      <c r="D27" s="5">
        <v>5000</v>
      </c>
      <c r="E27" s="5">
        <v>3</v>
      </c>
      <c r="F27" s="5">
        <v>5.7</v>
      </c>
      <c r="G27" s="5">
        <v>6916000</v>
      </c>
      <c r="H27" s="5">
        <v>11.9369589</v>
      </c>
      <c r="I27" s="5">
        <v>0.75510999999999995</v>
      </c>
      <c r="J27" s="5">
        <v>6.33</v>
      </c>
      <c r="K27" s="5" t="s">
        <v>0</v>
      </c>
      <c r="L27" s="5">
        <v>5000</v>
      </c>
      <c r="M27" s="5">
        <v>391914.36700000003</v>
      </c>
      <c r="N27">
        <v>12.8787986</v>
      </c>
      <c r="O27" s="5">
        <v>2.4796393800000001</v>
      </c>
    </row>
    <row r="28" spans="1:16" x14ac:dyDescent="0.2">
      <c r="A28" s="5">
        <v>455</v>
      </c>
      <c r="B28" s="5">
        <v>82</v>
      </c>
      <c r="C28" s="5" t="s">
        <v>0</v>
      </c>
      <c r="D28" s="5">
        <v>5000</v>
      </c>
      <c r="E28" s="5">
        <v>2</v>
      </c>
      <c r="F28" s="5">
        <v>6</v>
      </c>
      <c r="G28" s="5">
        <v>13800000</v>
      </c>
      <c r="H28" s="5">
        <v>34.250853999999997</v>
      </c>
      <c r="I28" s="5">
        <v>4.2359400000000003</v>
      </c>
      <c r="J28" s="5">
        <v>12.37</v>
      </c>
      <c r="K28" s="5" t="s">
        <v>0</v>
      </c>
      <c r="L28" s="5">
        <v>5000</v>
      </c>
      <c r="M28" s="5">
        <v>782015.36399999994</v>
      </c>
      <c r="N28">
        <v>13.5696297</v>
      </c>
      <c r="O28" s="5">
        <v>3.5337114999999999</v>
      </c>
      <c r="P28" s="5">
        <v>1</v>
      </c>
    </row>
    <row r="29" spans="1:16" x14ac:dyDescent="0.2">
      <c r="A29" s="5">
        <v>442</v>
      </c>
      <c r="B29" s="5">
        <v>58</v>
      </c>
      <c r="C29" s="5" t="s">
        <v>0</v>
      </c>
      <c r="D29" s="5">
        <v>5000</v>
      </c>
      <c r="E29" s="5">
        <v>1</v>
      </c>
      <c r="F29" s="5">
        <v>6.25</v>
      </c>
      <c r="G29" s="5">
        <v>24540000</v>
      </c>
      <c r="H29" s="5">
        <v>0.15484824999999999</v>
      </c>
      <c r="I29" s="5">
        <v>1.8429999999999998E-2</v>
      </c>
      <c r="J29" s="5">
        <v>11.9</v>
      </c>
      <c r="K29" s="5" t="s">
        <v>0</v>
      </c>
      <c r="L29" s="5">
        <v>5000</v>
      </c>
      <c r="M29" s="5">
        <v>1390627.32</v>
      </c>
      <c r="N29">
        <v>14.145265500000001</v>
      </c>
      <c r="O29" s="5">
        <v>-1.8653097000000001</v>
      </c>
    </row>
    <row r="30" spans="1:16" x14ac:dyDescent="0.2">
      <c r="A30" s="5">
        <v>490</v>
      </c>
      <c r="B30" s="5">
        <v>154</v>
      </c>
      <c r="C30" s="5" t="s">
        <v>0</v>
      </c>
      <c r="D30" s="5">
        <v>5000</v>
      </c>
      <c r="E30" s="5">
        <v>1</v>
      </c>
      <c r="F30" s="5">
        <v>6.4</v>
      </c>
      <c r="G30" s="5">
        <v>34660000</v>
      </c>
      <c r="H30" s="5">
        <v>15.497465699999999</v>
      </c>
      <c r="I30" s="5">
        <v>0</v>
      </c>
      <c r="J30" s="5">
        <v>0</v>
      </c>
      <c r="K30" s="5" t="s">
        <v>0</v>
      </c>
      <c r="L30" s="5">
        <v>5000</v>
      </c>
      <c r="M30" s="5">
        <v>1964105.26</v>
      </c>
      <c r="N30">
        <v>14.490547400000001</v>
      </c>
      <c r="O30" s="5">
        <v>2.7406765100000001</v>
      </c>
    </row>
    <row r="31" spans="1:16" x14ac:dyDescent="0.2">
      <c r="A31" s="5">
        <v>533</v>
      </c>
      <c r="B31" s="5">
        <v>240</v>
      </c>
      <c r="C31" s="5" t="s">
        <v>0</v>
      </c>
      <c r="D31" s="5">
        <v>5000</v>
      </c>
      <c r="E31" s="5">
        <v>2</v>
      </c>
      <c r="F31" s="5">
        <v>6.4737</v>
      </c>
      <c r="G31" s="5">
        <v>41070000</v>
      </c>
      <c r="H31" s="5">
        <v>12.044141400000001</v>
      </c>
      <c r="I31" s="5">
        <v>1.0932200000000001</v>
      </c>
      <c r="J31" s="5">
        <v>9.08</v>
      </c>
      <c r="K31" s="5" t="s">
        <v>0</v>
      </c>
      <c r="L31" s="5">
        <v>5000</v>
      </c>
      <c r="M31" s="5">
        <v>2327345.73</v>
      </c>
      <c r="N31">
        <v>14.660239000000001</v>
      </c>
      <c r="O31" s="5">
        <v>2.4885783500000001</v>
      </c>
    </row>
    <row r="32" spans="1:16" x14ac:dyDescent="0.2">
      <c r="A32" s="5">
        <v>456</v>
      </c>
      <c r="B32" s="5">
        <v>82</v>
      </c>
      <c r="C32" s="5" t="s">
        <v>0</v>
      </c>
      <c r="D32" s="5">
        <v>5000</v>
      </c>
      <c r="E32" s="5">
        <v>3</v>
      </c>
      <c r="F32" s="5">
        <v>6.5</v>
      </c>
      <c r="G32" s="5">
        <v>43640000</v>
      </c>
      <c r="H32" s="5">
        <v>30.352910300000001</v>
      </c>
      <c r="I32" s="5">
        <v>3.0465300000000002</v>
      </c>
      <c r="J32" s="5">
        <v>10.039999999999999</v>
      </c>
      <c r="K32" s="5" t="s">
        <v>0</v>
      </c>
      <c r="L32" s="5">
        <v>5000</v>
      </c>
      <c r="M32" s="5">
        <v>2472981.92</v>
      </c>
      <c r="N32">
        <v>14.7209352</v>
      </c>
      <c r="O32" s="5">
        <v>3.41289241</v>
      </c>
    </row>
    <row r="33" spans="1:16" x14ac:dyDescent="0.2">
      <c r="A33" s="5">
        <v>509</v>
      </c>
      <c r="B33" s="5">
        <v>192</v>
      </c>
      <c r="C33" s="5" t="s">
        <v>0</v>
      </c>
      <c r="D33" s="5">
        <v>5000</v>
      </c>
      <c r="E33" s="5">
        <v>2</v>
      </c>
      <c r="F33" s="5">
        <v>6.5</v>
      </c>
      <c r="G33" s="5">
        <v>43640000</v>
      </c>
      <c r="H33" s="5">
        <v>21.810704399999999</v>
      </c>
      <c r="I33" s="5">
        <v>1.3796999999999999</v>
      </c>
      <c r="J33" s="5">
        <v>6.33</v>
      </c>
      <c r="K33" s="5" t="s">
        <v>0</v>
      </c>
      <c r="L33" s="5">
        <v>5000</v>
      </c>
      <c r="M33" s="5">
        <v>2472981.92</v>
      </c>
      <c r="N33">
        <v>14.7209352</v>
      </c>
      <c r="O33" s="5">
        <v>3.0824008799999998</v>
      </c>
    </row>
    <row r="34" spans="1:16" x14ac:dyDescent="0.2">
      <c r="A34" s="5">
        <v>516</v>
      </c>
      <c r="B34" s="5">
        <v>202</v>
      </c>
      <c r="C34" s="5" t="s">
        <v>0</v>
      </c>
      <c r="D34" s="5">
        <v>5000</v>
      </c>
      <c r="E34" s="5">
        <v>3</v>
      </c>
      <c r="F34" s="5">
        <v>6.5</v>
      </c>
      <c r="G34" s="5">
        <v>43640000</v>
      </c>
      <c r="H34" s="5">
        <v>12.7637979</v>
      </c>
      <c r="I34" s="5">
        <v>1.74472</v>
      </c>
      <c r="J34" s="5">
        <v>13.67</v>
      </c>
      <c r="K34" s="5" t="s">
        <v>0</v>
      </c>
      <c r="L34" s="5">
        <v>5000</v>
      </c>
      <c r="M34" s="5">
        <v>2472981.92</v>
      </c>
      <c r="N34">
        <v>14.7209352</v>
      </c>
      <c r="O34" s="5">
        <v>2.5466128800000001</v>
      </c>
    </row>
    <row r="35" spans="1:16" x14ac:dyDescent="0.2">
      <c r="A35" s="5">
        <v>551</v>
      </c>
      <c r="B35" s="5">
        <v>312</v>
      </c>
      <c r="C35" s="5" t="s">
        <v>0</v>
      </c>
      <c r="D35" s="5">
        <v>5000</v>
      </c>
      <c r="E35" s="5">
        <v>2</v>
      </c>
      <c r="F35" s="5">
        <v>6.5</v>
      </c>
      <c r="G35" s="5">
        <v>43640000</v>
      </c>
      <c r="H35" s="5">
        <v>5.7609188900000001</v>
      </c>
      <c r="I35" s="5">
        <v>0.76026000000000005</v>
      </c>
      <c r="J35" s="5">
        <v>13.2</v>
      </c>
      <c r="K35" s="5" t="s">
        <v>0</v>
      </c>
      <c r="L35" s="5">
        <v>5000</v>
      </c>
      <c r="M35" s="5">
        <v>2472981.92</v>
      </c>
      <c r="N35">
        <v>14.7209352</v>
      </c>
      <c r="O35" s="5">
        <v>1.75109699</v>
      </c>
    </row>
    <row r="36" spans="1:16" x14ac:dyDescent="0.2">
      <c r="A36" s="5">
        <v>473</v>
      </c>
      <c r="B36" s="5">
        <v>120</v>
      </c>
      <c r="C36" s="5" t="s">
        <v>0</v>
      </c>
      <c r="D36" s="5">
        <v>5000</v>
      </c>
      <c r="E36" s="5">
        <v>2</v>
      </c>
      <c r="F36" s="5">
        <v>6.6</v>
      </c>
      <c r="G36" s="5">
        <v>54940000</v>
      </c>
      <c r="H36" s="5">
        <v>6.1342115799999997</v>
      </c>
      <c r="I36" s="5">
        <v>0.23433000000000001</v>
      </c>
      <c r="J36" s="5">
        <v>3.82</v>
      </c>
      <c r="K36" s="5" t="s">
        <v>0</v>
      </c>
      <c r="L36" s="5">
        <v>5000</v>
      </c>
      <c r="M36" s="5">
        <v>3113327.83</v>
      </c>
      <c r="N36">
        <v>14.951202800000001</v>
      </c>
      <c r="O36" s="5">
        <v>1.81388156</v>
      </c>
    </row>
    <row r="37" spans="1:16" x14ac:dyDescent="0.2">
      <c r="A37" s="5">
        <v>479</v>
      </c>
      <c r="B37" s="5">
        <v>130</v>
      </c>
      <c r="C37" s="5" t="s">
        <v>0</v>
      </c>
      <c r="D37" s="5">
        <v>5000</v>
      </c>
      <c r="E37" s="5">
        <v>2</v>
      </c>
      <c r="F37" s="5">
        <v>6.6</v>
      </c>
      <c r="G37" s="5">
        <v>54940000</v>
      </c>
      <c r="H37" s="5">
        <v>6.9629109099999997</v>
      </c>
      <c r="I37" s="5">
        <v>1.0704100000000001</v>
      </c>
      <c r="J37" s="5">
        <v>15.37</v>
      </c>
      <c r="K37" s="5" t="s">
        <v>0</v>
      </c>
      <c r="L37" s="5">
        <v>5000</v>
      </c>
      <c r="M37" s="5">
        <v>3113327.83</v>
      </c>
      <c r="N37">
        <v>14.951202800000001</v>
      </c>
      <c r="O37" s="5">
        <v>1.9405976199999999</v>
      </c>
    </row>
    <row r="38" spans="1:16" x14ac:dyDescent="0.2">
      <c r="A38" s="5">
        <v>528</v>
      </c>
      <c r="B38" s="5">
        <v>226</v>
      </c>
      <c r="C38" s="5" t="s">
        <v>0</v>
      </c>
      <c r="D38" s="5">
        <v>5000</v>
      </c>
      <c r="E38" s="5">
        <v>3</v>
      </c>
      <c r="F38" s="5">
        <v>6.6</v>
      </c>
      <c r="G38" s="5">
        <v>54940000</v>
      </c>
      <c r="H38" s="5">
        <v>29.426232899999999</v>
      </c>
      <c r="I38" s="5">
        <v>1.86144</v>
      </c>
      <c r="J38" s="5">
        <v>6.33</v>
      </c>
      <c r="K38" s="5" t="s">
        <v>0</v>
      </c>
      <c r="L38" s="5">
        <v>5000</v>
      </c>
      <c r="M38" s="5">
        <v>3113327.83</v>
      </c>
      <c r="N38">
        <v>14.951202800000001</v>
      </c>
      <c r="O38" s="5">
        <v>3.3818865499999999</v>
      </c>
    </row>
    <row r="39" spans="1:16" x14ac:dyDescent="0.2">
      <c r="A39" s="5">
        <v>532</v>
      </c>
      <c r="B39" s="5">
        <v>240</v>
      </c>
      <c r="C39" s="5" t="s">
        <v>0</v>
      </c>
      <c r="D39" s="5">
        <v>5000</v>
      </c>
      <c r="E39" s="5">
        <v>1</v>
      </c>
      <c r="F39" s="5">
        <v>6.6</v>
      </c>
      <c r="G39" s="5">
        <v>54940000</v>
      </c>
      <c r="H39" s="5">
        <v>60.659733500000002</v>
      </c>
      <c r="I39" s="5">
        <v>4.6344200000000004</v>
      </c>
      <c r="J39" s="5">
        <v>7.64</v>
      </c>
      <c r="K39" s="5" t="s">
        <v>0</v>
      </c>
      <c r="L39" s="5">
        <v>5000</v>
      </c>
      <c r="M39" s="5">
        <v>3113327.83</v>
      </c>
      <c r="N39">
        <v>14.951202800000001</v>
      </c>
      <c r="O39" s="5">
        <v>4.1052801099999998</v>
      </c>
      <c r="P39" s="5">
        <v>1</v>
      </c>
    </row>
    <row r="40" spans="1:16" x14ac:dyDescent="0.2">
      <c r="A40" s="5">
        <v>539</v>
      </c>
      <c r="B40" s="5">
        <v>250</v>
      </c>
      <c r="C40" s="5" t="s">
        <v>0</v>
      </c>
      <c r="D40" s="5">
        <v>5000</v>
      </c>
      <c r="E40" s="5">
        <v>2</v>
      </c>
      <c r="F40" s="5">
        <v>6.6</v>
      </c>
      <c r="G40" s="5">
        <v>54940000</v>
      </c>
      <c r="H40" s="5">
        <v>35.208984000000001</v>
      </c>
      <c r="I40" s="5">
        <v>1.0249600000000001</v>
      </c>
      <c r="J40" s="5">
        <v>2.91</v>
      </c>
      <c r="K40" s="5" t="s">
        <v>0</v>
      </c>
      <c r="L40" s="5">
        <v>5000</v>
      </c>
      <c r="M40" s="5">
        <v>3113327.83</v>
      </c>
      <c r="N40">
        <v>14.951202800000001</v>
      </c>
      <c r="O40" s="5">
        <v>3.5613012799999999</v>
      </c>
    </row>
    <row r="41" spans="1:16" x14ac:dyDescent="0.2">
      <c r="A41" s="5">
        <v>544</v>
      </c>
      <c r="B41" s="5">
        <v>264</v>
      </c>
      <c r="C41" s="5" t="s">
        <v>0</v>
      </c>
      <c r="D41" s="5">
        <v>5000</v>
      </c>
      <c r="E41" s="5">
        <v>1</v>
      </c>
      <c r="F41" s="5">
        <v>6.6</v>
      </c>
      <c r="G41" s="5">
        <v>54940000</v>
      </c>
      <c r="H41" s="5">
        <v>29.820661600000001</v>
      </c>
      <c r="I41" s="5">
        <v>1.47522</v>
      </c>
      <c r="J41" s="5">
        <v>4.95</v>
      </c>
      <c r="K41" s="5" t="s">
        <v>0</v>
      </c>
      <c r="L41" s="5">
        <v>5000</v>
      </c>
      <c r="M41" s="5">
        <v>3113327.83</v>
      </c>
      <c r="N41">
        <v>14.951202800000001</v>
      </c>
      <c r="O41" s="5">
        <v>3.3952015000000002</v>
      </c>
    </row>
    <row r="42" spans="1:16" x14ac:dyDescent="0.2">
      <c r="A42" s="5">
        <v>546</v>
      </c>
      <c r="B42" s="5">
        <v>264</v>
      </c>
      <c r="C42" s="5" t="s">
        <v>0</v>
      </c>
      <c r="D42" s="5">
        <v>5000</v>
      </c>
      <c r="E42" s="5">
        <v>3</v>
      </c>
      <c r="F42" s="5">
        <v>6.6</v>
      </c>
      <c r="G42" s="5">
        <v>54940000</v>
      </c>
      <c r="H42" s="5">
        <v>72.456530099999995</v>
      </c>
      <c r="I42" s="5">
        <v>7.1687900000000004</v>
      </c>
      <c r="J42" s="5">
        <v>9.89</v>
      </c>
      <c r="K42" s="5" t="s">
        <v>0</v>
      </c>
      <c r="L42" s="5">
        <v>5000</v>
      </c>
      <c r="M42" s="5">
        <v>3113327.83</v>
      </c>
      <c r="N42">
        <v>14.951202800000001</v>
      </c>
      <c r="O42" s="5">
        <v>4.2829867999999998</v>
      </c>
      <c r="P42" s="5">
        <v>1</v>
      </c>
    </row>
    <row r="43" spans="1:16" x14ac:dyDescent="0.2">
      <c r="A43" s="5">
        <v>549</v>
      </c>
      <c r="B43" s="5">
        <v>288</v>
      </c>
      <c r="C43" s="5" t="s">
        <v>0</v>
      </c>
      <c r="D43" s="5">
        <v>5000</v>
      </c>
      <c r="E43" s="5">
        <v>3</v>
      </c>
      <c r="F43" s="5">
        <v>6.6</v>
      </c>
      <c r="G43" s="5">
        <v>54940000</v>
      </c>
      <c r="H43" s="5">
        <v>24.005863699999999</v>
      </c>
      <c r="I43" s="5">
        <v>2.8576899999999998</v>
      </c>
      <c r="J43" s="5">
        <v>11.9</v>
      </c>
      <c r="K43" s="5" t="s">
        <v>0</v>
      </c>
      <c r="L43" s="5">
        <v>5000</v>
      </c>
      <c r="M43" s="5">
        <v>3113327.83</v>
      </c>
      <c r="N43">
        <v>14.951202800000001</v>
      </c>
      <c r="O43" s="5">
        <v>3.17829812</v>
      </c>
    </row>
    <row r="44" spans="1:16" x14ac:dyDescent="0.2">
      <c r="A44" s="5">
        <v>550</v>
      </c>
      <c r="B44" s="5">
        <v>312</v>
      </c>
      <c r="C44" s="5" t="s">
        <v>0</v>
      </c>
      <c r="D44" s="5">
        <v>5000</v>
      </c>
      <c r="E44" s="5">
        <v>1</v>
      </c>
      <c r="F44" s="5">
        <v>6.6</v>
      </c>
      <c r="G44" s="5">
        <v>54940000</v>
      </c>
      <c r="H44" s="5">
        <v>1.68825281</v>
      </c>
      <c r="I44" s="5">
        <v>4.1759999999999999E-2</v>
      </c>
      <c r="J44" s="5">
        <v>2.4700000000000002</v>
      </c>
      <c r="K44" s="5" t="s">
        <v>0</v>
      </c>
      <c r="L44" s="5">
        <v>5000</v>
      </c>
      <c r="M44" s="5">
        <v>3113327.83</v>
      </c>
      <c r="N44">
        <v>14.951202800000001</v>
      </c>
      <c r="O44" s="5">
        <v>0.52369414999999997</v>
      </c>
      <c r="P44" s="5">
        <v>1</v>
      </c>
    </row>
    <row r="45" spans="1:16" x14ac:dyDescent="0.2">
      <c r="A45" s="5">
        <v>467</v>
      </c>
      <c r="B45" s="5">
        <v>106</v>
      </c>
      <c r="C45" s="5" t="s">
        <v>0</v>
      </c>
      <c r="D45" s="5">
        <v>5000</v>
      </c>
      <c r="E45" s="5">
        <v>2</v>
      </c>
      <c r="F45" s="5">
        <v>6.625</v>
      </c>
      <c r="G45" s="5">
        <v>58190000</v>
      </c>
      <c r="H45" s="5">
        <v>2.4064379699999998</v>
      </c>
      <c r="I45" s="5">
        <v>7.0050000000000001E-2</v>
      </c>
      <c r="J45" s="5">
        <v>2.91</v>
      </c>
      <c r="K45" s="5" t="s">
        <v>0</v>
      </c>
      <c r="L45" s="5">
        <v>5000</v>
      </c>
      <c r="M45" s="5">
        <v>3297498.12</v>
      </c>
      <c r="N45">
        <v>15.008674600000001</v>
      </c>
      <c r="O45" s="5">
        <v>0.87814762999999996</v>
      </c>
    </row>
    <row r="46" spans="1:16" x14ac:dyDescent="0.2">
      <c r="A46" s="5">
        <v>466</v>
      </c>
      <c r="B46" s="5">
        <v>106</v>
      </c>
      <c r="C46" s="5" t="s">
        <v>0</v>
      </c>
      <c r="D46" s="5">
        <v>5000</v>
      </c>
      <c r="E46" s="5">
        <v>1</v>
      </c>
      <c r="F46" s="5">
        <v>6.7</v>
      </c>
      <c r="G46" s="5">
        <v>69160000</v>
      </c>
      <c r="H46" s="5">
        <v>2.0832469100000002</v>
      </c>
      <c r="I46" s="5">
        <v>0.31541000000000002</v>
      </c>
      <c r="J46" s="5">
        <v>15.14</v>
      </c>
      <c r="K46" s="5" t="s">
        <v>0</v>
      </c>
      <c r="L46" s="5">
        <v>5000</v>
      </c>
      <c r="M46" s="5">
        <v>3919143.67</v>
      </c>
      <c r="N46">
        <v>15.1813837</v>
      </c>
      <c r="O46" s="5">
        <v>0.73392769000000002</v>
      </c>
    </row>
    <row r="47" spans="1:16" x14ac:dyDescent="0.2">
      <c r="A47" s="5">
        <v>460</v>
      </c>
      <c r="B47" s="5">
        <v>96</v>
      </c>
      <c r="C47" s="5" t="s">
        <v>0</v>
      </c>
      <c r="D47" s="5">
        <v>5000</v>
      </c>
      <c r="E47" s="5">
        <v>1</v>
      </c>
      <c r="F47" s="5">
        <v>6.75</v>
      </c>
      <c r="G47" s="5">
        <v>77600000</v>
      </c>
      <c r="H47" s="5">
        <v>3.7955685799999999</v>
      </c>
      <c r="I47" s="5">
        <v>0.24010000000000001</v>
      </c>
      <c r="J47" s="5">
        <v>6.33</v>
      </c>
      <c r="K47" s="5" t="s">
        <v>0</v>
      </c>
      <c r="L47" s="5">
        <v>5000</v>
      </c>
      <c r="M47" s="5">
        <v>4397419.7300000004</v>
      </c>
      <c r="N47">
        <v>15.296528500000001</v>
      </c>
      <c r="O47" s="5">
        <v>1.33383422</v>
      </c>
    </row>
    <row r="48" spans="1:16" x14ac:dyDescent="0.2">
      <c r="A48" s="5">
        <v>480</v>
      </c>
      <c r="B48" s="5">
        <v>130</v>
      </c>
      <c r="C48" s="5" t="s">
        <v>0</v>
      </c>
      <c r="D48" s="5">
        <v>5000</v>
      </c>
      <c r="E48" s="5">
        <v>3</v>
      </c>
      <c r="F48" s="5">
        <v>6.75</v>
      </c>
      <c r="G48" s="5">
        <v>77600000</v>
      </c>
      <c r="H48" s="5">
        <v>11.2919011</v>
      </c>
      <c r="I48" s="5">
        <v>0.27929999999999999</v>
      </c>
      <c r="J48" s="5">
        <v>2.4700000000000002</v>
      </c>
      <c r="K48" s="5" t="s">
        <v>0</v>
      </c>
      <c r="L48" s="5">
        <v>5000</v>
      </c>
      <c r="M48" s="5">
        <v>4397419.7300000004</v>
      </c>
      <c r="N48">
        <v>15.296528500000001</v>
      </c>
      <c r="O48" s="5">
        <v>2.4240857500000002</v>
      </c>
      <c r="P48" s="5">
        <v>1</v>
      </c>
    </row>
    <row r="49" spans="1:16" x14ac:dyDescent="0.2">
      <c r="A49" s="5">
        <v>485</v>
      </c>
      <c r="B49" s="5">
        <v>144</v>
      </c>
      <c r="C49" s="5" t="s">
        <v>0</v>
      </c>
      <c r="D49" s="5">
        <v>5000</v>
      </c>
      <c r="E49" s="5">
        <v>2</v>
      </c>
      <c r="F49" s="5">
        <v>6.75</v>
      </c>
      <c r="G49" s="5">
        <v>77600000</v>
      </c>
      <c r="H49" s="5">
        <v>4.8570643100000002</v>
      </c>
      <c r="I49" s="5">
        <v>0.12014</v>
      </c>
      <c r="J49" s="5">
        <v>2.4700000000000002</v>
      </c>
      <c r="K49" s="5" t="s">
        <v>0</v>
      </c>
      <c r="L49" s="5">
        <v>5000</v>
      </c>
      <c r="M49" s="5">
        <v>4397419.7300000004</v>
      </c>
      <c r="N49">
        <v>15.296528500000001</v>
      </c>
      <c r="O49" s="5">
        <v>1.5804342</v>
      </c>
    </row>
    <row r="50" spans="1:16" x14ac:dyDescent="0.2">
      <c r="A50" s="5">
        <v>522</v>
      </c>
      <c r="B50" s="5">
        <v>216</v>
      </c>
      <c r="C50" s="5" t="s">
        <v>0</v>
      </c>
      <c r="D50" s="5">
        <v>5000</v>
      </c>
      <c r="E50" s="5">
        <v>3</v>
      </c>
      <c r="F50" s="5">
        <v>6.75</v>
      </c>
      <c r="G50" s="5">
        <v>77600000</v>
      </c>
      <c r="H50" s="5">
        <v>41.358458200000001</v>
      </c>
      <c r="I50" s="5">
        <v>3.2967</v>
      </c>
      <c r="J50" s="5">
        <v>7.97</v>
      </c>
      <c r="K50" s="5" t="s">
        <v>0</v>
      </c>
      <c r="L50" s="5">
        <v>5000</v>
      </c>
      <c r="M50" s="5">
        <v>4397419.7300000004</v>
      </c>
      <c r="N50">
        <v>15.296528500000001</v>
      </c>
      <c r="O50" s="5">
        <v>3.7222769499999999</v>
      </c>
    </row>
    <row r="51" spans="1:16" x14ac:dyDescent="0.2">
      <c r="A51" s="5">
        <v>527</v>
      </c>
      <c r="B51" s="5">
        <v>226</v>
      </c>
      <c r="C51" s="5" t="s">
        <v>0</v>
      </c>
      <c r="D51" s="5">
        <v>5000</v>
      </c>
      <c r="E51" s="5">
        <v>2</v>
      </c>
      <c r="F51" s="5">
        <v>6.75</v>
      </c>
      <c r="G51" s="5">
        <v>77600000</v>
      </c>
      <c r="H51" s="5">
        <v>9.5983295000000002</v>
      </c>
      <c r="I51" s="5">
        <v>1.1426000000000001</v>
      </c>
      <c r="J51" s="5">
        <v>11.9</v>
      </c>
      <c r="K51" s="5" t="s">
        <v>0</v>
      </c>
      <c r="L51" s="5">
        <v>5000</v>
      </c>
      <c r="M51" s="5">
        <v>4397419.7300000004</v>
      </c>
      <c r="N51">
        <v>15.296528500000001</v>
      </c>
      <c r="O51" s="5">
        <v>2.2615890699999999</v>
      </c>
    </row>
    <row r="52" spans="1:16" x14ac:dyDescent="0.2">
      <c r="A52" s="5">
        <v>547</v>
      </c>
      <c r="B52" s="5">
        <v>288</v>
      </c>
      <c r="C52" s="5" t="s">
        <v>0</v>
      </c>
      <c r="D52" s="5">
        <v>5000</v>
      </c>
      <c r="E52" s="5">
        <v>1</v>
      </c>
      <c r="F52" s="5">
        <v>6.75</v>
      </c>
      <c r="G52" s="5">
        <v>77600000</v>
      </c>
      <c r="H52" s="5">
        <v>29.8604679</v>
      </c>
      <c r="I52" s="5">
        <v>4.5209000000000001</v>
      </c>
      <c r="J52" s="5">
        <v>15.14</v>
      </c>
      <c r="K52" s="5" t="s">
        <v>0</v>
      </c>
      <c r="L52" s="5">
        <v>5000</v>
      </c>
      <c r="M52" s="5">
        <v>4397419.7300000004</v>
      </c>
      <c r="N52">
        <v>15.296528500000001</v>
      </c>
      <c r="O52" s="5">
        <v>3.39653546</v>
      </c>
    </row>
    <row r="53" spans="1:16" x14ac:dyDescent="0.2">
      <c r="A53" s="5">
        <v>474</v>
      </c>
      <c r="B53" s="5">
        <v>120</v>
      </c>
      <c r="C53" s="5" t="s">
        <v>0</v>
      </c>
      <c r="D53" s="5">
        <v>5000</v>
      </c>
      <c r="E53" s="5">
        <v>3</v>
      </c>
      <c r="F53" s="5">
        <v>7</v>
      </c>
      <c r="G53" s="6">
        <v>138000000</v>
      </c>
      <c r="H53" s="5">
        <v>10.899089</v>
      </c>
      <c r="I53" s="5">
        <v>0.63456000000000001</v>
      </c>
      <c r="J53" s="5">
        <v>5.82</v>
      </c>
      <c r="K53" s="5" t="s">
        <v>0</v>
      </c>
      <c r="L53" s="5">
        <v>5000</v>
      </c>
      <c r="M53" s="5">
        <v>7820153.6399999997</v>
      </c>
      <c r="N53">
        <v>15.8722148</v>
      </c>
      <c r="O53" s="5">
        <v>2.3886792099999998</v>
      </c>
      <c r="P53" s="5">
        <v>1</v>
      </c>
    </row>
    <row r="54" spans="1:16" x14ac:dyDescent="0.2">
      <c r="A54" s="5">
        <v>503</v>
      </c>
      <c r="B54" s="5">
        <v>178</v>
      </c>
      <c r="C54" s="5" t="s">
        <v>0</v>
      </c>
      <c r="D54" s="5">
        <v>5000</v>
      </c>
      <c r="E54" s="5">
        <v>2</v>
      </c>
      <c r="F54" s="5">
        <v>7</v>
      </c>
      <c r="G54" s="6">
        <v>138000000</v>
      </c>
      <c r="H54" s="5">
        <v>43.332009399999997</v>
      </c>
      <c r="I54" s="5">
        <v>1.0718099999999999</v>
      </c>
      <c r="J54" s="5">
        <v>2.4700000000000002</v>
      </c>
      <c r="K54" s="5" t="s">
        <v>0</v>
      </c>
      <c r="L54" s="5">
        <v>5000</v>
      </c>
      <c r="M54" s="5">
        <v>7820153.6399999997</v>
      </c>
      <c r="N54">
        <v>15.8722148</v>
      </c>
      <c r="O54" s="5">
        <v>3.7688916099999998</v>
      </c>
    </row>
    <row r="55" spans="1:16" x14ac:dyDescent="0.2">
      <c r="A55" s="5">
        <v>508</v>
      </c>
      <c r="B55" s="5">
        <v>192</v>
      </c>
      <c r="C55" s="5" t="s">
        <v>0</v>
      </c>
      <c r="D55" s="5">
        <v>5000</v>
      </c>
      <c r="E55" s="5">
        <v>1</v>
      </c>
      <c r="F55" s="5">
        <v>7</v>
      </c>
      <c r="G55" s="6">
        <v>138000000</v>
      </c>
      <c r="H55" s="5">
        <v>25.668681299999999</v>
      </c>
      <c r="I55" s="5">
        <v>0.63490999999999997</v>
      </c>
      <c r="J55" s="5">
        <v>2.4700000000000002</v>
      </c>
      <c r="K55" s="5" t="s">
        <v>0</v>
      </c>
      <c r="L55" s="5">
        <v>5000</v>
      </c>
      <c r="M55" s="5">
        <v>7820153.6399999997</v>
      </c>
      <c r="N55">
        <v>15.8722148</v>
      </c>
      <c r="O55" s="5">
        <v>3.24527162</v>
      </c>
      <c r="P55" s="5">
        <v>1</v>
      </c>
    </row>
    <row r="56" spans="1:16" x14ac:dyDescent="0.2">
      <c r="A56" s="5">
        <v>534</v>
      </c>
      <c r="B56" s="5">
        <v>240</v>
      </c>
      <c r="C56" s="5" t="s">
        <v>0</v>
      </c>
      <c r="D56" s="5">
        <v>5000</v>
      </c>
      <c r="E56" s="5">
        <v>3</v>
      </c>
      <c r="F56" s="5">
        <v>7</v>
      </c>
      <c r="G56" s="6">
        <v>138000000</v>
      </c>
      <c r="H56" s="5">
        <v>15.4710181</v>
      </c>
      <c r="I56" s="5">
        <v>2.5276200000000002</v>
      </c>
      <c r="J56" s="5">
        <v>16.34</v>
      </c>
      <c r="K56" s="5" t="s">
        <v>0</v>
      </c>
      <c r="L56" s="5">
        <v>5000</v>
      </c>
      <c r="M56" s="5">
        <v>7820153.6399999997</v>
      </c>
      <c r="N56">
        <v>15.8722148</v>
      </c>
      <c r="O56" s="5">
        <v>2.7389684700000001</v>
      </c>
      <c r="P56" s="5">
        <v>1</v>
      </c>
    </row>
    <row r="57" spans="1:16" x14ac:dyDescent="0.2">
      <c r="A57" s="5">
        <v>496</v>
      </c>
      <c r="B57" s="5">
        <v>168</v>
      </c>
      <c r="C57" s="5" t="s">
        <v>0</v>
      </c>
      <c r="D57" s="5">
        <v>5000</v>
      </c>
      <c r="E57" s="5">
        <v>1</v>
      </c>
      <c r="F57" s="5">
        <v>7.1551999999999998</v>
      </c>
      <c r="G57" s="5">
        <v>197300000</v>
      </c>
      <c r="H57" s="5">
        <v>1.68119562</v>
      </c>
      <c r="I57" s="5">
        <v>0.2127</v>
      </c>
      <c r="J57" s="5">
        <v>12.65</v>
      </c>
      <c r="K57" s="5" t="s">
        <v>0</v>
      </c>
      <c r="L57" s="5">
        <v>5000</v>
      </c>
      <c r="M57" s="5">
        <v>11180553</v>
      </c>
      <c r="N57">
        <v>16.2296865</v>
      </c>
      <c r="O57" s="5">
        <v>0.51950521999999999</v>
      </c>
    </row>
    <row r="58" spans="1:16" x14ac:dyDescent="0.2">
      <c r="A58" s="5">
        <v>504</v>
      </c>
      <c r="B58" s="5">
        <v>178</v>
      </c>
      <c r="C58" s="5" t="s">
        <v>0</v>
      </c>
      <c r="D58" s="5">
        <v>5000</v>
      </c>
      <c r="E58" s="5">
        <v>3</v>
      </c>
      <c r="F58" s="5">
        <v>7.1551999999999998</v>
      </c>
      <c r="G58" s="5">
        <v>197300000</v>
      </c>
      <c r="H58" s="5">
        <v>3.7375756400000002</v>
      </c>
      <c r="I58" s="5">
        <v>0.33925</v>
      </c>
      <c r="J58" s="5">
        <v>9.08</v>
      </c>
      <c r="K58" s="5" t="s">
        <v>0</v>
      </c>
      <c r="L58" s="5">
        <v>5000</v>
      </c>
      <c r="M58" s="5">
        <v>11180553</v>
      </c>
      <c r="N58">
        <v>16.2296865</v>
      </c>
      <c r="O58" s="5">
        <v>1.3184371800000001</v>
      </c>
    </row>
    <row r="59" spans="1:16" x14ac:dyDescent="0.2">
      <c r="A59" s="5">
        <v>510</v>
      </c>
      <c r="B59" s="5">
        <v>192</v>
      </c>
      <c r="C59" s="5" t="s">
        <v>0</v>
      </c>
      <c r="D59" s="5">
        <v>5000</v>
      </c>
      <c r="E59" s="5">
        <v>3</v>
      </c>
      <c r="F59" s="5">
        <v>7.1551999999999998</v>
      </c>
      <c r="G59" s="5">
        <v>197300000</v>
      </c>
      <c r="H59" s="5">
        <v>31.608404700000001</v>
      </c>
      <c r="I59" s="5">
        <v>0</v>
      </c>
      <c r="J59" s="5">
        <v>0</v>
      </c>
      <c r="K59" s="5" t="s">
        <v>0</v>
      </c>
      <c r="L59" s="5">
        <v>5000</v>
      </c>
      <c r="M59" s="5">
        <v>11180553</v>
      </c>
      <c r="N59">
        <v>16.2296865</v>
      </c>
      <c r="O59" s="5">
        <v>3.45342306</v>
      </c>
    </row>
    <row r="60" spans="1:16" x14ac:dyDescent="0.2">
      <c r="A60" s="5">
        <v>526</v>
      </c>
      <c r="B60" s="5">
        <v>226</v>
      </c>
      <c r="C60" s="5" t="s">
        <v>0</v>
      </c>
      <c r="D60" s="5">
        <v>5000</v>
      </c>
      <c r="E60" s="5">
        <v>1</v>
      </c>
      <c r="F60" s="5">
        <v>7.1551999999999998</v>
      </c>
      <c r="G60" s="5">
        <v>197300000</v>
      </c>
      <c r="H60" s="5">
        <v>41.389411699999997</v>
      </c>
      <c r="I60" s="5">
        <v>1.58108</v>
      </c>
      <c r="J60" s="5">
        <v>3.82</v>
      </c>
      <c r="K60" s="5" t="s">
        <v>0</v>
      </c>
      <c r="L60" s="5">
        <v>5000</v>
      </c>
      <c r="M60" s="5">
        <v>11180553</v>
      </c>
      <c r="N60">
        <v>16.2296865</v>
      </c>
      <c r="O60" s="5">
        <v>3.7230250900000001</v>
      </c>
    </row>
    <row r="61" spans="1:16" x14ac:dyDescent="0.2">
      <c r="A61" s="5">
        <v>545</v>
      </c>
      <c r="B61" s="5">
        <v>264</v>
      </c>
      <c r="C61" s="5" t="s">
        <v>0</v>
      </c>
      <c r="D61" s="5">
        <v>5000</v>
      </c>
      <c r="E61" s="5">
        <v>2</v>
      </c>
      <c r="F61" s="5">
        <v>7.1551999999999998</v>
      </c>
      <c r="G61" s="5">
        <v>197300000</v>
      </c>
      <c r="H61" s="5">
        <v>24.156878500000001</v>
      </c>
      <c r="I61" s="5">
        <v>3.0692300000000001</v>
      </c>
      <c r="J61" s="5">
        <v>12.71</v>
      </c>
      <c r="K61" s="5" t="s">
        <v>0</v>
      </c>
      <c r="L61" s="5">
        <v>5000</v>
      </c>
      <c r="M61" s="5">
        <v>11180553</v>
      </c>
      <c r="N61">
        <v>16.2296865</v>
      </c>
      <c r="O61" s="5">
        <v>3.1845691600000001</v>
      </c>
    </row>
    <row r="62" spans="1:16" x14ac:dyDescent="0.2">
      <c r="A62" s="5">
        <v>515</v>
      </c>
      <c r="B62" s="5">
        <v>202</v>
      </c>
      <c r="C62" s="5" t="s">
        <v>0</v>
      </c>
      <c r="D62" s="5">
        <v>5000</v>
      </c>
      <c r="E62" s="5">
        <v>2</v>
      </c>
      <c r="F62" s="5">
        <v>7.25</v>
      </c>
      <c r="G62" s="5">
        <v>245400000</v>
      </c>
      <c r="H62" s="5">
        <v>5.5185225100000004</v>
      </c>
      <c r="I62" s="5">
        <v>0.70115000000000005</v>
      </c>
      <c r="J62" s="5">
        <v>12.71</v>
      </c>
      <c r="K62" s="5" t="s">
        <v>0</v>
      </c>
      <c r="L62" s="5">
        <v>5000</v>
      </c>
      <c r="M62" s="5">
        <v>13906273.199999999</v>
      </c>
      <c r="N62">
        <v>16.447850599999999</v>
      </c>
      <c r="O62" s="5">
        <v>1.7081101599999999</v>
      </c>
    </row>
    <row r="63" spans="1:16" x14ac:dyDescent="0.2">
      <c r="A63" s="5">
        <v>491</v>
      </c>
      <c r="B63" s="5">
        <v>154</v>
      </c>
      <c r="C63" s="5" t="s">
        <v>0</v>
      </c>
      <c r="D63" s="5">
        <v>5000</v>
      </c>
      <c r="E63" s="5">
        <v>2</v>
      </c>
      <c r="F63" s="5">
        <v>7.3635999999999999</v>
      </c>
      <c r="G63" s="5">
        <v>318800000</v>
      </c>
      <c r="H63" s="5">
        <v>73.5670188</v>
      </c>
      <c r="I63" s="5">
        <v>4.2831900000000003</v>
      </c>
      <c r="J63" s="5">
        <v>5.82</v>
      </c>
      <c r="K63" s="5" t="s">
        <v>0</v>
      </c>
      <c r="L63" s="5">
        <v>5000</v>
      </c>
      <c r="M63" s="5">
        <v>18065688.300000001</v>
      </c>
      <c r="N63">
        <v>16.709524999999999</v>
      </c>
      <c r="O63" s="5">
        <v>4.2981968100000003</v>
      </c>
      <c r="P63" s="5">
        <v>1</v>
      </c>
    </row>
    <row r="64" spans="1:16" x14ac:dyDescent="0.2">
      <c r="A64" s="5">
        <v>514</v>
      </c>
      <c r="B64" s="5">
        <v>202</v>
      </c>
      <c r="C64" s="5" t="s">
        <v>0</v>
      </c>
      <c r="D64" s="5">
        <v>5000</v>
      </c>
      <c r="E64" s="5">
        <v>1</v>
      </c>
      <c r="F64" s="5">
        <v>7.3635999999999999</v>
      </c>
      <c r="G64" s="5">
        <v>318800000</v>
      </c>
      <c r="H64" s="5">
        <v>1.7524166299999999</v>
      </c>
      <c r="I64" s="5">
        <v>4.335E-2</v>
      </c>
      <c r="J64" s="5">
        <v>2.4700000000000002</v>
      </c>
      <c r="K64" s="5" t="s">
        <v>0</v>
      </c>
      <c r="L64" s="5">
        <v>5000</v>
      </c>
      <c r="M64" s="5">
        <v>18065688.300000001</v>
      </c>
      <c r="N64">
        <v>16.709524999999999</v>
      </c>
      <c r="O64" s="5">
        <v>0.56099575999999995</v>
      </c>
    </row>
    <row r="65" spans="1:18" x14ac:dyDescent="0.2">
      <c r="A65" s="5">
        <v>521</v>
      </c>
      <c r="B65" s="5">
        <v>216</v>
      </c>
      <c r="C65" s="5" t="s">
        <v>0</v>
      </c>
      <c r="D65" s="5">
        <v>5000</v>
      </c>
      <c r="E65" s="5">
        <v>2</v>
      </c>
      <c r="F65" s="5">
        <v>7.3635999999999999</v>
      </c>
      <c r="G65" s="5">
        <v>318800000</v>
      </c>
      <c r="H65" s="5">
        <v>6.2759276000000002</v>
      </c>
      <c r="I65" s="5">
        <v>0.23974000000000001</v>
      </c>
      <c r="J65" s="5">
        <v>3.82</v>
      </c>
      <c r="K65" s="5" t="s">
        <v>0</v>
      </c>
      <c r="L65" s="5">
        <v>5000</v>
      </c>
      <c r="M65" s="5">
        <v>18065688.300000001</v>
      </c>
      <c r="N65">
        <v>16.709524999999999</v>
      </c>
      <c r="O65" s="5">
        <v>1.8367213</v>
      </c>
    </row>
    <row r="66" spans="1:18" x14ac:dyDescent="0.2">
      <c r="A66" s="5">
        <v>538</v>
      </c>
      <c r="B66" s="5">
        <v>250</v>
      </c>
      <c r="C66" s="5" t="s">
        <v>0</v>
      </c>
      <c r="D66" s="5">
        <v>5000</v>
      </c>
      <c r="E66" s="5">
        <v>1</v>
      </c>
      <c r="F66" s="5">
        <v>7.3635999999999999</v>
      </c>
      <c r="G66" s="5">
        <v>318800000</v>
      </c>
      <c r="H66" s="5" t="s">
        <v>1</v>
      </c>
      <c r="I66" s="5" t="s">
        <v>1</v>
      </c>
      <c r="J66" s="5" t="s">
        <v>1</v>
      </c>
      <c r="K66" s="5" t="s">
        <v>0</v>
      </c>
      <c r="L66" s="5">
        <v>5000</v>
      </c>
      <c r="M66" s="5">
        <v>18065688.300000001</v>
      </c>
      <c r="N66">
        <v>16.709524999999999</v>
      </c>
      <c r="O66" s="5" t="s">
        <v>1</v>
      </c>
      <c r="R66" t="s">
        <v>33</v>
      </c>
    </row>
    <row r="67" spans="1:18" x14ac:dyDescent="0.2">
      <c r="A67" s="5">
        <v>472</v>
      </c>
      <c r="B67" s="5">
        <v>120</v>
      </c>
      <c r="C67" s="5" t="s">
        <v>0</v>
      </c>
      <c r="D67" s="5">
        <v>5000</v>
      </c>
      <c r="E67" s="5">
        <v>1</v>
      </c>
      <c r="F67" s="5">
        <v>7.4</v>
      </c>
      <c r="G67" s="5">
        <v>346600000</v>
      </c>
      <c r="H67" s="5">
        <v>8.5610945899999997</v>
      </c>
      <c r="I67" s="5">
        <v>0.85928000000000004</v>
      </c>
      <c r="J67" s="5">
        <v>10.039999999999999</v>
      </c>
      <c r="K67" s="5" t="s">
        <v>0</v>
      </c>
      <c r="L67" s="5">
        <v>5000</v>
      </c>
      <c r="M67" s="5">
        <v>19641052.600000001</v>
      </c>
      <c r="N67">
        <v>16.793132499999999</v>
      </c>
      <c r="O67" s="5">
        <v>2.1472280600000002</v>
      </c>
    </row>
    <row r="68" spans="1:18" x14ac:dyDescent="0.2">
      <c r="A68" s="5">
        <v>461</v>
      </c>
      <c r="B68" s="5">
        <v>96</v>
      </c>
      <c r="C68" s="5" t="s">
        <v>0</v>
      </c>
      <c r="D68" s="5">
        <v>5000</v>
      </c>
      <c r="E68" s="5">
        <v>2</v>
      </c>
      <c r="F68" s="5">
        <v>7.4737</v>
      </c>
      <c r="G68" s="5">
        <v>410700000</v>
      </c>
      <c r="H68" s="5">
        <v>6.1704917100000003</v>
      </c>
      <c r="I68" s="5">
        <v>1.0885199999999999</v>
      </c>
      <c r="J68" s="5">
        <v>17.64</v>
      </c>
      <c r="K68" s="5" t="s">
        <v>0</v>
      </c>
      <c r="L68" s="5">
        <v>5000</v>
      </c>
      <c r="M68" s="5">
        <v>23273457.300000001</v>
      </c>
      <c r="N68">
        <v>16.962824099999999</v>
      </c>
      <c r="O68" s="5">
        <v>1.81977853</v>
      </c>
    </row>
    <row r="69" spans="1:18" x14ac:dyDescent="0.2">
      <c r="A69" s="5">
        <v>462</v>
      </c>
      <c r="B69" s="5">
        <v>96</v>
      </c>
      <c r="C69" s="5" t="s">
        <v>0</v>
      </c>
      <c r="D69" s="5">
        <v>5000</v>
      </c>
      <c r="E69" s="5">
        <v>3</v>
      </c>
      <c r="F69" s="5">
        <v>7.5</v>
      </c>
      <c r="G69" s="5">
        <v>436400000</v>
      </c>
      <c r="H69" s="5">
        <v>8.9832677899999993</v>
      </c>
      <c r="I69" s="5">
        <v>0.56825999999999999</v>
      </c>
      <c r="J69" s="5">
        <v>6.33</v>
      </c>
      <c r="K69" s="5" t="s">
        <v>0</v>
      </c>
      <c r="L69" s="5">
        <v>5000</v>
      </c>
      <c r="M69" s="5">
        <v>24729819.199999999</v>
      </c>
      <c r="N69">
        <v>17.023520300000001</v>
      </c>
      <c r="O69" s="5">
        <v>2.1953637100000001</v>
      </c>
    </row>
    <row r="70" spans="1:18" x14ac:dyDescent="0.2">
      <c r="A70" s="5">
        <v>486</v>
      </c>
      <c r="B70" s="5">
        <v>144</v>
      </c>
      <c r="C70" s="5" t="s">
        <v>0</v>
      </c>
      <c r="D70" s="5">
        <v>5000</v>
      </c>
      <c r="E70" s="5">
        <v>3</v>
      </c>
      <c r="F70" s="5">
        <v>7.5</v>
      </c>
      <c r="G70" s="5">
        <v>436400000</v>
      </c>
      <c r="H70" s="5">
        <v>12.203298200000001</v>
      </c>
      <c r="I70" s="5">
        <v>0.93232999999999999</v>
      </c>
      <c r="J70" s="5">
        <v>7.64</v>
      </c>
      <c r="K70" s="5" t="s">
        <v>0</v>
      </c>
      <c r="L70" s="5">
        <v>5000</v>
      </c>
      <c r="M70" s="5">
        <v>24729819.199999999</v>
      </c>
      <c r="N70">
        <v>17.023520300000001</v>
      </c>
      <c r="O70" s="5">
        <v>2.5017062600000002</v>
      </c>
    </row>
    <row r="71" spans="1:18" x14ac:dyDescent="0.2">
      <c r="A71" s="5">
        <v>492</v>
      </c>
      <c r="B71" s="5">
        <v>154</v>
      </c>
      <c r="C71" s="5" t="s">
        <v>0</v>
      </c>
      <c r="D71" s="5">
        <v>5000</v>
      </c>
      <c r="E71" s="5">
        <v>3</v>
      </c>
      <c r="F71" s="5">
        <v>7.5</v>
      </c>
      <c r="G71" s="5">
        <v>436400000</v>
      </c>
      <c r="H71" s="5">
        <v>55.756264299999998</v>
      </c>
      <c r="I71" s="5">
        <v>5.7503099999999998</v>
      </c>
      <c r="J71" s="5">
        <v>10.31</v>
      </c>
      <c r="K71" s="5" t="s">
        <v>0</v>
      </c>
      <c r="L71" s="5">
        <v>5000</v>
      </c>
      <c r="M71" s="5">
        <v>24729819.199999999</v>
      </c>
      <c r="N71">
        <v>17.023520300000001</v>
      </c>
      <c r="O71" s="5">
        <v>4.0209897699999999</v>
      </c>
    </row>
    <row r="72" spans="1:18" x14ac:dyDescent="0.2">
      <c r="A72" s="5">
        <v>548</v>
      </c>
      <c r="B72" s="5">
        <v>288</v>
      </c>
      <c r="C72" s="5" t="s">
        <v>0</v>
      </c>
      <c r="D72" s="5">
        <v>5000</v>
      </c>
      <c r="E72" s="5">
        <v>2</v>
      </c>
      <c r="F72" s="5">
        <v>7.5</v>
      </c>
      <c r="G72" s="5">
        <v>436400000</v>
      </c>
      <c r="H72" s="5">
        <v>13.477472300000001</v>
      </c>
      <c r="I72" s="5">
        <v>1.5471999999999999</v>
      </c>
      <c r="J72" s="5">
        <v>11.48</v>
      </c>
      <c r="K72" s="5" t="s">
        <v>0</v>
      </c>
      <c r="L72" s="5">
        <v>5000</v>
      </c>
      <c r="M72" s="5">
        <v>24729819.199999999</v>
      </c>
      <c r="N72">
        <v>17.023520300000001</v>
      </c>
      <c r="O72" s="5">
        <v>2.60101958</v>
      </c>
    </row>
    <row r="73" spans="1:18" x14ac:dyDescent="0.2">
      <c r="A73" s="5">
        <v>552</v>
      </c>
      <c r="B73" s="5">
        <v>312</v>
      </c>
      <c r="C73" s="5" t="s">
        <v>0</v>
      </c>
      <c r="D73" s="5">
        <v>5000</v>
      </c>
      <c r="E73" s="5">
        <v>3</v>
      </c>
      <c r="F73" s="5">
        <v>7.5454999999999997</v>
      </c>
      <c r="G73" s="5">
        <v>484500000</v>
      </c>
      <c r="H73" s="5">
        <v>6.1906017000000002</v>
      </c>
      <c r="I73" s="5">
        <v>0.93625000000000003</v>
      </c>
      <c r="J73" s="5">
        <v>15.12</v>
      </c>
      <c r="K73" s="5" t="s">
        <v>0</v>
      </c>
      <c r="L73" s="5">
        <v>5000</v>
      </c>
      <c r="M73" s="5">
        <v>27455539.399999999</v>
      </c>
      <c r="N73">
        <v>17.128078500000001</v>
      </c>
      <c r="O73" s="5">
        <v>1.82303229</v>
      </c>
    </row>
    <row r="74" spans="1:18" x14ac:dyDescent="0.2">
      <c r="A74" s="5">
        <v>468</v>
      </c>
      <c r="B74" s="5">
        <v>106</v>
      </c>
      <c r="C74" s="5" t="s">
        <v>0</v>
      </c>
      <c r="D74" s="5">
        <v>5000</v>
      </c>
      <c r="E74" s="5">
        <v>3</v>
      </c>
      <c r="F74" s="5">
        <v>7.5814000000000004</v>
      </c>
      <c r="G74" s="5">
        <v>526300000</v>
      </c>
      <c r="H74" s="5">
        <v>7.4906466299999996</v>
      </c>
      <c r="I74" s="5">
        <v>0.42996000000000001</v>
      </c>
      <c r="J74" s="5">
        <v>5.74</v>
      </c>
      <c r="K74" s="5" t="s">
        <v>0</v>
      </c>
      <c r="L74" s="5">
        <v>5000</v>
      </c>
      <c r="M74" s="5">
        <v>29824252.600000001</v>
      </c>
      <c r="N74">
        <v>17.210832499999999</v>
      </c>
      <c r="O74" s="5">
        <v>2.0136551300000001</v>
      </c>
    </row>
    <row r="75" spans="1:18" x14ac:dyDescent="0.2">
      <c r="A75" s="5">
        <v>502</v>
      </c>
      <c r="B75" s="5">
        <v>178</v>
      </c>
      <c r="C75" s="5" t="s">
        <v>0</v>
      </c>
      <c r="D75" s="5">
        <v>5000</v>
      </c>
      <c r="E75" s="5">
        <v>1</v>
      </c>
      <c r="F75" s="5">
        <v>7.6</v>
      </c>
      <c r="G75" s="5">
        <v>549400000</v>
      </c>
      <c r="H75" s="5">
        <v>24.5323077</v>
      </c>
      <c r="I75" s="5">
        <v>2.8162799999999999</v>
      </c>
      <c r="J75" s="5">
        <v>11.48</v>
      </c>
      <c r="K75" s="5" t="s">
        <v>0</v>
      </c>
      <c r="L75" s="5">
        <v>5000</v>
      </c>
      <c r="M75" s="5">
        <v>31133278.300000001</v>
      </c>
      <c r="N75">
        <v>17.253787899999999</v>
      </c>
      <c r="O75" s="5">
        <v>3.1999909299999998</v>
      </c>
    </row>
    <row r="76" spans="1:18" x14ac:dyDescent="0.2">
      <c r="A76" s="5">
        <v>478</v>
      </c>
      <c r="B76" s="5">
        <v>130</v>
      </c>
      <c r="C76" s="5" t="s">
        <v>0</v>
      </c>
      <c r="D76" s="5">
        <v>5000</v>
      </c>
      <c r="E76" s="5">
        <v>1</v>
      </c>
      <c r="F76" s="5">
        <v>7.6364000000000001</v>
      </c>
      <c r="G76" s="5">
        <v>597400000</v>
      </c>
      <c r="H76" s="5">
        <v>3.78333231</v>
      </c>
      <c r="I76" s="5">
        <v>0.57279999999999998</v>
      </c>
      <c r="J76" s="5">
        <v>15.14</v>
      </c>
      <c r="K76" s="5" t="s">
        <v>0</v>
      </c>
      <c r="L76" s="5">
        <v>5000</v>
      </c>
      <c r="M76" s="5">
        <v>33853331.799999997</v>
      </c>
      <c r="N76">
        <v>17.337548000000002</v>
      </c>
      <c r="O76" s="5">
        <v>1.33060519</v>
      </c>
    </row>
    <row r="77" spans="1:18" x14ac:dyDescent="0.2">
      <c r="A77" s="5">
        <v>498</v>
      </c>
      <c r="B77" s="5">
        <v>168</v>
      </c>
      <c r="C77" s="5" t="s">
        <v>0</v>
      </c>
      <c r="D77" s="5">
        <v>5000</v>
      </c>
      <c r="E77" s="5">
        <v>3</v>
      </c>
      <c r="F77" s="5">
        <v>7.7568000000000001</v>
      </c>
      <c r="G77" s="5">
        <v>788200000</v>
      </c>
      <c r="H77" s="5">
        <v>9.2981026100000008</v>
      </c>
      <c r="I77" s="5">
        <v>1.3727799999999999</v>
      </c>
      <c r="J77" s="5">
        <v>14.76</v>
      </c>
      <c r="K77" s="5" t="s">
        <v>0</v>
      </c>
      <c r="L77" s="5">
        <v>5000</v>
      </c>
      <c r="M77" s="5">
        <v>44665544.200000003</v>
      </c>
      <c r="N77">
        <v>17.614712900000001</v>
      </c>
      <c r="O77" s="5">
        <v>2.2298103600000001</v>
      </c>
      <c r="P77" s="5">
        <v>1</v>
      </c>
    </row>
    <row r="78" spans="1:18" x14ac:dyDescent="0.2">
      <c r="A78" s="5">
        <v>497</v>
      </c>
      <c r="B78" s="5">
        <v>168</v>
      </c>
      <c r="C78" s="5" t="s">
        <v>0</v>
      </c>
      <c r="D78" s="5">
        <v>5000</v>
      </c>
      <c r="E78" s="5">
        <v>2</v>
      </c>
      <c r="F78" s="5">
        <v>7.8448000000000002</v>
      </c>
      <c r="G78" s="5">
        <v>965400000</v>
      </c>
      <c r="H78" s="5">
        <v>7.3649854599999998</v>
      </c>
      <c r="I78" s="5">
        <v>0.46589000000000003</v>
      </c>
      <c r="J78" s="5">
        <v>6.33</v>
      </c>
      <c r="K78" s="5" t="s">
        <v>0</v>
      </c>
      <c r="L78" s="5">
        <v>5000</v>
      </c>
      <c r="M78" s="5">
        <v>54707074.799999997</v>
      </c>
      <c r="N78">
        <v>17.817503599999998</v>
      </c>
      <c r="O78" s="5">
        <v>1.9967370799999999</v>
      </c>
      <c r="P78" s="5">
        <v>1</v>
      </c>
    </row>
    <row r="79" spans="1:18" x14ac:dyDescent="0.2">
      <c r="A79" s="5">
        <v>484</v>
      </c>
      <c r="B79" s="5">
        <v>144</v>
      </c>
      <c r="C79" s="5" t="s">
        <v>0</v>
      </c>
      <c r="D79" s="5">
        <v>5000</v>
      </c>
      <c r="E79" s="5">
        <v>1</v>
      </c>
      <c r="F79" s="5">
        <v>8</v>
      </c>
      <c r="G79" s="6">
        <v>1380000000</v>
      </c>
      <c r="H79" s="5">
        <v>25.3724697</v>
      </c>
      <c r="I79" s="5">
        <v>0.96923000000000004</v>
      </c>
      <c r="J79" s="5">
        <v>3.82</v>
      </c>
      <c r="K79" s="5" t="s">
        <v>0</v>
      </c>
      <c r="L79" s="5">
        <v>5000</v>
      </c>
      <c r="M79" s="5">
        <v>78201536.400000006</v>
      </c>
      <c r="N79">
        <v>18.1747999</v>
      </c>
      <c r="O79" s="5">
        <v>3.2336647200000002</v>
      </c>
      <c r="P79" s="5">
        <v>1</v>
      </c>
    </row>
  </sheetData>
  <sortState xmlns:xlrd2="http://schemas.microsoft.com/office/spreadsheetml/2017/richdata2" ref="A2:O79">
    <sortCondition ref="N2:N79"/>
  </sortState>
  <conditionalFormatting sqref="N1:N1048576">
    <cfRule type="cellIs" dxfId="8" priority="1" stopIfTrue="1" operator="between">
      <formula>17.5</formula>
      <formula>20</formula>
    </cfRule>
    <cfRule type="cellIs" dxfId="7" priority="2" stopIfTrue="1" operator="between">
      <formula>15</formula>
      <formula>17.5</formula>
    </cfRule>
    <cfRule type="cellIs" dxfId="6" priority="3" stopIfTrue="1" operator="between">
      <formula>12.5</formula>
      <formula>15</formula>
    </cfRule>
    <cfRule type="cellIs" dxfId="5" priority="4" stopIfTrue="1" operator="between">
      <formula>10</formula>
      <formula>12.5</formula>
    </cfRule>
    <cfRule type="cellIs" dxfId="4" priority="5" operator="between">
      <formula>7.5</formula>
      <formula>10</formula>
    </cfRule>
    <cfRule type="cellIs" dxfId="3" priority="6" operator="between">
      <formula>5</formula>
      <formula>7.5</formula>
    </cfRule>
  </conditionalFormatting>
  <conditionalFormatting sqref="S1">
    <cfRule type="containsText" dxfId="2" priority="8" operator="containsText" text="REPEAT">
      <formula>NOT(ISERROR(SEARCH("REPEAT",S1)))</formula>
    </cfRule>
  </conditionalFormatting>
  <conditionalFormatting sqref="S4:S6">
    <cfRule type="containsText" dxfId="1" priority="7" operator="containsText" text="REPEAT">
      <formula>NOT(ISERROR(SEARCH("REPEAT",S4)))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Titre 50 </vt:lpstr>
      <vt:lpstr>Titre 500</vt:lpstr>
      <vt:lpstr>Titre 5000</vt:lpstr>
      <vt:lpstr>'Titre 50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2023-09-10T22:38:38Z</cp:lastPrinted>
  <dcterms:created xsi:type="dcterms:W3CDTF">2023-07-27T23:20:04Z</dcterms:created>
  <dcterms:modified xsi:type="dcterms:W3CDTF">2023-09-18T01:32:29Z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2023-07-27T23:22:37Z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0c8639fc-2a84-4826-a792-71f16ac83ab7</vt:lpwstr>
  </property>
  <property fmtid="{D5CDD505-2E9C-101B-9397-08002B2CF9AE}" pid="8" name="MSIP_Label_0f488380-630a-4f55-a077-a19445e3f360_ContentBits">
    <vt:lpwstr>0</vt:lpwstr>
  </property>
</Properties>
</file>