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<sst xmlns="http://schemas.openxmlformats.org/spreadsheetml/2006/main" count="97" uniqueCount="68">
  <si>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</si>
  <si>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</si>
  <si>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</si>
  <si>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</si>
  <si>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</si>
  <si>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</si>
  <si>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</si>
  <si>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</si>
  <si>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</si>
  <si>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</si>
  <si>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</si>
  <si>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</si>
  <si>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</si>
  <si>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</si>
  <si>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</si>
  <si>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</si>
  <si>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</si>
  <si>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</si>
  <si>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</si>
  <si>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</si>
  <si>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</si>
  <si>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</si>
  <si>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</si>
  <si>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</si>
  <si>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</si>
  <si>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</si>
  <si>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</si>
  <si>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</si>
  <si>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</si>
  <si>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</si>
  <si>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</si>
  <si>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</si>
  <si>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</si>
  <si>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</si>
  <si>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</si>
  <si>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</si>
  <si>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</si>
  <si>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</si>
  <si>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</si>
  <si>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</si>
  <si>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</si>
  <si>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</si>
  <si>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</si>
  <si>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</si>
  <si>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</si>
  <si>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</si>
  <si>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</si>
  <si>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</si>
  <si>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Completed</t>
  </si>
  <si>
    <t>DAY</t>
  </si>
  <si>
    <t>Code Development</t>
  </si>
  <si>
    <t>Javascript Calculator</t>
  </si>
  <si>
    <t>CI-CD</t>
  </si>
  <si>
    <t>Developer Check-in code to Repository</t>
  </si>
  <si>
    <t>Configure GitLab and Jenkins</t>
  </si>
  <si>
    <t>Configure Jenkins and Maven</t>
  </si>
  <si>
    <t>Configure Jenkins and Sonarqube</t>
  </si>
  <si>
    <t>Deploy App from Ansible to Tomcat</t>
  </si>
  <si>
    <t>Test app using Selenium</t>
  </si>
  <si>
    <t>Debugging</t>
  </si>
  <si>
    <t>Percent Complete</t>
  </si>
  <si>
    <t>Developer</t>
  </si>
  <si>
    <t>Debug Project Pipeline</t>
  </si>
  <si>
    <t>Finalize Documents</t>
  </si>
  <si>
    <t>DEVOPS BOOTCAMP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</si>
  <si>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                                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                                               Dev/CI-CD:</t>
    </r>
    <r>
      <rPr>
        <sz val="11"/>
        <color theme="1"/>
        <rFont val="Calibri"/>
        <family val="2"/>
        <scheme val="minor"/>
      </rPr>
      <t xml:space="preserve"> Rhodenel  S. Omaña                                    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</si>
  <si>
    <t>Environment Setup (Cloud Formation)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</si>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</sst>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5" fillId="9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0" fillId="0" borderId="30" xfId="0" applyBorder="1"/>
    <xf numFmtId="0" fontId="0" fillId="0" borderId="31" xfId="0" applyBorder="1"/>
    <xf numFmtId="0" fontId="6" fillId="8" borderId="29" xfId="0" applyFont="1" applyFill="1" applyBorder="1" applyAlignment="1">
      <alignment horizontal="center" vertical="center" wrapText="1"/>
    </xf>
    <xf numFmtId="0" fontId="5" fillId="8" borderId="29" xfId="0" applyFont="1" applyFill="1" applyBorder="1"/>
    <xf numFmtId="0" fontId="0" fillId="0" borderId="29" xfId="0" applyBorder="1"/>
    <xf numFmtId="0" fontId="7" fillId="8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 indent="2"/>
    </xf>
    <xf numFmtId="0" fontId="0" fillId="0" borderId="25" xfId="0" applyBorder="1" applyAlignment="1">
      <alignment horizontal="left" indent="2"/>
    </xf>
    <xf numFmtId="0" fontId="7" fillId="8" borderId="25" xfId="0" applyFont="1" applyFill="1" applyBorder="1" applyAlignment="1">
      <alignment horizontal="left"/>
    </xf>
    <xf numFmtId="0" fontId="7" fillId="8" borderId="25" xfId="0" applyFont="1" applyFill="1" applyBorder="1"/>
    <xf numFmtId="0" fontId="0" fillId="0" borderId="26" xfId="0" applyBorder="1"/>
    <xf numFmtId="0" fontId="7" fillId="8" borderId="24" xfId="0" applyFont="1" applyFill="1" applyBorder="1"/>
    <xf numFmtId="0" fontId="0" fillId="0" borderId="25" xfId="0" applyBorder="1"/>
    <xf numFmtId="0" fontId="0" fillId="0" borderId="24" xfId="0" applyBorder="1"/>
    <xf numFmtId="0" fontId="6" fillId="8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5" fillId="8" borderId="25" xfId="0" applyFont="1" applyFill="1" applyBorder="1"/>
    <xf numFmtId="0" fontId="5" fillId="8" borderId="24" xfId="0" applyFont="1" applyFill="1" applyBorder="1"/>
    <xf numFmtId="0" fontId="0" fillId="0" borderId="25" xfId="0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25" xfId="0" applyBorder="1" applyAlignment="1">
      <alignment horizontal="left" indent="6"/>
    </xf>
    <xf numFmtId="0" fontId="6" fillId="8" borderId="8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5" fillId="8" borderId="10" xfId="0" applyNumberFormat="1" applyFont="1" applyFill="1" applyBorder="1" applyAlignment="1">
      <alignment horizontal="center" vertical="center"/>
    </xf>
    <xf numFmtId="14" fontId="5" fillId="8" borderId="30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5" fillId="8" borderId="8" xfId="0" applyFont="1" applyFill="1" applyBorder="1"/>
    <xf numFmtId="0" fontId="5" fillId="8" borderId="10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6" borderId="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2" fontId="3" fillId="5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5" zoomScaleNormal="100" workbookViewId="0">
      <selection activeCell="F24" sqref="F24"/>
    </sheetView>
  </sheetViews>
  <sheetFormatPr defaultRowHeight="15" x14ac:dyDescent="0.25"/>
  <cols>
    <col min="1" max="1" width="7.42578125" style="48" customWidth="1"/>
    <col min="2" max="2" width="44" customWidth="1"/>
    <col min="3" max="3" width="10.28515625" customWidth="1"/>
    <col min="4" max="4" width="9.7109375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8" customFormat="1" ht="21" x14ac:dyDescent="0.35">
      <c r="A1" s="102" t="s">
        <v>64</v>
      </c>
      <c r="B1" s="102"/>
      <c r="C1" s="102"/>
      <c r="D1" s="102"/>
      <c r="E1" s="102"/>
      <c r="F1" s="102"/>
      <c r="G1" s="102"/>
      <c r="H1" s="102"/>
      <c r="I1" s="102"/>
    </row>
    <row r="2" spans="1:9" s="48" customFormat="1" ht="18.75" x14ac:dyDescent="0.3">
      <c r="A2" s="111" t="s">
        <v>45</v>
      </c>
      <c r="B2" s="111"/>
      <c r="C2" s="111"/>
      <c r="D2" s="111"/>
      <c r="E2" s="111"/>
      <c r="F2" s="111"/>
      <c r="G2" s="111"/>
      <c r="H2" s="111"/>
      <c r="I2" s="111"/>
    </row>
    <row r="3" spans="1:9" s="48" customFormat="1" ht="13.5" customHeight="1" x14ac:dyDescent="0.3">
      <c r="B3" s="49"/>
      <c r="C3" s="49"/>
      <c r="D3" s="49"/>
      <c r="E3" s="49"/>
      <c r="F3" s="49"/>
      <c r="G3" s="49"/>
      <c r="H3" s="49"/>
      <c r="I3" s="49"/>
    </row>
    <row r="4" spans="1:9" s="48" customFormat="1" ht="15.75" thickBot="1" x14ac:dyDescent="0.3"/>
    <row r="5" spans="1:9" x14ac:dyDescent="0.25">
      <c r="A5" s="112" t="s">
        <v>49</v>
      </c>
      <c r="B5" s="112" t="s">
        <v>38</v>
      </c>
      <c r="C5" s="108" t="s">
        <v>40</v>
      </c>
      <c r="D5" s="106" t="s">
        <v>41</v>
      </c>
      <c r="E5" s="108" t="s">
        <v>42</v>
      </c>
      <c r="F5" s="106" t="s">
        <v>43</v>
      </c>
      <c r="G5" s="104" t="s">
        <v>60</v>
      </c>
      <c r="H5" s="104" t="s">
        <v>44</v>
      </c>
      <c r="I5" s="104" t="s">
        <v>39</v>
      </c>
    </row>
    <row r="6" spans="1:9" ht="15.75" thickBot="1" x14ac:dyDescent="0.3">
      <c r="A6" s="113"/>
      <c r="B6" s="113"/>
      <c r="C6" s="109"/>
      <c r="D6" s="107"/>
      <c r="E6" s="109"/>
      <c r="F6" s="107"/>
      <c r="G6" s="105"/>
      <c r="H6" s="105"/>
      <c r="I6" s="105"/>
    </row>
    <row r="7" spans="1:9" s="48" customFormat="1" ht="15.75" x14ac:dyDescent="0.25">
      <c r="A7" s="114">
        <v>1</v>
      </c>
      <c r="B7" s="61" t="s">
        <v>4</v>
      </c>
      <c r="C7" s="83"/>
      <c r="D7" s="58"/>
      <c r="E7" s="83"/>
      <c r="F7" s="58"/>
      <c r="G7" s="70"/>
      <c r="H7" s="70"/>
      <c r="I7" s="70"/>
    </row>
    <row r="8" spans="1:9" ht="75" x14ac:dyDescent="0.25">
      <c r="A8" s="115"/>
      <c r="B8" s="62" t="s">
        <v>3</v>
      </c>
      <c r="C8" s="84">
        <v>42565</v>
      </c>
      <c r="D8" s="85">
        <v>42565</v>
      </c>
      <c r="E8" s="84">
        <v>42565</v>
      </c>
      <c r="F8" s="85">
        <v>42565</v>
      </c>
      <c r="G8" s="74">
        <v>100</v>
      </c>
      <c r="H8" s="78" t="s">
        <v>48</v>
      </c>
      <c r="I8" s="71" t="s">
        <v>65</v>
      </c>
    </row>
    <row r="9" spans="1:9" x14ac:dyDescent="0.25">
      <c r="A9" s="115"/>
      <c r="B9" s="63" t="s">
        <v>5</v>
      </c>
      <c r="C9" s="84">
        <v>42565</v>
      </c>
      <c r="D9" s="85">
        <v>42565</v>
      </c>
      <c r="E9" s="84">
        <v>42565</v>
      </c>
      <c r="F9" s="85">
        <v>42565</v>
      </c>
      <c r="G9" s="74">
        <v>100</v>
      </c>
      <c r="H9" s="78" t="s">
        <v>48</v>
      </c>
      <c r="I9" s="68"/>
    </row>
    <row r="10" spans="1:9" x14ac:dyDescent="0.25">
      <c r="A10" s="115"/>
      <c r="B10" s="63" t="s">
        <v>6</v>
      </c>
      <c r="C10" s="84">
        <v>42565</v>
      </c>
      <c r="D10" s="85">
        <v>42565</v>
      </c>
      <c r="E10" s="84">
        <v>42565</v>
      </c>
      <c r="F10" s="85">
        <v>42565</v>
      </c>
      <c r="G10" s="74">
        <v>100</v>
      </c>
      <c r="H10" s="78" t="s">
        <v>48</v>
      </c>
      <c r="I10" s="68"/>
    </row>
    <row r="11" spans="1:9" s="50" customFormat="1" ht="15.75" x14ac:dyDescent="0.25">
      <c r="A11" s="115"/>
      <c r="B11" s="64" t="s">
        <v>66</v>
      </c>
      <c r="C11" s="86"/>
      <c r="D11" s="87"/>
      <c r="E11" s="132">
        <v>42565</v>
      </c>
      <c r="F11" s="87"/>
      <c r="G11" s="75"/>
      <c r="H11" s="79"/>
      <c r="I11" s="72"/>
    </row>
    <row r="12" spans="1:9" x14ac:dyDescent="0.25">
      <c r="A12" s="115"/>
      <c r="B12" s="63" t="s">
        <v>29</v>
      </c>
      <c r="C12" s="133"/>
      <c r="D12" s="134"/>
      <c r="E12" s="134"/>
      <c r="F12" s="134"/>
      <c r="G12" s="134"/>
      <c r="H12" s="134"/>
      <c r="I12" s="135"/>
    </row>
    <row r="13" spans="1:9" s="48" customFormat="1" x14ac:dyDescent="0.25">
      <c r="A13" s="115"/>
      <c r="B13" s="82" t="s">
        <v>30</v>
      </c>
      <c r="C13" s="84">
        <v>42565</v>
      </c>
      <c r="D13" s="85">
        <v>42565</v>
      </c>
      <c r="E13" s="84">
        <v>42565</v>
      </c>
      <c r="F13" s="84">
        <v>42565</v>
      </c>
      <c r="G13" s="74">
        <v>100</v>
      </c>
      <c r="H13" s="78" t="s">
        <v>48</v>
      </c>
      <c r="I13" s="68"/>
    </row>
    <row r="14" spans="1:9" s="48" customFormat="1" x14ac:dyDescent="0.25">
      <c r="A14" s="115"/>
      <c r="B14" s="82" t="s">
        <v>31</v>
      </c>
      <c r="C14" s="84">
        <v>42565</v>
      </c>
      <c r="D14" s="85">
        <v>42565</v>
      </c>
      <c r="E14" s="84">
        <v>42565</v>
      </c>
      <c r="F14" s="84">
        <v>42565</v>
      </c>
      <c r="G14" s="74">
        <v>100</v>
      </c>
      <c r="H14" s="78" t="s">
        <v>48</v>
      </c>
      <c r="I14" s="68"/>
    </row>
    <row r="15" spans="1:9" x14ac:dyDescent="0.25">
      <c r="A15" s="115"/>
      <c r="B15" s="82" t="s">
        <v>35</v>
      </c>
      <c r="C15" s="84">
        <v>42565</v>
      </c>
      <c r="D15" s="85">
        <v>42565</v>
      </c>
      <c r="E15" s="84">
        <v>42565</v>
      </c>
      <c r="F15" s="84">
        <v>42565</v>
      </c>
      <c r="G15" s="74">
        <v>100</v>
      </c>
      <c r="H15" s="78" t="s">
        <v>48</v>
      </c>
      <c r="I15" s="68"/>
    </row>
    <row r="16" spans="1:9" x14ac:dyDescent="0.25">
      <c r="A16" s="115"/>
      <c r="B16" s="82" t="s">
        <v>36</v>
      </c>
      <c r="C16" s="84">
        <v>42565</v>
      </c>
      <c r="D16" s="85">
        <v>42565</v>
      </c>
      <c r="E16" s="84">
        <v>42565</v>
      </c>
      <c r="F16" s="84">
        <v>42565</v>
      </c>
      <c r="G16" s="74">
        <v>100</v>
      </c>
      <c r="H16" s="78" t="s">
        <v>48</v>
      </c>
      <c r="I16" s="68"/>
    </row>
    <row r="17" spans="1:9" x14ac:dyDescent="0.25">
      <c r="A17" s="115"/>
      <c r="B17" s="82" t="s">
        <v>37</v>
      </c>
      <c r="C17" s="84">
        <v>42565</v>
      </c>
      <c r="D17" s="85">
        <v>42565</v>
      </c>
      <c r="E17" s="84">
        <v>42565</v>
      </c>
      <c r="F17" s="84">
        <v>42565</v>
      </c>
      <c r="G17" s="74">
        <v>100</v>
      </c>
      <c r="H17" s="78" t="s">
        <v>48</v>
      </c>
      <c r="I17" s="68"/>
    </row>
    <row r="18" spans="1:9" x14ac:dyDescent="0.25">
      <c r="A18" s="115"/>
      <c r="B18" s="63" t="s">
        <v>26</v>
      </c>
      <c r="C18" s="84">
        <v>42565</v>
      </c>
      <c r="D18" s="85">
        <v>42565</v>
      </c>
      <c r="E18" s="84">
        <v>42565</v>
      </c>
      <c r="F18" s="84">
        <v>42565</v>
      </c>
      <c r="G18" s="74">
        <v>100</v>
      </c>
      <c r="H18" s="78" t="s">
        <v>48</v>
      </c>
      <c r="I18" s="68"/>
    </row>
    <row r="19" spans="1:9" s="50" customFormat="1" ht="15.75" x14ac:dyDescent="0.25">
      <c r="A19" s="115"/>
      <c r="B19" s="65" t="s">
        <v>50</v>
      </c>
      <c r="C19" s="86"/>
      <c r="D19" s="87"/>
      <c r="E19" s="96"/>
      <c r="F19" s="97"/>
      <c r="G19" s="75"/>
      <c r="H19" s="75"/>
      <c r="I19" s="72"/>
    </row>
    <row r="20" spans="1:9" ht="15.75" thickBot="1" x14ac:dyDescent="0.3">
      <c r="A20" s="116"/>
      <c r="B20" s="80" t="s">
        <v>51</v>
      </c>
      <c r="C20" s="88">
        <v>42565</v>
      </c>
      <c r="D20" s="89">
        <v>42573</v>
      </c>
      <c r="E20" s="89">
        <v>42565</v>
      </c>
      <c r="F20" s="89"/>
      <c r="G20" s="76">
        <v>50</v>
      </c>
      <c r="H20" s="76" t="s">
        <v>67</v>
      </c>
      <c r="I20" s="66"/>
    </row>
    <row r="21" spans="1:9" ht="15.75" x14ac:dyDescent="0.25">
      <c r="A21" s="114">
        <v>2</v>
      </c>
      <c r="B21" s="67" t="s">
        <v>52</v>
      </c>
      <c r="C21" s="90"/>
      <c r="D21" s="91"/>
      <c r="E21" s="90"/>
      <c r="F21" s="91"/>
      <c r="G21" s="77"/>
      <c r="H21" s="77"/>
      <c r="I21" s="73"/>
    </row>
    <row r="22" spans="1:9" x14ac:dyDescent="0.25">
      <c r="A22" s="115"/>
      <c r="B22" s="63" t="s">
        <v>53</v>
      </c>
      <c r="C22" s="92"/>
      <c r="D22" s="56"/>
      <c r="E22" s="92"/>
      <c r="F22" s="56"/>
      <c r="G22" s="68"/>
      <c r="H22" s="68"/>
      <c r="I22" s="68"/>
    </row>
    <row r="23" spans="1:9" x14ac:dyDescent="0.25">
      <c r="A23" s="115"/>
      <c r="B23" s="63" t="s">
        <v>54</v>
      </c>
      <c r="C23" s="92"/>
      <c r="D23" s="56"/>
      <c r="E23" s="92"/>
      <c r="F23" s="56"/>
      <c r="G23" s="68"/>
      <c r="H23" s="68"/>
      <c r="I23" s="68"/>
    </row>
    <row r="24" spans="1:9" ht="15.75" thickBot="1" x14ac:dyDescent="0.3">
      <c r="A24" s="116"/>
      <c r="B24" s="80" t="s">
        <v>55</v>
      </c>
      <c r="C24" s="93"/>
      <c r="D24" s="57"/>
      <c r="E24" s="93"/>
      <c r="F24" s="57"/>
      <c r="G24" s="66"/>
      <c r="H24" s="66"/>
      <c r="I24" s="66"/>
    </row>
    <row r="25" spans="1:9" x14ac:dyDescent="0.25">
      <c r="A25" s="114">
        <v>3</v>
      </c>
      <c r="B25" s="81" t="s">
        <v>56</v>
      </c>
      <c r="C25" s="94"/>
      <c r="D25" s="60"/>
      <c r="E25" s="94"/>
      <c r="F25" s="60"/>
      <c r="G25" s="69"/>
      <c r="H25" s="69"/>
      <c r="I25" s="69"/>
    </row>
    <row r="26" spans="1:9" x14ac:dyDescent="0.25">
      <c r="A26" s="115"/>
      <c r="B26" s="63" t="s">
        <v>57</v>
      </c>
      <c r="C26" s="92"/>
      <c r="D26" s="56"/>
      <c r="E26" s="92"/>
      <c r="F26" s="56"/>
      <c r="G26" s="68"/>
      <c r="H26" s="68"/>
      <c r="I26" s="68"/>
    </row>
    <row r="27" spans="1:9" ht="15.75" thickBot="1" x14ac:dyDescent="0.3">
      <c r="A27" s="116"/>
      <c r="B27" s="80" t="s">
        <v>58</v>
      </c>
      <c r="C27" s="93"/>
      <c r="D27" s="57"/>
      <c r="E27" s="93"/>
      <c r="F27" s="57"/>
      <c r="G27" s="66"/>
      <c r="H27" s="66"/>
      <c r="I27" s="66"/>
    </row>
    <row r="28" spans="1:9" s="48" customFormat="1" ht="15.75" x14ac:dyDescent="0.25">
      <c r="A28" s="114">
        <v>4</v>
      </c>
      <c r="B28" s="67" t="s">
        <v>59</v>
      </c>
      <c r="C28" s="95"/>
      <c r="D28" s="59"/>
      <c r="E28" s="95"/>
      <c r="F28" s="59"/>
      <c r="G28" s="73"/>
      <c r="H28" s="73"/>
      <c r="I28" s="73"/>
    </row>
    <row r="29" spans="1:9" x14ac:dyDescent="0.25">
      <c r="A29" s="115"/>
      <c r="B29" s="63" t="s">
        <v>62</v>
      </c>
      <c r="C29" s="92"/>
      <c r="D29" s="56"/>
      <c r="E29" s="92"/>
      <c r="F29" s="56"/>
      <c r="G29" s="68"/>
      <c r="H29" s="68"/>
      <c r="I29" s="68"/>
    </row>
    <row r="30" spans="1:9" ht="15.75" thickBot="1" x14ac:dyDescent="0.3">
      <c r="A30" s="116"/>
      <c r="B30" s="80" t="s">
        <v>63</v>
      </c>
      <c r="C30" s="93"/>
      <c r="D30" s="57"/>
      <c r="E30" s="93"/>
      <c r="F30" s="57"/>
      <c r="G30" s="66"/>
      <c r="H30" s="66"/>
      <c r="I30" s="66"/>
    </row>
    <row r="31" spans="1:9" s="48" customFormat="1" x14ac:dyDescent="0.25">
      <c r="A31" s="51"/>
      <c r="B31" s="52"/>
      <c r="C31" s="52"/>
      <c r="D31" s="52"/>
      <c r="E31" s="52"/>
      <c r="F31" s="52"/>
      <c r="G31" s="52"/>
      <c r="H31" s="52"/>
      <c r="I31" s="52"/>
    </row>
    <row r="33" spans="2:9" ht="18.75" x14ac:dyDescent="0.3">
      <c r="B33" s="98" t="s">
        <v>46</v>
      </c>
      <c r="C33" s="54"/>
      <c r="D33" s="54"/>
      <c r="E33" s="54"/>
      <c r="F33" s="54"/>
      <c r="G33" s="98" t="s">
        <v>47</v>
      </c>
      <c r="H33" s="54"/>
      <c r="I33" s="54"/>
    </row>
    <row r="34" spans="2:9" s="48" customFormat="1" ht="15.75" x14ac:dyDescent="0.25">
      <c r="B34" s="53"/>
      <c r="C34" s="54"/>
      <c r="D34" s="54"/>
      <c r="E34" s="54"/>
      <c r="F34" s="54"/>
      <c r="G34" s="53"/>
      <c r="H34" s="54"/>
      <c r="I34" s="54"/>
    </row>
    <row r="35" spans="2:9" s="48" customFormat="1" ht="15.75" x14ac:dyDescent="0.25">
      <c r="B35" s="53"/>
      <c r="C35" s="54"/>
      <c r="D35" s="54"/>
      <c r="E35" s="54"/>
      <c r="F35" s="54"/>
      <c r="G35" s="54"/>
      <c r="H35" s="54"/>
      <c r="I35" s="54"/>
    </row>
    <row r="36" spans="2:9" s="48" customFormat="1" ht="15.75" x14ac:dyDescent="0.25">
      <c r="B36" s="100" t="s">
        <v>12</v>
      </c>
      <c r="C36" s="103" t="s">
        <v>8</v>
      </c>
      <c r="D36" s="103"/>
      <c r="E36" s="103"/>
      <c r="F36" s="54"/>
      <c r="G36" s="53"/>
      <c r="H36" s="101" t="s">
        <v>10</v>
      </c>
      <c r="I36" s="54"/>
    </row>
    <row r="37" spans="2:9" s="48" customFormat="1" ht="15.75" x14ac:dyDescent="0.25">
      <c r="B37" s="99" t="s">
        <v>52</v>
      </c>
      <c r="C37" s="110" t="s">
        <v>61</v>
      </c>
      <c r="D37" s="110"/>
      <c r="E37" s="110"/>
      <c r="F37" s="54"/>
      <c r="G37" s="54"/>
      <c r="H37" s="99" t="s">
        <v>18</v>
      </c>
      <c r="I37" s="54"/>
    </row>
    <row r="38" spans="2:9" s="48" customFormat="1" ht="15.75" x14ac:dyDescent="0.25">
      <c r="B38" s="55"/>
      <c r="C38" s="55"/>
      <c r="D38" s="55"/>
      <c r="E38" s="55"/>
      <c r="F38" s="54"/>
      <c r="G38" s="54"/>
      <c r="H38" s="55"/>
      <c r="I38" s="54"/>
    </row>
    <row r="39" spans="2:9" ht="15.75" x14ac:dyDescent="0.25">
      <c r="B39" s="54"/>
      <c r="C39" s="54"/>
      <c r="D39" s="54"/>
      <c r="E39" s="54"/>
      <c r="F39" s="54"/>
      <c r="G39" s="54"/>
      <c r="H39" s="54"/>
      <c r="I39" s="54"/>
    </row>
    <row r="40" spans="2:9" ht="15.75" x14ac:dyDescent="0.25">
      <c r="B40" s="100" t="s">
        <v>9</v>
      </c>
      <c r="C40" s="103" t="s">
        <v>11</v>
      </c>
      <c r="D40" s="103"/>
      <c r="E40" s="103"/>
      <c r="F40" s="54"/>
      <c r="G40" s="54"/>
      <c r="H40" s="54"/>
      <c r="I40" s="54"/>
    </row>
    <row r="41" spans="2:9" ht="15.75" x14ac:dyDescent="0.25">
      <c r="B41" s="99" t="s">
        <v>20</v>
      </c>
      <c r="C41" s="110" t="s">
        <v>20</v>
      </c>
      <c r="D41" s="110"/>
      <c r="E41" s="110"/>
      <c r="F41" s="54"/>
      <c r="G41" s="54"/>
      <c r="H41" s="54"/>
      <c r="I41" s="54"/>
    </row>
    <row r="42" spans="2:9" ht="15.75" x14ac:dyDescent="0.25">
      <c r="B42" s="54"/>
      <c r="C42" s="54"/>
      <c r="D42" s="54"/>
      <c r="E42" s="54"/>
      <c r="F42" s="54"/>
      <c r="G42" s="54"/>
      <c r="H42" s="54"/>
      <c r="I42" s="54"/>
    </row>
    <row r="43" spans="2:9" ht="15.75" x14ac:dyDescent="0.25">
      <c r="B43" s="54"/>
      <c r="C43" s="54"/>
      <c r="D43" s="54"/>
      <c r="E43" s="54"/>
      <c r="F43" s="54"/>
      <c r="G43" s="54"/>
      <c r="H43" s="54"/>
      <c r="I43" s="54"/>
    </row>
    <row r="44" spans="2:9" ht="15.75" x14ac:dyDescent="0.25">
      <c r="B44" s="54"/>
      <c r="C44" s="54"/>
      <c r="D44" s="54"/>
      <c r="E44" s="54"/>
      <c r="F44" s="54"/>
      <c r="G44" s="54"/>
      <c r="H44" s="54"/>
      <c r="I44" s="54"/>
    </row>
    <row r="45" spans="2:9" ht="15.75" x14ac:dyDescent="0.25">
      <c r="B45" s="54"/>
      <c r="C45" s="54"/>
      <c r="D45" s="54"/>
      <c r="E45" s="54"/>
      <c r="F45" s="54"/>
      <c r="G45" s="54"/>
      <c r="H45" s="54"/>
      <c r="I45" s="54"/>
    </row>
  </sheetData>
  <mergeCells count="20">
    <mergeCell ref="C41:E41"/>
    <mergeCell ref="B5:B6"/>
    <mergeCell ref="I5:I6"/>
    <mergeCell ref="A7:A20"/>
    <mergeCell ref="A21:A24"/>
    <mergeCell ref="A25:A27"/>
    <mergeCell ref="A28:A30"/>
    <mergeCell ref="C12:I12"/>
    <mergeCell ref="A1:I1"/>
    <mergeCell ref="C40:E40"/>
    <mergeCell ref="H5:H6"/>
    <mergeCell ref="G5:G6"/>
    <mergeCell ref="F5:F6"/>
    <mergeCell ref="E5:E6"/>
    <mergeCell ref="D5:D6"/>
    <mergeCell ref="C5:C6"/>
    <mergeCell ref="C36:E36"/>
    <mergeCell ref="C37:E37"/>
    <mergeCell ref="A2:I2"/>
    <mergeCell ref="A5:A6"/>
  </mergeCells>
  <pageMargins left="0.25" right="0.25" top="1" bottom="1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3" sqref="B13"/>
    </sheetView>
  </sheetViews>
  <sheetFormatPr defaultRowHeight="15" x14ac:dyDescent="0.25"/>
  <cols>
    <col min="1" max="1" width="22.7109375" style="1" customWidth="1"/>
    <col min="2" max="2" width="66.140625" style="2" customWidth="1"/>
    <col min="3" max="3" width="16.28515625" style="1" bestFit="1" customWidth="1"/>
    <col min="4" max="4" width="19.85546875" style="1" customWidth="1"/>
    <col min="5" max="5" width="27.5703125" style="1" bestFit="1" customWidth="1"/>
    <col min="6" max="16384" width="9.140625" style="1"/>
  </cols>
  <sheetData>
    <row r="1" spans="1:6" ht="50.25" customHeight="1" thickBot="1" x14ac:dyDescent="0.3">
      <c r="A1" s="20" t="s">
        <v>1</v>
      </c>
      <c r="B1" s="21" t="s">
        <v>0</v>
      </c>
      <c r="C1" s="21" t="s">
        <v>2</v>
      </c>
      <c r="D1" s="33" t="s">
        <v>28</v>
      </c>
      <c r="E1" s="43" t="s">
        <v>27</v>
      </c>
    </row>
    <row r="2" spans="1:6" ht="15.75" customHeight="1" x14ac:dyDescent="0.25">
      <c r="A2" s="120" t="s">
        <v>4</v>
      </c>
      <c r="B2" s="16" t="s">
        <v>3</v>
      </c>
      <c r="C2" s="17">
        <v>1</v>
      </c>
      <c r="D2" s="34">
        <f>((C2/3)*100)</f>
        <v>33.333333333333329</v>
      </c>
      <c r="E2" s="123">
        <f>(AVERAGE(C2:C4))*100</f>
        <v>66.666666666666657</v>
      </c>
      <c r="F2" s="4"/>
    </row>
    <row r="3" spans="1:6" ht="15.75" x14ac:dyDescent="0.25">
      <c r="A3" s="121"/>
      <c r="B3" s="7" t="s">
        <v>5</v>
      </c>
      <c r="C3" s="8">
        <v>1</v>
      </c>
      <c r="D3" s="35">
        <f t="shared" ref="D3:D4" si="0">((C3/3)*100)</f>
        <v>33.333333333333329</v>
      </c>
      <c r="E3" s="124"/>
      <c r="F3" s="4"/>
    </row>
    <row r="4" spans="1:6" ht="16.5" thickBot="1" x14ac:dyDescent="0.3">
      <c r="A4" s="122"/>
      <c r="B4" s="18" t="s">
        <v>6</v>
      </c>
      <c r="C4" s="19">
        <v>0</v>
      </c>
      <c r="D4" s="36">
        <f t="shared" si="0"/>
        <v>0</v>
      </c>
      <c r="E4" s="125"/>
      <c r="F4" s="4"/>
    </row>
    <row r="5" spans="1:6" ht="15.75" x14ac:dyDescent="0.25">
      <c r="A5" s="126" t="s">
        <v>7</v>
      </c>
      <c r="B5" s="27" t="s">
        <v>29</v>
      </c>
      <c r="C5" s="28"/>
      <c r="D5" s="37">
        <f>(AVERAGE(C6:C13)*100)*0.5</f>
        <v>0</v>
      </c>
      <c r="E5" s="129">
        <f>D5+D14</f>
        <v>0</v>
      </c>
      <c r="F5" s="4"/>
    </row>
    <row r="6" spans="1:6" ht="15.75" x14ac:dyDescent="0.25">
      <c r="A6" s="127"/>
      <c r="B6" s="31" t="s">
        <v>30</v>
      </c>
      <c r="C6" s="32">
        <v>0</v>
      </c>
      <c r="D6" s="38">
        <f>(C6/8)*100</f>
        <v>0</v>
      </c>
      <c r="E6" s="130"/>
      <c r="F6" s="4"/>
    </row>
    <row r="7" spans="1:6" ht="15.75" x14ac:dyDescent="0.25">
      <c r="A7" s="127"/>
      <c r="B7" s="31" t="s">
        <v>31</v>
      </c>
      <c r="C7" s="32">
        <v>0</v>
      </c>
      <c r="D7" s="38">
        <f t="shared" ref="D7:D13" si="1">(C7/8)*100</f>
        <v>0</v>
      </c>
      <c r="E7" s="130"/>
      <c r="F7" s="4"/>
    </row>
    <row r="8" spans="1:6" ht="15.75" x14ac:dyDescent="0.25">
      <c r="A8" s="127"/>
      <c r="B8" s="31" t="s">
        <v>32</v>
      </c>
      <c r="C8" s="32">
        <v>0</v>
      </c>
      <c r="D8" s="38">
        <f t="shared" si="1"/>
        <v>0</v>
      </c>
      <c r="E8" s="130"/>
      <c r="F8" s="4"/>
    </row>
    <row r="9" spans="1:6" ht="15.75" x14ac:dyDescent="0.25">
      <c r="A9" s="127"/>
      <c r="B9" s="31" t="s">
        <v>33</v>
      </c>
      <c r="C9" s="32">
        <v>0</v>
      </c>
      <c r="D9" s="38">
        <f t="shared" si="1"/>
        <v>0</v>
      </c>
      <c r="E9" s="130"/>
      <c r="F9" s="4"/>
    </row>
    <row r="10" spans="1:6" ht="15.75" x14ac:dyDescent="0.25">
      <c r="A10" s="127"/>
      <c r="B10" s="31" t="s">
        <v>34</v>
      </c>
      <c r="C10" s="32">
        <v>0</v>
      </c>
      <c r="D10" s="38">
        <f t="shared" si="1"/>
        <v>0</v>
      </c>
      <c r="E10" s="130"/>
      <c r="F10" s="4"/>
    </row>
    <row r="11" spans="1:6" ht="15.75" x14ac:dyDescent="0.25">
      <c r="A11" s="127"/>
      <c r="B11" s="31" t="s">
        <v>35</v>
      </c>
      <c r="C11" s="32">
        <v>0</v>
      </c>
      <c r="D11" s="38">
        <f t="shared" si="1"/>
        <v>0</v>
      </c>
      <c r="E11" s="130"/>
      <c r="F11" s="4"/>
    </row>
    <row r="12" spans="1:6" ht="15.75" x14ac:dyDescent="0.25">
      <c r="A12" s="127"/>
      <c r="B12" s="31" t="s">
        <v>36</v>
      </c>
      <c r="C12" s="32">
        <v>0</v>
      </c>
      <c r="D12" s="38">
        <f t="shared" si="1"/>
        <v>0</v>
      </c>
      <c r="E12" s="130"/>
      <c r="F12" s="4"/>
    </row>
    <row r="13" spans="1:6" ht="15.75" x14ac:dyDescent="0.25">
      <c r="A13" s="127"/>
      <c r="B13" s="31" t="s">
        <v>37</v>
      </c>
      <c r="C13" s="32">
        <v>0</v>
      </c>
      <c r="D13" s="38">
        <f t="shared" si="1"/>
        <v>0</v>
      </c>
      <c r="E13" s="130"/>
      <c r="F13" s="4"/>
    </row>
    <row r="14" spans="1:6" ht="16.5" thickBot="1" x14ac:dyDescent="0.3">
      <c r="A14" s="128"/>
      <c r="B14" s="29" t="s">
        <v>26</v>
      </c>
      <c r="C14" s="30">
        <v>0</v>
      </c>
      <c r="D14" s="39">
        <f>(C14/2)*100</f>
        <v>0</v>
      </c>
      <c r="E14" s="131"/>
      <c r="F14" s="4"/>
    </row>
    <row r="15" spans="1:6" ht="15.75" x14ac:dyDescent="0.25">
      <c r="A15" s="24"/>
      <c r="B15" s="25"/>
      <c r="C15" s="26"/>
      <c r="D15" s="40"/>
      <c r="E15" s="44"/>
      <c r="F15" s="4"/>
    </row>
    <row r="16" spans="1:6" ht="15.75" x14ac:dyDescent="0.25">
      <c r="A16" s="22"/>
      <c r="B16" s="5"/>
      <c r="C16" s="6"/>
      <c r="D16" s="41"/>
      <c r="E16" s="45"/>
      <c r="F16" s="4"/>
    </row>
    <row r="17" spans="1:6" ht="15.75" x14ac:dyDescent="0.25">
      <c r="A17" s="22"/>
      <c r="B17" s="5"/>
      <c r="C17" s="6"/>
      <c r="D17" s="41"/>
      <c r="E17" s="45"/>
      <c r="F17" s="4"/>
    </row>
    <row r="18" spans="1:6" ht="15.75" x14ac:dyDescent="0.25">
      <c r="A18" s="22"/>
      <c r="B18" s="5"/>
      <c r="C18" s="6"/>
      <c r="D18" s="41"/>
      <c r="E18" s="45"/>
      <c r="F18" s="4"/>
    </row>
    <row r="19" spans="1:6" ht="15.75" x14ac:dyDescent="0.25">
      <c r="A19" s="22"/>
      <c r="B19" s="5"/>
      <c r="C19" s="6"/>
      <c r="D19" s="41"/>
      <c r="E19" s="45"/>
      <c r="F19" s="4"/>
    </row>
    <row r="20" spans="1:6" ht="15.75" x14ac:dyDescent="0.25">
      <c r="A20" s="22"/>
      <c r="B20" s="5"/>
      <c r="C20" s="6"/>
      <c r="D20" s="41"/>
      <c r="E20" s="45"/>
      <c r="F20" s="4"/>
    </row>
    <row r="21" spans="1:6" ht="15.75" x14ac:dyDescent="0.25">
      <c r="A21" s="22"/>
      <c r="B21" s="5"/>
      <c r="C21" s="6"/>
      <c r="D21" s="41"/>
      <c r="E21" s="45"/>
      <c r="F21" s="4"/>
    </row>
    <row r="22" spans="1:6" ht="15.75" x14ac:dyDescent="0.25">
      <c r="A22" s="22"/>
      <c r="B22" s="5"/>
      <c r="C22" s="6"/>
      <c r="D22" s="41"/>
      <c r="E22" s="45"/>
      <c r="F22" s="4"/>
    </row>
    <row r="23" spans="1:6" ht="15.75" x14ac:dyDescent="0.25">
      <c r="A23" s="22"/>
      <c r="B23" s="5"/>
      <c r="C23" s="6"/>
      <c r="D23" s="41"/>
      <c r="E23" s="45"/>
      <c r="F23" s="4"/>
    </row>
    <row r="24" spans="1:6" ht="15.75" x14ac:dyDescent="0.25">
      <c r="A24" s="22"/>
      <c r="B24" s="5"/>
      <c r="C24" s="6"/>
      <c r="D24" s="41"/>
      <c r="E24" s="45"/>
      <c r="F24" s="4"/>
    </row>
    <row r="25" spans="1:6" ht="15.75" x14ac:dyDescent="0.25">
      <c r="A25" s="22"/>
      <c r="B25" s="5"/>
      <c r="C25" s="6"/>
      <c r="D25" s="41"/>
      <c r="E25" s="45"/>
      <c r="F25" s="4"/>
    </row>
    <row r="26" spans="1:6" ht="15.75" x14ac:dyDescent="0.25">
      <c r="A26" s="22"/>
      <c r="B26" s="5"/>
      <c r="C26" s="6"/>
      <c r="D26" s="41"/>
      <c r="E26" s="45"/>
      <c r="F26" s="4"/>
    </row>
    <row r="27" spans="1:6" ht="15.75" x14ac:dyDescent="0.25">
      <c r="A27" s="22"/>
      <c r="B27" s="5"/>
      <c r="C27" s="6"/>
      <c r="D27" s="41"/>
      <c r="E27" s="45"/>
      <c r="F27" s="4"/>
    </row>
    <row r="28" spans="1:6" ht="15.75" x14ac:dyDescent="0.25">
      <c r="A28" s="22"/>
      <c r="B28" s="5"/>
      <c r="C28" s="6"/>
      <c r="D28" s="41"/>
      <c r="E28" s="45"/>
      <c r="F28" s="4"/>
    </row>
    <row r="29" spans="1:6" ht="15.75" x14ac:dyDescent="0.25">
      <c r="A29" s="22"/>
      <c r="B29" s="5"/>
      <c r="C29" s="6"/>
      <c r="D29" s="41"/>
      <c r="E29" s="45"/>
      <c r="F29" s="4"/>
    </row>
    <row r="30" spans="1:6" ht="15.75" x14ac:dyDescent="0.25">
      <c r="A30" s="22"/>
      <c r="B30" s="5"/>
      <c r="C30" s="6"/>
      <c r="D30" s="41"/>
      <c r="E30" s="45"/>
      <c r="F30" s="4"/>
    </row>
    <row r="31" spans="1:6" ht="15.75" x14ac:dyDescent="0.25">
      <c r="A31" s="22"/>
      <c r="B31" s="5"/>
      <c r="C31" s="6"/>
      <c r="D31" s="41"/>
      <c r="E31" s="45"/>
      <c r="F31" s="4"/>
    </row>
    <row r="32" spans="1:6" ht="15.75" x14ac:dyDescent="0.25">
      <c r="A32" s="22"/>
      <c r="B32" s="5"/>
      <c r="C32" s="6"/>
      <c r="D32" s="41"/>
      <c r="E32" s="45"/>
      <c r="F32" s="4"/>
    </row>
    <row r="33" spans="1:6" ht="15.75" x14ac:dyDescent="0.25">
      <c r="A33" s="22"/>
      <c r="B33" s="5"/>
      <c r="C33" s="6"/>
      <c r="D33" s="41"/>
      <c r="E33" s="45"/>
      <c r="F33" s="4"/>
    </row>
    <row r="34" spans="1:6" ht="15.75" x14ac:dyDescent="0.25">
      <c r="A34" s="22"/>
      <c r="B34" s="5"/>
      <c r="C34" s="6"/>
      <c r="D34" s="41"/>
      <c r="E34" s="45"/>
      <c r="F34" s="4"/>
    </row>
    <row r="35" spans="1:6" ht="15.75" x14ac:dyDescent="0.25">
      <c r="A35" s="22"/>
      <c r="B35" s="5"/>
      <c r="C35" s="6"/>
      <c r="D35" s="41"/>
      <c r="E35" s="45"/>
      <c r="F35" s="4"/>
    </row>
    <row r="36" spans="1:6" ht="15.75" x14ac:dyDescent="0.25">
      <c r="A36" s="22"/>
      <c r="B36" s="5"/>
      <c r="C36" s="6"/>
      <c r="D36" s="41"/>
      <c r="E36" s="45"/>
      <c r="F36" s="4"/>
    </row>
    <row r="37" spans="1:6" ht="15.75" x14ac:dyDescent="0.25">
      <c r="A37" s="22"/>
      <c r="B37" s="5"/>
      <c r="C37" s="6"/>
      <c r="D37" s="41"/>
      <c r="E37" s="45"/>
      <c r="F37" s="4"/>
    </row>
    <row r="38" spans="1:6" ht="15.75" x14ac:dyDescent="0.25">
      <c r="A38" s="22"/>
      <c r="B38" s="5"/>
      <c r="C38" s="6"/>
      <c r="D38" s="41"/>
      <c r="E38" s="45"/>
      <c r="F38" s="4"/>
    </row>
    <row r="39" spans="1:6" ht="15.75" x14ac:dyDescent="0.25">
      <c r="A39" s="22"/>
      <c r="B39" s="5"/>
      <c r="C39" s="6"/>
      <c r="D39" s="41"/>
      <c r="E39" s="45"/>
      <c r="F39" s="4"/>
    </row>
    <row r="40" spans="1:6" ht="16.5" thickBot="1" x14ac:dyDescent="0.3">
      <c r="A40" s="23"/>
      <c r="B40" s="15"/>
      <c r="C40" s="14"/>
      <c r="D40" s="42"/>
      <c r="E40" s="46"/>
      <c r="F40" s="4"/>
    </row>
    <row r="41" spans="1:6" ht="24" thickBot="1" x14ac:dyDescent="0.3">
      <c r="A41" s="117" t="s">
        <v>27</v>
      </c>
      <c r="B41" s="118"/>
      <c r="C41" s="118"/>
      <c r="D41" s="119"/>
      <c r="E41" s="47">
        <f>(AVERAGE(E2,E5))</f>
        <v>33.333333333333329</v>
      </c>
      <c r="F41" s="4"/>
    </row>
    <row r="42" spans="1:6" ht="15.75" x14ac:dyDescent="0.25">
      <c r="A42" s="4"/>
      <c r="B42" s="3"/>
      <c r="C42" s="4"/>
      <c r="D42" s="4"/>
      <c r="E42" s="4"/>
      <c r="F42" s="4"/>
    </row>
    <row r="43" spans="1:6" ht="15.75" x14ac:dyDescent="0.25">
      <c r="A43" s="4"/>
      <c r="B43" s="3"/>
      <c r="C43" s="4"/>
      <c r="D43" s="4"/>
      <c r="E43" s="4"/>
      <c r="F43" s="4"/>
    </row>
    <row r="44" spans="1:6" ht="15.75" x14ac:dyDescent="0.25">
      <c r="A44" s="4"/>
      <c r="B44" s="3"/>
      <c r="C44" s="4"/>
      <c r="D44" s="4"/>
      <c r="E44" s="4"/>
      <c r="F44" s="4"/>
    </row>
    <row r="45" spans="1:6" ht="15.75" x14ac:dyDescent="0.25">
      <c r="A45" s="4"/>
      <c r="B45" s="3"/>
      <c r="C45" s="4"/>
      <c r="D45" s="4"/>
      <c r="E45" s="4"/>
      <c r="F45" s="4"/>
    </row>
    <row r="46" spans="1:6" ht="15.75" x14ac:dyDescent="0.25">
      <c r="A46" s="4"/>
      <c r="B46" s="3"/>
      <c r="C46" s="4"/>
      <c r="D46" s="4"/>
      <c r="E46" s="4"/>
      <c r="F46" s="4"/>
    </row>
    <row r="47" spans="1:6" ht="15.75" x14ac:dyDescent="0.25">
      <c r="A47" s="4"/>
      <c r="B47" s="3"/>
      <c r="C47" s="4"/>
      <c r="D47" s="4"/>
      <c r="E47" s="4"/>
      <c r="F47" s="4"/>
    </row>
    <row r="48" spans="1:6" ht="15.75" x14ac:dyDescent="0.25">
      <c r="A48" s="4"/>
      <c r="B48" s="3"/>
      <c r="C48" s="4"/>
      <c r="D48" s="4"/>
      <c r="E48" s="4"/>
      <c r="F48" s="4"/>
    </row>
    <row r="49" spans="1:6" ht="15.75" x14ac:dyDescent="0.25">
      <c r="A49" s="4"/>
      <c r="B49" s="3"/>
      <c r="C49" s="4"/>
      <c r="D49" s="4"/>
      <c r="E49" s="4"/>
      <c r="F49" s="4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1" t="s">
        <v>23</v>
      </c>
      <c r="C2" s="11" t="s">
        <v>24</v>
      </c>
      <c r="D2" s="11" t="s">
        <v>25</v>
      </c>
    </row>
    <row r="3" spans="2:4" x14ac:dyDescent="0.25">
      <c r="B3" s="12" t="s">
        <v>10</v>
      </c>
      <c r="C3" s="12" t="s">
        <v>13</v>
      </c>
      <c r="D3" s="13" t="s">
        <v>21</v>
      </c>
    </row>
    <row r="4" spans="2:4" x14ac:dyDescent="0.25">
      <c r="B4" s="10" t="s">
        <v>12</v>
      </c>
      <c r="C4" s="10" t="s">
        <v>14</v>
      </c>
      <c r="D4" s="9" t="s">
        <v>19</v>
      </c>
    </row>
    <row r="5" spans="2:4" x14ac:dyDescent="0.25">
      <c r="B5" s="12" t="s">
        <v>8</v>
      </c>
      <c r="C5" s="12" t="s">
        <v>15</v>
      </c>
      <c r="D5" s="13" t="s">
        <v>22</v>
      </c>
    </row>
    <row r="6" spans="2:4" x14ac:dyDescent="0.25">
      <c r="B6" s="10" t="s">
        <v>11</v>
      </c>
      <c r="C6" s="10" t="s">
        <v>16</v>
      </c>
      <c r="D6" s="9" t="s">
        <v>20</v>
      </c>
    </row>
    <row r="7" spans="2:4" x14ac:dyDescent="0.25">
      <c r="B7" s="12" t="s">
        <v>9</v>
      </c>
      <c r="C7" s="12" t="s">
        <v>17</v>
      </c>
      <c r="D7" s="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Lapus, Angela Lynne G.</cp:lastModifiedBy>
  <cp:lastPrinted>2016-07-14T06:41:22Z</cp:lastPrinted>
  <dcterms:created xsi:type="dcterms:W3CDTF">2016-07-14T01:47:08Z</dcterms:created>
  <dcterms:modified xsi:type="dcterms:W3CDTF">2016-07-14T07:13:08Z</dcterms:modified>
</cp:coreProperties>
</file>