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  <extLst>
    <ext uri="GoogleSheetsCustomDataVersion2">
      <go:sheetsCustomData xmlns:go="http://customooxmlschemas.google.com/" r:id="rId7" roundtripDataChecksum="NHMjyNXz8YmoJK8uczSSjrCiHfZ+tojtpFS5BPsdZu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9">
      <text>
        <t xml:space="preserve">======
ID#AAABgzTDyoM
jeny ruiz    (2025-04-29 14:56:05)
Todos los interesados reconocen que el  requisito es correcto y relevante</t>
      </text>
    </comment>
    <comment authorId="0" ref="H7">
      <text>
        <t xml:space="preserve">======
ID#AAABgzQZuuc
jeny ruiz    (2025-04-29 14:56:05)
Se guarda en un archivo Excel los registros que dieron un problema en la actualización.</t>
      </text>
    </comment>
    <comment authorId="0" ref="C17">
      <text>
        <t xml:space="preserve">======
ID#AAABgzQZuuQ
jeny ruiz    (2025-04-29 14:56:05)
El origen del requisito y sus relaciones con otros requisitos  están claros.</t>
      </text>
    </comment>
    <comment authorId="0" ref="C16">
      <text>
        <t xml:space="preserve">======
ID#AAABgzQZuuM
jeny ruiz    (2025-04-29 14:56:05)
Puede ser implementado  y desarrollado en las condiciones actuales(tiempo, Presupuest,, orgtanizaciòn, ect)</t>
      </text>
    </comment>
    <comment authorId="0" ref="C19">
      <text>
        <t xml:space="preserve">======
ID#AAABgzQZuuI
jeny ruiz    (2025-04-29 14:56:05)
Para todos los interesados dependiendo  de la fase del proyecto podrían estar involucrados  distintos implicados,(Glosario de tèrminos)</t>
      </text>
    </comment>
    <comment authorId="0" ref="J9">
      <text>
        <t xml:space="preserve">======
ID#AAABgzQZuuE
jeny ruiz    (2025-04-29 14:56:05)
Es importante ingresar el archivo plano en formato excel para el cliente y el desarrollador</t>
      </text>
    </comment>
    <comment authorId="0" ref="I9">
      <text>
        <t xml:space="preserve">======
ID#AAABgzQZut0
jeny ruiz    (2025-04-29 14:56:05)
Es importante ingresar el archivo plano en formato excel para el cliente y el desarrollador</t>
      </text>
    </comment>
    <comment authorId="0" ref="C13">
      <text>
        <t xml:space="preserve">======
ID#AAABgzQZut8
jeny ruiz    (2025-04-29 14:56:05)
Refleja las espectativas  del implicado</t>
      </text>
    </comment>
    <comment authorId="0" ref="C18">
      <text>
        <t xml:space="preserve">======
ID#AAABgzQZutw
jeny ruiz    (2025-04-29 14:56:05)
Trata todos los asuntos relevantes</t>
      </text>
    </comment>
    <comment authorId="0" ref="C10">
      <text>
        <t xml:space="preserve">======
ID#AAABgzQZut4
jeny ruiz    (2025-04-29 14:56:05)
Ponderado por importancia o prioridad</t>
      </text>
    </comment>
    <comment authorId="0" ref="C15">
      <text>
        <t xml:space="preserve">======
ID#AAABgzQZuts
jeny ruiz    (2025-04-29 14:56:05)
Su cumplimiento o no cumplimiento puede der probado con un esfuerzo razonable</t>
      </text>
    </comment>
    <comment authorId="0" ref="H9">
      <text>
        <t xml:space="preserve">======
ID#AAABgzQZuto
jeny ruiz    (2025-04-29 14:56:05)
Es importante ingresar el archivo plano en formato excel para el cliente y el desarrollador</t>
      </text>
    </comment>
    <comment authorId="0" ref="E7">
      <text>
        <t xml:space="preserve">======
ID#AAABgzQZutk
jeny ruiz    (2025-04-29 14:56:05)
Control del nivel de acuedo entre las partes Cliente y Desarrollador</t>
      </text>
    </comment>
    <comment authorId="0" ref="I7">
      <text>
        <t xml:space="preserve">======
ID#AAABgzQZutg
jeny ruiz    (2025-04-29 14:56:05)
jeny ruiz:
Posterior a la actualización, se guardaran automáticamente el nombre de usuario, fecha, hora, registro antiguo, registro nuevo.</t>
      </text>
    </comment>
    <comment authorId="0" ref="C12">
      <text>
        <t xml:space="preserve">======
ID#AAABgzQK9LA
jeny ruiz    (2025-04-29 14:56:05)
Toda nueva información  ha sido incorporada</t>
      </text>
    </comment>
    <comment authorId="0" ref="F7">
      <text>
        <t xml:space="preserve">======
ID#AAABgzQK9K8
jeny ruiz    (2025-04-29 14:56:05)
La información contenida en memoria se utiliza para actualizar los campos de la base de datos.</t>
      </text>
    </comment>
    <comment authorId="0" ref="F9">
      <text>
        <t xml:space="preserve">======
ID#AAABinNI5fc
jeny ruiz    (2025-04-29 14:56:05)
Es importante ingresar el archivo plano en formato excel para el cliente y el desarrollador</t>
      </text>
    </comment>
    <comment authorId="0" ref="C14">
      <text>
        <t xml:space="preserve">======
ID#AAABgzQK9K4
jeny ruiz    (2025-04-29 14:56:05)
Sin contradicciones</t>
      </text>
    </comment>
    <comment authorId="0" ref="C11">
      <text>
        <t xml:space="preserve">======
ID#AAABinNI5fQ
jeny ruiz    (2025-04-29 14:56:05)
Todos los lectores comprenden de la misma manera, sólo una interpretación</t>
      </text>
    </comment>
    <comment authorId="0" ref="J7">
      <text>
        <t xml:space="preserve">======
ID#AAABinNI5fM
jeny ruiz    (2025-04-29 14:56:05)
jeny ruiz:
Posterior a la actualización, se guardaran automáticamente el nombre de usuario, fecha, hora, registro antiguo, registro nuevo.</t>
      </text>
    </comment>
  </commentList>
  <extLst>
    <ext uri="GoogleSheetsCustomDataVersion2">
      <go:sheetsCustomData xmlns:go="http://customooxmlschemas.google.com/" r:id="rId1" roundtripDataSignature="AMtx7mjOnlRTlBcSzkRQ928m6zbgZvpSJ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4">
      <text>
        <t xml:space="preserve">======
ID#AAABgzTDyoI
ESPE    (2025-04-29 14:56:05)
CONSISTENCIA</t>
      </text>
    </comment>
    <comment authorId="0" ref="B11">
      <text>
        <t xml:space="preserve">======
ID#AAABgzQZuug
ESPE    (2025-04-29 14:56:05)
trazabilidad</t>
      </text>
    </comment>
    <comment authorId="0" ref="B16">
      <text>
        <t xml:space="preserve">======
ID#AAABgzQZuuY
ESPE    (2025-04-29 14:56:05)
verificable</t>
      </text>
    </comment>
    <comment authorId="0" ref="B15">
      <text>
        <t xml:space="preserve">======
ID#AAABgzQZuuU
ESPE    (2025-04-29 14:56:05)
NECESIDAD</t>
      </text>
    </comment>
    <comment authorId="0" ref="B9">
      <text>
        <t xml:space="preserve">======
ID#AAABgzQZuuA
ESPE    (2025-04-29 14:56:05)
COMPLETITUD REQUISITO INDIVIDUAL</t>
      </text>
    </comment>
    <comment authorId="0" ref="B13">
      <text>
        <t xml:space="preserve">======
ID#AAABgzQK9LI
ESPE    (2025-04-29 14:56:05)
CORRECCION</t>
      </text>
    </comment>
    <comment authorId="0" ref="B12">
      <text>
        <t xml:space="preserve">======
ID#AAABgzQK9LE
ESPE    (2025-04-29 14:56:05)
TRAZABILIDAD</t>
      </text>
    </comment>
    <comment authorId="0" ref="B10">
      <text>
        <t xml:space="preserve">======
ID#AAABinNI5fY
ESPE    (2025-04-29 14:56:05)
TRAZABILIDAD</t>
      </text>
    </comment>
    <comment authorId="0" ref="B8">
      <text>
        <t xml:space="preserve">======
ID#AAABinNI5fU
ESPE    (2025-04-29 14:56:05)
COMPLETITUD DOCUMENTO</t>
      </text>
    </comment>
  </commentList>
  <extLst>
    <ext uri="GoogleSheetsCustomDataVersion2">
      <go:sheetsCustomData xmlns:go="http://customooxmlschemas.google.com/" r:id="rId1" roundtripDataSignature="AMtx7mg2TXNNyld5MDiNNlJHCwmVkrLsbg=="/>
    </ext>
  </extLst>
</comments>
</file>

<file path=xl/sharedStrings.xml><?xml version="1.0" encoding="utf-8"?>
<sst xmlns="http://schemas.openxmlformats.org/spreadsheetml/2006/main" count="174" uniqueCount="105">
  <si>
    <t>MATRIZ PARA COMPROBACIÓN REQUERIMIENTOS DE CALIDAD DE PROYECTO ACADEMICO</t>
  </si>
  <si>
    <t>SITEMA:</t>
  </si>
  <si>
    <t>DESARROLLO DE UN SITEMA DE INFORMACION PARA LA ELECCION DE LA SEÑORITA ESPE</t>
  </si>
  <si>
    <t>Requerimientos  Funcionales</t>
  </si>
  <si>
    <t>Nº</t>
  </si>
  <si>
    <t>CRITERIOS DE CALIDAD (Documento/Requerimientos)</t>
  </si>
  <si>
    <t>Status
Nivel de Acuerdo</t>
  </si>
  <si>
    <t xml:space="preserve">
RE01 Añadir Productio</t>
  </si>
  <si>
    <t>RE02 Modificar Producto</t>
  </si>
  <si>
    <t>RE03 Consultar Producto</t>
  </si>
  <si>
    <t>Agreed</t>
  </si>
  <si>
    <t>OK</t>
  </si>
  <si>
    <t xml:space="preserve">1. Minutas y actas firmadas de la elicitacitación de requisitos
2. Se efectuan Casos de Prueba 
3. Acta de Entrega - Recepción del producto </t>
  </si>
  <si>
    <t xml:space="preserve">1. Minutas y actas firmadas de la elicitacitación de requisitos
2. Se efectuan Casos de Prueba 
3, Acta de Entrega - Recepción del producto </t>
  </si>
  <si>
    <t>Clasificado</t>
  </si>
  <si>
    <t>✅</t>
  </si>
  <si>
    <t>Unambiguos</t>
  </si>
  <si>
    <t>Criterio</t>
  </si>
  <si>
    <t>CU 1.1 Añadir producto</t>
  </si>
  <si>
    <t>CU 1.2 Modificar producto</t>
  </si>
  <si>
    <t>CU 1.3 Consultar producto</t>
  </si>
  <si>
    <t>Valid and up-to date</t>
  </si>
  <si>
    <t>Cumple: Tiene versión, actor, pre/postcondición, secuencia, excepciones, rendimiento, frecuencia, prioridad.</t>
  </si>
  <si>
    <t>Cumple: Igual que los anteriores, está bien clasificado y estructurado.</t>
  </si>
  <si>
    <t>Correct</t>
  </si>
  <si>
    <t>No ambiguo (Unambiguous)</t>
  </si>
  <si>
    <t>Cumple: El lenguaje es claro y específico. No deja dudas en interpretación.</t>
  </si>
  <si>
    <t>Cumple a medias: La secuencia tiene un error en numeración (se repite el 2) que podría confundir al lector.</t>
  </si>
  <si>
    <t>Cumple: Redacción clara y sin ambigüedades. Terminos como "tabla de resultados" y "criterios de búsqueda" son precisos.</t>
  </si>
  <si>
    <t>Consisten</t>
  </si>
  <si>
    <t>Válido y actualizado</t>
  </si>
  <si>
    <t>Cumple: Fecha vigente, contexto y contenido alineados al objetivo actual del sistema.</t>
  </si>
  <si>
    <t>Cumple: Igual, fecha reciente y lógica actual para la función de modificar productos.</t>
  </si>
  <si>
    <t>Cumple: Fecha actualizada, filtros y operaciones acordes al funcionamiento esperado del sistema.</t>
  </si>
  <si>
    <t>Verifiable</t>
  </si>
  <si>
    <t>Correcto</t>
  </si>
  <si>
    <t>Cumple: Flujo lógico, condiciones y excepciones correctamente planteadas.</t>
  </si>
  <si>
    <t>Cumple: Flujo y excepciones razonables, aunque debe corregirse numeración para mayor formalidad.</t>
  </si>
  <si>
    <t>Cumple: La secuencia refleja correctamente lo que se espera de una consulta de catálogo.</t>
  </si>
  <si>
    <t>Realizable</t>
  </si>
  <si>
    <t>Consistente</t>
  </si>
  <si>
    <t>Cumple: Secuencia, postcondición, excepciones y comentarios se relacionan de manera coherente.</t>
  </si>
  <si>
    <t>Cumple a medias: La numeración repetida crea una leve inconsistencia formal aunque el flujo lógico no se ve afectado.</t>
  </si>
  <si>
    <t>Cumple: Todo es coherente entre secuencia, excepciones, rendimiento y comentarios.</t>
  </si>
  <si>
    <t>Traceable</t>
  </si>
  <si>
    <t>PEND</t>
  </si>
  <si>
    <t>Verificable</t>
  </si>
  <si>
    <t>Cumple: Todas las acciones y condiciones pueden probarse fácilmente en desarrollo y pruebas funcionales.</t>
  </si>
  <si>
    <t>Cumple: Se puede verificar mediante búsqueda, edición, validación y confirmación de mensajes.</t>
  </si>
  <si>
    <t>Cumple: Se pueden realizar pruebas funcionales para comprobar la búsqueda, tiempos de respuesta y errores.</t>
  </si>
  <si>
    <t>Complete</t>
  </si>
  <si>
    <t>Cumple: Viable técnicamente. Añadir un producto con validaciones y guardado es una operación común.</t>
  </si>
  <si>
    <t>Cumple: Viable y estándar. Filtrar, editar y actualizar registros es técnicamente realizable.</t>
  </si>
  <si>
    <t>Cumple: Consultas con filtros y tablas de resultados son operaciones básicas en sistemas CRUD.</t>
  </si>
  <si>
    <t>Understandability</t>
  </si>
  <si>
    <t>Rastreable (Traceable)</t>
  </si>
  <si>
    <t>Cumple: Tiene versión, prioridad, actor, condiciones y pasos claramente rastreables en documentación.</t>
  </si>
  <si>
    <t>Cumple: Igual que CU 1.1.</t>
  </si>
  <si>
    <t>Cumple: Cuenta con todos los elementos necesarios para su trazabilidad.</t>
  </si>
  <si>
    <t>Completo</t>
  </si>
  <si>
    <t>Cumple: Incluye todas las condiciones normales, excepciones, rendimiento y frecuencia esperada.</t>
  </si>
  <si>
    <t>Cumple: Aunque opcionalmente podría detallar qué campos son modificables, cumple por cubrir todo lo necesario.</t>
  </si>
  <si>
    <t>Cumple: Incluye pre/postcondición, secuencia, excepciones, rendimiento y comentarios adicionales.</t>
  </si>
  <si>
    <t>Comprensible (Understandability)</t>
  </si>
  <si>
    <t>Cumple: Lenguaje claro y directo. Descripción y pasos fáciles de interpretar.</t>
  </si>
  <si>
    <t>Cumple: Salvo el detalle de numeración repetida, el resto es comprensible y bien estructurado.</t>
  </si>
  <si>
    <t>Cumple: Caso de uso muy claro, secuencia y excepciones bien redactadas y entendibles.</t>
  </si>
  <si>
    <t>SISTEMA:</t>
  </si>
  <si>
    <t>Elección de la Reina - UFA ESPE</t>
  </si>
  <si>
    <t>FECHA:</t>
  </si>
  <si>
    <t>AUTOR:</t>
  </si>
  <si>
    <t xml:space="preserve">Mónica Gómez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</si>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</sst>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6.0"/>
      <color rgb="FFFFFFFF"/>
      <name val="Calibri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12" fillId="3" fontId="13" numFmtId="0" xfId="0" applyAlignment="1" applyBorder="1" applyFont="1">
      <alignment horizontal="left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horizontal="center" readingOrder="0"/>
    </xf>
    <xf borderId="7" fillId="3" fontId="11" numFmtId="0" xfId="0" applyAlignment="1" applyBorder="1" applyFont="1">
      <alignment horizontal="left" readingOrder="0" shrinkToFit="0" vertical="center" wrapText="1"/>
    </xf>
    <xf borderId="7" fillId="3" fontId="13" numFmtId="0" xfId="0" applyAlignment="1" applyBorder="1" applyFont="1">
      <alignment horizontal="left" readingOrder="0" shrinkToFit="0" vertical="center" wrapText="1"/>
    </xf>
    <xf borderId="7" fillId="3" fontId="13" numFmtId="0" xfId="0" applyAlignment="1" applyBorder="1" applyFont="1">
      <alignment horizontal="left" shrinkToFit="0" vertical="center" wrapText="1"/>
    </xf>
    <xf borderId="7" fillId="0" fontId="15" numFmtId="0" xfId="0" applyAlignment="1" applyBorder="1" applyFont="1">
      <alignment horizontal="left" readingOrder="0"/>
    </xf>
    <xf borderId="7" fillId="0" fontId="16" numFmtId="0" xfId="0" applyAlignment="1" applyBorder="1" applyFont="1">
      <alignment horizontal="left" readingOrder="0"/>
    </xf>
    <xf borderId="7" fillId="0" fontId="17" numFmtId="0" xfId="0" applyAlignment="1" applyBorder="1" applyFont="1">
      <alignment horizontal="left" readingOrder="0"/>
    </xf>
    <xf borderId="7" fillId="5" fontId="10" numFmtId="0" xfId="0" applyAlignment="1" applyBorder="1" applyFill="1" applyFont="1">
      <alignment horizontal="center" shrinkToFit="0" vertical="center" wrapText="1"/>
    </xf>
    <xf borderId="13" fillId="3" fontId="13" numFmtId="0" xfId="0" applyAlignment="1" applyBorder="1" applyFont="1">
      <alignment horizontal="left" readingOrder="0" shrinkToFit="0" vertical="center" wrapText="1"/>
    </xf>
    <xf borderId="13" fillId="3" fontId="13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8" numFmtId="0" xfId="0" applyAlignment="1" applyFont="1">
      <alignment horizontal="left" vertical="top"/>
    </xf>
    <xf borderId="0" fillId="0" fontId="19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/>
    </xf>
    <xf borderId="0" fillId="0" fontId="19" numFmtId="15" xfId="0" applyAlignment="1" applyFont="1" applyNumberFormat="1">
      <alignment horizontal="left" shrinkToFit="0" wrapText="1"/>
    </xf>
    <xf borderId="0" fillId="0" fontId="19" numFmtId="0" xfId="0" applyAlignment="1" applyFont="1">
      <alignment horizontal="left" shrinkToFit="0" wrapText="1"/>
    </xf>
    <xf borderId="0" fillId="0" fontId="20" numFmtId="0" xfId="0" applyAlignment="1" applyFont="1">
      <alignment horizontal="center" vertical="center"/>
    </xf>
    <xf borderId="12" fillId="6" fontId="19" numFmtId="0" xfId="0" applyAlignment="1" applyBorder="1" applyFill="1" applyFont="1">
      <alignment horizontal="center" vertical="center"/>
    </xf>
    <xf borderId="14" fillId="6" fontId="19" numFmtId="0" xfId="0" applyAlignment="1" applyBorder="1" applyFont="1">
      <alignment horizontal="center" vertical="center"/>
    </xf>
    <xf borderId="15" fillId="6" fontId="1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8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20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0" fillId="0" fontId="18" numFmtId="0" xfId="0" applyAlignment="1" applyFont="1">
      <alignment horizontal="center"/>
    </xf>
    <xf borderId="7" fillId="7" fontId="21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96922515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10" width="42.71"/>
    <col customWidth="1" min="11" max="11" width="11.43"/>
    <col customWidth="1" min="12" max="12" width="18.14"/>
    <col customWidth="1" min="13" max="13" width="59.86"/>
    <col customWidth="1" min="14" max="14" width="22.71"/>
    <col customWidth="1" min="15" max="15" width="117.29"/>
    <col customWidth="1" min="16" max="26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3">
        <v>100.0</v>
      </c>
      <c r="H7" s="12" t="s">
        <v>8</v>
      </c>
      <c r="I7" s="12" t="s">
        <v>9</v>
      </c>
      <c r="J7" s="12"/>
    </row>
    <row r="8" ht="60.0" customHeight="1">
      <c r="B8" s="14"/>
      <c r="C8" s="15"/>
      <c r="D8" s="16"/>
      <c r="E8" s="14"/>
      <c r="F8" s="14"/>
      <c r="G8" s="13">
        <v>0.0</v>
      </c>
      <c r="H8" s="14"/>
      <c r="I8" s="14"/>
      <c r="J8" s="14"/>
    </row>
    <row r="9" ht="14.2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21">
        <v>1.0</v>
      </c>
      <c r="H9" s="22" t="s">
        <v>13</v>
      </c>
      <c r="I9" s="22" t="s">
        <v>13</v>
      </c>
      <c r="J9" s="22" t="s">
        <v>13</v>
      </c>
    </row>
    <row r="10" ht="14.25" customHeight="1">
      <c r="B10" s="17">
        <v>2.0</v>
      </c>
      <c r="C10" s="23" t="s">
        <v>14</v>
      </c>
      <c r="D10" s="7"/>
      <c r="E10" s="19" t="s">
        <v>11</v>
      </c>
      <c r="F10" s="24" t="s">
        <v>15</v>
      </c>
      <c r="H10" s="24" t="s">
        <v>15</v>
      </c>
      <c r="I10" s="25" t="s">
        <v>15</v>
      </c>
      <c r="J10" s="26"/>
    </row>
    <row r="11" ht="14.25" customHeight="1">
      <c r="B11" s="17">
        <v>3.0</v>
      </c>
      <c r="C11" s="18" t="s">
        <v>16</v>
      </c>
      <c r="D11" s="7"/>
      <c r="E11" s="19" t="s">
        <v>11</v>
      </c>
      <c r="F11" s="24" t="s">
        <v>15</v>
      </c>
      <c r="H11" s="24" t="s">
        <v>15</v>
      </c>
      <c r="I11" s="25" t="s">
        <v>15</v>
      </c>
      <c r="J11" s="26"/>
      <c r="L11" s="27" t="s">
        <v>17</v>
      </c>
      <c r="M11" s="27" t="s">
        <v>18</v>
      </c>
      <c r="N11" s="27" t="s">
        <v>19</v>
      </c>
      <c r="O11" s="27" t="s">
        <v>20</v>
      </c>
    </row>
    <row r="12" ht="14.25" customHeight="1">
      <c r="B12" s="17">
        <v>4.0</v>
      </c>
      <c r="C12" s="18" t="s">
        <v>21</v>
      </c>
      <c r="D12" s="7"/>
      <c r="E12" s="19" t="s">
        <v>11</v>
      </c>
      <c r="F12" s="28" t="s">
        <v>15</v>
      </c>
      <c r="H12" s="29" t="s">
        <v>15</v>
      </c>
      <c r="I12" s="29" t="s">
        <v>15</v>
      </c>
      <c r="J12" s="30"/>
      <c r="L12" s="31" t="s">
        <v>14</v>
      </c>
      <c r="M12" s="32" t="s">
        <v>22</v>
      </c>
      <c r="N12" s="32" t="s">
        <v>22</v>
      </c>
      <c r="O12" s="32" t="s">
        <v>23</v>
      </c>
    </row>
    <row r="13" ht="14.25" customHeight="1">
      <c r="B13" s="17">
        <v>5.0</v>
      </c>
      <c r="C13" s="18" t="s">
        <v>24</v>
      </c>
      <c r="D13" s="7"/>
      <c r="E13" s="19" t="s">
        <v>11</v>
      </c>
      <c r="F13" s="29" t="s">
        <v>15</v>
      </c>
      <c r="H13" s="29" t="s">
        <v>15</v>
      </c>
      <c r="I13" s="29" t="s">
        <v>15</v>
      </c>
      <c r="J13" s="30"/>
      <c r="L13" s="31" t="s">
        <v>25</v>
      </c>
      <c r="M13" s="33" t="s">
        <v>26</v>
      </c>
      <c r="N13" s="32" t="s">
        <v>27</v>
      </c>
      <c r="O13" s="32" t="s">
        <v>28</v>
      </c>
    </row>
    <row r="14" ht="14.25" customHeight="1">
      <c r="B14" s="17">
        <v>6.0</v>
      </c>
      <c r="C14" s="18" t="s">
        <v>29</v>
      </c>
      <c r="D14" s="7"/>
      <c r="E14" s="19" t="s">
        <v>11</v>
      </c>
      <c r="F14" s="29" t="s">
        <v>15</v>
      </c>
      <c r="H14" s="28" t="s">
        <v>15</v>
      </c>
      <c r="I14" s="29" t="s">
        <v>15</v>
      </c>
      <c r="J14" s="30"/>
      <c r="L14" s="31" t="s">
        <v>30</v>
      </c>
      <c r="M14" s="32" t="s">
        <v>31</v>
      </c>
      <c r="N14" s="32" t="s">
        <v>32</v>
      </c>
      <c r="O14" s="32" t="s">
        <v>33</v>
      </c>
    </row>
    <row r="15" ht="14.25" customHeight="1">
      <c r="B15" s="17">
        <v>7.0</v>
      </c>
      <c r="C15" s="18" t="s">
        <v>34</v>
      </c>
      <c r="D15" s="7"/>
      <c r="E15" s="19" t="s">
        <v>11</v>
      </c>
      <c r="F15" s="29" t="s">
        <v>15</v>
      </c>
      <c r="H15" s="29" t="s">
        <v>15</v>
      </c>
      <c r="I15" s="29" t="s">
        <v>15</v>
      </c>
      <c r="J15" s="30"/>
      <c r="L15" s="31" t="s">
        <v>35</v>
      </c>
      <c r="M15" s="32" t="s">
        <v>36</v>
      </c>
      <c r="N15" s="32" t="s">
        <v>37</v>
      </c>
      <c r="O15" s="32" t="s">
        <v>38</v>
      </c>
    </row>
    <row r="16" ht="14.25" customHeight="1">
      <c r="B16" s="17">
        <v>8.0</v>
      </c>
      <c r="C16" s="18" t="s">
        <v>39</v>
      </c>
      <c r="D16" s="7"/>
      <c r="E16" s="19" t="s">
        <v>11</v>
      </c>
      <c r="F16" s="29" t="s">
        <v>15</v>
      </c>
      <c r="H16" s="29" t="s">
        <v>15</v>
      </c>
      <c r="I16" s="29" t="s">
        <v>15</v>
      </c>
      <c r="J16" s="30"/>
      <c r="L16" s="31" t="s">
        <v>40</v>
      </c>
      <c r="M16" s="32" t="s">
        <v>41</v>
      </c>
      <c r="N16" s="32" t="s">
        <v>42</v>
      </c>
      <c r="O16" s="32" t="s">
        <v>43</v>
      </c>
    </row>
    <row r="17" ht="14.25" customHeight="1">
      <c r="B17" s="17">
        <v>9.0</v>
      </c>
      <c r="C17" s="18" t="s">
        <v>44</v>
      </c>
      <c r="D17" s="7"/>
      <c r="E17" s="34" t="s">
        <v>45</v>
      </c>
      <c r="F17" s="35" t="s">
        <v>15</v>
      </c>
      <c r="H17" s="35" t="s">
        <v>15</v>
      </c>
      <c r="I17" s="35" t="s">
        <v>15</v>
      </c>
      <c r="J17" s="36"/>
      <c r="L17" s="31" t="s">
        <v>46</v>
      </c>
      <c r="M17" s="32" t="s">
        <v>47</v>
      </c>
      <c r="N17" s="32" t="s">
        <v>48</v>
      </c>
      <c r="O17" s="32" t="s">
        <v>49</v>
      </c>
    </row>
    <row r="18" ht="14.25" customHeight="1">
      <c r="B18" s="17">
        <v>10.0</v>
      </c>
      <c r="C18" s="18" t="s">
        <v>50</v>
      </c>
      <c r="D18" s="7"/>
      <c r="E18" s="19" t="s">
        <v>11</v>
      </c>
      <c r="F18" s="29" t="s">
        <v>15</v>
      </c>
      <c r="H18" s="29" t="s">
        <v>15</v>
      </c>
      <c r="I18" s="29" t="s">
        <v>15</v>
      </c>
      <c r="J18" s="30"/>
      <c r="L18" s="31" t="s">
        <v>39</v>
      </c>
      <c r="M18" s="32" t="s">
        <v>51</v>
      </c>
      <c r="N18" s="32" t="s">
        <v>52</v>
      </c>
      <c r="O18" s="32" t="s">
        <v>53</v>
      </c>
    </row>
    <row r="19" ht="14.25" customHeight="1">
      <c r="B19" s="17">
        <v>11.0</v>
      </c>
      <c r="C19" s="18" t="s">
        <v>54</v>
      </c>
      <c r="D19" s="7"/>
      <c r="E19" s="19" t="s">
        <v>11</v>
      </c>
      <c r="F19" s="29" t="s">
        <v>15</v>
      </c>
      <c r="H19" s="29" t="s">
        <v>15</v>
      </c>
      <c r="I19" s="29" t="s">
        <v>15</v>
      </c>
      <c r="J19" s="30"/>
      <c r="L19" s="31" t="s">
        <v>55</v>
      </c>
      <c r="M19" s="32" t="s">
        <v>56</v>
      </c>
      <c r="N19" s="32" t="s">
        <v>57</v>
      </c>
      <c r="O19" s="32" t="s">
        <v>58</v>
      </c>
    </row>
    <row r="20" ht="14.25" customHeight="1">
      <c r="C20" s="1"/>
      <c r="L20" s="31" t="s">
        <v>59</v>
      </c>
      <c r="M20" s="32" t="s">
        <v>60</v>
      </c>
      <c r="N20" s="32" t="s">
        <v>61</v>
      </c>
      <c r="O20" s="32" t="s">
        <v>62</v>
      </c>
    </row>
    <row r="21" ht="14.25" customHeight="1">
      <c r="C21" s="1"/>
      <c r="L21" s="31" t="s">
        <v>63</v>
      </c>
      <c r="M21" s="32" t="s">
        <v>64</v>
      </c>
      <c r="N21" s="32" t="s">
        <v>65</v>
      </c>
      <c r="O21" s="32" t="s">
        <v>66</v>
      </c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1">
    <mergeCell ref="H7:H8"/>
    <mergeCell ref="I7:I8"/>
    <mergeCell ref="C3:J4"/>
    <mergeCell ref="E5:J5"/>
    <mergeCell ref="F6:J6"/>
    <mergeCell ref="B7:B8"/>
    <mergeCell ref="E7:E8"/>
    <mergeCell ref="F7:F8"/>
    <mergeCell ref="J7:J8"/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7"/>
      <c r="B1" s="38" t="s">
        <v>67</v>
      </c>
      <c r="C1" s="39" t="s">
        <v>68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B2" s="40" t="s">
        <v>69</v>
      </c>
      <c r="C2" s="41">
        <v>41932.0</v>
      </c>
    </row>
    <row r="3" ht="14.25" customHeight="1">
      <c r="B3" s="40" t="s">
        <v>70</v>
      </c>
      <c r="C3" s="42" t="s">
        <v>71</v>
      </c>
    </row>
    <row r="4" ht="14.25" customHeight="1">
      <c r="B4" s="40" t="s">
        <v>72</v>
      </c>
      <c r="C4" s="42" t="s">
        <v>73</v>
      </c>
    </row>
    <row r="5" ht="14.25" customHeight="1"/>
    <row r="6" ht="14.25" customHeight="1">
      <c r="A6" s="43" t="s">
        <v>74</v>
      </c>
    </row>
    <row r="7" ht="15.0" customHeight="1">
      <c r="A7" s="44" t="s">
        <v>75</v>
      </c>
      <c r="B7" s="45" t="s">
        <v>76</v>
      </c>
      <c r="C7" s="45" t="s">
        <v>77</v>
      </c>
      <c r="D7" s="46" t="s">
        <v>78</v>
      </c>
    </row>
    <row r="8" ht="14.25" customHeight="1">
      <c r="A8" s="47">
        <v>1.0</v>
      </c>
      <c r="B8" s="48" t="s">
        <v>79</v>
      </c>
      <c r="C8" s="49" t="s">
        <v>80</v>
      </c>
      <c r="D8" s="50"/>
    </row>
    <row r="9" ht="14.25" customHeight="1">
      <c r="A9" s="47">
        <v>2.0</v>
      </c>
      <c r="B9" s="48" t="s">
        <v>81</v>
      </c>
      <c r="C9" s="49" t="s">
        <v>80</v>
      </c>
      <c r="D9" s="50"/>
    </row>
    <row r="10" ht="14.25" customHeight="1">
      <c r="A10" s="47">
        <v>3.0</v>
      </c>
      <c r="B10" s="48" t="s">
        <v>82</v>
      </c>
      <c r="C10" s="49"/>
      <c r="D10" s="50" t="s">
        <v>80</v>
      </c>
    </row>
    <row r="11" ht="14.25" customHeight="1">
      <c r="A11" s="47">
        <v>4.0</v>
      </c>
      <c r="B11" s="48" t="s">
        <v>83</v>
      </c>
      <c r="C11" s="49" t="s">
        <v>80</v>
      </c>
      <c r="D11" s="50"/>
    </row>
    <row r="12" ht="14.25" customHeight="1">
      <c r="A12" s="47">
        <v>5.0</v>
      </c>
      <c r="B12" s="48" t="s">
        <v>84</v>
      </c>
      <c r="C12" s="49"/>
      <c r="D12" s="50" t="s">
        <v>80</v>
      </c>
    </row>
    <row r="13" ht="14.25" customHeight="1">
      <c r="A13" s="47">
        <v>6.0</v>
      </c>
      <c r="B13" s="48" t="s">
        <v>85</v>
      </c>
      <c r="C13" s="49" t="s">
        <v>80</v>
      </c>
      <c r="D13" s="50"/>
    </row>
    <row r="14" ht="14.25" customHeight="1">
      <c r="A14" s="47">
        <v>7.0</v>
      </c>
      <c r="B14" s="48" t="s">
        <v>86</v>
      </c>
      <c r="C14" s="49" t="s">
        <v>80</v>
      </c>
      <c r="D14" s="50"/>
    </row>
    <row r="15" ht="14.25" customHeight="1">
      <c r="A15" s="47">
        <v>8.0</v>
      </c>
      <c r="B15" s="48" t="s">
        <v>87</v>
      </c>
      <c r="C15" s="49" t="s">
        <v>80</v>
      </c>
      <c r="D15" s="50"/>
    </row>
    <row r="16" ht="14.25" customHeight="1">
      <c r="A16" s="51">
        <v>9.0</v>
      </c>
      <c r="B16" s="52" t="s">
        <v>88</v>
      </c>
      <c r="C16" s="53" t="s">
        <v>80</v>
      </c>
      <c r="D16" s="54"/>
    </row>
    <row r="17" ht="14.25" customHeight="1">
      <c r="A17" s="55" t="s">
        <v>89</v>
      </c>
      <c r="C17" s="56">
        <f>COUNTA('MODELO LISTA DE COMPROBACION'!$C$8:$C$16)</f>
        <v>7</v>
      </c>
      <c r="D17" s="56">
        <f>COUNTA('MODELO LISTA DE COMPROBACION'!$D$8:$D$16)</f>
        <v>2</v>
      </c>
    </row>
    <row r="18" ht="14.25" customHeight="1">
      <c r="A18" s="55" t="s">
        <v>90</v>
      </c>
      <c r="C18" s="57">
        <f t="shared" ref="C18:D18" si="1">C17/9</f>
        <v>0.7777777778</v>
      </c>
      <c r="D18" s="57">
        <f t="shared" si="1"/>
        <v>0.2222222222</v>
      </c>
    </row>
    <row r="19" ht="14.25" customHeight="1">
      <c r="A19" s="55"/>
      <c r="B19" s="55"/>
      <c r="C19" s="57"/>
      <c r="D19" s="56"/>
    </row>
    <row r="20" ht="14.25" customHeight="1">
      <c r="A20" s="58" t="s">
        <v>91</v>
      </c>
      <c r="B20" s="59"/>
      <c r="C20" s="59"/>
      <c r="D20" s="59"/>
    </row>
    <row r="21" ht="14.25" customHeight="1">
      <c r="A21" s="60" t="s">
        <v>75</v>
      </c>
      <c r="B21" s="61" t="s">
        <v>76</v>
      </c>
      <c r="C21" s="62" t="s">
        <v>77</v>
      </c>
      <c r="D21" s="63" t="s">
        <v>78</v>
      </c>
    </row>
    <row r="22" ht="14.25" customHeight="1">
      <c r="A22" s="47">
        <v>1.0</v>
      </c>
      <c r="B22" s="48" t="s">
        <v>92</v>
      </c>
      <c r="C22" s="49"/>
      <c r="D22" s="50"/>
    </row>
    <row r="23" ht="14.25" customHeight="1">
      <c r="A23" s="47">
        <v>2.0</v>
      </c>
      <c r="B23" s="48" t="s">
        <v>93</v>
      </c>
      <c r="C23" s="49"/>
      <c r="D23" s="50"/>
    </row>
    <row r="24" ht="14.25" customHeight="1">
      <c r="A24" s="47">
        <v>3.0</v>
      </c>
      <c r="B24" s="48" t="s">
        <v>94</v>
      </c>
      <c r="C24" s="49"/>
      <c r="D24" s="50"/>
    </row>
    <row r="25" ht="14.25" customHeight="1">
      <c r="A25" s="47">
        <v>4.0</v>
      </c>
      <c r="B25" s="48" t="s">
        <v>95</v>
      </c>
      <c r="C25" s="49"/>
      <c r="D25" s="50"/>
    </row>
    <row r="26" ht="14.25" customHeight="1">
      <c r="A26" s="51">
        <v>5.0</v>
      </c>
      <c r="B26" s="52" t="s">
        <v>96</v>
      </c>
      <c r="C26" s="53"/>
      <c r="D26" s="54"/>
    </row>
    <row r="27" ht="14.25" customHeight="1">
      <c r="A27" s="55" t="s">
        <v>89</v>
      </c>
      <c r="C27" s="56">
        <f>COUNTA('MODELO LISTA DE COMPROBACION'!$C$22:$C$26)</f>
        <v>0</v>
      </c>
      <c r="D27" s="56">
        <f>COUNTA('MODELO LISTA DE COMPROBACION'!$D$22:$D$26)</f>
        <v>0</v>
      </c>
    </row>
    <row r="28" ht="14.25" customHeight="1">
      <c r="A28" s="55" t="s">
        <v>90</v>
      </c>
      <c r="C28" s="57">
        <f t="shared" ref="C28:D28" si="2">C27/5</f>
        <v>0</v>
      </c>
      <c r="D28" s="57">
        <f t="shared" si="2"/>
        <v>0</v>
      </c>
    </row>
    <row r="29" ht="14.25" customHeight="1">
      <c r="A29" s="55"/>
      <c r="B29" s="55"/>
      <c r="C29" s="57"/>
      <c r="D29" s="56"/>
    </row>
    <row r="30" ht="14.25" customHeight="1">
      <c r="A30" s="43" t="s">
        <v>97</v>
      </c>
    </row>
    <row r="31" ht="14.25" customHeight="1">
      <c r="A31" s="60" t="s">
        <v>75</v>
      </c>
      <c r="B31" s="61" t="s">
        <v>76</v>
      </c>
      <c r="C31" s="62" t="s">
        <v>77</v>
      </c>
      <c r="D31" s="63" t="s">
        <v>78</v>
      </c>
    </row>
    <row r="32" ht="14.25" customHeight="1">
      <c r="A32" s="47">
        <v>1.0</v>
      </c>
      <c r="B32" s="48" t="s">
        <v>98</v>
      </c>
      <c r="C32" s="49"/>
      <c r="D32" s="50"/>
    </row>
    <row r="33" ht="14.25" customHeight="1">
      <c r="A33" s="47">
        <v>2.0</v>
      </c>
      <c r="B33" s="48" t="s">
        <v>99</v>
      </c>
      <c r="C33" s="49"/>
      <c r="D33" s="50"/>
    </row>
    <row r="34" ht="14.25" customHeight="1">
      <c r="A34" s="51">
        <v>3.0</v>
      </c>
      <c r="B34" s="52" t="s">
        <v>100</v>
      </c>
      <c r="C34" s="53"/>
      <c r="D34" s="54"/>
    </row>
    <row r="35" ht="14.25" customHeight="1">
      <c r="A35" s="55" t="s">
        <v>89</v>
      </c>
      <c r="C35" s="21">
        <f>COUNTA('MODELO LISTA DE COMPROBACION'!$C$32:$C$34)</f>
        <v>0</v>
      </c>
      <c r="D35" s="21">
        <f>COUNTA('MODELO LISTA DE COMPROBACION'!$D$32:$D$34)</f>
        <v>0</v>
      </c>
    </row>
    <row r="36" ht="14.25" customHeight="1">
      <c r="A36" s="55" t="s">
        <v>90</v>
      </c>
      <c r="C36" s="57">
        <f t="shared" ref="C36:D36" si="3">C35/3</f>
        <v>0</v>
      </c>
      <c r="D36" s="57">
        <f t="shared" si="3"/>
        <v>0</v>
      </c>
    </row>
    <row r="37" ht="14.25" customHeight="1"/>
    <row r="38" ht="14.25" customHeight="1"/>
    <row r="39" ht="14.25" customHeight="1"/>
    <row r="40" ht="14.25" customHeight="1">
      <c r="A40" s="64" t="s">
        <v>101</v>
      </c>
    </row>
    <row r="41" ht="30.0" customHeight="1">
      <c r="B41" s="37" t="s">
        <v>102</v>
      </c>
      <c r="C41" s="56"/>
    </row>
    <row r="42" ht="30.0" customHeight="1">
      <c r="B42" s="37" t="s">
        <v>91</v>
      </c>
      <c r="C42" s="56"/>
    </row>
    <row r="43" ht="30.0" customHeight="1">
      <c r="B43" s="37" t="s">
        <v>97</v>
      </c>
      <c r="C43" s="56"/>
    </row>
    <row r="44" ht="14.25" customHeight="1">
      <c r="C44" s="56"/>
    </row>
    <row r="45" ht="14.25" customHeight="1">
      <c r="C45" s="56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65" t="s">
        <v>103</v>
      </c>
      <c r="B1" s="65" t="s">
        <v>104</v>
      </c>
    </row>
    <row r="2" ht="14.25" customHeight="1">
      <c r="A2" s="66" t="s">
        <v>82</v>
      </c>
      <c r="B2" s="66"/>
    </row>
    <row r="3" ht="14.25" customHeight="1">
      <c r="A3" s="13" t="s">
        <v>84</v>
      </c>
      <c r="B3" s="66"/>
    </row>
    <row r="4" ht="14.25" customHeight="1">
      <c r="A4" s="13" t="s">
        <v>93</v>
      </c>
      <c r="B4" s="66"/>
    </row>
    <row r="5" ht="14.25" customHeight="1">
      <c r="A5" s="13" t="s">
        <v>94</v>
      </c>
      <c r="B5" s="66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2012-02-10T17:24:46Z</dcterms:created>
  <dc:creator>Xavier I Lucio Moreno</dc:creator>
</cp:coreProperties>
</file>