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e/Desktop/LCC/Tercer Año/Probabilidad y Estadistica/TP-Estadistica/"/>
    </mc:Choice>
  </mc:AlternateContent>
  <xr:revisionPtr revIDLastSave="0" documentId="8_{9A2E63E8-1D5E-4A48-900C-9BC9ED5CD256}" xr6:coauthVersionLast="45" xr6:coauthVersionMax="45" xr10:uidLastSave="{00000000-0000-0000-0000-000000000000}"/>
  <bookViews>
    <workbookView xWindow="0" yWindow="460" windowWidth="25520" windowHeight="15540" xr2:uid="{18441386-9573-6545-BA01-6839928E3A6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0" i="1"/>
  <c r="F71" i="1"/>
  <c r="F72" i="1"/>
  <c r="F73" i="1"/>
  <c r="F74" i="1"/>
  <c r="F75" i="1"/>
  <c r="F76" i="1"/>
  <c r="F77" i="1"/>
  <c r="F70" i="1"/>
  <c r="E72" i="1"/>
  <c r="E73" i="1" s="1"/>
  <c r="E74" i="1" s="1"/>
  <c r="E75" i="1" s="1"/>
  <c r="E76" i="1" s="1"/>
  <c r="E77" i="1" s="1"/>
  <c r="E71" i="1"/>
  <c r="E70" i="1"/>
  <c r="D71" i="1"/>
  <c r="D72" i="1"/>
  <c r="D73" i="1"/>
  <c r="D74" i="1"/>
  <c r="D75" i="1"/>
  <c r="D76" i="1"/>
  <c r="D77" i="1"/>
  <c r="D78" i="1"/>
  <c r="D70" i="1"/>
  <c r="C71" i="1"/>
  <c r="C72" i="1"/>
  <c r="C73" i="1"/>
  <c r="C74" i="1"/>
  <c r="C75" i="1"/>
  <c r="C76" i="1"/>
  <c r="C77" i="1"/>
  <c r="C78" i="1"/>
  <c r="C70" i="1"/>
  <c r="B78" i="1"/>
  <c r="D65" i="1"/>
  <c r="D64" i="1"/>
  <c r="D63" i="1"/>
  <c r="C65" i="1"/>
  <c r="C64" i="1"/>
  <c r="C63" i="1"/>
  <c r="B65" i="1"/>
  <c r="G50" i="1"/>
  <c r="G51" i="1"/>
  <c r="G52" i="1"/>
  <c r="G53" i="1"/>
  <c r="G54" i="1"/>
  <c r="G55" i="1"/>
  <c r="G56" i="1"/>
  <c r="G57" i="1"/>
  <c r="G49" i="1"/>
  <c r="F51" i="1"/>
  <c r="F52" i="1" s="1"/>
  <c r="F53" i="1" s="1"/>
  <c r="F54" i="1" s="1"/>
  <c r="F55" i="1" s="1"/>
  <c r="F56" i="1" s="1"/>
  <c r="F57" i="1" s="1"/>
  <c r="F50" i="1"/>
  <c r="F49" i="1"/>
  <c r="E51" i="1"/>
  <c r="E52" i="1" s="1"/>
  <c r="E53" i="1" s="1"/>
  <c r="E54" i="1" s="1"/>
  <c r="E55" i="1" s="1"/>
  <c r="E56" i="1" s="1"/>
  <c r="E57" i="1" s="1"/>
  <c r="E50" i="1"/>
  <c r="E49" i="1"/>
  <c r="D50" i="1"/>
  <c r="D51" i="1"/>
  <c r="D52" i="1"/>
  <c r="D53" i="1"/>
  <c r="D54" i="1"/>
  <c r="D55" i="1"/>
  <c r="D56" i="1"/>
  <c r="D57" i="1"/>
  <c r="D58" i="1"/>
  <c r="D49" i="1"/>
  <c r="B58" i="1"/>
  <c r="C50" i="1"/>
  <c r="C51" i="1"/>
  <c r="C52" i="1"/>
  <c r="C53" i="1"/>
  <c r="C54" i="1"/>
  <c r="C55" i="1"/>
  <c r="C56" i="1"/>
  <c r="C57" i="1"/>
  <c r="C58" i="1"/>
  <c r="C49" i="1"/>
  <c r="C44" i="1"/>
  <c r="D44" i="1" s="1"/>
  <c r="G43" i="1"/>
  <c r="G32" i="1"/>
  <c r="G33" i="1"/>
  <c r="G34" i="1"/>
  <c r="G35" i="1"/>
  <c r="G36" i="1"/>
  <c r="G37" i="1"/>
  <c r="G38" i="1"/>
  <c r="G39" i="1"/>
  <c r="G40" i="1"/>
  <c r="G41" i="1"/>
  <c r="G42" i="1"/>
  <c r="G31" i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32" i="1"/>
  <c r="F31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32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D31" i="1"/>
  <c r="C32" i="1"/>
  <c r="C33" i="1"/>
  <c r="C34" i="1"/>
  <c r="C35" i="1"/>
  <c r="C36" i="1"/>
  <c r="C37" i="1"/>
  <c r="C38" i="1"/>
  <c r="C39" i="1"/>
  <c r="C40" i="1"/>
  <c r="C41" i="1"/>
  <c r="C42" i="1"/>
  <c r="C43" i="1"/>
  <c r="C31" i="1"/>
  <c r="B44" i="1"/>
  <c r="B26" i="1"/>
  <c r="C17" i="1"/>
  <c r="D26" i="1"/>
  <c r="D18" i="1"/>
  <c r="D19" i="1"/>
  <c r="D20" i="1"/>
  <c r="D21" i="1"/>
  <c r="D22" i="1"/>
  <c r="D23" i="1"/>
  <c r="D24" i="1"/>
  <c r="D25" i="1"/>
  <c r="D17" i="1"/>
  <c r="C26" i="1"/>
  <c r="C18" i="1"/>
  <c r="C19" i="1"/>
  <c r="C20" i="1"/>
  <c r="C21" i="1"/>
  <c r="C22" i="1"/>
  <c r="C23" i="1"/>
  <c r="C24" i="1"/>
  <c r="C25" i="1"/>
  <c r="G4" i="1"/>
  <c r="G5" i="1" s="1"/>
  <c r="G6" i="1" s="1"/>
  <c r="G7" i="1" s="1"/>
  <c r="G8" i="1" s="1"/>
  <c r="G9" i="1" s="1"/>
  <c r="G10" i="1" s="1"/>
  <c r="G11" i="1" s="1"/>
  <c r="F4" i="1"/>
  <c r="F5" i="1" s="1"/>
  <c r="F6" i="1" s="1"/>
  <c r="F7" i="1" s="1"/>
  <c r="F8" i="1" s="1"/>
  <c r="F9" i="1" s="1"/>
  <c r="F10" i="1" s="1"/>
  <c r="F11" i="1" s="1"/>
  <c r="E4" i="1"/>
  <c r="E5" i="1" s="1"/>
  <c r="E6" i="1" s="1"/>
  <c r="E7" i="1" s="1"/>
  <c r="E8" i="1" s="1"/>
  <c r="E9" i="1" s="1"/>
  <c r="E10" i="1" s="1"/>
  <c r="E11" i="1" s="1"/>
  <c r="D12" i="1"/>
  <c r="B12" i="1"/>
</calcChain>
</file>

<file path=xl/sharedStrings.xml><?xml version="1.0" encoding="utf-8"?>
<sst xmlns="http://schemas.openxmlformats.org/spreadsheetml/2006/main" count="85" uniqueCount="55">
  <si>
    <t>(0,5]</t>
  </si>
  <si>
    <t>(5, 10]</t>
  </si>
  <si>
    <t>(10,15]</t>
  </si>
  <si>
    <t>(15, 20]</t>
  </si>
  <si>
    <t>(20, 25]</t>
  </si>
  <si>
    <t>(25, 30]</t>
  </si>
  <si>
    <t>(30, 35]</t>
  </si>
  <si>
    <t>(35, 40]</t>
  </si>
  <si>
    <t>Frecuencia absoluta</t>
  </si>
  <si>
    <t>Frecuencia relativa</t>
  </si>
  <si>
    <t>Porcentaje</t>
  </si>
  <si>
    <t>Frecuencia absoluta acumulada</t>
  </si>
  <si>
    <t>Frecuencia relativa acumulada</t>
  </si>
  <si>
    <t>Porcentaje acumulativo</t>
  </si>
  <si>
    <t>ALTURA</t>
  </si>
  <si>
    <t>ESPECIE</t>
  </si>
  <si>
    <t>Ceibo</t>
  </si>
  <si>
    <t>Eucalipto</t>
  </si>
  <si>
    <t>Álamo</t>
  </si>
  <si>
    <t>Palo borracho</t>
  </si>
  <si>
    <t>Acacia</t>
  </si>
  <si>
    <t>Jacarandá</t>
  </si>
  <si>
    <t>Casuarina</t>
  </si>
  <si>
    <t>Ficus</t>
  </si>
  <si>
    <t>Fresno</t>
  </si>
  <si>
    <t>DIAMETRO</t>
  </si>
  <si>
    <t>(240, 260]</t>
  </si>
  <si>
    <t>(220, 240]</t>
  </si>
  <si>
    <t>(0, 20]</t>
  </si>
  <si>
    <t>(20, 40]</t>
  </si>
  <si>
    <t>(40, 60]</t>
  </si>
  <si>
    <t>(60, 80]</t>
  </si>
  <si>
    <t>(100, 120]</t>
  </si>
  <si>
    <t>(120,  140]</t>
  </si>
  <si>
    <t>(140, 160]</t>
  </si>
  <si>
    <t>(160, 180]</t>
  </si>
  <si>
    <t>(180, 200]</t>
  </si>
  <si>
    <t>(200, 220]</t>
  </si>
  <si>
    <t>(80, 100]</t>
  </si>
  <si>
    <t>INCLINACION</t>
  </si>
  <si>
    <t>[0, 5]</t>
  </si>
  <si>
    <t>(10, 15]</t>
  </si>
  <si>
    <t>(40, 45]</t>
  </si>
  <si>
    <t>ORIGEN</t>
  </si>
  <si>
    <t>Nativo Autoctono</t>
  </si>
  <si>
    <t>Exotico</t>
  </si>
  <si>
    <t>BROTES</t>
  </si>
  <si>
    <t>[0, 1]</t>
  </si>
  <si>
    <t>(1, 2]</t>
  </si>
  <si>
    <t>(2, 3]</t>
  </si>
  <si>
    <t>(3, 4]</t>
  </si>
  <si>
    <t>(4, 5]</t>
  </si>
  <si>
    <t>(5, 6]</t>
  </si>
  <si>
    <t>(6, 7]</t>
  </si>
  <si>
    <t>(7,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</si>
</sst>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6" formatCode="0.0000"/>
    <numFmt numFmtId="168" formatCode="#,##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2" borderId="0" xfId="0" applyFont="1" applyFill="1" applyBorder="1"/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2" borderId="0" xfId="0" applyFill="1"/>
    <xf numFmtId="166" fontId="0" fillId="2" borderId="0" xfId="0" applyNumberFormat="1" applyFill="1"/>
    <xf numFmtId="2" fontId="0" fillId="2" borderId="0" xfId="0" applyNumberFormat="1" applyFill="1"/>
    <xf numFmtId="168" fontId="0" fillId="0" borderId="0" xfId="0" applyNumberFormat="1"/>
    <xf numFmtId="2" fontId="0" fillId="0" borderId="0" xfId="2" applyNumberFormat="1" applyFont="1"/>
    <xf numFmtId="168" fontId="0" fillId="2" borderId="0" xfId="0" applyNumberFormat="1" applyFill="1"/>
    <xf numFmtId="2" fontId="0" fillId="2" borderId="0" xfId="2" applyNumberFormat="1" applyFont="1" applyFill="1"/>
    <xf numFmtId="0" fontId="3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DCF4-9614-E643-B920-F9A62980486A}">
  <dimension ref="A2:H78"/>
  <sheetViews>
    <sheetView tabSelected="1" topLeftCell="A47" workbookViewId="0">
      <selection activeCell="J59" sqref="J59"/>
    </sheetView>
  </sheetViews>
  <sheetFormatPr baseColWidth="10" defaultRowHeight="16" x14ac:dyDescent="0.2"/>
  <cols>
    <col min="1" max="1" width="15.33203125" bestFit="1" customWidth="1"/>
    <col min="2" max="2" width="17.6640625" bestFit="1" customWidth="1"/>
    <col min="3" max="3" width="16.83203125" bestFit="1" customWidth="1"/>
    <col min="4" max="4" width="9.83203125" bestFit="1" customWidth="1"/>
    <col min="5" max="5" width="27.5" bestFit="1" customWidth="1"/>
    <col min="6" max="6" width="26.6640625" bestFit="1" customWidth="1"/>
    <col min="7" max="7" width="21" bestFit="1" customWidth="1"/>
  </cols>
  <sheetData>
    <row r="2" spans="1:7" x14ac:dyDescent="0.2">
      <c r="A2" t="s">
        <v>14</v>
      </c>
    </row>
    <row r="3" spans="1:7" x14ac:dyDescent="0.2">
      <c r="A3" s="2"/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</row>
    <row r="4" spans="1:7" x14ac:dyDescent="0.2">
      <c r="A4" s="2" t="s">
        <v>0</v>
      </c>
      <c r="B4" s="2">
        <v>39</v>
      </c>
      <c r="C4" s="2">
        <v>0.1114</v>
      </c>
      <c r="D4" s="2">
        <v>11.14</v>
      </c>
      <c r="E4" s="2">
        <f>B4</f>
        <v>39</v>
      </c>
      <c r="F4" s="2">
        <f>C4</f>
        <v>0.1114</v>
      </c>
      <c r="G4" s="2">
        <f>D4</f>
        <v>11.14</v>
      </c>
    </row>
    <row r="5" spans="1:7" x14ac:dyDescent="0.2">
      <c r="A5" s="2" t="s">
        <v>1</v>
      </c>
      <c r="B5" s="2">
        <v>64</v>
      </c>
      <c r="C5" s="2">
        <v>0.18290000000000001</v>
      </c>
      <c r="D5" s="2">
        <v>18.29</v>
      </c>
      <c r="E5" s="2">
        <f>B5+E4</f>
        <v>103</v>
      </c>
      <c r="F5" s="2">
        <f>C5+F4</f>
        <v>0.29430000000000001</v>
      </c>
      <c r="G5" s="2">
        <f>G4+D5</f>
        <v>29.43</v>
      </c>
    </row>
    <row r="6" spans="1:7" x14ac:dyDescent="0.2">
      <c r="A6" s="2" t="s">
        <v>2</v>
      </c>
      <c r="B6" s="2">
        <v>97</v>
      </c>
      <c r="C6" s="2">
        <v>0.27710000000000001</v>
      </c>
      <c r="D6" s="2">
        <v>27.71</v>
      </c>
      <c r="E6" s="2">
        <f t="shared" ref="E6:E11" si="0">B6+E5</f>
        <v>200</v>
      </c>
      <c r="F6" s="2">
        <f t="shared" ref="F6:F11" si="1">C6+F5</f>
        <v>0.57140000000000002</v>
      </c>
      <c r="G6" s="2">
        <f>G5+D6</f>
        <v>57.14</v>
      </c>
    </row>
    <row r="7" spans="1:7" x14ac:dyDescent="0.2">
      <c r="A7" s="2" t="s">
        <v>3</v>
      </c>
      <c r="B7" s="2">
        <v>79</v>
      </c>
      <c r="C7" s="2">
        <v>0.22570000000000001</v>
      </c>
      <c r="D7" s="2">
        <v>22.57</v>
      </c>
      <c r="E7" s="2">
        <f t="shared" si="0"/>
        <v>279</v>
      </c>
      <c r="F7" s="2">
        <f t="shared" si="1"/>
        <v>0.79710000000000003</v>
      </c>
      <c r="G7" s="2">
        <f t="shared" ref="G6:G11" si="2">G6+D7</f>
        <v>79.710000000000008</v>
      </c>
    </row>
    <row r="8" spans="1:7" x14ac:dyDescent="0.2">
      <c r="A8" s="3" t="s">
        <v>4</v>
      </c>
      <c r="B8" s="3">
        <v>51</v>
      </c>
      <c r="C8" s="3">
        <v>0.1457</v>
      </c>
      <c r="D8" s="3">
        <v>14.57</v>
      </c>
      <c r="E8" s="3">
        <f t="shared" si="0"/>
        <v>330</v>
      </c>
      <c r="F8" s="3">
        <f t="shared" si="1"/>
        <v>0.94280000000000008</v>
      </c>
      <c r="G8" s="3">
        <f t="shared" si="2"/>
        <v>94.28</v>
      </c>
    </row>
    <row r="9" spans="1:7" x14ac:dyDescent="0.2">
      <c r="A9" s="2" t="s">
        <v>5</v>
      </c>
      <c r="B9" s="2">
        <v>13</v>
      </c>
      <c r="C9" s="2">
        <v>3.7100000000000001E-2</v>
      </c>
      <c r="D9" s="2">
        <v>3.71</v>
      </c>
      <c r="E9" s="2">
        <f t="shared" si="0"/>
        <v>343</v>
      </c>
      <c r="F9" s="2">
        <f t="shared" si="1"/>
        <v>0.9799000000000001</v>
      </c>
      <c r="G9" s="2">
        <f t="shared" si="2"/>
        <v>97.99</v>
      </c>
    </row>
    <row r="10" spans="1:7" x14ac:dyDescent="0.2">
      <c r="A10" s="2" t="s">
        <v>6</v>
      </c>
      <c r="B10" s="2">
        <v>5</v>
      </c>
      <c r="C10" s="2">
        <v>1.43E-2</v>
      </c>
      <c r="D10" s="2">
        <v>1.43</v>
      </c>
      <c r="E10" s="2">
        <f t="shared" si="0"/>
        <v>348</v>
      </c>
      <c r="F10" s="2">
        <f t="shared" si="1"/>
        <v>0.99420000000000008</v>
      </c>
      <c r="G10" s="2">
        <f t="shared" si="2"/>
        <v>99.42</v>
      </c>
    </row>
    <row r="11" spans="1:7" x14ac:dyDescent="0.2">
      <c r="A11" s="2" t="s">
        <v>7</v>
      </c>
      <c r="B11" s="2">
        <v>2</v>
      </c>
      <c r="C11" s="2">
        <v>5.7999999999999996E-3</v>
      </c>
      <c r="D11" s="2">
        <v>0.57999999999999996</v>
      </c>
      <c r="E11" s="2">
        <f t="shared" si="0"/>
        <v>350</v>
      </c>
      <c r="F11" s="2">
        <f t="shared" si="1"/>
        <v>1</v>
      </c>
      <c r="G11" s="2">
        <f t="shared" si="2"/>
        <v>100</v>
      </c>
    </row>
    <row r="12" spans="1:7" x14ac:dyDescent="0.2">
      <c r="A12" s="2"/>
      <c r="B12" s="2">
        <f>SUM(B4:B11)</f>
        <v>350</v>
      </c>
      <c r="C12" s="2">
        <v>1</v>
      </c>
      <c r="D12" s="2">
        <f>SUM(D4:D11)</f>
        <v>100</v>
      </c>
      <c r="E12" s="2"/>
      <c r="F12" s="2"/>
      <c r="G12" s="2"/>
    </row>
    <row r="15" spans="1:7" x14ac:dyDescent="0.2">
      <c r="A15" t="s">
        <v>15</v>
      </c>
    </row>
    <row r="16" spans="1:7" x14ac:dyDescent="0.2">
      <c r="B16" t="s">
        <v>8</v>
      </c>
      <c r="C16" t="s">
        <v>9</v>
      </c>
      <c r="D16" t="s">
        <v>10</v>
      </c>
    </row>
    <row r="17" spans="1:8" x14ac:dyDescent="0.2">
      <c r="A17" t="s">
        <v>16</v>
      </c>
      <c r="B17">
        <v>11</v>
      </c>
      <c r="C17" s="5">
        <f>B17/350</f>
        <v>3.1428571428571431E-2</v>
      </c>
      <c r="D17" s="4">
        <f>C17*100</f>
        <v>3.1428571428571432</v>
      </c>
    </row>
    <row r="18" spans="1:8" x14ac:dyDescent="0.2">
      <c r="A18" t="s">
        <v>17</v>
      </c>
      <c r="B18">
        <v>78</v>
      </c>
      <c r="C18" s="6">
        <f t="shared" ref="C18:C25" si="3">B18/350</f>
        <v>0.22285714285714286</v>
      </c>
      <c r="D18" s="4">
        <f t="shared" ref="D18:D25" si="4">C18*100</f>
        <v>22.285714285714285</v>
      </c>
    </row>
    <row r="19" spans="1:8" x14ac:dyDescent="0.2">
      <c r="A19" s="7" t="s">
        <v>18</v>
      </c>
      <c r="B19" s="7">
        <v>70</v>
      </c>
      <c r="C19" s="8">
        <f t="shared" si="3"/>
        <v>0.2</v>
      </c>
      <c r="D19" s="9">
        <f t="shared" si="4"/>
        <v>20</v>
      </c>
    </row>
    <row r="20" spans="1:8" x14ac:dyDescent="0.2">
      <c r="A20" t="s">
        <v>19</v>
      </c>
      <c r="B20">
        <v>44</v>
      </c>
      <c r="C20" s="5">
        <f t="shared" si="3"/>
        <v>0.12571428571428572</v>
      </c>
      <c r="D20" s="4">
        <f t="shared" si="4"/>
        <v>12.571428571428573</v>
      </c>
    </row>
    <row r="21" spans="1:8" x14ac:dyDescent="0.2">
      <c r="A21" t="s">
        <v>20</v>
      </c>
      <c r="B21">
        <v>13</v>
      </c>
      <c r="C21" s="5">
        <f t="shared" si="3"/>
        <v>3.7142857142857144E-2</v>
      </c>
      <c r="D21" s="4">
        <f t="shared" si="4"/>
        <v>3.7142857142857144</v>
      </c>
    </row>
    <row r="22" spans="1:8" x14ac:dyDescent="0.2">
      <c r="A22" t="s">
        <v>21</v>
      </c>
      <c r="B22">
        <v>44</v>
      </c>
      <c r="C22" s="5">
        <f t="shared" si="3"/>
        <v>0.12571428571428572</v>
      </c>
      <c r="D22" s="4">
        <f t="shared" si="4"/>
        <v>12.571428571428573</v>
      </c>
    </row>
    <row r="23" spans="1:8" x14ac:dyDescent="0.2">
      <c r="A23" t="s">
        <v>22</v>
      </c>
      <c r="B23">
        <v>44</v>
      </c>
      <c r="C23" s="5">
        <f t="shared" si="3"/>
        <v>0.12571428571428572</v>
      </c>
      <c r="D23" s="4">
        <f t="shared" si="4"/>
        <v>12.571428571428573</v>
      </c>
      <c r="G23" s="1"/>
      <c r="H23" s="1"/>
    </row>
    <row r="24" spans="1:8" x14ac:dyDescent="0.2">
      <c r="A24" t="s">
        <v>23</v>
      </c>
      <c r="B24">
        <v>9</v>
      </c>
      <c r="C24" s="5">
        <f t="shared" si="3"/>
        <v>2.5714285714285714E-2</v>
      </c>
      <c r="D24" s="4">
        <f t="shared" si="4"/>
        <v>2.5714285714285712</v>
      </c>
      <c r="G24" s="1"/>
      <c r="H24" s="1"/>
    </row>
    <row r="25" spans="1:8" x14ac:dyDescent="0.2">
      <c r="A25" t="s">
        <v>24</v>
      </c>
      <c r="B25">
        <v>37</v>
      </c>
      <c r="C25" s="5">
        <f t="shared" si="3"/>
        <v>0.10571428571428572</v>
      </c>
      <c r="D25" s="4">
        <f t="shared" si="4"/>
        <v>10.571428571428571</v>
      </c>
    </row>
    <row r="26" spans="1:8" x14ac:dyDescent="0.2">
      <c r="B26">
        <f>SUM(B17:B25)</f>
        <v>350</v>
      </c>
      <c r="C26">
        <f>SUM(C17:C25)</f>
        <v>1</v>
      </c>
      <c r="D26">
        <f>SUM(D17:D25)</f>
        <v>100</v>
      </c>
    </row>
    <row r="29" spans="1:8" x14ac:dyDescent="0.2">
      <c r="A29" t="s">
        <v>25</v>
      </c>
    </row>
    <row r="30" spans="1:8" x14ac:dyDescent="0.2">
      <c r="B30" s="2" t="s">
        <v>8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</row>
    <row r="31" spans="1:8" x14ac:dyDescent="0.2">
      <c r="A31" t="s">
        <v>28</v>
      </c>
      <c r="B31">
        <v>87</v>
      </c>
      <c r="C31" s="10">
        <f>B31/350</f>
        <v>0.24857142857142858</v>
      </c>
      <c r="D31" s="11">
        <f>C31*100</f>
        <v>24.857142857142858</v>
      </c>
      <c r="E31">
        <f>B31</f>
        <v>87</v>
      </c>
      <c r="F31" s="10">
        <f>C31</f>
        <v>0.24857142857142858</v>
      </c>
      <c r="G31" s="4">
        <f>F31*100</f>
        <v>24.857142857142858</v>
      </c>
    </row>
    <row r="32" spans="1:8" x14ac:dyDescent="0.2">
      <c r="A32" t="s">
        <v>29</v>
      </c>
      <c r="B32">
        <v>149</v>
      </c>
      <c r="C32" s="10">
        <f t="shared" ref="C32:C43" si="5">B32/350</f>
        <v>0.42571428571428571</v>
      </c>
      <c r="D32" s="11">
        <f t="shared" ref="D32:D44" si="6">C32*100</f>
        <v>42.571428571428569</v>
      </c>
      <c r="E32">
        <f>B32+E31</f>
        <v>236</v>
      </c>
      <c r="F32" s="10">
        <f>C32+F31</f>
        <v>0.67428571428571427</v>
      </c>
      <c r="G32" s="4">
        <f t="shared" ref="G32:G42" si="7">F32*100</f>
        <v>67.428571428571431</v>
      </c>
    </row>
    <row r="33" spans="1:7" x14ac:dyDescent="0.2">
      <c r="A33" t="s">
        <v>30</v>
      </c>
      <c r="B33">
        <v>59</v>
      </c>
      <c r="C33" s="10">
        <f t="shared" si="5"/>
        <v>0.16857142857142857</v>
      </c>
      <c r="D33" s="11">
        <f t="shared" si="6"/>
        <v>16.857142857142858</v>
      </c>
      <c r="E33">
        <f t="shared" ref="E33:E43" si="8">B33+E32</f>
        <v>295</v>
      </c>
      <c r="F33" s="10">
        <f t="shared" ref="F33:F43" si="9">C33+F32</f>
        <v>0.84285714285714286</v>
      </c>
      <c r="G33" s="4">
        <f t="shared" si="7"/>
        <v>84.285714285714292</v>
      </c>
    </row>
    <row r="34" spans="1:7" x14ac:dyDescent="0.2">
      <c r="A34" s="7" t="s">
        <v>31</v>
      </c>
      <c r="B34" s="7">
        <v>35</v>
      </c>
      <c r="C34" s="12">
        <f t="shared" si="5"/>
        <v>0.1</v>
      </c>
      <c r="D34" s="13">
        <f t="shared" si="6"/>
        <v>10</v>
      </c>
      <c r="E34" s="7">
        <f t="shared" si="8"/>
        <v>330</v>
      </c>
      <c r="F34" s="12">
        <f t="shared" si="9"/>
        <v>0.94285714285714284</v>
      </c>
      <c r="G34" s="9">
        <f t="shared" si="7"/>
        <v>94.285714285714278</v>
      </c>
    </row>
    <row r="35" spans="1:7" x14ac:dyDescent="0.2">
      <c r="A35" t="s">
        <v>38</v>
      </c>
      <c r="B35">
        <v>7</v>
      </c>
      <c r="C35" s="10">
        <f t="shared" si="5"/>
        <v>0.02</v>
      </c>
      <c r="D35" s="11">
        <f t="shared" si="6"/>
        <v>2</v>
      </c>
      <c r="E35">
        <f t="shared" si="8"/>
        <v>337</v>
      </c>
      <c r="F35" s="10">
        <f t="shared" si="9"/>
        <v>0.96285714285714286</v>
      </c>
      <c r="G35" s="4">
        <f t="shared" si="7"/>
        <v>96.285714285714292</v>
      </c>
    </row>
    <row r="36" spans="1:7" x14ac:dyDescent="0.2">
      <c r="A36" t="s">
        <v>32</v>
      </c>
      <c r="B36">
        <v>7</v>
      </c>
      <c r="C36" s="10">
        <f t="shared" si="5"/>
        <v>0.02</v>
      </c>
      <c r="D36" s="11">
        <f t="shared" si="6"/>
        <v>2</v>
      </c>
      <c r="E36">
        <f t="shared" si="8"/>
        <v>344</v>
      </c>
      <c r="F36" s="10">
        <f t="shared" si="9"/>
        <v>0.98285714285714287</v>
      </c>
      <c r="G36" s="4">
        <f t="shared" si="7"/>
        <v>98.285714285714292</v>
      </c>
    </row>
    <row r="37" spans="1:7" x14ac:dyDescent="0.2">
      <c r="A37" t="s">
        <v>33</v>
      </c>
      <c r="B37">
        <v>1</v>
      </c>
      <c r="C37" s="10">
        <f t="shared" si="5"/>
        <v>2.8571428571428571E-3</v>
      </c>
      <c r="D37" s="11">
        <f t="shared" si="6"/>
        <v>0.2857142857142857</v>
      </c>
      <c r="E37">
        <f t="shared" si="8"/>
        <v>345</v>
      </c>
      <c r="F37" s="10">
        <f t="shared" si="9"/>
        <v>0.98571428571428577</v>
      </c>
      <c r="G37" s="4">
        <f t="shared" si="7"/>
        <v>98.571428571428584</v>
      </c>
    </row>
    <row r="38" spans="1:7" x14ac:dyDescent="0.2">
      <c r="A38" t="s">
        <v>34</v>
      </c>
      <c r="B38">
        <v>1</v>
      </c>
      <c r="C38" s="10">
        <f t="shared" si="5"/>
        <v>2.8571428571428571E-3</v>
      </c>
      <c r="D38" s="11">
        <f t="shared" si="6"/>
        <v>0.2857142857142857</v>
      </c>
      <c r="E38">
        <f t="shared" si="8"/>
        <v>346</v>
      </c>
      <c r="F38" s="10">
        <f t="shared" si="9"/>
        <v>0.98857142857142866</v>
      </c>
      <c r="G38" s="4">
        <f t="shared" si="7"/>
        <v>98.857142857142861</v>
      </c>
    </row>
    <row r="39" spans="1:7" x14ac:dyDescent="0.2">
      <c r="A39" t="s">
        <v>35</v>
      </c>
      <c r="B39">
        <v>2</v>
      </c>
      <c r="C39" s="10">
        <f t="shared" si="5"/>
        <v>5.7142857142857143E-3</v>
      </c>
      <c r="D39" s="11">
        <f t="shared" si="6"/>
        <v>0.5714285714285714</v>
      </c>
      <c r="E39">
        <f t="shared" si="8"/>
        <v>348</v>
      </c>
      <c r="F39" s="10">
        <f t="shared" si="9"/>
        <v>0.99428571428571433</v>
      </c>
      <c r="G39" s="4">
        <f t="shared" si="7"/>
        <v>99.428571428571431</v>
      </c>
    </row>
    <row r="40" spans="1:7" x14ac:dyDescent="0.2">
      <c r="A40" t="s">
        <v>36</v>
      </c>
      <c r="B40">
        <v>1</v>
      </c>
      <c r="C40" s="10">
        <f t="shared" si="5"/>
        <v>2.8571428571428571E-3</v>
      </c>
      <c r="D40" s="11">
        <f t="shared" si="6"/>
        <v>0.2857142857142857</v>
      </c>
      <c r="E40">
        <f t="shared" si="8"/>
        <v>349</v>
      </c>
      <c r="F40" s="10">
        <f t="shared" si="9"/>
        <v>0.99714285714285722</v>
      </c>
      <c r="G40" s="4">
        <f t="shared" si="7"/>
        <v>99.714285714285722</v>
      </c>
    </row>
    <row r="41" spans="1:7" x14ac:dyDescent="0.2">
      <c r="A41" t="s">
        <v>37</v>
      </c>
      <c r="B41">
        <v>0</v>
      </c>
      <c r="C41" s="10">
        <f t="shared" si="5"/>
        <v>0</v>
      </c>
      <c r="D41" s="11">
        <f t="shared" si="6"/>
        <v>0</v>
      </c>
      <c r="E41">
        <f t="shared" si="8"/>
        <v>349</v>
      </c>
      <c r="F41" s="10">
        <f t="shared" si="9"/>
        <v>0.99714285714285722</v>
      </c>
      <c r="G41" s="4">
        <f t="shared" si="7"/>
        <v>99.714285714285722</v>
      </c>
    </row>
    <row r="42" spans="1:7" x14ac:dyDescent="0.2">
      <c r="A42" t="s">
        <v>27</v>
      </c>
      <c r="B42">
        <v>0</v>
      </c>
      <c r="C42" s="10">
        <f t="shared" si="5"/>
        <v>0</v>
      </c>
      <c r="D42" s="11">
        <f t="shared" si="6"/>
        <v>0</v>
      </c>
      <c r="E42">
        <f t="shared" si="8"/>
        <v>349</v>
      </c>
      <c r="F42" s="10">
        <f t="shared" si="9"/>
        <v>0.99714285714285722</v>
      </c>
      <c r="G42" s="4">
        <f t="shared" si="7"/>
        <v>99.714285714285722</v>
      </c>
    </row>
    <row r="43" spans="1:7" x14ac:dyDescent="0.2">
      <c r="A43" t="s">
        <v>26</v>
      </c>
      <c r="B43">
        <v>1</v>
      </c>
      <c r="C43" s="10">
        <f t="shared" si="5"/>
        <v>2.8571428571428571E-3</v>
      </c>
      <c r="D43" s="11">
        <f t="shared" si="6"/>
        <v>0.2857142857142857</v>
      </c>
      <c r="E43">
        <f t="shared" si="8"/>
        <v>350</v>
      </c>
      <c r="F43" s="10">
        <f t="shared" si="9"/>
        <v>1</v>
      </c>
      <c r="G43">
        <f>F43*100</f>
        <v>100</v>
      </c>
    </row>
    <row r="44" spans="1:7" x14ac:dyDescent="0.2">
      <c r="B44">
        <f>SUM(B31:B43)</f>
        <v>350</v>
      </c>
      <c r="C44" s="10">
        <f>SUM(C31:C43)</f>
        <v>1</v>
      </c>
      <c r="D44" s="11">
        <f t="shared" si="6"/>
        <v>100</v>
      </c>
    </row>
    <row r="47" spans="1:7" x14ac:dyDescent="0.2">
      <c r="A47" t="s">
        <v>39</v>
      </c>
    </row>
    <row r="48" spans="1:7" x14ac:dyDescent="0.2">
      <c r="B48" s="2" t="s">
        <v>8</v>
      </c>
      <c r="C48" s="2" t="s">
        <v>9</v>
      </c>
      <c r="D48" s="2" t="s">
        <v>10</v>
      </c>
      <c r="E48" s="2" t="s">
        <v>11</v>
      </c>
      <c r="F48" s="2" t="s">
        <v>12</v>
      </c>
      <c r="G48" s="2" t="s">
        <v>13</v>
      </c>
    </row>
    <row r="49" spans="1:7" x14ac:dyDescent="0.2">
      <c r="A49" s="7" t="s">
        <v>40</v>
      </c>
      <c r="B49" s="7">
        <v>282</v>
      </c>
      <c r="C49" s="12">
        <f xml:space="preserve"> B49 / 350</f>
        <v>0.80571428571428572</v>
      </c>
      <c r="D49" s="9">
        <f>C49*100</f>
        <v>80.571428571428569</v>
      </c>
      <c r="E49" s="7">
        <f>B49</f>
        <v>282</v>
      </c>
      <c r="F49" s="12">
        <f>C49</f>
        <v>0.80571428571428572</v>
      </c>
      <c r="G49" s="9">
        <f>F49*100</f>
        <v>80.571428571428569</v>
      </c>
    </row>
    <row r="50" spans="1:7" x14ac:dyDescent="0.2">
      <c r="A50" t="s">
        <v>1</v>
      </c>
      <c r="B50">
        <v>40</v>
      </c>
      <c r="C50" s="10">
        <f t="shared" ref="C50:C58" si="10" xml:space="preserve"> B50 / 350</f>
        <v>0.11428571428571428</v>
      </c>
      <c r="D50" s="4">
        <f t="shared" ref="D50:D58" si="11">C50*100</f>
        <v>11.428571428571429</v>
      </c>
      <c r="E50">
        <f>B50+E49</f>
        <v>322</v>
      </c>
      <c r="F50" s="10">
        <f>C50+F49</f>
        <v>0.92</v>
      </c>
      <c r="G50" s="4">
        <f t="shared" ref="G50:G57" si="12">F50*100</f>
        <v>92</v>
      </c>
    </row>
    <row r="51" spans="1:7" x14ac:dyDescent="0.2">
      <c r="A51" t="s">
        <v>41</v>
      </c>
      <c r="B51">
        <v>20</v>
      </c>
      <c r="C51" s="10">
        <f t="shared" si="10"/>
        <v>5.7142857142857141E-2</v>
      </c>
      <c r="D51" s="4">
        <f t="shared" si="11"/>
        <v>5.7142857142857144</v>
      </c>
      <c r="E51">
        <f t="shared" ref="E51:E57" si="13">B51+E50</f>
        <v>342</v>
      </c>
      <c r="F51" s="10">
        <f t="shared" ref="F51:F57" si="14">C51+F50</f>
        <v>0.9771428571428572</v>
      </c>
      <c r="G51" s="4">
        <f t="shared" si="12"/>
        <v>97.714285714285722</v>
      </c>
    </row>
    <row r="52" spans="1:7" x14ac:dyDescent="0.2">
      <c r="A52" t="s">
        <v>3</v>
      </c>
      <c r="B52">
        <v>4</v>
      </c>
      <c r="C52" s="10">
        <f t="shared" si="10"/>
        <v>1.1428571428571429E-2</v>
      </c>
      <c r="D52" s="4">
        <f t="shared" si="11"/>
        <v>1.1428571428571428</v>
      </c>
      <c r="E52">
        <f t="shared" si="13"/>
        <v>346</v>
      </c>
      <c r="F52" s="10">
        <f t="shared" si="14"/>
        <v>0.98857142857142866</v>
      </c>
      <c r="G52" s="4">
        <f t="shared" si="12"/>
        <v>98.857142857142861</v>
      </c>
    </row>
    <row r="53" spans="1:7" x14ac:dyDescent="0.2">
      <c r="A53" t="s">
        <v>4</v>
      </c>
      <c r="B53">
        <v>3</v>
      </c>
      <c r="C53" s="10">
        <f t="shared" si="10"/>
        <v>8.5714285714285719E-3</v>
      </c>
      <c r="D53" s="4">
        <f t="shared" si="11"/>
        <v>0.85714285714285721</v>
      </c>
      <c r="E53">
        <f t="shared" si="13"/>
        <v>349</v>
      </c>
      <c r="F53" s="10">
        <f t="shared" si="14"/>
        <v>0.99714285714285722</v>
      </c>
      <c r="G53" s="4">
        <f t="shared" si="12"/>
        <v>99.714285714285722</v>
      </c>
    </row>
    <row r="54" spans="1:7" x14ac:dyDescent="0.2">
      <c r="A54" t="s">
        <v>5</v>
      </c>
      <c r="B54">
        <v>0</v>
      </c>
      <c r="C54" s="10">
        <f t="shared" si="10"/>
        <v>0</v>
      </c>
      <c r="D54" s="4">
        <f t="shared" si="11"/>
        <v>0</v>
      </c>
      <c r="E54">
        <f t="shared" si="13"/>
        <v>349</v>
      </c>
      <c r="F54" s="10">
        <f t="shared" si="14"/>
        <v>0.99714285714285722</v>
      </c>
      <c r="G54" s="4">
        <f t="shared" si="12"/>
        <v>99.714285714285722</v>
      </c>
    </row>
    <row r="55" spans="1:7" x14ac:dyDescent="0.2">
      <c r="A55" t="s">
        <v>6</v>
      </c>
      <c r="B55">
        <v>0</v>
      </c>
      <c r="C55" s="10">
        <f t="shared" si="10"/>
        <v>0</v>
      </c>
      <c r="D55" s="4">
        <f t="shared" si="11"/>
        <v>0</v>
      </c>
      <c r="E55">
        <f t="shared" si="13"/>
        <v>349</v>
      </c>
      <c r="F55" s="10">
        <f t="shared" si="14"/>
        <v>0.99714285714285722</v>
      </c>
      <c r="G55" s="4">
        <f t="shared" si="12"/>
        <v>99.714285714285722</v>
      </c>
    </row>
    <row r="56" spans="1:7" x14ac:dyDescent="0.2">
      <c r="A56" t="s">
        <v>7</v>
      </c>
      <c r="B56">
        <v>0</v>
      </c>
      <c r="C56" s="10">
        <f t="shared" si="10"/>
        <v>0</v>
      </c>
      <c r="D56" s="4">
        <f t="shared" si="11"/>
        <v>0</v>
      </c>
      <c r="E56">
        <f t="shared" si="13"/>
        <v>349</v>
      </c>
      <c r="F56" s="10">
        <f t="shared" si="14"/>
        <v>0.99714285714285722</v>
      </c>
      <c r="G56" s="4">
        <f t="shared" si="12"/>
        <v>99.714285714285722</v>
      </c>
    </row>
    <row r="57" spans="1:7" x14ac:dyDescent="0.2">
      <c r="A57" t="s">
        <v>42</v>
      </c>
      <c r="B57">
        <v>1</v>
      </c>
      <c r="C57" s="10">
        <f t="shared" si="10"/>
        <v>2.8571428571428571E-3</v>
      </c>
      <c r="D57" s="4">
        <f t="shared" si="11"/>
        <v>0.2857142857142857</v>
      </c>
      <c r="E57">
        <f t="shared" si="13"/>
        <v>350</v>
      </c>
      <c r="F57" s="10">
        <f t="shared" si="14"/>
        <v>1</v>
      </c>
      <c r="G57" s="4">
        <f t="shared" si="12"/>
        <v>100</v>
      </c>
    </row>
    <row r="58" spans="1:7" x14ac:dyDescent="0.2">
      <c r="B58">
        <f>SUM(B49:B57)</f>
        <v>350</v>
      </c>
      <c r="C58" s="10">
        <f t="shared" si="10"/>
        <v>1</v>
      </c>
      <c r="D58" s="4">
        <f t="shared" si="11"/>
        <v>100</v>
      </c>
    </row>
    <row r="61" spans="1:7" x14ac:dyDescent="0.2">
      <c r="A61" t="s">
        <v>43</v>
      </c>
    </row>
    <row r="62" spans="1:7" x14ac:dyDescent="0.2">
      <c r="B62" s="14" t="s">
        <v>8</v>
      </c>
      <c r="C62" s="14" t="s">
        <v>9</v>
      </c>
      <c r="D62" s="14" t="s">
        <v>10</v>
      </c>
    </row>
    <row r="63" spans="1:7" x14ac:dyDescent="0.2">
      <c r="A63" t="s">
        <v>44</v>
      </c>
      <c r="B63">
        <v>101</v>
      </c>
      <c r="C63" s="5">
        <f>B63/350</f>
        <v>0.28857142857142859</v>
      </c>
      <c r="D63" s="4">
        <f>C63*100</f>
        <v>28.857142857142858</v>
      </c>
    </row>
    <row r="64" spans="1:7" x14ac:dyDescent="0.2">
      <c r="A64" t="s">
        <v>45</v>
      </c>
      <c r="B64">
        <v>249</v>
      </c>
      <c r="C64" s="5">
        <f>B64/350</f>
        <v>0.71142857142857141</v>
      </c>
      <c r="D64" s="4">
        <f>C64*100</f>
        <v>71.142857142857139</v>
      </c>
    </row>
    <row r="65" spans="1:7" x14ac:dyDescent="0.2">
      <c r="B65">
        <f>SUM(B63:B64)</f>
        <v>350</v>
      </c>
      <c r="C65" s="5">
        <f>SUM(C63:C64)</f>
        <v>1</v>
      </c>
      <c r="D65" s="4">
        <f>SUM(D63:D64)</f>
        <v>100</v>
      </c>
    </row>
    <row r="68" spans="1:7" x14ac:dyDescent="0.2">
      <c r="A68" t="s">
        <v>46</v>
      </c>
    </row>
    <row r="69" spans="1:7" x14ac:dyDescent="0.2">
      <c r="B69" s="2" t="s">
        <v>8</v>
      </c>
      <c r="C69" s="2" t="s">
        <v>9</v>
      </c>
      <c r="D69" s="2" t="s">
        <v>10</v>
      </c>
      <c r="E69" s="2" t="s">
        <v>11</v>
      </c>
      <c r="F69" s="2" t="s">
        <v>12</v>
      </c>
      <c r="G69" s="2" t="s">
        <v>13</v>
      </c>
    </row>
    <row r="70" spans="1:7" x14ac:dyDescent="0.2">
      <c r="A70" t="s">
        <v>47</v>
      </c>
      <c r="B70">
        <v>17</v>
      </c>
      <c r="C70" s="5">
        <f>B70/350</f>
        <v>4.8571428571428571E-2</v>
      </c>
      <c r="D70" s="4">
        <f>C70*100</f>
        <v>4.8571428571428568</v>
      </c>
      <c r="E70">
        <f>B70</f>
        <v>17</v>
      </c>
      <c r="F70" s="5">
        <f>E70/350</f>
        <v>4.8571428571428571E-2</v>
      </c>
      <c r="G70" s="4">
        <f>F70*100</f>
        <v>4.8571428571428568</v>
      </c>
    </row>
    <row r="71" spans="1:7" x14ac:dyDescent="0.2">
      <c r="A71" t="s">
        <v>48</v>
      </c>
      <c r="B71">
        <v>53</v>
      </c>
      <c r="C71" s="5">
        <f t="shared" ref="C71:C78" si="15">B71/350</f>
        <v>0.15142857142857144</v>
      </c>
      <c r="D71" s="4">
        <f t="shared" ref="D71:D78" si="16">C71*100</f>
        <v>15.142857142857144</v>
      </c>
      <c r="E71">
        <f>B71+E70</f>
        <v>70</v>
      </c>
      <c r="F71" s="5">
        <f t="shared" ref="F71:F77" si="17">E71/350</f>
        <v>0.2</v>
      </c>
      <c r="G71" s="4">
        <f t="shared" ref="G71:G77" si="18">F71*100</f>
        <v>20</v>
      </c>
    </row>
    <row r="72" spans="1:7" x14ac:dyDescent="0.2">
      <c r="A72" t="s">
        <v>49</v>
      </c>
      <c r="B72">
        <v>107</v>
      </c>
      <c r="C72" s="5">
        <f t="shared" si="15"/>
        <v>0.30571428571428572</v>
      </c>
      <c r="D72" s="4">
        <f t="shared" si="16"/>
        <v>30.571428571428573</v>
      </c>
      <c r="E72">
        <f t="shared" ref="E72:E77" si="19">B72+E71</f>
        <v>177</v>
      </c>
      <c r="F72" s="5">
        <f t="shared" si="17"/>
        <v>0.50571428571428567</v>
      </c>
      <c r="G72" s="4">
        <f t="shared" si="18"/>
        <v>50.571428571428569</v>
      </c>
    </row>
    <row r="73" spans="1:7" x14ac:dyDescent="0.2">
      <c r="A73" t="s">
        <v>50</v>
      </c>
      <c r="B73">
        <v>92</v>
      </c>
      <c r="C73" s="5">
        <f t="shared" si="15"/>
        <v>0.26285714285714284</v>
      </c>
      <c r="D73" s="4">
        <f t="shared" si="16"/>
        <v>26.285714285714285</v>
      </c>
      <c r="E73">
        <f t="shared" si="19"/>
        <v>269</v>
      </c>
      <c r="F73" s="5">
        <f t="shared" si="17"/>
        <v>0.76857142857142857</v>
      </c>
      <c r="G73" s="4">
        <f t="shared" si="18"/>
        <v>76.857142857142861</v>
      </c>
    </row>
    <row r="74" spans="1:7" x14ac:dyDescent="0.2">
      <c r="A74" s="7" t="s">
        <v>51</v>
      </c>
      <c r="B74" s="7">
        <v>42</v>
      </c>
      <c r="C74" s="8">
        <f t="shared" si="15"/>
        <v>0.12</v>
      </c>
      <c r="D74" s="9">
        <f t="shared" si="16"/>
        <v>12</v>
      </c>
      <c r="E74" s="7">
        <f t="shared" si="19"/>
        <v>311</v>
      </c>
      <c r="F74" s="8">
        <f t="shared" si="17"/>
        <v>0.88857142857142857</v>
      </c>
      <c r="G74" s="9">
        <f t="shared" si="18"/>
        <v>88.857142857142861</v>
      </c>
    </row>
    <row r="75" spans="1:7" x14ac:dyDescent="0.2">
      <c r="A75" t="s">
        <v>52</v>
      </c>
      <c r="B75">
        <v>30</v>
      </c>
      <c r="C75" s="5">
        <f t="shared" si="15"/>
        <v>8.5714285714285715E-2</v>
      </c>
      <c r="D75" s="4">
        <f t="shared" si="16"/>
        <v>8.5714285714285712</v>
      </c>
      <c r="E75">
        <f t="shared" si="19"/>
        <v>341</v>
      </c>
      <c r="F75" s="5">
        <f t="shared" si="17"/>
        <v>0.97428571428571431</v>
      </c>
      <c r="G75" s="4">
        <f t="shared" si="18"/>
        <v>97.428571428571431</v>
      </c>
    </row>
    <row r="76" spans="1:7" x14ac:dyDescent="0.2">
      <c r="A76" t="s">
        <v>53</v>
      </c>
      <c r="B76">
        <v>7</v>
      </c>
      <c r="C76" s="5">
        <f t="shared" si="15"/>
        <v>0.02</v>
      </c>
      <c r="D76" s="4">
        <f t="shared" si="16"/>
        <v>2</v>
      </c>
      <c r="E76">
        <f t="shared" si="19"/>
        <v>348</v>
      </c>
      <c r="F76" s="5">
        <f t="shared" si="17"/>
        <v>0.99428571428571433</v>
      </c>
      <c r="G76" s="4">
        <f t="shared" si="18"/>
        <v>99.428571428571431</v>
      </c>
    </row>
    <row r="77" spans="1:7" x14ac:dyDescent="0.2">
      <c r="A77" t="s">
        <v>54</v>
      </c>
      <c r="B77">
        <v>2</v>
      </c>
      <c r="C77" s="5">
        <f t="shared" si="15"/>
        <v>5.7142857142857143E-3</v>
      </c>
      <c r="D77" s="4">
        <f t="shared" si="16"/>
        <v>0.5714285714285714</v>
      </c>
      <c r="E77">
        <f t="shared" si="19"/>
        <v>350</v>
      </c>
      <c r="F77" s="5">
        <f t="shared" si="17"/>
        <v>1</v>
      </c>
      <c r="G77" s="4">
        <f t="shared" si="18"/>
        <v>100</v>
      </c>
    </row>
    <row r="78" spans="1:7" x14ac:dyDescent="0.2">
      <c r="B78">
        <f>SUM(B70:B77)</f>
        <v>350</v>
      </c>
      <c r="C78" s="5">
        <f t="shared" si="15"/>
        <v>1</v>
      </c>
      <c r="D78" s="4">
        <f t="shared" si="16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2023-04-11T23:41:35Z</dcterms:created>
  <dcterms:modified xsi:type="dcterms:W3CDTF">2023-04-12T02:48:13Z</dcterms:modified>
</cp:coreProperties>
</file>